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nfo\Desktop\Stundenzettel_to_ics\"/>
    </mc:Choice>
  </mc:AlternateContent>
  <xr:revisionPtr revIDLastSave="0" documentId="13_ncr:1_{0B195AD6-E318-4588-A5A5-6AC34F0388BB}" xr6:coauthVersionLast="47" xr6:coauthVersionMax="47" xr10:uidLastSave="{00000000-0000-0000-0000-000000000000}"/>
  <bookViews>
    <workbookView xWindow="-103" yWindow="-103" windowWidth="29829" windowHeight="18000" firstSheet="10" activeTab="16" xr2:uid="{00000000-000D-0000-FFFF-FFFF00000000}"/>
  </bookViews>
  <sheets>
    <sheet name="Sep21" sheetId="1" r:id="rId1"/>
    <sheet name="Okt21" sheetId="2" r:id="rId2"/>
    <sheet name="Nov21" sheetId="3" r:id="rId3"/>
    <sheet name="Dez21" sheetId="4" r:id="rId4"/>
    <sheet name="Dez21O" sheetId="6" r:id="rId5"/>
    <sheet name="Jan22" sheetId="5" r:id="rId6"/>
    <sheet name="Jan22O" sheetId="7" r:id="rId7"/>
    <sheet name="Feb22" sheetId="8" r:id="rId8"/>
    <sheet name="Feb22O" sheetId="10" r:id="rId9"/>
    <sheet name="Mrz22" sheetId="9" r:id="rId10"/>
    <sheet name="Mrz22O" sheetId="12" r:id="rId11"/>
    <sheet name="Apr22" sheetId="13" r:id="rId12"/>
    <sheet name="Apr22O" sheetId="14" r:id="rId13"/>
    <sheet name="Mai22" sheetId="15" r:id="rId14"/>
    <sheet name="MaiO" sheetId="17" r:id="rId15"/>
    <sheet name="Juni22" sheetId="18" r:id="rId16"/>
    <sheet name="Gesamt" sheetId="16" r:id="rId17"/>
    <sheet name="DATEN" sheetId="11" r:id="rId18"/>
  </sheets>
  <externalReferences>
    <externalReference r:id="rId1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1" i="18" l="1"/>
  <c r="D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40" i="18" l="1"/>
  <c r="E42" i="18" s="1"/>
  <c r="D41" i="17"/>
  <c r="D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40" i="17" l="1"/>
  <c r="E42" i="17" s="1"/>
  <c r="D282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D283" i="16"/>
  <c r="E9" i="16"/>
  <c r="E282" i="16" l="1"/>
  <c r="E284" i="16" s="1"/>
  <c r="D41" i="15"/>
  <c r="D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40" i="15" l="1"/>
  <c r="E42" i="15" s="1"/>
  <c r="D41" i="14"/>
  <c r="D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40" i="14" l="1"/>
  <c r="E42" i="14" s="1"/>
  <c r="D41" i="13"/>
  <c r="D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40" i="13" l="1"/>
  <c r="E42" i="13" s="1"/>
  <c r="D41" i="12"/>
  <c r="D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39" i="9"/>
  <c r="E40" i="12" l="1"/>
  <c r="E42" i="12" s="1"/>
  <c r="D41" i="10"/>
  <c r="D40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40" i="10" l="1"/>
  <c r="E42" i="10" s="1"/>
  <c r="D41" i="9"/>
  <c r="D40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40" i="9" l="1"/>
  <c r="E42" i="9" s="1"/>
  <c r="D41" i="8"/>
  <c r="D40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40" i="8" l="1"/>
  <c r="E42" i="8" s="1"/>
  <c r="J40" i="8" s="1"/>
  <c r="D41" i="7"/>
  <c r="D40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40" i="7" l="1"/>
  <c r="E42" i="7" s="1"/>
  <c r="D41" i="6"/>
  <c r="D40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40" i="6" l="1"/>
  <c r="E42" i="6" s="1"/>
  <c r="E35" i="4"/>
  <c r="D41" i="5" l="1"/>
  <c r="D40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40" i="5" l="1"/>
  <c r="D41" i="4"/>
  <c r="D40" i="4"/>
  <c r="E38" i="4"/>
  <c r="E37" i="4"/>
  <c r="E36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42" i="5" l="1"/>
  <c r="K40" i="5"/>
  <c r="E40" i="4"/>
  <c r="E42" i="4" s="1"/>
  <c r="K42" i="4" s="1"/>
  <c r="D41" i="3"/>
  <c r="D40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40" i="3" l="1"/>
  <c r="E42" i="3" s="1"/>
  <c r="D40" i="2"/>
  <c r="D41" i="2" l="1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40" i="2" l="1"/>
  <c r="E42" i="2" s="1"/>
  <c r="D41" i="1" l="1"/>
  <c r="D40" i="1" s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9" i="1"/>
  <c r="E40" i="1" l="1"/>
  <c r="E42" i="1"/>
</calcChain>
</file>

<file path=xl/sharedStrings.xml><?xml version="1.0" encoding="utf-8"?>
<sst xmlns="http://schemas.openxmlformats.org/spreadsheetml/2006/main" count="311" uniqueCount="23">
  <si>
    <t>Tag</t>
  </si>
  <si>
    <t>Arbeitszeit</t>
  </si>
  <si>
    <t xml:space="preserve">von </t>
  </si>
  <si>
    <t>bis</t>
  </si>
  <si>
    <t>Name, Vorname:</t>
  </si>
  <si>
    <t>Monat / Jahr:</t>
  </si>
  <si>
    <t>Abteilung:</t>
  </si>
  <si>
    <t>Anzahl Std.</t>
  </si>
  <si>
    <t>x = ja / nein</t>
  </si>
  <si>
    <t>Monats-Summen:</t>
  </si>
  <si>
    <t>Geleistete Stunden für (LOGA)</t>
  </si>
  <si>
    <t>Pause* (30 min)</t>
  </si>
  <si>
    <t>* nach 6 Stunden muss eine Pause von mind. 30 Minuten gemacht werden</t>
  </si>
  <si>
    <t>Unterschrift Vorgesetzte/r</t>
  </si>
  <si>
    <t>Unterschrift (Aushilfe)</t>
  </si>
  <si>
    <t>Arbeitszeitnachweis für Aushilfen</t>
  </si>
  <si>
    <t>Riexinger, Kevin</t>
  </si>
  <si>
    <t>Aktivtechnik</t>
  </si>
  <si>
    <t>Pause:</t>
  </si>
  <si>
    <t>Dienstgang:</t>
  </si>
  <si>
    <t>SWR</t>
  </si>
  <si>
    <t>D</t>
  </si>
  <si>
    <t>Stunden Überfluss: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</si>
</sst>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General\ &quot;h&quot;"/>
    <numFmt numFmtId="166" formatCode="[hh]:m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0" xfId="0" applyFill="1"/>
    <xf numFmtId="14" fontId="0" fillId="0" borderId="2" xfId="0" applyNumberFormat="1" applyBorder="1"/>
    <xf numFmtId="0" fontId="2" fillId="2" borderId="0" xfId="0" applyFont="1" applyFill="1"/>
    <xf numFmtId="164" fontId="0" fillId="0" borderId="2" xfId="0" applyNumberFormat="1" applyBorder="1"/>
    <xf numFmtId="164" fontId="0" fillId="0" borderId="9" xfId="0" applyNumberFormat="1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NumberFormat="1" applyFont="1" applyFill="1" applyBorder="1"/>
    <xf numFmtId="164" fontId="3" fillId="0" borderId="0" xfId="0" applyNumberFormat="1" applyFont="1"/>
    <xf numFmtId="164" fontId="0" fillId="0" borderId="10" xfId="0" applyNumberFormat="1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4" fillId="0" borderId="0" xfId="0" applyFont="1"/>
    <xf numFmtId="20" fontId="0" fillId="2" borderId="2" xfId="0" applyNumberFormat="1" applyFill="1" applyBorder="1"/>
    <xf numFmtId="20" fontId="0" fillId="2" borderId="9" xfId="0" applyNumberFormat="1" applyFill="1" applyBorder="1"/>
    <xf numFmtId="20" fontId="0" fillId="0" borderId="0" xfId="0" applyNumberFormat="1"/>
    <xf numFmtId="165" fontId="0" fillId="0" borderId="0" xfId="0" applyNumberFormat="1"/>
    <xf numFmtId="166" fontId="2" fillId="2" borderId="10" xfId="0" applyNumberFormat="1" applyFont="1" applyFill="1" applyBorder="1"/>
    <xf numFmtId="166" fontId="0" fillId="0" borderId="10" xfId="0" applyNumberFormat="1" applyFont="1" applyFill="1" applyBorder="1"/>
    <xf numFmtId="20" fontId="0" fillId="0" borderId="2" xfId="0" applyNumberFormat="1" applyBorder="1" applyAlignment="1">
      <alignment horizontal="center"/>
    </xf>
    <xf numFmtId="166" fontId="0" fillId="0" borderId="0" xfId="0" applyNumberFormat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46" fontId="0" fillId="2" borderId="2" xfId="0" applyNumberFormat="1" applyFill="1" applyBorder="1"/>
    <xf numFmtId="164" fontId="5" fillId="0" borderId="2" xfId="0" applyNumberFormat="1" applyFont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" fontId="0" fillId="0" borderId="1" xfId="0" applyNumberFormat="1" applyBorder="1" applyAlignment="1">
      <alignment horizontal="center"/>
    </xf>
    <xf numFmtId="166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exingK/AppData/Roaming/Microsoft/Excel/Arbeitszeitnachweis_Aushilfe_KevinRiexinger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21"/>
      <sheetName val="Okt21"/>
      <sheetName val="Nov21"/>
      <sheetName val="Dez21"/>
      <sheetName val="Jan22"/>
    </sheetNames>
    <sheetDataSet>
      <sheetData sheetId="0" refreshError="1"/>
      <sheetData sheetId="1" refreshError="1"/>
      <sheetData sheetId="2" refreshError="1"/>
      <sheetData sheetId="3" refreshError="1">
        <row r="35">
          <cell r="B35">
            <v>0.41666666666666669</v>
          </cell>
          <cell r="C35">
            <v>0.75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8"/>
  <sheetViews>
    <sheetView topLeftCell="A10" workbookViewId="0">
      <selection activeCell="D39" sqref="B9:D39"/>
    </sheetView>
  </sheetViews>
  <sheetFormatPr defaultColWidth="11.07421875" defaultRowHeight="14.6" x14ac:dyDescent="0.4"/>
  <cols>
    <col min="1" max="1" width="15.69140625" customWidth="1"/>
    <col min="4" max="4" width="14" bestFit="1" customWidth="1"/>
    <col min="6" max="6" width="12.15234375" bestFit="1" customWidth="1"/>
  </cols>
  <sheetData>
    <row r="1" spans="1:7" x14ac:dyDescent="0.4">
      <c r="A1" s="5" t="s">
        <v>15</v>
      </c>
      <c r="B1" s="3"/>
      <c r="C1" s="3"/>
      <c r="D1" s="3"/>
      <c r="E1" s="3"/>
      <c r="F1" s="3"/>
    </row>
    <row r="3" spans="1:7" x14ac:dyDescent="0.4">
      <c r="A3" t="s">
        <v>4</v>
      </c>
      <c r="B3" s="34" t="s">
        <v>16</v>
      </c>
      <c r="C3" s="34"/>
      <c r="D3" s="34"/>
      <c r="E3" t="s">
        <v>6</v>
      </c>
      <c r="F3" s="2" t="s">
        <v>17</v>
      </c>
    </row>
    <row r="5" spans="1:7" x14ac:dyDescent="0.4">
      <c r="A5" t="s">
        <v>5</v>
      </c>
      <c r="B5" s="35">
        <v>44440</v>
      </c>
      <c r="C5" s="35"/>
      <c r="D5" s="35"/>
    </row>
    <row r="7" spans="1:7" x14ac:dyDescent="0.4">
      <c r="A7" s="13" t="s">
        <v>0</v>
      </c>
      <c r="B7" s="32" t="s">
        <v>1</v>
      </c>
      <c r="C7" s="33"/>
      <c r="D7" s="13" t="s">
        <v>11</v>
      </c>
      <c r="E7" s="13" t="s">
        <v>7</v>
      </c>
    </row>
    <row r="8" spans="1:7" x14ac:dyDescent="0.4">
      <c r="A8" s="14"/>
      <c r="B8" s="15" t="s">
        <v>2</v>
      </c>
      <c r="C8" s="16" t="s">
        <v>3</v>
      </c>
      <c r="D8" s="14" t="s">
        <v>8</v>
      </c>
      <c r="E8" s="14"/>
    </row>
    <row r="9" spans="1:7" x14ac:dyDescent="0.4">
      <c r="A9" s="4">
        <v>44440</v>
      </c>
      <c r="B9" s="6">
        <v>0.54861111111111105</v>
      </c>
      <c r="C9" s="6">
        <v>0.71527777777777779</v>
      </c>
      <c r="D9" s="8"/>
      <c r="E9" s="18">
        <f>C9-B9</f>
        <v>0.16666666666666674</v>
      </c>
    </row>
    <row r="10" spans="1:7" x14ac:dyDescent="0.4">
      <c r="A10" s="4">
        <v>44441</v>
      </c>
      <c r="B10" s="6">
        <v>0.46249999999999997</v>
      </c>
      <c r="C10" s="6">
        <v>0.53472222222222221</v>
      </c>
      <c r="D10" s="8"/>
      <c r="E10" s="18">
        <f t="shared" ref="E10:E38" si="0">C10-B10</f>
        <v>7.2222222222222243E-2</v>
      </c>
      <c r="G10" s="20"/>
    </row>
    <row r="11" spans="1:7" x14ac:dyDescent="0.4">
      <c r="A11" s="4">
        <v>44442</v>
      </c>
      <c r="B11" s="6"/>
      <c r="C11" s="6"/>
      <c r="D11" s="8"/>
      <c r="E11" s="18">
        <f t="shared" si="0"/>
        <v>0</v>
      </c>
    </row>
    <row r="12" spans="1:7" x14ac:dyDescent="0.4">
      <c r="A12" s="4">
        <v>44443</v>
      </c>
      <c r="B12" s="6"/>
      <c r="C12" s="6"/>
      <c r="D12" s="8"/>
      <c r="E12" s="18">
        <f t="shared" si="0"/>
        <v>0</v>
      </c>
    </row>
    <row r="13" spans="1:7" x14ac:dyDescent="0.4">
      <c r="A13" s="4">
        <v>44444</v>
      </c>
      <c r="B13" s="6"/>
      <c r="C13" s="6"/>
      <c r="D13" s="8"/>
      <c r="E13" s="18">
        <f t="shared" si="0"/>
        <v>0</v>
      </c>
    </row>
    <row r="14" spans="1:7" x14ac:dyDescent="0.4">
      <c r="A14" s="4">
        <v>44445</v>
      </c>
      <c r="B14" s="6">
        <v>0.63194444444444442</v>
      </c>
      <c r="C14" s="6">
        <v>0.75</v>
      </c>
      <c r="D14" s="8"/>
      <c r="E14" s="18">
        <f t="shared" si="0"/>
        <v>0.11805555555555558</v>
      </c>
    </row>
    <row r="15" spans="1:7" x14ac:dyDescent="0.4">
      <c r="A15" s="4">
        <v>44446</v>
      </c>
      <c r="B15" s="6"/>
      <c r="C15" s="6"/>
      <c r="D15" s="8"/>
      <c r="E15" s="18">
        <f t="shared" si="0"/>
        <v>0</v>
      </c>
    </row>
    <row r="16" spans="1:7" x14ac:dyDescent="0.4">
      <c r="A16" s="4">
        <v>44447</v>
      </c>
      <c r="B16" s="6">
        <v>0.54166666666666663</v>
      </c>
      <c r="C16" s="6">
        <v>0.72916666666666663</v>
      </c>
      <c r="D16" s="8"/>
      <c r="E16" s="18">
        <f t="shared" si="0"/>
        <v>0.1875</v>
      </c>
    </row>
    <row r="17" spans="1:5" x14ac:dyDescent="0.4">
      <c r="A17" s="4">
        <v>44448</v>
      </c>
      <c r="B17" s="6"/>
      <c r="C17" s="6"/>
      <c r="D17" s="8"/>
      <c r="E17" s="18">
        <f t="shared" si="0"/>
        <v>0</v>
      </c>
    </row>
    <row r="18" spans="1:5" x14ac:dyDescent="0.4">
      <c r="A18" s="4">
        <v>44449</v>
      </c>
      <c r="B18" s="6"/>
      <c r="C18" s="6"/>
      <c r="D18" s="8"/>
      <c r="E18" s="18">
        <f t="shared" si="0"/>
        <v>0</v>
      </c>
    </row>
    <row r="19" spans="1:5" x14ac:dyDescent="0.4">
      <c r="A19" s="4">
        <v>44450</v>
      </c>
      <c r="B19" s="6"/>
      <c r="C19" s="6"/>
      <c r="D19" s="8"/>
      <c r="E19" s="18">
        <f t="shared" si="0"/>
        <v>0</v>
      </c>
    </row>
    <row r="20" spans="1:5" x14ac:dyDescent="0.4">
      <c r="A20" s="4">
        <v>44451</v>
      </c>
      <c r="B20" s="6"/>
      <c r="C20" s="6"/>
      <c r="D20" s="8"/>
      <c r="E20" s="18">
        <f t="shared" si="0"/>
        <v>0</v>
      </c>
    </row>
    <row r="21" spans="1:5" x14ac:dyDescent="0.4">
      <c r="A21" s="4">
        <v>44452</v>
      </c>
      <c r="B21" s="6"/>
      <c r="C21" s="6"/>
      <c r="D21" s="8"/>
      <c r="E21" s="18">
        <f t="shared" si="0"/>
        <v>0</v>
      </c>
    </row>
    <row r="22" spans="1:5" x14ac:dyDescent="0.4">
      <c r="A22" s="4">
        <v>44453</v>
      </c>
      <c r="B22" s="6"/>
      <c r="C22" s="6"/>
      <c r="D22" s="8"/>
      <c r="E22" s="18">
        <f t="shared" si="0"/>
        <v>0</v>
      </c>
    </row>
    <row r="23" spans="1:5" x14ac:dyDescent="0.4">
      <c r="A23" s="4">
        <v>44454</v>
      </c>
      <c r="B23" s="6"/>
      <c r="C23" s="6"/>
      <c r="D23" s="8"/>
      <c r="E23" s="18">
        <f t="shared" si="0"/>
        <v>0</v>
      </c>
    </row>
    <row r="24" spans="1:5" x14ac:dyDescent="0.4">
      <c r="A24" s="4">
        <v>44455</v>
      </c>
      <c r="B24" s="6">
        <v>0.53819444444444442</v>
      </c>
      <c r="C24" s="6">
        <v>0.72916666666666663</v>
      </c>
      <c r="D24" s="8"/>
      <c r="E24" s="18">
        <f t="shared" si="0"/>
        <v>0.19097222222222221</v>
      </c>
    </row>
    <row r="25" spans="1:5" x14ac:dyDescent="0.4">
      <c r="A25" s="4">
        <v>44456</v>
      </c>
      <c r="B25" s="6"/>
      <c r="C25" s="6"/>
      <c r="D25" s="8"/>
      <c r="E25" s="18">
        <f t="shared" si="0"/>
        <v>0</v>
      </c>
    </row>
    <row r="26" spans="1:5" x14ac:dyDescent="0.4">
      <c r="A26" s="4">
        <v>44457</v>
      </c>
      <c r="B26" s="6"/>
      <c r="C26" s="6"/>
      <c r="D26" s="8"/>
      <c r="E26" s="18">
        <f t="shared" si="0"/>
        <v>0</v>
      </c>
    </row>
    <row r="27" spans="1:5" x14ac:dyDescent="0.4">
      <c r="A27" s="4">
        <v>44458</v>
      </c>
      <c r="B27" s="6"/>
      <c r="C27" s="6"/>
      <c r="D27" s="8"/>
      <c r="E27" s="18">
        <f t="shared" si="0"/>
        <v>0</v>
      </c>
    </row>
    <row r="28" spans="1:5" x14ac:dyDescent="0.4">
      <c r="A28" s="4">
        <v>44459</v>
      </c>
      <c r="B28" s="6">
        <v>0.625</v>
      </c>
      <c r="C28" s="6">
        <v>0.75</v>
      </c>
      <c r="D28" s="8"/>
      <c r="E28" s="18">
        <f t="shared" si="0"/>
        <v>0.125</v>
      </c>
    </row>
    <row r="29" spans="1:5" x14ac:dyDescent="0.4">
      <c r="A29" s="4">
        <v>44460</v>
      </c>
      <c r="B29" s="6"/>
      <c r="C29" s="6"/>
      <c r="D29" s="8"/>
      <c r="E29" s="18">
        <f t="shared" si="0"/>
        <v>0</v>
      </c>
    </row>
    <row r="30" spans="1:5" x14ac:dyDescent="0.4">
      <c r="A30" s="4">
        <v>44461</v>
      </c>
      <c r="B30" s="6"/>
      <c r="C30" s="6"/>
      <c r="D30" s="8"/>
      <c r="E30" s="18">
        <f t="shared" si="0"/>
        <v>0</v>
      </c>
    </row>
    <row r="31" spans="1:5" x14ac:dyDescent="0.4">
      <c r="A31" s="4">
        <v>44462</v>
      </c>
      <c r="B31" s="6">
        <v>0.46666666666666662</v>
      </c>
      <c r="C31" s="6">
        <v>0.65277777777777779</v>
      </c>
      <c r="D31" s="8"/>
      <c r="E31" s="18">
        <f t="shared" si="0"/>
        <v>0.18611111111111117</v>
      </c>
    </row>
    <row r="32" spans="1:5" x14ac:dyDescent="0.4">
      <c r="A32" s="4">
        <v>44463</v>
      </c>
      <c r="B32" s="6"/>
      <c r="C32" s="6"/>
      <c r="D32" s="8"/>
      <c r="E32" s="18">
        <f t="shared" si="0"/>
        <v>0</v>
      </c>
    </row>
    <row r="33" spans="1:7" x14ac:dyDescent="0.4">
      <c r="A33" s="4">
        <v>44464</v>
      </c>
      <c r="B33" s="6"/>
      <c r="C33" s="6"/>
      <c r="D33" s="8"/>
      <c r="E33" s="18">
        <f t="shared" si="0"/>
        <v>0</v>
      </c>
    </row>
    <row r="34" spans="1:7" x14ac:dyDescent="0.4">
      <c r="A34" s="4">
        <v>44465</v>
      </c>
      <c r="B34" s="6"/>
      <c r="C34" s="6"/>
      <c r="D34" s="8"/>
      <c r="E34" s="18">
        <f t="shared" si="0"/>
        <v>0</v>
      </c>
    </row>
    <row r="35" spans="1:7" x14ac:dyDescent="0.4">
      <c r="A35" s="4">
        <v>44466</v>
      </c>
      <c r="B35" s="6">
        <v>0.625</v>
      </c>
      <c r="C35" s="6">
        <v>0.75</v>
      </c>
      <c r="D35" s="8"/>
      <c r="E35" s="18">
        <f t="shared" si="0"/>
        <v>0.125</v>
      </c>
    </row>
    <row r="36" spans="1:7" x14ac:dyDescent="0.4">
      <c r="A36" s="4">
        <v>44467</v>
      </c>
      <c r="B36" s="6"/>
      <c r="C36" s="6"/>
      <c r="D36" s="8"/>
      <c r="E36" s="18">
        <f t="shared" si="0"/>
        <v>0</v>
      </c>
    </row>
    <row r="37" spans="1:7" x14ac:dyDescent="0.4">
      <c r="A37" s="4">
        <v>44468</v>
      </c>
      <c r="B37" s="6">
        <v>0.54166666666666663</v>
      </c>
      <c r="C37" s="6">
        <v>0.72916666666666663</v>
      </c>
      <c r="D37" s="8"/>
      <c r="E37" s="18">
        <f t="shared" si="0"/>
        <v>0.1875</v>
      </c>
    </row>
    <row r="38" spans="1:7" x14ac:dyDescent="0.4">
      <c r="A38" s="4">
        <v>44469</v>
      </c>
      <c r="B38" s="6"/>
      <c r="C38" s="6"/>
      <c r="D38" s="8"/>
      <c r="E38" s="18">
        <f t="shared" si="0"/>
        <v>0</v>
      </c>
    </row>
    <row r="39" spans="1:7" ht="15" thickBot="1" x14ac:dyDescent="0.45">
      <c r="A39" s="4"/>
      <c r="B39" s="7"/>
      <c r="C39" s="7"/>
      <c r="D39" s="9"/>
      <c r="E39" s="19"/>
    </row>
    <row r="40" spans="1:7" ht="15" thickBot="1" x14ac:dyDescent="0.45">
      <c r="A40" s="1" t="s">
        <v>9</v>
      </c>
      <c r="C40" s="11">
        <v>2.0833333333333332E-2</v>
      </c>
      <c r="D40" s="12">
        <f>D41*C40</f>
        <v>0</v>
      </c>
      <c r="E40" s="23">
        <f>SUM(E9:E39)</f>
        <v>1.3590277777777779</v>
      </c>
      <c r="F40" s="21"/>
    </row>
    <row r="41" spans="1:7" ht="15" thickBot="1" x14ac:dyDescent="0.45">
      <c r="D41" s="10">
        <f>COUNTIF($D$9:$D$39,"x")</f>
        <v>0</v>
      </c>
    </row>
    <row r="42" spans="1:7" ht="15" thickBot="1" x14ac:dyDescent="0.45">
      <c r="A42" s="3" t="s">
        <v>10</v>
      </c>
      <c r="B42" s="3"/>
      <c r="C42" s="3"/>
      <c r="D42" s="3"/>
      <c r="E42" s="22">
        <f>E40-D40</f>
        <v>1.3590277777777779</v>
      </c>
      <c r="G42" s="25"/>
    </row>
    <row r="43" spans="1:7" x14ac:dyDescent="0.4">
      <c r="A43" s="17" t="s">
        <v>12</v>
      </c>
    </row>
    <row r="47" spans="1:7" x14ac:dyDescent="0.4">
      <c r="A47" s="2"/>
      <c r="B47" s="2"/>
      <c r="D47" s="2"/>
      <c r="E47" s="2"/>
      <c r="F47" s="2"/>
    </row>
    <row r="48" spans="1:7" x14ac:dyDescent="0.4">
      <c r="A48" t="s">
        <v>14</v>
      </c>
      <c r="D48" t="s">
        <v>13</v>
      </c>
    </row>
  </sheetData>
  <mergeCells count="3">
    <mergeCell ref="B7:C7"/>
    <mergeCell ref="B3:D3"/>
    <mergeCell ref="B5:D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48"/>
  <sheetViews>
    <sheetView topLeftCell="A7" zoomScaleNormal="100" workbookViewId="0">
      <selection activeCell="D39" sqref="B9:D39"/>
    </sheetView>
  </sheetViews>
  <sheetFormatPr defaultColWidth="11.07421875" defaultRowHeight="14.6" x14ac:dyDescent="0.4"/>
  <cols>
    <col min="1" max="1" width="15.69140625" customWidth="1"/>
    <col min="4" max="4" width="14" bestFit="1" customWidth="1"/>
    <col min="6" max="6" width="12.15234375" bestFit="1" customWidth="1"/>
  </cols>
  <sheetData>
    <row r="1" spans="1:7" x14ac:dyDescent="0.4">
      <c r="A1" s="5" t="s">
        <v>15</v>
      </c>
      <c r="B1" s="3"/>
      <c r="C1" s="3"/>
      <c r="D1" s="3"/>
      <c r="E1" s="3"/>
      <c r="F1" s="3"/>
    </row>
    <row r="3" spans="1:7" x14ac:dyDescent="0.4">
      <c r="A3" t="s">
        <v>4</v>
      </c>
      <c r="B3" s="34" t="s">
        <v>16</v>
      </c>
      <c r="C3" s="34"/>
      <c r="D3" s="34"/>
      <c r="E3" t="s">
        <v>6</v>
      </c>
      <c r="F3" s="2" t="s">
        <v>17</v>
      </c>
    </row>
    <row r="5" spans="1:7" x14ac:dyDescent="0.4">
      <c r="A5" t="s">
        <v>5</v>
      </c>
      <c r="B5" s="35">
        <v>44621</v>
      </c>
      <c r="C5" s="35"/>
      <c r="D5" s="35"/>
    </row>
    <row r="7" spans="1:7" x14ac:dyDescent="0.4">
      <c r="A7" s="13" t="s">
        <v>0</v>
      </c>
      <c r="B7" s="32" t="s">
        <v>1</v>
      </c>
      <c r="C7" s="33"/>
      <c r="D7" s="13" t="s">
        <v>11</v>
      </c>
      <c r="E7" s="13" t="s">
        <v>7</v>
      </c>
    </row>
    <row r="8" spans="1:7" x14ac:dyDescent="0.4">
      <c r="A8" s="14"/>
      <c r="B8" s="15" t="s">
        <v>2</v>
      </c>
      <c r="C8" s="16" t="s">
        <v>3</v>
      </c>
      <c r="D8" s="14" t="s">
        <v>8</v>
      </c>
      <c r="E8" s="14"/>
    </row>
    <row r="9" spans="1:7" x14ac:dyDescent="0.4">
      <c r="A9" s="4">
        <v>44621</v>
      </c>
      <c r="B9" s="6"/>
      <c r="C9" s="6"/>
      <c r="D9" s="8"/>
      <c r="E9" s="18">
        <f>C9-B9</f>
        <v>0</v>
      </c>
    </row>
    <row r="10" spans="1:7" x14ac:dyDescent="0.4">
      <c r="A10" s="4">
        <v>44622</v>
      </c>
      <c r="B10" s="6">
        <v>0.55902777777777779</v>
      </c>
      <c r="C10" s="6">
        <v>0.76388888888888884</v>
      </c>
      <c r="D10" s="8"/>
      <c r="E10" s="18">
        <f t="shared" ref="E10:E39" si="0">C10-B10</f>
        <v>0.20486111111111105</v>
      </c>
      <c r="G10" s="20"/>
    </row>
    <row r="11" spans="1:7" x14ac:dyDescent="0.4">
      <c r="A11" s="4">
        <v>44623</v>
      </c>
      <c r="B11" s="6"/>
      <c r="C11" s="6"/>
      <c r="D11" s="24"/>
      <c r="E11" s="18">
        <f t="shared" si="0"/>
        <v>0</v>
      </c>
    </row>
    <row r="12" spans="1:7" x14ac:dyDescent="0.4">
      <c r="A12" s="4">
        <v>44624</v>
      </c>
      <c r="B12" s="6"/>
      <c r="C12" s="6"/>
      <c r="D12" s="8"/>
      <c r="E12" s="18">
        <f t="shared" si="0"/>
        <v>0</v>
      </c>
    </row>
    <row r="13" spans="1:7" x14ac:dyDescent="0.4">
      <c r="A13" s="4">
        <v>44625</v>
      </c>
      <c r="B13" s="6"/>
      <c r="C13" s="6"/>
      <c r="D13" s="8"/>
      <c r="E13" s="18">
        <f t="shared" si="0"/>
        <v>0</v>
      </c>
    </row>
    <row r="14" spans="1:7" x14ac:dyDescent="0.4">
      <c r="A14" s="4">
        <v>44626</v>
      </c>
      <c r="B14" s="6"/>
      <c r="C14" s="6"/>
      <c r="D14" s="24"/>
      <c r="E14" s="18">
        <f t="shared" si="0"/>
        <v>0</v>
      </c>
    </row>
    <row r="15" spans="1:7" x14ac:dyDescent="0.4">
      <c r="A15" s="4">
        <v>44627</v>
      </c>
      <c r="B15" s="6">
        <v>0.57638888888888895</v>
      </c>
      <c r="C15" s="6">
        <v>0.75</v>
      </c>
      <c r="D15" s="8"/>
      <c r="E15" s="18">
        <f t="shared" si="0"/>
        <v>0.17361111111111105</v>
      </c>
    </row>
    <row r="16" spans="1:7" x14ac:dyDescent="0.4">
      <c r="A16" s="4">
        <v>44628</v>
      </c>
      <c r="B16" s="31">
        <v>0.375</v>
      </c>
      <c r="C16" s="31">
        <v>0.54166666666666663</v>
      </c>
      <c r="D16" s="8"/>
      <c r="E16" s="18">
        <f t="shared" si="0"/>
        <v>0.16666666666666663</v>
      </c>
    </row>
    <row r="17" spans="1:9" x14ac:dyDescent="0.4">
      <c r="A17" s="4">
        <v>44629</v>
      </c>
      <c r="B17" s="6">
        <v>0.61458333333333337</v>
      </c>
      <c r="C17" s="6">
        <v>0.76041666666666663</v>
      </c>
      <c r="D17" s="8"/>
      <c r="E17" s="18">
        <f t="shared" si="0"/>
        <v>0.14583333333333326</v>
      </c>
    </row>
    <row r="18" spans="1:9" x14ac:dyDescent="0.4">
      <c r="A18" s="4">
        <v>44630</v>
      </c>
      <c r="B18" s="6"/>
      <c r="C18" s="6"/>
      <c r="D18" s="8"/>
      <c r="E18" s="18">
        <f t="shared" si="0"/>
        <v>0</v>
      </c>
    </row>
    <row r="19" spans="1:9" x14ac:dyDescent="0.4">
      <c r="A19" s="4">
        <v>44631</v>
      </c>
      <c r="B19" s="6"/>
      <c r="C19" s="6"/>
      <c r="D19" s="24"/>
      <c r="E19" s="18">
        <f t="shared" si="0"/>
        <v>0</v>
      </c>
      <c r="H19" s="20"/>
      <c r="I19" s="20"/>
    </row>
    <row r="20" spans="1:9" x14ac:dyDescent="0.4">
      <c r="A20" s="4">
        <v>44632</v>
      </c>
      <c r="B20" s="6"/>
      <c r="C20" s="6"/>
      <c r="D20" s="8"/>
      <c r="E20" s="18">
        <f t="shared" si="0"/>
        <v>0</v>
      </c>
      <c r="H20" s="20"/>
      <c r="I20" s="20"/>
    </row>
    <row r="21" spans="1:9" x14ac:dyDescent="0.4">
      <c r="A21" s="4">
        <v>44633</v>
      </c>
      <c r="B21" s="6"/>
      <c r="C21" s="6"/>
      <c r="D21" s="24"/>
      <c r="E21" s="18">
        <f t="shared" si="0"/>
        <v>0</v>
      </c>
    </row>
    <row r="22" spans="1:9" x14ac:dyDescent="0.4">
      <c r="A22" s="4">
        <v>44634</v>
      </c>
      <c r="B22" s="6">
        <v>0.54513888888888895</v>
      </c>
      <c r="C22" s="6">
        <v>0.75</v>
      </c>
      <c r="D22" s="8"/>
      <c r="E22" s="18">
        <f t="shared" si="0"/>
        <v>0.20486111111111105</v>
      </c>
    </row>
    <row r="23" spans="1:9" x14ac:dyDescent="0.4">
      <c r="A23" s="4">
        <v>44635</v>
      </c>
      <c r="B23" s="6"/>
      <c r="C23" s="6"/>
      <c r="D23" s="8"/>
      <c r="E23" s="18">
        <f t="shared" si="0"/>
        <v>0</v>
      </c>
    </row>
    <row r="24" spans="1:9" x14ac:dyDescent="0.4">
      <c r="A24" s="4">
        <v>44636</v>
      </c>
      <c r="B24" s="6">
        <v>0.61805555555555558</v>
      </c>
      <c r="C24" s="6">
        <v>0.75</v>
      </c>
      <c r="D24" s="8"/>
      <c r="E24" s="18">
        <f t="shared" si="0"/>
        <v>0.13194444444444442</v>
      </c>
    </row>
    <row r="25" spans="1:9" x14ac:dyDescent="0.4">
      <c r="A25" s="4">
        <v>44637</v>
      </c>
      <c r="B25" s="6"/>
      <c r="C25" s="6"/>
      <c r="D25" s="8"/>
      <c r="E25" s="18">
        <f t="shared" si="0"/>
        <v>0</v>
      </c>
    </row>
    <row r="26" spans="1:9" x14ac:dyDescent="0.4">
      <c r="A26" s="4">
        <v>44638</v>
      </c>
      <c r="B26" s="6"/>
      <c r="C26" s="6"/>
      <c r="D26" s="8"/>
      <c r="E26" s="18">
        <f t="shared" si="0"/>
        <v>0</v>
      </c>
    </row>
    <row r="27" spans="1:9" x14ac:dyDescent="0.4">
      <c r="A27" s="4">
        <v>44639</v>
      </c>
      <c r="B27" s="6"/>
      <c r="C27" s="6"/>
      <c r="D27" s="8"/>
      <c r="E27" s="18">
        <f t="shared" si="0"/>
        <v>0</v>
      </c>
    </row>
    <row r="28" spans="1:9" x14ac:dyDescent="0.4">
      <c r="A28" s="4">
        <v>44640</v>
      </c>
      <c r="B28" s="6"/>
      <c r="C28" s="6"/>
      <c r="D28" s="8"/>
      <c r="E28" s="18">
        <f t="shared" si="0"/>
        <v>0</v>
      </c>
    </row>
    <row r="29" spans="1:9" x14ac:dyDescent="0.4">
      <c r="A29" s="4">
        <v>44641</v>
      </c>
      <c r="B29" s="6">
        <v>0.59027777777777779</v>
      </c>
      <c r="C29" s="6">
        <v>0.76388888888888884</v>
      </c>
      <c r="D29" s="8"/>
      <c r="E29" s="18">
        <f t="shared" si="0"/>
        <v>0.17361111111111105</v>
      </c>
    </row>
    <row r="30" spans="1:9" x14ac:dyDescent="0.4">
      <c r="A30" s="4">
        <v>44642</v>
      </c>
      <c r="B30" s="6">
        <v>0.61458333333333337</v>
      </c>
      <c r="C30" s="6">
        <v>0.75</v>
      </c>
      <c r="D30" s="8"/>
      <c r="E30" s="18">
        <f t="shared" si="0"/>
        <v>0.13541666666666663</v>
      </c>
    </row>
    <row r="31" spans="1:9" x14ac:dyDescent="0.4">
      <c r="A31" s="4">
        <v>44643</v>
      </c>
      <c r="B31" s="6">
        <v>0.63888888888888895</v>
      </c>
      <c r="C31" s="6">
        <v>0.70486111111111116</v>
      </c>
      <c r="D31" s="8"/>
      <c r="E31" s="18">
        <f t="shared" si="0"/>
        <v>6.597222222222221E-2</v>
      </c>
    </row>
    <row r="32" spans="1:9" x14ac:dyDescent="0.4">
      <c r="A32" s="4">
        <v>44644</v>
      </c>
      <c r="B32" s="6">
        <v>0.65277777777777779</v>
      </c>
      <c r="C32" s="6">
        <v>0.75</v>
      </c>
      <c r="D32" s="8"/>
      <c r="E32" s="18">
        <f t="shared" si="0"/>
        <v>9.722222222222221E-2</v>
      </c>
    </row>
    <row r="33" spans="1:6" x14ac:dyDescent="0.4">
      <c r="A33" s="4">
        <v>44645</v>
      </c>
      <c r="B33" s="6"/>
      <c r="C33" s="6"/>
      <c r="D33" s="8"/>
      <c r="E33" s="18">
        <f t="shared" si="0"/>
        <v>0</v>
      </c>
    </row>
    <row r="34" spans="1:6" x14ac:dyDescent="0.4">
      <c r="A34" s="4">
        <v>44646</v>
      </c>
      <c r="B34" s="6"/>
      <c r="C34" s="6"/>
      <c r="D34" s="24"/>
      <c r="E34" s="18">
        <f t="shared" si="0"/>
        <v>0</v>
      </c>
    </row>
    <row r="35" spans="1:6" x14ac:dyDescent="0.4">
      <c r="A35" s="4">
        <v>44647</v>
      </c>
      <c r="B35" s="6"/>
      <c r="C35" s="6"/>
      <c r="D35" s="8"/>
      <c r="E35" s="18">
        <f t="shared" si="0"/>
        <v>0</v>
      </c>
    </row>
    <row r="36" spans="1:6" x14ac:dyDescent="0.4">
      <c r="A36" s="4">
        <v>44648</v>
      </c>
      <c r="B36" s="6">
        <v>0.625</v>
      </c>
      <c r="C36" s="6">
        <v>0.75</v>
      </c>
      <c r="D36" s="8"/>
      <c r="E36" s="18">
        <f t="shared" si="0"/>
        <v>0.125</v>
      </c>
    </row>
    <row r="37" spans="1:6" x14ac:dyDescent="0.4">
      <c r="A37" s="4">
        <v>44649</v>
      </c>
      <c r="B37" s="6"/>
      <c r="C37" s="6"/>
      <c r="D37" s="8"/>
      <c r="E37" s="18">
        <f t="shared" si="0"/>
        <v>0</v>
      </c>
    </row>
    <row r="38" spans="1:6" x14ac:dyDescent="0.4">
      <c r="A38" s="4">
        <v>44650</v>
      </c>
      <c r="B38" s="6">
        <v>0.47916666666666669</v>
      </c>
      <c r="C38" s="6">
        <v>0.64583333333333337</v>
      </c>
      <c r="D38" s="8"/>
      <c r="E38" s="18">
        <f t="shared" si="0"/>
        <v>0.16666666666666669</v>
      </c>
    </row>
    <row r="39" spans="1:6" ht="15" thickBot="1" x14ac:dyDescent="0.45">
      <c r="A39" s="4">
        <v>44651</v>
      </c>
      <c r="B39" s="7">
        <v>0.63888888888888895</v>
      </c>
      <c r="C39" s="7">
        <v>0.76388888888888884</v>
      </c>
      <c r="D39" s="9"/>
      <c r="E39" s="18">
        <f t="shared" si="0"/>
        <v>0.12499999999999989</v>
      </c>
    </row>
    <row r="40" spans="1:6" ht="15" thickBot="1" x14ac:dyDescent="0.45">
      <c r="A40" s="1" t="s">
        <v>9</v>
      </c>
      <c r="C40" s="11">
        <v>2.0833333333333332E-2</v>
      </c>
      <c r="D40" s="23">
        <f>SUM(D9:D39)</f>
        <v>0</v>
      </c>
      <c r="E40" s="23">
        <f>SUM(E9:E39)</f>
        <v>1.9166666666666661</v>
      </c>
      <c r="F40" s="21"/>
    </row>
    <row r="41" spans="1:6" ht="15" thickBot="1" x14ac:dyDescent="0.45">
      <c r="D41" s="10">
        <f>COUNTIF($D$9:$D$39,"x")</f>
        <v>0</v>
      </c>
    </row>
    <row r="42" spans="1:6" ht="15" thickBot="1" x14ac:dyDescent="0.45">
      <c r="A42" s="3" t="s">
        <v>10</v>
      </c>
      <c r="B42" s="3"/>
      <c r="C42" s="3"/>
      <c r="D42" s="3"/>
      <c r="E42" s="22">
        <f>E40-D40</f>
        <v>1.9166666666666661</v>
      </c>
    </row>
    <row r="43" spans="1:6" x14ac:dyDescent="0.4">
      <c r="A43" s="17" t="s">
        <v>12</v>
      </c>
    </row>
    <row r="47" spans="1:6" x14ac:dyDescent="0.4">
      <c r="A47" s="2"/>
      <c r="B47" s="2"/>
      <c r="D47" s="2"/>
      <c r="E47" s="2"/>
      <c r="F47" s="2"/>
    </row>
    <row r="48" spans="1:6" x14ac:dyDescent="0.4">
      <c r="A48" t="s">
        <v>14</v>
      </c>
      <c r="D48" t="s">
        <v>13</v>
      </c>
    </row>
  </sheetData>
  <mergeCells count="3">
    <mergeCell ref="B3:D3"/>
    <mergeCell ref="B5:D5"/>
    <mergeCell ref="B7:C7"/>
  </mergeCells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I48"/>
  <sheetViews>
    <sheetView topLeftCell="A7" workbookViewId="0">
      <selection activeCell="H19" sqref="H19"/>
    </sheetView>
  </sheetViews>
  <sheetFormatPr defaultColWidth="11.07421875" defaultRowHeight="14.6" x14ac:dyDescent="0.4"/>
  <cols>
    <col min="1" max="1" width="15.69140625" customWidth="1"/>
    <col min="4" max="4" width="14" bestFit="1" customWidth="1"/>
    <col min="6" max="6" width="12.15234375" bestFit="1" customWidth="1"/>
  </cols>
  <sheetData>
    <row r="1" spans="1:7" x14ac:dyDescent="0.4">
      <c r="A1" s="5" t="s">
        <v>15</v>
      </c>
      <c r="B1" s="3"/>
      <c r="C1" s="3"/>
      <c r="D1" s="3"/>
      <c r="E1" s="3"/>
      <c r="F1" s="3"/>
    </row>
    <row r="3" spans="1:7" x14ac:dyDescent="0.4">
      <c r="A3" t="s">
        <v>4</v>
      </c>
      <c r="B3" s="34" t="s">
        <v>16</v>
      </c>
      <c r="C3" s="34"/>
      <c r="D3" s="34"/>
      <c r="E3" t="s">
        <v>6</v>
      </c>
      <c r="F3" s="2" t="s">
        <v>17</v>
      </c>
    </row>
    <row r="5" spans="1:7" x14ac:dyDescent="0.4">
      <c r="A5" t="s">
        <v>5</v>
      </c>
      <c r="B5" s="35">
        <v>44621</v>
      </c>
      <c r="C5" s="35"/>
      <c r="D5" s="35"/>
    </row>
    <row r="7" spans="1:7" x14ac:dyDescent="0.4">
      <c r="A7" s="13" t="s">
        <v>0</v>
      </c>
      <c r="B7" s="32" t="s">
        <v>1</v>
      </c>
      <c r="C7" s="33"/>
      <c r="D7" s="13" t="s">
        <v>11</v>
      </c>
      <c r="E7" s="13" t="s">
        <v>7</v>
      </c>
    </row>
    <row r="8" spans="1:7" x14ac:dyDescent="0.4">
      <c r="A8" s="14"/>
      <c r="B8" s="15" t="s">
        <v>2</v>
      </c>
      <c r="C8" s="16" t="s">
        <v>3</v>
      </c>
      <c r="D8" s="14" t="s">
        <v>8</v>
      </c>
      <c r="E8" s="14"/>
    </row>
    <row r="9" spans="1:7" x14ac:dyDescent="0.4">
      <c r="A9" s="4">
        <v>44621</v>
      </c>
      <c r="B9" s="6"/>
      <c r="C9" s="6"/>
      <c r="D9" s="8"/>
      <c r="E9" s="18">
        <f>C9-B9</f>
        <v>0</v>
      </c>
    </row>
    <row r="10" spans="1:7" x14ac:dyDescent="0.4">
      <c r="A10" s="4">
        <v>44622</v>
      </c>
      <c r="B10" s="6">
        <v>0.55902777777777779</v>
      </c>
      <c r="C10" s="6">
        <v>0.76388888888888884</v>
      </c>
      <c r="D10" s="8"/>
      <c r="E10" s="18">
        <f t="shared" ref="E10:E39" si="0">C10-B10</f>
        <v>0.20486111111111105</v>
      </c>
      <c r="G10" s="20"/>
    </row>
    <row r="11" spans="1:7" x14ac:dyDescent="0.4">
      <c r="A11" s="4">
        <v>44623</v>
      </c>
      <c r="B11" s="6"/>
      <c r="C11" s="6"/>
      <c r="D11" s="24"/>
      <c r="E11" s="18">
        <f t="shared" si="0"/>
        <v>0</v>
      </c>
    </row>
    <row r="12" spans="1:7" x14ac:dyDescent="0.4">
      <c r="A12" s="4">
        <v>44624</v>
      </c>
      <c r="B12" s="6"/>
      <c r="C12" s="6"/>
      <c r="D12" s="8"/>
      <c r="E12" s="18">
        <f t="shared" si="0"/>
        <v>0</v>
      </c>
    </row>
    <row r="13" spans="1:7" x14ac:dyDescent="0.4">
      <c r="A13" s="4">
        <v>44625</v>
      </c>
      <c r="B13" s="6"/>
      <c r="C13" s="6"/>
      <c r="D13" s="8"/>
      <c r="E13" s="18">
        <f t="shared" si="0"/>
        <v>0</v>
      </c>
    </row>
    <row r="14" spans="1:7" x14ac:dyDescent="0.4">
      <c r="A14" s="4">
        <v>44626</v>
      </c>
      <c r="B14" s="6"/>
      <c r="C14" s="6"/>
      <c r="D14" s="24"/>
      <c r="E14" s="18">
        <f t="shared" si="0"/>
        <v>0</v>
      </c>
    </row>
    <row r="15" spans="1:7" x14ac:dyDescent="0.4">
      <c r="A15" s="4">
        <v>44627</v>
      </c>
      <c r="B15" s="6">
        <v>0.57638888888888895</v>
      </c>
      <c r="C15" s="6">
        <v>0.75</v>
      </c>
      <c r="D15" s="8"/>
      <c r="E15" s="18">
        <f t="shared" si="0"/>
        <v>0.17361111111111105</v>
      </c>
    </row>
    <row r="16" spans="1:7" x14ac:dyDescent="0.4">
      <c r="A16" s="4">
        <v>44628</v>
      </c>
      <c r="B16" s="31"/>
      <c r="C16" s="31"/>
      <c r="D16" s="8"/>
      <c r="E16" s="18">
        <f t="shared" si="0"/>
        <v>0</v>
      </c>
    </row>
    <row r="17" spans="1:9" x14ac:dyDescent="0.4">
      <c r="A17" s="4">
        <v>44629</v>
      </c>
      <c r="B17" s="6">
        <v>0.61458333333333337</v>
      </c>
      <c r="C17" s="6">
        <v>0.76041666666666663</v>
      </c>
      <c r="D17" s="8"/>
      <c r="E17" s="18">
        <f t="shared" si="0"/>
        <v>0.14583333333333326</v>
      </c>
    </row>
    <row r="18" spans="1:9" x14ac:dyDescent="0.4">
      <c r="A18" s="4">
        <v>44630</v>
      </c>
      <c r="B18" s="6"/>
      <c r="C18" s="6"/>
      <c r="D18" s="8"/>
      <c r="E18" s="18">
        <f t="shared" si="0"/>
        <v>0</v>
      </c>
    </row>
    <row r="19" spans="1:9" x14ac:dyDescent="0.4">
      <c r="A19" s="4">
        <v>44631</v>
      </c>
      <c r="B19" s="6"/>
      <c r="C19" s="6"/>
      <c r="D19" s="24"/>
      <c r="E19" s="18">
        <f t="shared" si="0"/>
        <v>0</v>
      </c>
      <c r="H19" s="20"/>
      <c r="I19" s="20"/>
    </row>
    <row r="20" spans="1:9" x14ac:dyDescent="0.4">
      <c r="A20" s="4">
        <v>44632</v>
      </c>
      <c r="B20" s="6"/>
      <c r="C20" s="6"/>
      <c r="D20" s="8"/>
      <c r="E20" s="18">
        <f t="shared" si="0"/>
        <v>0</v>
      </c>
      <c r="H20" s="20"/>
      <c r="I20" s="20"/>
    </row>
    <row r="21" spans="1:9" x14ac:dyDescent="0.4">
      <c r="A21" s="4">
        <v>44633</v>
      </c>
      <c r="B21" s="6"/>
      <c r="C21" s="6"/>
      <c r="D21" s="24"/>
      <c r="E21" s="18">
        <f t="shared" si="0"/>
        <v>0</v>
      </c>
    </row>
    <row r="22" spans="1:9" x14ac:dyDescent="0.4">
      <c r="A22" s="4">
        <v>44634</v>
      </c>
      <c r="B22" s="6">
        <v>0.59375</v>
      </c>
      <c r="C22" s="6">
        <v>0.75</v>
      </c>
      <c r="D22" s="8"/>
      <c r="E22" s="18">
        <f t="shared" si="0"/>
        <v>0.15625</v>
      </c>
    </row>
    <row r="23" spans="1:9" x14ac:dyDescent="0.4">
      <c r="A23" s="4">
        <v>44635</v>
      </c>
      <c r="B23" s="6"/>
      <c r="C23" s="6"/>
      <c r="D23" s="8"/>
      <c r="E23" s="18">
        <f t="shared" si="0"/>
        <v>0</v>
      </c>
    </row>
    <row r="24" spans="1:9" x14ac:dyDescent="0.4">
      <c r="A24" s="4">
        <v>44636</v>
      </c>
      <c r="B24" s="6">
        <v>0.61805555555555558</v>
      </c>
      <c r="C24" s="6">
        <v>0.75</v>
      </c>
      <c r="D24" s="8"/>
      <c r="E24" s="18">
        <f t="shared" si="0"/>
        <v>0.13194444444444442</v>
      </c>
    </row>
    <row r="25" spans="1:9" x14ac:dyDescent="0.4">
      <c r="A25" s="4">
        <v>44637</v>
      </c>
      <c r="B25" s="6"/>
      <c r="C25" s="6"/>
      <c r="D25" s="8"/>
      <c r="E25" s="18">
        <f t="shared" si="0"/>
        <v>0</v>
      </c>
    </row>
    <row r="26" spans="1:9" x14ac:dyDescent="0.4">
      <c r="A26" s="4">
        <v>44638</v>
      </c>
      <c r="B26" s="6"/>
      <c r="C26" s="6"/>
      <c r="D26" s="8"/>
      <c r="E26" s="18">
        <f t="shared" si="0"/>
        <v>0</v>
      </c>
    </row>
    <row r="27" spans="1:9" x14ac:dyDescent="0.4">
      <c r="A27" s="4">
        <v>44639</v>
      </c>
      <c r="B27" s="6"/>
      <c r="C27" s="6"/>
      <c r="D27" s="8"/>
      <c r="E27" s="18">
        <f t="shared" si="0"/>
        <v>0</v>
      </c>
    </row>
    <row r="28" spans="1:9" x14ac:dyDescent="0.4">
      <c r="A28" s="4">
        <v>44640</v>
      </c>
      <c r="B28" s="6"/>
      <c r="C28" s="6"/>
      <c r="D28" s="8"/>
      <c r="E28" s="18">
        <f t="shared" si="0"/>
        <v>0</v>
      </c>
    </row>
    <row r="29" spans="1:9" x14ac:dyDescent="0.4">
      <c r="A29" s="4">
        <v>44641</v>
      </c>
      <c r="B29" s="6">
        <v>0.59027777777777779</v>
      </c>
      <c r="C29" s="6">
        <v>0.76388888888888884</v>
      </c>
      <c r="D29" s="8"/>
      <c r="E29" s="18">
        <f t="shared" si="0"/>
        <v>0.17361111111111105</v>
      </c>
    </row>
    <row r="30" spans="1:9" x14ac:dyDescent="0.4">
      <c r="A30" s="4">
        <v>44642</v>
      </c>
      <c r="B30" s="6">
        <v>0.61458333333333337</v>
      </c>
      <c r="C30" s="6">
        <v>0.75</v>
      </c>
      <c r="D30" s="8"/>
      <c r="E30" s="18">
        <f t="shared" si="0"/>
        <v>0.13541666666666663</v>
      </c>
    </row>
    <row r="31" spans="1:9" x14ac:dyDescent="0.4">
      <c r="A31" s="4">
        <v>44643</v>
      </c>
      <c r="B31" s="6">
        <v>0.63888888888888895</v>
      </c>
      <c r="C31" s="6">
        <v>0.70486111111111116</v>
      </c>
      <c r="D31" s="8"/>
      <c r="E31" s="18">
        <f t="shared" si="0"/>
        <v>6.597222222222221E-2</v>
      </c>
    </row>
    <row r="32" spans="1:9" x14ac:dyDescent="0.4">
      <c r="A32" s="4">
        <v>44644</v>
      </c>
      <c r="B32" s="6">
        <v>0.65277777777777779</v>
      </c>
      <c r="C32" s="6">
        <v>0.75</v>
      </c>
      <c r="D32" s="8"/>
      <c r="E32" s="18">
        <f t="shared" si="0"/>
        <v>9.722222222222221E-2</v>
      </c>
    </row>
    <row r="33" spans="1:6" x14ac:dyDescent="0.4">
      <c r="A33" s="4">
        <v>44645</v>
      </c>
      <c r="B33" s="6"/>
      <c r="C33" s="6"/>
      <c r="D33" s="8"/>
      <c r="E33" s="18">
        <f t="shared" si="0"/>
        <v>0</v>
      </c>
    </row>
    <row r="34" spans="1:6" x14ac:dyDescent="0.4">
      <c r="A34" s="4">
        <v>44646</v>
      </c>
      <c r="B34" s="6"/>
      <c r="C34" s="6"/>
      <c r="D34" s="24"/>
      <c r="E34" s="18">
        <f t="shared" si="0"/>
        <v>0</v>
      </c>
    </row>
    <row r="35" spans="1:6" x14ac:dyDescent="0.4">
      <c r="A35" s="4">
        <v>44647</v>
      </c>
      <c r="B35" s="6"/>
      <c r="C35" s="6"/>
      <c r="D35" s="8"/>
      <c r="E35" s="18">
        <f t="shared" si="0"/>
        <v>0</v>
      </c>
    </row>
    <row r="36" spans="1:6" x14ac:dyDescent="0.4">
      <c r="A36" s="4">
        <v>44648</v>
      </c>
      <c r="B36" s="6"/>
      <c r="C36" s="6"/>
      <c r="D36" s="8"/>
      <c r="E36" s="18">
        <f t="shared" si="0"/>
        <v>0</v>
      </c>
    </row>
    <row r="37" spans="1:6" x14ac:dyDescent="0.4">
      <c r="A37" s="4">
        <v>44649</v>
      </c>
      <c r="B37" s="6"/>
      <c r="C37" s="6"/>
      <c r="D37" s="8"/>
      <c r="E37" s="18">
        <f t="shared" si="0"/>
        <v>0</v>
      </c>
    </row>
    <row r="38" spans="1:6" x14ac:dyDescent="0.4">
      <c r="A38" s="4">
        <v>44650</v>
      </c>
      <c r="B38" s="6">
        <v>0.47916666666666669</v>
      </c>
      <c r="C38" s="6">
        <v>0.64583333333333337</v>
      </c>
      <c r="D38" s="8"/>
      <c r="E38" s="18">
        <f t="shared" si="0"/>
        <v>0.16666666666666669</v>
      </c>
    </row>
    <row r="39" spans="1:6" ht="15" thickBot="1" x14ac:dyDescent="0.45">
      <c r="A39" s="4">
        <v>44651</v>
      </c>
      <c r="B39" s="7">
        <v>0.63888888888888895</v>
      </c>
      <c r="C39" s="7">
        <v>0.75</v>
      </c>
      <c r="D39" s="9"/>
      <c r="E39" s="18">
        <f t="shared" si="0"/>
        <v>0.11111111111111105</v>
      </c>
    </row>
    <row r="40" spans="1:6" ht="15" thickBot="1" x14ac:dyDescent="0.45">
      <c r="A40" s="1" t="s">
        <v>9</v>
      </c>
      <c r="C40" s="11">
        <v>2.0833333333333332E-2</v>
      </c>
      <c r="D40" s="23">
        <f>SUM(D9:D39)</f>
        <v>0</v>
      </c>
      <c r="E40" s="23">
        <f>SUM(E9:E39)</f>
        <v>1.5624999999999996</v>
      </c>
      <c r="F40" s="21"/>
    </row>
    <row r="41" spans="1:6" ht="15" thickBot="1" x14ac:dyDescent="0.45">
      <c r="D41" s="10">
        <f>COUNTIF($D$9:$D$39,"x")</f>
        <v>0</v>
      </c>
    </row>
    <row r="42" spans="1:6" ht="15" thickBot="1" x14ac:dyDescent="0.45">
      <c r="A42" s="3" t="s">
        <v>10</v>
      </c>
      <c r="B42" s="3"/>
      <c r="C42" s="3"/>
      <c r="D42" s="3"/>
      <c r="E42" s="22">
        <f>E40-D40</f>
        <v>1.5624999999999996</v>
      </c>
    </row>
    <row r="43" spans="1:6" x14ac:dyDescent="0.4">
      <c r="A43" s="17" t="s">
        <v>12</v>
      </c>
    </row>
    <row r="47" spans="1:6" x14ac:dyDescent="0.4">
      <c r="A47" s="2"/>
      <c r="B47" s="2"/>
      <c r="D47" s="2"/>
      <c r="E47" s="2"/>
      <c r="F47" s="2"/>
    </row>
    <row r="48" spans="1:6" x14ac:dyDescent="0.4">
      <c r="A48" t="s">
        <v>14</v>
      </c>
      <c r="D48" t="s">
        <v>13</v>
      </c>
    </row>
  </sheetData>
  <mergeCells count="3">
    <mergeCell ref="B3:D3"/>
    <mergeCell ref="B5:D5"/>
    <mergeCell ref="B7:C7"/>
  </mergeCells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48"/>
  <sheetViews>
    <sheetView topLeftCell="A16" workbookViewId="0">
      <selection activeCell="D39" sqref="B9:D39"/>
    </sheetView>
  </sheetViews>
  <sheetFormatPr defaultColWidth="11.07421875" defaultRowHeight="14.6" x14ac:dyDescent="0.4"/>
  <cols>
    <col min="1" max="1" width="15.69140625" customWidth="1"/>
    <col min="4" max="4" width="14" bestFit="1" customWidth="1"/>
    <col min="6" max="6" width="12.15234375" bestFit="1" customWidth="1"/>
  </cols>
  <sheetData>
    <row r="1" spans="1:7" x14ac:dyDescent="0.4">
      <c r="A1" s="5" t="s">
        <v>15</v>
      </c>
      <c r="B1" s="3"/>
      <c r="C1" s="3"/>
      <c r="D1" s="3"/>
      <c r="E1" s="3"/>
      <c r="F1" s="3"/>
    </row>
    <row r="3" spans="1:7" x14ac:dyDescent="0.4">
      <c r="A3" t="s">
        <v>4</v>
      </c>
      <c r="B3" s="34" t="s">
        <v>16</v>
      </c>
      <c r="C3" s="34"/>
      <c r="D3" s="34"/>
      <c r="E3" t="s">
        <v>6</v>
      </c>
      <c r="F3" s="2" t="s">
        <v>17</v>
      </c>
    </row>
    <row r="5" spans="1:7" x14ac:dyDescent="0.4">
      <c r="A5" t="s">
        <v>5</v>
      </c>
      <c r="B5" s="35">
        <v>44652</v>
      </c>
      <c r="C5" s="35"/>
      <c r="D5" s="35"/>
    </row>
    <row r="7" spans="1:7" x14ac:dyDescent="0.4">
      <c r="A7" s="13" t="s">
        <v>0</v>
      </c>
      <c r="B7" s="32" t="s">
        <v>1</v>
      </c>
      <c r="C7" s="33"/>
      <c r="D7" s="13" t="s">
        <v>11</v>
      </c>
      <c r="E7" s="13" t="s">
        <v>7</v>
      </c>
    </row>
    <row r="8" spans="1:7" x14ac:dyDescent="0.4">
      <c r="A8" s="14"/>
      <c r="B8" s="15" t="s">
        <v>2</v>
      </c>
      <c r="C8" s="16" t="s">
        <v>3</v>
      </c>
      <c r="D8" s="14" t="s">
        <v>8</v>
      </c>
      <c r="E8" s="14"/>
    </row>
    <row r="9" spans="1:7" x14ac:dyDescent="0.4">
      <c r="A9" s="4">
        <v>44652</v>
      </c>
      <c r="B9" s="6"/>
      <c r="C9" s="6"/>
      <c r="D9" s="8"/>
      <c r="E9" s="18">
        <f>C9-B9</f>
        <v>0</v>
      </c>
    </row>
    <row r="10" spans="1:7" x14ac:dyDescent="0.4">
      <c r="A10" s="4">
        <v>44653</v>
      </c>
      <c r="B10" s="6"/>
      <c r="C10" s="6"/>
      <c r="D10" s="8"/>
      <c r="E10" s="18">
        <f t="shared" ref="E10:E39" si="0">C10-B10</f>
        <v>0</v>
      </c>
      <c r="G10" s="20"/>
    </row>
    <row r="11" spans="1:7" x14ac:dyDescent="0.4">
      <c r="A11" s="4">
        <v>44654</v>
      </c>
      <c r="B11" s="6"/>
      <c r="C11" s="6"/>
      <c r="D11" s="24"/>
      <c r="E11" s="18">
        <f t="shared" si="0"/>
        <v>0</v>
      </c>
    </row>
    <row r="12" spans="1:7" x14ac:dyDescent="0.4">
      <c r="A12" s="4">
        <v>44655</v>
      </c>
      <c r="B12" s="6">
        <v>0.61805555555555558</v>
      </c>
      <c r="C12" s="6">
        <v>0.75</v>
      </c>
      <c r="D12" s="8"/>
      <c r="E12" s="18">
        <f t="shared" si="0"/>
        <v>0.13194444444444442</v>
      </c>
    </row>
    <row r="13" spans="1:7" x14ac:dyDescent="0.4">
      <c r="A13" s="4">
        <v>44656</v>
      </c>
      <c r="B13" s="6"/>
      <c r="C13" s="6"/>
      <c r="D13" s="8"/>
      <c r="E13" s="18">
        <f t="shared" si="0"/>
        <v>0</v>
      </c>
    </row>
    <row r="14" spans="1:7" x14ac:dyDescent="0.4">
      <c r="A14" s="4">
        <v>44657</v>
      </c>
      <c r="B14" s="6">
        <v>0.61805555555555558</v>
      </c>
      <c r="C14" s="6">
        <v>0.75</v>
      </c>
      <c r="D14" s="24"/>
      <c r="E14" s="18">
        <f t="shared" si="0"/>
        <v>0.13194444444444442</v>
      </c>
    </row>
    <row r="15" spans="1:7" x14ac:dyDescent="0.4">
      <c r="A15" s="4">
        <v>44658</v>
      </c>
      <c r="B15" s="6"/>
      <c r="C15" s="6"/>
      <c r="D15" s="8"/>
      <c r="E15" s="18">
        <f t="shared" si="0"/>
        <v>0</v>
      </c>
    </row>
    <row r="16" spans="1:7" x14ac:dyDescent="0.4">
      <c r="A16" s="4">
        <v>44659</v>
      </c>
      <c r="B16" s="31"/>
      <c r="C16" s="31"/>
      <c r="D16" s="8"/>
      <c r="E16" s="18">
        <f t="shared" si="0"/>
        <v>0</v>
      </c>
    </row>
    <row r="17" spans="1:9" x14ac:dyDescent="0.4">
      <c r="A17" s="4">
        <v>44660</v>
      </c>
      <c r="B17" s="6"/>
      <c r="C17" s="6"/>
      <c r="D17" s="8"/>
      <c r="E17" s="18">
        <f t="shared" si="0"/>
        <v>0</v>
      </c>
    </row>
    <row r="18" spans="1:9" x14ac:dyDescent="0.4">
      <c r="A18" s="4">
        <v>44661</v>
      </c>
      <c r="B18" s="6"/>
      <c r="C18" s="6"/>
      <c r="D18" s="8"/>
      <c r="E18" s="18">
        <f t="shared" si="0"/>
        <v>0</v>
      </c>
    </row>
    <row r="19" spans="1:9" x14ac:dyDescent="0.4">
      <c r="A19" s="4">
        <v>44662</v>
      </c>
      <c r="B19" s="6"/>
      <c r="C19" s="6"/>
      <c r="D19" s="24"/>
      <c r="E19" s="18">
        <f t="shared" si="0"/>
        <v>0</v>
      </c>
      <c r="H19" s="20"/>
      <c r="I19" s="20"/>
    </row>
    <row r="20" spans="1:9" x14ac:dyDescent="0.4">
      <c r="A20" s="4">
        <v>44663</v>
      </c>
      <c r="B20" s="6"/>
      <c r="C20" s="6"/>
      <c r="D20" s="8"/>
      <c r="E20" s="18">
        <f t="shared" si="0"/>
        <v>0</v>
      </c>
      <c r="H20" s="20"/>
      <c r="I20" s="20"/>
    </row>
    <row r="21" spans="1:9" x14ac:dyDescent="0.4">
      <c r="A21" s="4">
        <v>44664</v>
      </c>
      <c r="B21" s="6">
        <v>0.625</v>
      </c>
      <c r="C21" s="6">
        <v>0.75</v>
      </c>
      <c r="D21" s="24"/>
      <c r="E21" s="18">
        <f t="shared" si="0"/>
        <v>0.125</v>
      </c>
    </row>
    <row r="22" spans="1:9" x14ac:dyDescent="0.4">
      <c r="A22" s="4">
        <v>44665</v>
      </c>
      <c r="B22" s="6">
        <v>0.62152777777777779</v>
      </c>
      <c r="C22" s="6">
        <v>0.75</v>
      </c>
      <c r="D22" s="8"/>
      <c r="E22" s="18">
        <f t="shared" si="0"/>
        <v>0.12847222222222221</v>
      </c>
    </row>
    <row r="23" spans="1:9" x14ac:dyDescent="0.4">
      <c r="A23" s="4">
        <v>44666</v>
      </c>
      <c r="B23" s="6"/>
      <c r="C23" s="6"/>
      <c r="D23" s="8"/>
      <c r="E23" s="18">
        <f t="shared" si="0"/>
        <v>0</v>
      </c>
    </row>
    <row r="24" spans="1:9" x14ac:dyDescent="0.4">
      <c r="A24" s="4">
        <v>44667</v>
      </c>
      <c r="B24" s="6"/>
      <c r="C24" s="6"/>
      <c r="D24" s="8"/>
      <c r="E24" s="18">
        <f t="shared" si="0"/>
        <v>0</v>
      </c>
    </row>
    <row r="25" spans="1:9" x14ac:dyDescent="0.4">
      <c r="A25" s="4">
        <v>44668</v>
      </c>
      <c r="B25" s="6"/>
      <c r="C25" s="6"/>
      <c r="D25" s="8"/>
      <c r="E25" s="18">
        <f t="shared" si="0"/>
        <v>0</v>
      </c>
    </row>
    <row r="26" spans="1:9" x14ac:dyDescent="0.4">
      <c r="A26" s="4">
        <v>44669</v>
      </c>
      <c r="B26" s="6"/>
      <c r="C26" s="6"/>
      <c r="D26" s="8"/>
      <c r="E26" s="18">
        <f t="shared" si="0"/>
        <v>0</v>
      </c>
    </row>
    <row r="27" spans="1:9" x14ac:dyDescent="0.4">
      <c r="A27" s="4">
        <v>44670</v>
      </c>
      <c r="B27" s="6">
        <v>0.34027777777777773</v>
      </c>
      <c r="C27" s="6">
        <v>0.75</v>
      </c>
      <c r="D27" s="24">
        <v>4.1666666666666664E-2</v>
      </c>
      <c r="E27" s="18">
        <f t="shared" si="0"/>
        <v>0.40972222222222227</v>
      </c>
    </row>
    <row r="28" spans="1:9" x14ac:dyDescent="0.4">
      <c r="A28" s="4">
        <v>44671</v>
      </c>
      <c r="B28" s="6">
        <v>0.375</v>
      </c>
      <c r="C28" s="6">
        <v>0.75</v>
      </c>
      <c r="D28" s="24">
        <v>6.25E-2</v>
      </c>
      <c r="E28" s="18">
        <f t="shared" si="0"/>
        <v>0.375</v>
      </c>
    </row>
    <row r="29" spans="1:9" x14ac:dyDescent="0.4">
      <c r="A29" s="4">
        <v>44672</v>
      </c>
      <c r="B29" s="6">
        <v>0.53472222222222221</v>
      </c>
      <c r="C29" s="6">
        <v>0.75</v>
      </c>
      <c r="D29" s="8"/>
      <c r="E29" s="18">
        <f t="shared" si="0"/>
        <v>0.21527777777777779</v>
      </c>
    </row>
    <row r="30" spans="1:9" x14ac:dyDescent="0.4">
      <c r="A30" s="4">
        <v>44673</v>
      </c>
      <c r="B30" s="6"/>
      <c r="C30" s="6"/>
      <c r="D30" s="8"/>
      <c r="E30" s="18">
        <f t="shared" si="0"/>
        <v>0</v>
      </c>
    </row>
    <row r="31" spans="1:9" x14ac:dyDescent="0.4">
      <c r="A31" s="4">
        <v>44674</v>
      </c>
      <c r="B31" s="6"/>
      <c r="C31" s="6"/>
      <c r="D31" s="8"/>
      <c r="E31" s="18">
        <f t="shared" si="0"/>
        <v>0</v>
      </c>
    </row>
    <row r="32" spans="1:9" x14ac:dyDescent="0.4">
      <c r="A32" s="4">
        <v>44675</v>
      </c>
      <c r="B32" s="6"/>
      <c r="C32" s="6"/>
      <c r="D32" s="8"/>
      <c r="E32" s="18">
        <f t="shared" si="0"/>
        <v>0</v>
      </c>
    </row>
    <row r="33" spans="1:6" x14ac:dyDescent="0.4">
      <c r="A33" s="4">
        <v>44676</v>
      </c>
      <c r="B33" s="6"/>
      <c r="C33" s="6"/>
      <c r="D33" s="8"/>
      <c r="E33" s="18">
        <f t="shared" si="0"/>
        <v>0</v>
      </c>
    </row>
    <row r="34" spans="1:6" x14ac:dyDescent="0.4">
      <c r="A34" s="4">
        <v>44677</v>
      </c>
      <c r="B34" s="6">
        <v>0.65277777777777779</v>
      </c>
      <c r="C34" s="6">
        <v>0.75</v>
      </c>
      <c r="D34" s="8"/>
      <c r="E34" s="18">
        <f t="shared" si="0"/>
        <v>9.722222222222221E-2</v>
      </c>
    </row>
    <row r="35" spans="1:6" x14ac:dyDescent="0.4">
      <c r="A35" s="4">
        <v>44678</v>
      </c>
      <c r="B35" s="6">
        <v>0.53472222222222221</v>
      </c>
      <c r="C35" s="6">
        <v>0.75</v>
      </c>
      <c r="D35" s="24">
        <v>1.3888888888888888E-2</v>
      </c>
      <c r="E35" s="18">
        <f t="shared" si="0"/>
        <v>0.21527777777777779</v>
      </c>
    </row>
    <row r="36" spans="1:6" x14ac:dyDescent="0.4">
      <c r="A36" s="4">
        <v>44679</v>
      </c>
      <c r="B36" s="6"/>
      <c r="C36" s="6"/>
      <c r="D36" s="8"/>
      <c r="E36" s="18">
        <f t="shared" si="0"/>
        <v>0</v>
      </c>
    </row>
    <row r="37" spans="1:6" x14ac:dyDescent="0.4">
      <c r="A37" s="4">
        <v>44680</v>
      </c>
      <c r="B37" s="6"/>
      <c r="C37" s="6"/>
      <c r="D37" s="8"/>
      <c r="E37" s="18">
        <f t="shared" si="0"/>
        <v>0</v>
      </c>
    </row>
    <row r="38" spans="1:6" x14ac:dyDescent="0.4">
      <c r="A38" s="4">
        <v>44681</v>
      </c>
      <c r="B38" s="6"/>
      <c r="C38" s="6"/>
      <c r="D38" s="8"/>
      <c r="E38" s="18">
        <f t="shared" si="0"/>
        <v>0</v>
      </c>
    </row>
    <row r="39" spans="1:6" ht="15" thickBot="1" x14ac:dyDescent="0.45">
      <c r="A39" s="4"/>
      <c r="B39" s="7"/>
      <c r="C39" s="7"/>
      <c r="D39" s="9"/>
      <c r="E39" s="18">
        <f t="shared" si="0"/>
        <v>0</v>
      </c>
    </row>
    <row r="40" spans="1:6" ht="15" thickBot="1" x14ac:dyDescent="0.45">
      <c r="A40" s="1" t="s">
        <v>9</v>
      </c>
      <c r="C40" s="11">
        <v>2.0833333333333332E-2</v>
      </c>
      <c r="D40" s="23">
        <f>SUM(D9:D39)</f>
        <v>0.11805555555555555</v>
      </c>
      <c r="E40" s="23">
        <f>SUM(E9:E39)</f>
        <v>1.8298611111111112</v>
      </c>
      <c r="F40" s="21"/>
    </row>
    <row r="41" spans="1:6" ht="15" thickBot="1" x14ac:dyDescent="0.45">
      <c r="D41" s="10">
        <f>COUNTIF($D$9:$D$39,"x")</f>
        <v>0</v>
      </c>
    </row>
    <row r="42" spans="1:6" ht="15" thickBot="1" x14ac:dyDescent="0.45">
      <c r="A42" s="3" t="s">
        <v>10</v>
      </c>
      <c r="B42" s="3"/>
      <c r="C42" s="3"/>
      <c r="D42" s="3"/>
      <c r="E42" s="22">
        <f>E40-D40</f>
        <v>1.7118055555555556</v>
      </c>
    </row>
    <row r="43" spans="1:6" x14ac:dyDescent="0.4">
      <c r="A43" s="17" t="s">
        <v>12</v>
      </c>
    </row>
    <row r="47" spans="1:6" x14ac:dyDescent="0.4">
      <c r="A47" s="2"/>
      <c r="B47" s="2"/>
      <c r="D47" s="2"/>
      <c r="E47" s="2"/>
      <c r="F47" s="2"/>
    </row>
    <row r="48" spans="1:6" x14ac:dyDescent="0.4">
      <c r="A48" t="s">
        <v>14</v>
      </c>
      <c r="D48" t="s">
        <v>13</v>
      </c>
    </row>
  </sheetData>
  <mergeCells count="3">
    <mergeCell ref="B3:D3"/>
    <mergeCell ref="B5:D5"/>
    <mergeCell ref="B7:C7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48"/>
  <sheetViews>
    <sheetView workbookViewId="0">
      <selection activeCell="I30" sqref="I30"/>
    </sheetView>
  </sheetViews>
  <sheetFormatPr defaultColWidth="11.07421875" defaultRowHeight="14.6" x14ac:dyDescent="0.4"/>
  <cols>
    <col min="1" max="1" width="15.69140625" customWidth="1"/>
    <col min="4" max="4" width="14" bestFit="1" customWidth="1"/>
    <col min="6" max="6" width="12.15234375" bestFit="1" customWidth="1"/>
  </cols>
  <sheetData>
    <row r="1" spans="1:7" x14ac:dyDescent="0.4">
      <c r="A1" s="5" t="s">
        <v>15</v>
      </c>
      <c r="B1" s="3"/>
      <c r="C1" s="3"/>
      <c r="D1" s="3"/>
      <c r="E1" s="3"/>
      <c r="F1" s="3"/>
    </row>
    <row r="3" spans="1:7" x14ac:dyDescent="0.4">
      <c r="A3" t="s">
        <v>4</v>
      </c>
      <c r="B3" s="34" t="s">
        <v>16</v>
      </c>
      <c r="C3" s="34"/>
      <c r="D3" s="34"/>
      <c r="E3" t="s">
        <v>6</v>
      </c>
      <c r="F3" s="2" t="s">
        <v>17</v>
      </c>
    </row>
    <row r="5" spans="1:7" x14ac:dyDescent="0.4">
      <c r="A5" t="s">
        <v>5</v>
      </c>
      <c r="B5" s="35">
        <v>44652</v>
      </c>
      <c r="C5" s="35"/>
      <c r="D5" s="35"/>
    </row>
    <row r="7" spans="1:7" x14ac:dyDescent="0.4">
      <c r="A7" s="13" t="s">
        <v>0</v>
      </c>
      <c r="B7" s="32" t="s">
        <v>1</v>
      </c>
      <c r="C7" s="33"/>
      <c r="D7" s="13" t="s">
        <v>11</v>
      </c>
      <c r="E7" s="13" t="s">
        <v>7</v>
      </c>
    </row>
    <row r="8" spans="1:7" x14ac:dyDescent="0.4">
      <c r="A8" s="14"/>
      <c r="B8" s="15" t="s">
        <v>2</v>
      </c>
      <c r="C8" s="16" t="s">
        <v>3</v>
      </c>
      <c r="D8" s="14" t="s">
        <v>8</v>
      </c>
      <c r="E8" s="14"/>
    </row>
    <row r="9" spans="1:7" x14ac:dyDescent="0.4">
      <c r="A9" s="4">
        <v>44652</v>
      </c>
      <c r="B9" s="6"/>
      <c r="C9" s="6"/>
      <c r="D9" s="8"/>
      <c r="E9" s="18">
        <f>C9-B9</f>
        <v>0</v>
      </c>
    </row>
    <row r="10" spans="1:7" x14ac:dyDescent="0.4">
      <c r="A10" s="4">
        <v>44653</v>
      </c>
      <c r="B10" s="6"/>
      <c r="C10" s="6"/>
      <c r="D10" s="8"/>
      <c r="E10" s="18">
        <f t="shared" ref="E10:E39" si="0">C10-B10</f>
        <v>0</v>
      </c>
      <c r="G10" s="20"/>
    </row>
    <row r="11" spans="1:7" x14ac:dyDescent="0.4">
      <c r="A11" s="4">
        <v>44654</v>
      </c>
      <c r="B11" s="6"/>
      <c r="C11" s="6"/>
      <c r="D11" s="24"/>
      <c r="E11" s="18">
        <f t="shared" si="0"/>
        <v>0</v>
      </c>
    </row>
    <row r="12" spans="1:7" x14ac:dyDescent="0.4">
      <c r="A12" s="4">
        <v>44655</v>
      </c>
      <c r="B12" s="6">
        <v>0.61805555555555558</v>
      </c>
      <c r="C12" s="6">
        <v>0.75</v>
      </c>
      <c r="D12" s="8"/>
      <c r="E12" s="18">
        <f t="shared" si="0"/>
        <v>0.13194444444444442</v>
      </c>
    </row>
    <row r="13" spans="1:7" x14ac:dyDescent="0.4">
      <c r="A13" s="4">
        <v>44656</v>
      </c>
      <c r="B13" s="6"/>
      <c r="C13" s="6"/>
      <c r="D13" s="8"/>
      <c r="E13" s="18">
        <f t="shared" si="0"/>
        <v>0</v>
      </c>
    </row>
    <row r="14" spans="1:7" x14ac:dyDescent="0.4">
      <c r="A14" s="4">
        <v>44657</v>
      </c>
      <c r="B14" s="6">
        <v>0.61805555555555558</v>
      </c>
      <c r="C14" s="6">
        <v>0.75</v>
      </c>
      <c r="D14" s="24"/>
      <c r="E14" s="18">
        <f t="shared" si="0"/>
        <v>0.13194444444444442</v>
      </c>
    </row>
    <row r="15" spans="1:7" x14ac:dyDescent="0.4">
      <c r="A15" s="4">
        <v>44658</v>
      </c>
      <c r="B15" s="6"/>
      <c r="C15" s="6"/>
      <c r="D15" s="8"/>
      <c r="E15" s="18">
        <f t="shared" si="0"/>
        <v>0</v>
      </c>
    </row>
    <row r="16" spans="1:7" x14ac:dyDescent="0.4">
      <c r="A16" s="4">
        <v>44659</v>
      </c>
      <c r="B16" s="31"/>
      <c r="C16" s="31"/>
      <c r="D16" s="8"/>
      <c r="E16" s="18">
        <f t="shared" si="0"/>
        <v>0</v>
      </c>
    </row>
    <row r="17" spans="1:9" x14ac:dyDescent="0.4">
      <c r="A17" s="4">
        <v>44660</v>
      </c>
      <c r="B17" s="6"/>
      <c r="C17" s="6"/>
      <c r="D17" s="8"/>
      <c r="E17" s="18">
        <f t="shared" si="0"/>
        <v>0</v>
      </c>
    </row>
    <row r="18" spans="1:9" x14ac:dyDescent="0.4">
      <c r="A18" s="4">
        <v>44661</v>
      </c>
      <c r="B18" s="6"/>
      <c r="C18" s="6"/>
      <c r="D18" s="8"/>
      <c r="E18" s="18">
        <f t="shared" si="0"/>
        <v>0</v>
      </c>
    </row>
    <row r="19" spans="1:9" x14ac:dyDescent="0.4">
      <c r="A19" s="4">
        <v>44662</v>
      </c>
      <c r="B19" s="6"/>
      <c r="C19" s="6"/>
      <c r="D19" s="24"/>
      <c r="E19" s="18">
        <f t="shared" si="0"/>
        <v>0</v>
      </c>
      <c r="H19" s="20"/>
      <c r="I19" s="20"/>
    </row>
    <row r="20" spans="1:9" x14ac:dyDescent="0.4">
      <c r="A20" s="4">
        <v>44663</v>
      </c>
      <c r="B20" s="6"/>
      <c r="C20" s="6"/>
      <c r="D20" s="8"/>
      <c r="E20" s="18">
        <f t="shared" si="0"/>
        <v>0</v>
      </c>
      <c r="H20" s="20"/>
      <c r="I20" s="20"/>
    </row>
    <row r="21" spans="1:9" x14ac:dyDescent="0.4">
      <c r="A21" s="4">
        <v>44664</v>
      </c>
      <c r="B21" s="6">
        <v>0.625</v>
      </c>
      <c r="C21" s="6">
        <v>0.75</v>
      </c>
      <c r="D21" s="24"/>
      <c r="E21" s="18">
        <f t="shared" si="0"/>
        <v>0.125</v>
      </c>
    </row>
    <row r="22" spans="1:9" x14ac:dyDescent="0.4">
      <c r="A22" s="4">
        <v>44665</v>
      </c>
      <c r="B22" s="6">
        <v>0.62152777777777779</v>
      </c>
      <c r="C22" s="6">
        <v>0.75</v>
      </c>
      <c r="D22" s="8"/>
      <c r="E22" s="18">
        <f t="shared" si="0"/>
        <v>0.12847222222222221</v>
      </c>
    </row>
    <row r="23" spans="1:9" x14ac:dyDescent="0.4">
      <c r="A23" s="4">
        <v>44666</v>
      </c>
      <c r="B23" s="6"/>
      <c r="C23" s="6"/>
      <c r="D23" s="8"/>
      <c r="E23" s="18">
        <f t="shared" si="0"/>
        <v>0</v>
      </c>
    </row>
    <row r="24" spans="1:9" x14ac:dyDescent="0.4">
      <c r="A24" s="4">
        <v>44667</v>
      </c>
      <c r="B24" s="6"/>
      <c r="C24" s="6"/>
      <c r="D24" s="8"/>
      <c r="E24" s="18">
        <f t="shared" si="0"/>
        <v>0</v>
      </c>
    </row>
    <row r="25" spans="1:9" x14ac:dyDescent="0.4">
      <c r="A25" s="4">
        <v>44668</v>
      </c>
      <c r="B25" s="6"/>
      <c r="C25" s="6"/>
      <c r="D25" s="8"/>
      <c r="E25" s="18">
        <f t="shared" si="0"/>
        <v>0</v>
      </c>
    </row>
    <row r="26" spans="1:9" x14ac:dyDescent="0.4">
      <c r="A26" s="4">
        <v>44669</v>
      </c>
      <c r="B26" s="6"/>
      <c r="C26" s="6"/>
      <c r="D26" s="8"/>
      <c r="E26" s="18">
        <f t="shared" si="0"/>
        <v>0</v>
      </c>
    </row>
    <row r="27" spans="1:9" x14ac:dyDescent="0.4">
      <c r="A27" s="4">
        <v>44670</v>
      </c>
      <c r="B27" s="6">
        <v>0.34027777777777773</v>
      </c>
      <c r="C27" s="6">
        <v>0.75</v>
      </c>
      <c r="D27" s="24">
        <v>4.1666666666666664E-2</v>
      </c>
      <c r="E27" s="18">
        <f t="shared" si="0"/>
        <v>0.40972222222222227</v>
      </c>
    </row>
    <row r="28" spans="1:9" x14ac:dyDescent="0.4">
      <c r="A28" s="4">
        <v>44671</v>
      </c>
      <c r="B28" s="6">
        <v>0.375</v>
      </c>
      <c r="C28" s="6">
        <v>0.75</v>
      </c>
      <c r="D28" s="24">
        <v>6.25E-2</v>
      </c>
      <c r="E28" s="18">
        <f t="shared" si="0"/>
        <v>0.375</v>
      </c>
    </row>
    <row r="29" spans="1:9" x14ac:dyDescent="0.4">
      <c r="A29" s="4">
        <v>44672</v>
      </c>
      <c r="B29" s="6">
        <v>0.65972222222222221</v>
      </c>
      <c r="C29" s="6">
        <v>0.75</v>
      </c>
      <c r="D29" s="8"/>
      <c r="E29" s="18">
        <f t="shared" si="0"/>
        <v>9.027777777777779E-2</v>
      </c>
    </row>
    <row r="30" spans="1:9" x14ac:dyDescent="0.4">
      <c r="A30" s="4">
        <v>44673</v>
      </c>
      <c r="B30" s="6"/>
      <c r="C30" s="6"/>
      <c r="D30" s="8"/>
      <c r="E30" s="18">
        <f t="shared" si="0"/>
        <v>0</v>
      </c>
    </row>
    <row r="31" spans="1:9" x14ac:dyDescent="0.4">
      <c r="A31" s="4">
        <v>44674</v>
      </c>
      <c r="B31" s="6"/>
      <c r="C31" s="6"/>
      <c r="D31" s="8"/>
      <c r="E31" s="18">
        <f t="shared" si="0"/>
        <v>0</v>
      </c>
    </row>
    <row r="32" spans="1:9" x14ac:dyDescent="0.4">
      <c r="A32" s="4">
        <v>44675</v>
      </c>
      <c r="B32" s="6"/>
      <c r="C32" s="6"/>
      <c r="D32" s="8"/>
      <c r="E32" s="18">
        <f t="shared" si="0"/>
        <v>0</v>
      </c>
    </row>
    <row r="33" spans="1:6" x14ac:dyDescent="0.4">
      <c r="A33" s="4">
        <v>44676</v>
      </c>
      <c r="B33" s="6"/>
      <c r="C33" s="6"/>
      <c r="D33" s="8"/>
      <c r="E33" s="18">
        <f t="shared" si="0"/>
        <v>0</v>
      </c>
    </row>
    <row r="34" spans="1:6" x14ac:dyDescent="0.4">
      <c r="A34" s="4">
        <v>44677</v>
      </c>
      <c r="B34" s="6">
        <v>0.65277777777777779</v>
      </c>
      <c r="C34" s="6">
        <v>0.75</v>
      </c>
      <c r="D34" s="8"/>
      <c r="E34" s="18">
        <f t="shared" si="0"/>
        <v>9.722222222222221E-2</v>
      </c>
    </row>
    <row r="35" spans="1:6" x14ac:dyDescent="0.4">
      <c r="A35" s="4">
        <v>44678</v>
      </c>
      <c r="B35" s="6">
        <v>0.55555555555555558</v>
      </c>
      <c r="C35" s="6">
        <v>0.75</v>
      </c>
      <c r="D35" s="24">
        <v>1.7361111111111112E-2</v>
      </c>
      <c r="E35" s="18">
        <f t="shared" si="0"/>
        <v>0.19444444444444442</v>
      </c>
    </row>
    <row r="36" spans="1:6" x14ac:dyDescent="0.4">
      <c r="A36" s="4">
        <v>44679</v>
      </c>
      <c r="B36" s="6"/>
      <c r="C36" s="6"/>
      <c r="D36" s="8"/>
      <c r="E36" s="18">
        <f t="shared" si="0"/>
        <v>0</v>
      </c>
    </row>
    <row r="37" spans="1:6" x14ac:dyDescent="0.4">
      <c r="A37" s="4">
        <v>44680</v>
      </c>
      <c r="B37" s="6"/>
      <c r="C37" s="6"/>
      <c r="D37" s="8"/>
      <c r="E37" s="18">
        <f t="shared" si="0"/>
        <v>0</v>
      </c>
    </row>
    <row r="38" spans="1:6" x14ac:dyDescent="0.4">
      <c r="A38" s="4">
        <v>44681</v>
      </c>
      <c r="B38" s="6"/>
      <c r="C38" s="6"/>
      <c r="D38" s="8"/>
      <c r="E38" s="18">
        <f t="shared" si="0"/>
        <v>0</v>
      </c>
    </row>
    <row r="39" spans="1:6" ht="15" thickBot="1" x14ac:dyDescent="0.45">
      <c r="A39" s="4"/>
      <c r="B39" s="7"/>
      <c r="C39" s="7"/>
      <c r="D39" s="9"/>
      <c r="E39" s="18">
        <f t="shared" si="0"/>
        <v>0</v>
      </c>
    </row>
    <row r="40" spans="1:6" ht="15" thickBot="1" x14ac:dyDescent="0.45">
      <c r="A40" s="1" t="s">
        <v>9</v>
      </c>
      <c r="C40" s="11">
        <v>2.0833333333333332E-2</v>
      </c>
      <c r="D40" s="23">
        <f>SUM(D9:D39)</f>
        <v>0.12152777777777776</v>
      </c>
      <c r="E40" s="23">
        <f>SUM(E9:E39)</f>
        <v>1.6840277777777779</v>
      </c>
      <c r="F40" s="21"/>
    </row>
    <row r="41" spans="1:6" ht="15" thickBot="1" x14ac:dyDescent="0.45">
      <c r="D41" s="10">
        <f>COUNTIF($D$9:$D$39,"x")</f>
        <v>0</v>
      </c>
    </row>
    <row r="42" spans="1:6" ht="15" thickBot="1" x14ac:dyDescent="0.45">
      <c r="A42" s="3" t="s">
        <v>10</v>
      </c>
      <c r="B42" s="3"/>
      <c r="C42" s="3"/>
      <c r="D42" s="3"/>
      <c r="E42" s="22">
        <f>E40-D40</f>
        <v>1.5625000000000002</v>
      </c>
    </row>
    <row r="43" spans="1:6" x14ac:dyDescent="0.4">
      <c r="A43" s="17" t="s">
        <v>12</v>
      </c>
    </row>
    <row r="47" spans="1:6" x14ac:dyDescent="0.4">
      <c r="A47" s="2"/>
      <c r="B47" s="2"/>
      <c r="D47" s="2"/>
      <c r="E47" s="2"/>
      <c r="F47" s="2"/>
    </row>
    <row r="48" spans="1:6" x14ac:dyDescent="0.4">
      <c r="A48" t="s">
        <v>14</v>
      </c>
      <c r="D48" t="s">
        <v>13</v>
      </c>
    </row>
  </sheetData>
  <mergeCells count="3">
    <mergeCell ref="B3:D3"/>
    <mergeCell ref="B5:D5"/>
    <mergeCell ref="B7:C7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I48"/>
  <sheetViews>
    <sheetView topLeftCell="A12" workbookViewId="0">
      <selection activeCell="H31" sqref="A1:XFD1048576"/>
    </sheetView>
  </sheetViews>
  <sheetFormatPr defaultColWidth="11.07421875" defaultRowHeight="14.6" x14ac:dyDescent="0.4"/>
  <cols>
    <col min="1" max="1" width="15.69140625" customWidth="1"/>
    <col min="4" max="4" width="14" bestFit="1" customWidth="1"/>
    <col min="6" max="6" width="12.15234375" bestFit="1" customWidth="1"/>
  </cols>
  <sheetData>
    <row r="1" spans="1:7" x14ac:dyDescent="0.4">
      <c r="A1" s="5" t="s">
        <v>15</v>
      </c>
      <c r="B1" s="3"/>
      <c r="C1" s="3"/>
      <c r="D1" s="3"/>
      <c r="E1" s="3"/>
      <c r="F1" s="3"/>
    </row>
    <row r="3" spans="1:7" x14ac:dyDescent="0.4">
      <c r="A3" t="s">
        <v>4</v>
      </c>
      <c r="B3" s="34" t="s">
        <v>16</v>
      </c>
      <c r="C3" s="34"/>
      <c r="D3" s="34"/>
      <c r="E3" t="s">
        <v>6</v>
      </c>
      <c r="F3" s="2" t="s">
        <v>17</v>
      </c>
    </row>
    <row r="5" spans="1:7" x14ac:dyDescent="0.4">
      <c r="A5" t="s">
        <v>5</v>
      </c>
      <c r="B5" s="35">
        <v>44682</v>
      </c>
      <c r="C5" s="35"/>
      <c r="D5" s="35"/>
    </row>
    <row r="7" spans="1:7" x14ac:dyDescent="0.4">
      <c r="A7" s="13" t="s">
        <v>0</v>
      </c>
      <c r="B7" s="32" t="s">
        <v>1</v>
      </c>
      <c r="C7" s="33"/>
      <c r="D7" s="13" t="s">
        <v>11</v>
      </c>
      <c r="E7" s="13" t="s">
        <v>7</v>
      </c>
    </row>
    <row r="8" spans="1:7" x14ac:dyDescent="0.4">
      <c r="A8" s="14"/>
      <c r="B8" s="15" t="s">
        <v>2</v>
      </c>
      <c r="C8" s="16" t="s">
        <v>3</v>
      </c>
      <c r="D8" s="14" t="s">
        <v>8</v>
      </c>
      <c r="E8" s="14"/>
    </row>
    <row r="9" spans="1:7" x14ac:dyDescent="0.4">
      <c r="A9" s="4">
        <v>44682</v>
      </c>
      <c r="B9" s="6"/>
      <c r="C9" s="6"/>
      <c r="D9" s="8"/>
      <c r="E9" s="18">
        <f>C9-B9</f>
        <v>0</v>
      </c>
    </row>
    <row r="10" spans="1:7" x14ac:dyDescent="0.4">
      <c r="A10" s="4">
        <v>44683</v>
      </c>
      <c r="B10" s="6">
        <v>0.59722222222222221</v>
      </c>
      <c r="C10" s="6">
        <v>0.75</v>
      </c>
      <c r="D10" s="8"/>
      <c r="E10" s="18">
        <f t="shared" ref="E10:E39" si="0">C10-B10</f>
        <v>0.15277777777777779</v>
      </c>
      <c r="G10" s="20"/>
    </row>
    <row r="11" spans="1:7" x14ac:dyDescent="0.4">
      <c r="A11" s="4">
        <v>44684</v>
      </c>
      <c r="B11" s="6"/>
      <c r="C11" s="6"/>
      <c r="D11" s="24"/>
      <c r="E11" s="18">
        <f t="shared" si="0"/>
        <v>0</v>
      </c>
    </row>
    <row r="12" spans="1:7" x14ac:dyDescent="0.4">
      <c r="A12" s="4">
        <v>44685</v>
      </c>
      <c r="B12" s="6">
        <v>0.5625</v>
      </c>
      <c r="C12" s="6">
        <v>0.75</v>
      </c>
      <c r="D12" s="8"/>
      <c r="E12" s="18">
        <f t="shared" si="0"/>
        <v>0.1875</v>
      </c>
    </row>
    <row r="13" spans="1:7" x14ac:dyDescent="0.4">
      <c r="A13" s="4">
        <v>44686</v>
      </c>
      <c r="B13" s="6"/>
      <c r="C13" s="6"/>
      <c r="D13" s="8"/>
      <c r="E13" s="18">
        <f t="shared" si="0"/>
        <v>0</v>
      </c>
    </row>
    <row r="14" spans="1:7" x14ac:dyDescent="0.4">
      <c r="A14" s="4">
        <v>44687</v>
      </c>
      <c r="B14" s="6"/>
      <c r="C14" s="6"/>
      <c r="D14" s="24"/>
      <c r="E14" s="18">
        <f t="shared" si="0"/>
        <v>0</v>
      </c>
    </row>
    <row r="15" spans="1:7" x14ac:dyDescent="0.4">
      <c r="A15" s="4">
        <v>44688</v>
      </c>
      <c r="B15" s="6"/>
      <c r="C15" s="6"/>
      <c r="D15" s="8"/>
      <c r="E15" s="18">
        <f t="shared" si="0"/>
        <v>0</v>
      </c>
    </row>
    <row r="16" spans="1:7" x14ac:dyDescent="0.4">
      <c r="A16" s="4">
        <v>44689</v>
      </c>
      <c r="B16" s="31"/>
      <c r="C16" s="31"/>
      <c r="D16" s="8"/>
      <c r="E16" s="18">
        <f t="shared" si="0"/>
        <v>0</v>
      </c>
    </row>
    <row r="17" spans="1:9" x14ac:dyDescent="0.4">
      <c r="A17" s="4">
        <v>44690</v>
      </c>
      <c r="B17" s="6">
        <v>0.625</v>
      </c>
      <c r="C17" s="6">
        <v>0.79513888888888884</v>
      </c>
      <c r="D17" s="8"/>
      <c r="E17" s="18">
        <f t="shared" si="0"/>
        <v>0.17013888888888884</v>
      </c>
    </row>
    <row r="18" spans="1:9" x14ac:dyDescent="0.4">
      <c r="A18" s="4">
        <v>44691</v>
      </c>
      <c r="B18" s="6"/>
      <c r="C18" s="6"/>
      <c r="D18" s="8"/>
      <c r="E18" s="18">
        <f t="shared" si="0"/>
        <v>0</v>
      </c>
    </row>
    <row r="19" spans="1:9" x14ac:dyDescent="0.4">
      <c r="A19" s="4">
        <v>44692</v>
      </c>
      <c r="B19" s="6"/>
      <c r="C19" s="6"/>
      <c r="D19" s="24"/>
      <c r="E19" s="18">
        <f t="shared" si="0"/>
        <v>0</v>
      </c>
      <c r="H19" s="20"/>
      <c r="I19" s="20"/>
    </row>
    <row r="20" spans="1:9" x14ac:dyDescent="0.4">
      <c r="A20" s="4">
        <v>44693</v>
      </c>
      <c r="B20" s="6">
        <v>0.63541666666666663</v>
      </c>
      <c r="C20" s="6">
        <v>0.75</v>
      </c>
      <c r="D20" s="8"/>
      <c r="E20" s="18">
        <f t="shared" si="0"/>
        <v>0.11458333333333337</v>
      </c>
      <c r="H20" s="20"/>
      <c r="I20" s="20"/>
    </row>
    <row r="21" spans="1:9" x14ac:dyDescent="0.4">
      <c r="A21" s="4">
        <v>44694</v>
      </c>
      <c r="B21" s="6"/>
      <c r="C21" s="6"/>
      <c r="D21" s="24"/>
      <c r="E21" s="18">
        <f t="shared" si="0"/>
        <v>0</v>
      </c>
    </row>
    <row r="22" spans="1:9" x14ac:dyDescent="0.4">
      <c r="A22" s="4">
        <v>44695</v>
      </c>
      <c r="B22" s="6"/>
      <c r="C22" s="6"/>
      <c r="D22" s="8"/>
      <c r="E22" s="18">
        <f t="shared" si="0"/>
        <v>0</v>
      </c>
    </row>
    <row r="23" spans="1:9" x14ac:dyDescent="0.4">
      <c r="A23" s="4">
        <v>44696</v>
      </c>
      <c r="B23" s="6"/>
      <c r="C23" s="6"/>
      <c r="D23" s="8"/>
      <c r="E23" s="18">
        <f t="shared" si="0"/>
        <v>0</v>
      </c>
    </row>
    <row r="24" spans="1:9" x14ac:dyDescent="0.4">
      <c r="A24" s="4">
        <v>44697</v>
      </c>
      <c r="B24" s="6">
        <v>0.51388888888888895</v>
      </c>
      <c r="C24" s="6">
        <v>0.75</v>
      </c>
      <c r="D24" s="24">
        <v>1.0416666666666666E-2</v>
      </c>
      <c r="E24" s="18">
        <f t="shared" si="0"/>
        <v>0.23611111111111105</v>
      </c>
    </row>
    <row r="25" spans="1:9" x14ac:dyDescent="0.4">
      <c r="A25" s="4">
        <v>44698</v>
      </c>
      <c r="B25" s="6"/>
      <c r="C25" s="6"/>
      <c r="D25" s="8"/>
      <c r="E25" s="18">
        <f t="shared" si="0"/>
        <v>0</v>
      </c>
    </row>
    <row r="26" spans="1:9" x14ac:dyDescent="0.4">
      <c r="A26" s="4">
        <v>44699</v>
      </c>
      <c r="B26" s="6">
        <v>0.625</v>
      </c>
      <c r="C26" s="6">
        <v>0.75</v>
      </c>
      <c r="D26" s="8"/>
      <c r="E26" s="18">
        <f t="shared" si="0"/>
        <v>0.125</v>
      </c>
    </row>
    <row r="27" spans="1:9" x14ac:dyDescent="0.4">
      <c r="A27" s="4">
        <v>44700</v>
      </c>
      <c r="B27" s="6">
        <v>0.61805555555555558</v>
      </c>
      <c r="C27" s="6">
        <v>0.75</v>
      </c>
      <c r="D27" s="24"/>
      <c r="E27" s="18">
        <f t="shared" si="0"/>
        <v>0.13194444444444442</v>
      </c>
    </row>
    <row r="28" spans="1:9" x14ac:dyDescent="0.4">
      <c r="A28" s="4">
        <v>44701</v>
      </c>
      <c r="B28" s="6"/>
      <c r="C28" s="6"/>
      <c r="D28" s="24"/>
      <c r="E28" s="18">
        <f t="shared" si="0"/>
        <v>0</v>
      </c>
    </row>
    <row r="29" spans="1:9" x14ac:dyDescent="0.4">
      <c r="A29" s="4">
        <v>44702</v>
      </c>
      <c r="B29" s="6"/>
      <c r="C29" s="6"/>
      <c r="D29" s="8"/>
      <c r="E29" s="18">
        <f t="shared" si="0"/>
        <v>0</v>
      </c>
    </row>
    <row r="30" spans="1:9" x14ac:dyDescent="0.4">
      <c r="A30" s="4">
        <v>44703</v>
      </c>
      <c r="B30" s="6"/>
      <c r="C30" s="6"/>
      <c r="D30" s="8"/>
      <c r="E30" s="18">
        <f t="shared" si="0"/>
        <v>0</v>
      </c>
    </row>
    <row r="31" spans="1:9" x14ac:dyDescent="0.4">
      <c r="A31" s="4">
        <v>44704</v>
      </c>
      <c r="B31" s="6">
        <v>0.61458333333333337</v>
      </c>
      <c r="C31" s="6">
        <v>0.75</v>
      </c>
      <c r="D31" s="8"/>
      <c r="E31" s="18">
        <f t="shared" si="0"/>
        <v>0.13541666666666663</v>
      </c>
    </row>
    <row r="32" spans="1:9" x14ac:dyDescent="0.4">
      <c r="A32" s="4">
        <v>44705</v>
      </c>
      <c r="B32" s="6">
        <v>0.61805555555555558</v>
      </c>
      <c r="C32" s="6">
        <v>0.75</v>
      </c>
      <c r="D32" s="8"/>
      <c r="E32" s="18">
        <f t="shared" si="0"/>
        <v>0.13194444444444442</v>
      </c>
    </row>
    <row r="33" spans="1:6" x14ac:dyDescent="0.4">
      <c r="A33" s="4">
        <v>44706</v>
      </c>
      <c r="B33" s="6"/>
      <c r="C33" s="6"/>
      <c r="D33" s="8"/>
      <c r="E33" s="18">
        <f t="shared" si="0"/>
        <v>0</v>
      </c>
    </row>
    <row r="34" spans="1:6" x14ac:dyDescent="0.4">
      <c r="A34" s="4">
        <v>44707</v>
      </c>
      <c r="B34" s="6"/>
      <c r="C34" s="6"/>
      <c r="D34" s="8"/>
      <c r="E34" s="18">
        <f t="shared" si="0"/>
        <v>0</v>
      </c>
    </row>
    <row r="35" spans="1:6" x14ac:dyDescent="0.4">
      <c r="A35" s="4">
        <v>44708</v>
      </c>
      <c r="B35" s="6"/>
      <c r="C35" s="6"/>
      <c r="D35" s="24"/>
      <c r="E35" s="18">
        <f t="shared" si="0"/>
        <v>0</v>
      </c>
    </row>
    <row r="36" spans="1:6" x14ac:dyDescent="0.4">
      <c r="A36" s="4">
        <v>44709</v>
      </c>
      <c r="B36" s="6"/>
      <c r="C36" s="6"/>
      <c r="D36" s="8"/>
      <c r="E36" s="18">
        <f t="shared" si="0"/>
        <v>0</v>
      </c>
    </row>
    <row r="37" spans="1:6" x14ac:dyDescent="0.4">
      <c r="A37" s="4">
        <v>44710</v>
      </c>
      <c r="B37" s="6"/>
      <c r="C37" s="6"/>
      <c r="D37" s="8"/>
      <c r="E37" s="18">
        <f t="shared" si="0"/>
        <v>0</v>
      </c>
    </row>
    <row r="38" spans="1:6" x14ac:dyDescent="0.4">
      <c r="A38" s="4">
        <v>44711</v>
      </c>
      <c r="B38" s="6"/>
      <c r="C38" s="6"/>
      <c r="D38" s="8"/>
      <c r="E38" s="18">
        <f t="shared" si="0"/>
        <v>0</v>
      </c>
    </row>
    <row r="39" spans="1:6" ht="15" thickBot="1" x14ac:dyDescent="0.45">
      <c r="A39" s="4">
        <v>44712</v>
      </c>
      <c r="B39" s="7">
        <v>0.49652777777777773</v>
      </c>
      <c r="C39" s="7">
        <v>0.75</v>
      </c>
      <c r="D39" s="9"/>
      <c r="E39" s="18">
        <f t="shared" si="0"/>
        <v>0.25347222222222227</v>
      </c>
    </row>
    <row r="40" spans="1:6" ht="15" thickBot="1" x14ac:dyDescent="0.45">
      <c r="A40" s="1" t="s">
        <v>9</v>
      </c>
      <c r="C40" s="11">
        <v>2.0833333333333332E-2</v>
      </c>
      <c r="D40" s="23">
        <f>SUM(D9:D39)</f>
        <v>1.0416666666666666E-2</v>
      </c>
      <c r="E40" s="23">
        <f>SUM(E9:E39)</f>
        <v>1.6388888888888886</v>
      </c>
      <c r="F40" s="21"/>
    </row>
    <row r="41" spans="1:6" ht="15" thickBot="1" x14ac:dyDescent="0.45">
      <c r="D41" s="10">
        <f>COUNTIF($D$9:$D$39,"x")</f>
        <v>0</v>
      </c>
    </row>
    <row r="42" spans="1:6" ht="15" thickBot="1" x14ac:dyDescent="0.45">
      <c r="A42" s="3" t="s">
        <v>10</v>
      </c>
      <c r="B42" s="3"/>
      <c r="C42" s="3"/>
      <c r="D42" s="3"/>
      <c r="E42" s="22">
        <f>E40-D40</f>
        <v>1.6284722222222219</v>
      </c>
    </row>
    <row r="43" spans="1:6" x14ac:dyDescent="0.4">
      <c r="A43" s="17" t="s">
        <v>12</v>
      </c>
    </row>
    <row r="47" spans="1:6" x14ac:dyDescent="0.4">
      <c r="A47" s="2"/>
      <c r="B47" s="2"/>
      <c r="D47" s="2"/>
      <c r="E47" s="2"/>
      <c r="F47" s="2"/>
    </row>
    <row r="48" spans="1:6" x14ac:dyDescent="0.4">
      <c r="A48" t="s">
        <v>14</v>
      </c>
      <c r="D48" t="s">
        <v>13</v>
      </c>
    </row>
  </sheetData>
  <mergeCells count="3">
    <mergeCell ref="B3:D3"/>
    <mergeCell ref="B5:D5"/>
    <mergeCell ref="B7:C7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I48"/>
  <sheetViews>
    <sheetView workbookViewId="0"/>
  </sheetViews>
  <sheetFormatPr defaultColWidth="11.07421875" defaultRowHeight="14.6" x14ac:dyDescent="0.4"/>
  <cols>
    <col min="1" max="1" width="15.69140625" customWidth="1"/>
    <col min="4" max="4" width="14" bestFit="1" customWidth="1"/>
    <col min="6" max="6" width="12.15234375" bestFit="1" customWidth="1"/>
  </cols>
  <sheetData>
    <row r="1" spans="1:7" x14ac:dyDescent="0.4">
      <c r="A1" s="5" t="s">
        <v>15</v>
      </c>
      <c r="B1" s="3"/>
      <c r="C1" s="3"/>
      <c r="D1" s="3"/>
      <c r="E1" s="3"/>
      <c r="F1" s="3"/>
    </row>
    <row r="3" spans="1:7" x14ac:dyDescent="0.4">
      <c r="A3" t="s">
        <v>4</v>
      </c>
      <c r="B3" s="34" t="s">
        <v>16</v>
      </c>
      <c r="C3" s="34"/>
      <c r="D3" s="34"/>
      <c r="E3" t="s">
        <v>6</v>
      </c>
      <c r="F3" s="2" t="s">
        <v>17</v>
      </c>
    </row>
    <row r="5" spans="1:7" x14ac:dyDescent="0.4">
      <c r="A5" t="s">
        <v>5</v>
      </c>
      <c r="B5" s="35">
        <v>44682</v>
      </c>
      <c r="C5" s="35"/>
      <c r="D5" s="35"/>
    </row>
    <row r="7" spans="1:7" x14ac:dyDescent="0.4">
      <c r="A7" s="13" t="s">
        <v>0</v>
      </c>
      <c r="B7" s="32" t="s">
        <v>1</v>
      </c>
      <c r="C7" s="33"/>
      <c r="D7" s="13" t="s">
        <v>11</v>
      </c>
      <c r="E7" s="13" t="s">
        <v>7</v>
      </c>
    </row>
    <row r="8" spans="1:7" x14ac:dyDescent="0.4">
      <c r="A8" s="14"/>
      <c r="B8" s="15" t="s">
        <v>2</v>
      </c>
      <c r="C8" s="16" t="s">
        <v>3</v>
      </c>
      <c r="D8" s="14" t="s">
        <v>8</v>
      </c>
      <c r="E8" s="14"/>
    </row>
    <row r="9" spans="1:7" x14ac:dyDescent="0.4">
      <c r="A9" s="4">
        <v>44682</v>
      </c>
      <c r="B9" s="6"/>
      <c r="C9" s="6"/>
      <c r="D9" s="8"/>
      <c r="E9" s="18">
        <f>C9-B9</f>
        <v>0</v>
      </c>
    </row>
    <row r="10" spans="1:7" x14ac:dyDescent="0.4">
      <c r="A10" s="4">
        <v>44683</v>
      </c>
      <c r="B10" s="6">
        <v>0.59722222222222221</v>
      </c>
      <c r="C10" s="6">
        <v>0.75</v>
      </c>
      <c r="D10" s="8"/>
      <c r="E10" s="18">
        <f t="shared" ref="E10:E39" si="0">C10-B10</f>
        <v>0.15277777777777779</v>
      </c>
      <c r="G10" s="20"/>
    </row>
    <row r="11" spans="1:7" x14ac:dyDescent="0.4">
      <c r="A11" s="4">
        <v>44684</v>
      </c>
      <c r="B11" s="6"/>
      <c r="C11" s="6"/>
      <c r="D11" s="24"/>
      <c r="E11" s="18">
        <f t="shared" si="0"/>
        <v>0</v>
      </c>
    </row>
    <row r="12" spans="1:7" x14ac:dyDescent="0.4">
      <c r="A12" s="4">
        <v>44685</v>
      </c>
      <c r="B12" s="6">
        <v>0.5625</v>
      </c>
      <c r="C12" s="6">
        <v>0.75</v>
      </c>
      <c r="D12" s="8"/>
      <c r="E12" s="18">
        <f t="shared" si="0"/>
        <v>0.1875</v>
      </c>
    </row>
    <row r="13" spans="1:7" x14ac:dyDescent="0.4">
      <c r="A13" s="4">
        <v>44686</v>
      </c>
      <c r="B13" s="6"/>
      <c r="C13" s="6"/>
      <c r="D13" s="8"/>
      <c r="E13" s="18">
        <f t="shared" si="0"/>
        <v>0</v>
      </c>
    </row>
    <row r="14" spans="1:7" x14ac:dyDescent="0.4">
      <c r="A14" s="4">
        <v>44687</v>
      </c>
      <c r="B14" s="6"/>
      <c r="C14" s="6"/>
      <c r="D14" s="24"/>
      <c r="E14" s="18">
        <f t="shared" si="0"/>
        <v>0</v>
      </c>
    </row>
    <row r="15" spans="1:7" x14ac:dyDescent="0.4">
      <c r="A15" s="4">
        <v>44688</v>
      </c>
      <c r="B15" s="6"/>
      <c r="C15" s="6"/>
      <c r="D15" s="8"/>
      <c r="E15" s="18">
        <f t="shared" si="0"/>
        <v>0</v>
      </c>
    </row>
    <row r="16" spans="1:7" x14ac:dyDescent="0.4">
      <c r="A16" s="4">
        <v>44689</v>
      </c>
      <c r="B16" s="31"/>
      <c r="C16" s="31"/>
      <c r="D16" s="8"/>
      <c r="E16" s="18">
        <f t="shared" si="0"/>
        <v>0</v>
      </c>
    </row>
    <row r="17" spans="1:9" x14ac:dyDescent="0.4">
      <c r="A17" s="4">
        <v>44690</v>
      </c>
      <c r="B17" s="6">
        <v>0.625</v>
      </c>
      <c r="C17" s="6">
        <v>0.79513888888888884</v>
      </c>
      <c r="D17" s="8"/>
      <c r="E17" s="18">
        <f t="shared" si="0"/>
        <v>0.17013888888888884</v>
      </c>
    </row>
    <row r="18" spans="1:9" x14ac:dyDescent="0.4">
      <c r="A18" s="4">
        <v>44691</v>
      </c>
      <c r="B18" s="6"/>
      <c r="C18" s="6"/>
      <c r="D18" s="8"/>
      <c r="E18" s="18">
        <f t="shared" si="0"/>
        <v>0</v>
      </c>
    </row>
    <row r="19" spans="1:9" x14ac:dyDescent="0.4">
      <c r="A19" s="4">
        <v>44692</v>
      </c>
      <c r="B19" s="6"/>
      <c r="C19" s="6"/>
      <c r="D19" s="24"/>
      <c r="E19" s="18">
        <f t="shared" si="0"/>
        <v>0</v>
      </c>
      <c r="H19" s="20"/>
      <c r="I19" s="20"/>
    </row>
    <row r="20" spans="1:9" x14ac:dyDescent="0.4">
      <c r="A20" s="4">
        <v>44693</v>
      </c>
      <c r="B20" s="6">
        <v>0.63541666666666663</v>
      </c>
      <c r="C20" s="6">
        <v>0.75</v>
      </c>
      <c r="D20" s="8"/>
      <c r="E20" s="18">
        <f t="shared" si="0"/>
        <v>0.11458333333333337</v>
      </c>
      <c r="H20" s="20"/>
      <c r="I20" s="20"/>
    </row>
    <row r="21" spans="1:9" x14ac:dyDescent="0.4">
      <c r="A21" s="4">
        <v>44694</v>
      </c>
      <c r="B21" s="6"/>
      <c r="C21" s="6"/>
      <c r="D21" s="24"/>
      <c r="E21" s="18">
        <f t="shared" si="0"/>
        <v>0</v>
      </c>
    </row>
    <row r="22" spans="1:9" x14ac:dyDescent="0.4">
      <c r="A22" s="4">
        <v>44695</v>
      </c>
      <c r="B22" s="6"/>
      <c r="C22" s="6"/>
      <c r="D22" s="8"/>
      <c r="E22" s="18">
        <f t="shared" si="0"/>
        <v>0</v>
      </c>
    </row>
    <row r="23" spans="1:9" x14ac:dyDescent="0.4">
      <c r="A23" s="4">
        <v>44696</v>
      </c>
      <c r="B23" s="6"/>
      <c r="C23" s="6"/>
      <c r="D23" s="8"/>
      <c r="E23" s="18">
        <f t="shared" si="0"/>
        <v>0</v>
      </c>
    </row>
    <row r="24" spans="1:9" x14ac:dyDescent="0.4">
      <c r="A24" s="4">
        <v>44697</v>
      </c>
      <c r="B24" s="6">
        <v>0.51388888888888895</v>
      </c>
      <c r="C24" s="6">
        <v>0.75</v>
      </c>
      <c r="D24" s="24">
        <v>1.0416666666666666E-2</v>
      </c>
      <c r="E24" s="18">
        <f t="shared" si="0"/>
        <v>0.23611111111111105</v>
      </c>
    </row>
    <row r="25" spans="1:9" x14ac:dyDescent="0.4">
      <c r="A25" s="4">
        <v>44698</v>
      </c>
      <c r="B25" s="6"/>
      <c r="C25" s="6"/>
      <c r="D25" s="8"/>
      <c r="E25" s="18">
        <f t="shared" si="0"/>
        <v>0</v>
      </c>
    </row>
    <row r="26" spans="1:9" x14ac:dyDescent="0.4">
      <c r="A26" s="4">
        <v>44699</v>
      </c>
      <c r="B26" s="6">
        <v>0.625</v>
      </c>
      <c r="C26" s="6">
        <v>0.75</v>
      </c>
      <c r="D26" s="8"/>
      <c r="E26" s="18">
        <f t="shared" si="0"/>
        <v>0.125</v>
      </c>
    </row>
    <row r="27" spans="1:9" x14ac:dyDescent="0.4">
      <c r="A27" s="4">
        <v>44700</v>
      </c>
      <c r="B27" s="6">
        <v>0.61805555555555558</v>
      </c>
      <c r="C27" s="6">
        <v>0.75</v>
      </c>
      <c r="D27" s="24"/>
      <c r="E27" s="18">
        <f t="shared" si="0"/>
        <v>0.13194444444444442</v>
      </c>
    </row>
    <row r="28" spans="1:9" x14ac:dyDescent="0.4">
      <c r="A28" s="4">
        <v>44701</v>
      </c>
      <c r="B28" s="6"/>
      <c r="C28" s="6"/>
      <c r="D28" s="24"/>
      <c r="E28" s="18">
        <f t="shared" si="0"/>
        <v>0</v>
      </c>
    </row>
    <row r="29" spans="1:9" x14ac:dyDescent="0.4">
      <c r="A29" s="4">
        <v>44702</v>
      </c>
      <c r="B29" s="6"/>
      <c r="C29" s="6"/>
      <c r="D29" s="8"/>
      <c r="E29" s="18">
        <f t="shared" si="0"/>
        <v>0</v>
      </c>
    </row>
    <row r="30" spans="1:9" x14ac:dyDescent="0.4">
      <c r="A30" s="4">
        <v>44703</v>
      </c>
      <c r="B30" s="6"/>
      <c r="C30" s="6"/>
      <c r="D30" s="8"/>
      <c r="E30" s="18">
        <f t="shared" si="0"/>
        <v>0</v>
      </c>
    </row>
    <row r="31" spans="1:9" x14ac:dyDescent="0.4">
      <c r="A31" s="4">
        <v>44704</v>
      </c>
      <c r="B31" s="6">
        <v>0.61458333333333337</v>
      </c>
      <c r="C31" s="6">
        <v>0.75</v>
      </c>
      <c r="D31" s="8"/>
      <c r="E31" s="18">
        <f t="shared" si="0"/>
        <v>0.13541666666666663</v>
      </c>
    </row>
    <row r="32" spans="1:9" x14ac:dyDescent="0.4">
      <c r="A32" s="4">
        <v>44705</v>
      </c>
      <c r="B32" s="6">
        <v>0.61805555555555558</v>
      </c>
      <c r="C32" s="6">
        <v>0.75</v>
      </c>
      <c r="D32" s="8"/>
      <c r="E32" s="18">
        <f t="shared" si="0"/>
        <v>0.13194444444444442</v>
      </c>
    </row>
    <row r="33" spans="1:6" x14ac:dyDescent="0.4">
      <c r="A33" s="4">
        <v>44706</v>
      </c>
      <c r="B33" s="6"/>
      <c r="C33" s="6"/>
      <c r="D33" s="8"/>
      <c r="E33" s="18">
        <f t="shared" si="0"/>
        <v>0</v>
      </c>
    </row>
    <row r="34" spans="1:6" x14ac:dyDescent="0.4">
      <c r="A34" s="4">
        <v>44707</v>
      </c>
      <c r="B34" s="6"/>
      <c r="C34" s="6"/>
      <c r="D34" s="8"/>
      <c r="E34" s="18">
        <f t="shared" si="0"/>
        <v>0</v>
      </c>
    </row>
    <row r="35" spans="1:6" x14ac:dyDescent="0.4">
      <c r="A35" s="4">
        <v>44708</v>
      </c>
      <c r="B35" s="6"/>
      <c r="C35" s="6"/>
      <c r="D35" s="24"/>
      <c r="E35" s="18">
        <f t="shared" si="0"/>
        <v>0</v>
      </c>
    </row>
    <row r="36" spans="1:6" x14ac:dyDescent="0.4">
      <c r="A36" s="4">
        <v>44709</v>
      </c>
      <c r="B36" s="6"/>
      <c r="C36" s="6"/>
      <c r="D36" s="8"/>
      <c r="E36" s="18">
        <f t="shared" si="0"/>
        <v>0</v>
      </c>
    </row>
    <row r="37" spans="1:6" x14ac:dyDescent="0.4">
      <c r="A37" s="4">
        <v>44710</v>
      </c>
      <c r="B37" s="6"/>
      <c r="C37" s="6"/>
      <c r="D37" s="8"/>
      <c r="E37" s="18">
        <f t="shared" si="0"/>
        <v>0</v>
      </c>
    </row>
    <row r="38" spans="1:6" x14ac:dyDescent="0.4">
      <c r="A38" s="4">
        <v>44711</v>
      </c>
      <c r="B38" s="6"/>
      <c r="C38" s="6"/>
      <c r="D38" s="8"/>
      <c r="E38" s="18">
        <f t="shared" si="0"/>
        <v>0</v>
      </c>
    </row>
    <row r="39" spans="1:6" ht="15" thickBot="1" x14ac:dyDescent="0.45">
      <c r="A39" s="4">
        <v>44712</v>
      </c>
      <c r="B39" s="7">
        <v>0.5625</v>
      </c>
      <c r="C39" s="7">
        <v>0.75</v>
      </c>
      <c r="D39" s="9"/>
      <c r="E39" s="18">
        <f t="shared" si="0"/>
        <v>0.1875</v>
      </c>
    </row>
    <row r="40" spans="1:6" ht="15" thickBot="1" x14ac:dyDescent="0.45">
      <c r="A40" s="1" t="s">
        <v>9</v>
      </c>
      <c r="C40" s="11">
        <v>2.0833333333333332E-2</v>
      </c>
      <c r="D40" s="23">
        <f>SUM(D9:D39)</f>
        <v>1.0416666666666666E-2</v>
      </c>
      <c r="E40" s="23">
        <f>SUM(E9:E39)</f>
        <v>1.5729166666666663</v>
      </c>
      <c r="F40" s="21"/>
    </row>
    <row r="41" spans="1:6" ht="15" thickBot="1" x14ac:dyDescent="0.45">
      <c r="D41" s="10">
        <f>COUNTIF($D$9:$D$39,"x")</f>
        <v>0</v>
      </c>
    </row>
    <row r="42" spans="1:6" ht="15" thickBot="1" x14ac:dyDescent="0.45">
      <c r="A42" s="3" t="s">
        <v>10</v>
      </c>
      <c r="B42" s="3"/>
      <c r="C42" s="3"/>
      <c r="D42" s="3"/>
      <c r="E42" s="22">
        <f>E40-D40</f>
        <v>1.5624999999999996</v>
      </c>
    </row>
    <row r="43" spans="1:6" x14ac:dyDescent="0.4">
      <c r="A43" s="17" t="s">
        <v>12</v>
      </c>
    </row>
    <row r="47" spans="1:6" x14ac:dyDescent="0.4">
      <c r="A47" s="2"/>
      <c r="B47" s="2"/>
      <c r="D47" s="2"/>
      <c r="E47" s="2"/>
      <c r="F47" s="2"/>
    </row>
    <row r="48" spans="1:6" x14ac:dyDescent="0.4">
      <c r="A48" t="s">
        <v>14</v>
      </c>
      <c r="D48" t="s">
        <v>13</v>
      </c>
    </row>
  </sheetData>
  <mergeCells count="3">
    <mergeCell ref="B3:D3"/>
    <mergeCell ref="B5:D5"/>
    <mergeCell ref="B7:C7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I48"/>
  <sheetViews>
    <sheetView topLeftCell="A4" workbookViewId="0">
      <selection activeCell="B23" sqref="B23"/>
    </sheetView>
  </sheetViews>
  <sheetFormatPr defaultColWidth="11.07421875" defaultRowHeight="14.6" x14ac:dyDescent="0.4"/>
  <cols>
    <col min="1" max="1" width="15.69140625" customWidth="1"/>
    <col min="4" max="4" width="14" bestFit="1" customWidth="1"/>
    <col min="6" max="6" width="12.15234375" bestFit="1" customWidth="1"/>
  </cols>
  <sheetData>
    <row r="1" spans="1:7" x14ac:dyDescent="0.4">
      <c r="A1" s="5" t="s">
        <v>15</v>
      </c>
      <c r="B1" s="3"/>
      <c r="C1" s="3"/>
      <c r="D1" s="3"/>
      <c r="E1" s="3"/>
      <c r="F1" s="3"/>
    </row>
    <row r="3" spans="1:7" x14ac:dyDescent="0.4">
      <c r="A3" t="s">
        <v>4</v>
      </c>
      <c r="B3" s="34" t="s">
        <v>16</v>
      </c>
      <c r="C3" s="34"/>
      <c r="D3" s="34"/>
      <c r="E3" t="s">
        <v>6</v>
      </c>
      <c r="F3" s="2" t="s">
        <v>17</v>
      </c>
    </row>
    <row r="5" spans="1:7" x14ac:dyDescent="0.4">
      <c r="A5" t="s">
        <v>5</v>
      </c>
      <c r="B5" s="35">
        <v>44713</v>
      </c>
      <c r="C5" s="35"/>
      <c r="D5" s="35"/>
    </row>
    <row r="7" spans="1:7" x14ac:dyDescent="0.4">
      <c r="A7" s="13" t="s">
        <v>0</v>
      </c>
      <c r="B7" s="32" t="s">
        <v>1</v>
      </c>
      <c r="C7" s="33"/>
      <c r="D7" s="13" t="s">
        <v>11</v>
      </c>
      <c r="E7" s="13" t="s">
        <v>7</v>
      </c>
    </row>
    <row r="8" spans="1:7" x14ac:dyDescent="0.4">
      <c r="A8" s="14"/>
      <c r="B8" s="15" t="s">
        <v>2</v>
      </c>
      <c r="C8" s="16" t="s">
        <v>3</v>
      </c>
      <c r="D8" s="14" t="s">
        <v>8</v>
      </c>
      <c r="E8" s="14"/>
    </row>
    <row r="9" spans="1:7" x14ac:dyDescent="0.4">
      <c r="A9" s="4">
        <v>44713</v>
      </c>
      <c r="B9" s="6">
        <v>0.61805555555555558</v>
      </c>
      <c r="C9" s="6">
        <v>0.75347222222222221</v>
      </c>
      <c r="D9" s="8"/>
      <c r="E9" s="18">
        <f>C9-B9</f>
        <v>0.13541666666666663</v>
      </c>
    </row>
    <row r="10" spans="1:7" x14ac:dyDescent="0.4">
      <c r="A10" s="4">
        <v>44714</v>
      </c>
      <c r="B10" s="6">
        <v>0.57638888888888895</v>
      </c>
      <c r="C10" s="6">
        <v>0.75</v>
      </c>
      <c r="D10" s="8"/>
      <c r="E10" s="18">
        <f t="shared" ref="E10:E39" si="0">C10-B10</f>
        <v>0.17361111111111105</v>
      </c>
      <c r="G10" s="20"/>
    </row>
    <row r="11" spans="1:7" x14ac:dyDescent="0.4">
      <c r="A11" s="4">
        <v>44715</v>
      </c>
      <c r="B11" s="6"/>
      <c r="C11" s="6"/>
      <c r="D11" s="24"/>
      <c r="E11" s="18">
        <f t="shared" si="0"/>
        <v>0</v>
      </c>
    </row>
    <row r="12" spans="1:7" x14ac:dyDescent="0.4">
      <c r="A12" s="4">
        <v>44716</v>
      </c>
      <c r="B12" s="6"/>
      <c r="C12" s="6"/>
      <c r="D12" s="8"/>
      <c r="E12" s="18">
        <f t="shared" si="0"/>
        <v>0</v>
      </c>
    </row>
    <row r="13" spans="1:7" x14ac:dyDescent="0.4">
      <c r="A13" s="4">
        <v>44717</v>
      </c>
      <c r="B13" s="6"/>
      <c r="C13" s="6"/>
      <c r="D13" s="8"/>
      <c r="E13" s="18">
        <f t="shared" si="0"/>
        <v>0</v>
      </c>
    </row>
    <row r="14" spans="1:7" x14ac:dyDescent="0.4">
      <c r="A14" s="4">
        <v>44718</v>
      </c>
      <c r="B14" s="6"/>
      <c r="C14" s="6"/>
      <c r="D14" s="24"/>
      <c r="E14" s="18">
        <f t="shared" si="0"/>
        <v>0</v>
      </c>
    </row>
    <row r="15" spans="1:7" x14ac:dyDescent="0.4">
      <c r="A15" s="4">
        <v>44719</v>
      </c>
      <c r="B15" s="6"/>
      <c r="C15" s="6"/>
      <c r="D15" s="8"/>
      <c r="E15" s="18">
        <f t="shared" si="0"/>
        <v>0</v>
      </c>
    </row>
    <row r="16" spans="1:7" x14ac:dyDescent="0.4">
      <c r="A16" s="4">
        <v>44720</v>
      </c>
      <c r="B16" s="6">
        <v>0.625</v>
      </c>
      <c r="C16" s="6">
        <v>0.75</v>
      </c>
      <c r="D16" s="8"/>
      <c r="E16" s="18">
        <f t="shared" si="0"/>
        <v>0.125</v>
      </c>
    </row>
    <row r="17" spans="1:9" x14ac:dyDescent="0.4">
      <c r="A17" s="4">
        <v>44721</v>
      </c>
      <c r="B17" s="6"/>
      <c r="C17" s="6"/>
      <c r="D17" s="8"/>
      <c r="E17" s="18">
        <f t="shared" si="0"/>
        <v>0</v>
      </c>
    </row>
    <row r="18" spans="1:9" x14ac:dyDescent="0.4">
      <c r="A18" s="4">
        <v>44722</v>
      </c>
      <c r="B18" s="6"/>
      <c r="C18" s="6"/>
      <c r="D18" s="8"/>
      <c r="E18" s="18">
        <f t="shared" si="0"/>
        <v>0</v>
      </c>
    </row>
    <row r="19" spans="1:9" x14ac:dyDescent="0.4">
      <c r="A19" s="4">
        <v>44723</v>
      </c>
      <c r="B19" s="6"/>
      <c r="C19" s="6"/>
      <c r="D19" s="24"/>
      <c r="E19" s="18">
        <f t="shared" si="0"/>
        <v>0</v>
      </c>
      <c r="H19" s="20"/>
      <c r="I19" s="20"/>
    </row>
    <row r="20" spans="1:9" x14ac:dyDescent="0.4">
      <c r="A20" s="4">
        <v>44724</v>
      </c>
      <c r="B20" s="6"/>
      <c r="C20" s="6"/>
      <c r="D20" s="8"/>
      <c r="E20" s="18">
        <f t="shared" si="0"/>
        <v>0</v>
      </c>
      <c r="H20" s="20"/>
      <c r="I20" s="20"/>
    </row>
    <row r="21" spans="1:9" x14ac:dyDescent="0.4">
      <c r="A21" s="4">
        <v>44725</v>
      </c>
      <c r="B21" s="6">
        <v>0.57638888888888895</v>
      </c>
      <c r="C21" s="6">
        <v>0.75</v>
      </c>
      <c r="D21" s="24"/>
      <c r="E21" s="18">
        <f t="shared" si="0"/>
        <v>0.17361111111111105</v>
      </c>
    </row>
    <row r="22" spans="1:9" x14ac:dyDescent="0.4">
      <c r="A22" s="4">
        <v>44726</v>
      </c>
      <c r="B22" s="6">
        <v>0.61805555555555558</v>
      </c>
      <c r="C22" s="6">
        <v>0.75</v>
      </c>
      <c r="D22" s="8"/>
      <c r="E22" s="18">
        <f t="shared" si="0"/>
        <v>0.13194444444444442</v>
      </c>
    </row>
    <row r="23" spans="1:9" x14ac:dyDescent="0.4">
      <c r="A23" s="4">
        <v>44727</v>
      </c>
      <c r="B23" s="6"/>
      <c r="C23" s="6"/>
      <c r="D23" s="8"/>
      <c r="E23" s="18">
        <f t="shared" si="0"/>
        <v>0</v>
      </c>
    </row>
    <row r="24" spans="1:9" x14ac:dyDescent="0.4">
      <c r="A24" s="4">
        <v>44728</v>
      </c>
      <c r="B24" s="6"/>
      <c r="C24" s="6"/>
      <c r="D24" s="24"/>
      <c r="E24" s="18">
        <f t="shared" si="0"/>
        <v>0</v>
      </c>
    </row>
    <row r="25" spans="1:9" x14ac:dyDescent="0.4">
      <c r="A25" s="4">
        <v>44729</v>
      </c>
      <c r="B25" s="6"/>
      <c r="C25" s="6"/>
      <c r="D25" s="8"/>
      <c r="E25" s="18">
        <f t="shared" si="0"/>
        <v>0</v>
      </c>
    </row>
    <row r="26" spans="1:9" x14ac:dyDescent="0.4">
      <c r="A26" s="4">
        <v>44730</v>
      </c>
      <c r="B26" s="6"/>
      <c r="C26" s="6"/>
      <c r="D26" s="8"/>
      <c r="E26" s="18">
        <f t="shared" si="0"/>
        <v>0</v>
      </c>
    </row>
    <row r="27" spans="1:9" x14ac:dyDescent="0.4">
      <c r="A27" s="4">
        <v>44731</v>
      </c>
      <c r="B27" s="6"/>
      <c r="C27" s="6"/>
      <c r="D27" s="24"/>
      <c r="E27" s="18">
        <f t="shared" si="0"/>
        <v>0</v>
      </c>
    </row>
    <row r="28" spans="1:9" x14ac:dyDescent="0.4">
      <c r="A28" s="4">
        <v>44732</v>
      </c>
      <c r="B28" s="6"/>
      <c r="C28" s="6"/>
      <c r="D28" s="24"/>
      <c r="E28" s="18">
        <f t="shared" si="0"/>
        <v>0</v>
      </c>
    </row>
    <row r="29" spans="1:9" x14ac:dyDescent="0.4">
      <c r="A29" s="4">
        <v>44733</v>
      </c>
      <c r="B29" s="6"/>
      <c r="C29" s="6"/>
      <c r="D29" s="8"/>
      <c r="E29" s="18">
        <f t="shared" si="0"/>
        <v>0</v>
      </c>
    </row>
    <row r="30" spans="1:9" x14ac:dyDescent="0.4">
      <c r="A30" s="4">
        <v>44734</v>
      </c>
      <c r="B30" s="6"/>
      <c r="C30" s="6"/>
      <c r="D30" s="8"/>
      <c r="E30" s="18">
        <f t="shared" si="0"/>
        <v>0</v>
      </c>
    </row>
    <row r="31" spans="1:9" x14ac:dyDescent="0.4">
      <c r="A31" s="4">
        <v>44735</v>
      </c>
      <c r="B31" s="6"/>
      <c r="C31" s="6"/>
      <c r="D31" s="8"/>
      <c r="E31" s="18">
        <f t="shared" si="0"/>
        <v>0</v>
      </c>
    </row>
    <row r="32" spans="1:9" x14ac:dyDescent="0.4">
      <c r="A32" s="4">
        <v>44736</v>
      </c>
      <c r="B32" s="6"/>
      <c r="C32" s="6"/>
      <c r="D32" s="8"/>
      <c r="E32" s="18">
        <f t="shared" si="0"/>
        <v>0</v>
      </c>
    </row>
    <row r="33" spans="1:6" x14ac:dyDescent="0.4">
      <c r="A33" s="4">
        <v>44737</v>
      </c>
      <c r="B33" s="6"/>
      <c r="C33" s="6"/>
      <c r="D33" s="8"/>
      <c r="E33" s="18">
        <f t="shared" si="0"/>
        <v>0</v>
      </c>
    </row>
    <row r="34" spans="1:6" x14ac:dyDescent="0.4">
      <c r="A34" s="4">
        <v>44738</v>
      </c>
      <c r="B34" s="6"/>
      <c r="C34" s="6"/>
      <c r="D34" s="8"/>
      <c r="E34" s="18">
        <f t="shared" si="0"/>
        <v>0</v>
      </c>
    </row>
    <row r="35" spans="1:6" x14ac:dyDescent="0.4">
      <c r="A35" s="4">
        <v>44739</v>
      </c>
      <c r="B35" s="6"/>
      <c r="C35" s="6"/>
      <c r="D35" s="24"/>
      <c r="E35" s="18">
        <f t="shared" si="0"/>
        <v>0</v>
      </c>
    </row>
    <row r="36" spans="1:6" x14ac:dyDescent="0.4">
      <c r="A36" s="4">
        <v>44740</v>
      </c>
      <c r="B36" s="6"/>
      <c r="C36" s="6"/>
      <c r="D36" s="8"/>
      <c r="E36" s="18">
        <f t="shared" si="0"/>
        <v>0</v>
      </c>
    </row>
    <row r="37" spans="1:6" x14ac:dyDescent="0.4">
      <c r="A37" s="4">
        <v>44741</v>
      </c>
      <c r="B37" s="6"/>
      <c r="C37" s="6"/>
      <c r="D37" s="8"/>
      <c r="E37" s="18">
        <f t="shared" si="0"/>
        <v>0</v>
      </c>
    </row>
    <row r="38" spans="1:6" x14ac:dyDescent="0.4">
      <c r="A38" s="4">
        <v>44742</v>
      </c>
      <c r="B38" s="6"/>
      <c r="C38" s="6"/>
      <c r="D38" s="8"/>
      <c r="E38" s="18">
        <f t="shared" si="0"/>
        <v>0</v>
      </c>
    </row>
    <row r="39" spans="1:6" ht="15" thickBot="1" x14ac:dyDescent="0.45">
      <c r="A39" s="4">
        <v>44743</v>
      </c>
      <c r="B39" s="7"/>
      <c r="C39" s="7"/>
      <c r="D39" s="9"/>
      <c r="E39" s="18">
        <f t="shared" si="0"/>
        <v>0</v>
      </c>
    </row>
    <row r="40" spans="1:6" ht="15" thickBot="1" x14ac:dyDescent="0.45">
      <c r="A40" s="1" t="s">
        <v>9</v>
      </c>
      <c r="C40" s="11">
        <v>2.0833333333333332E-2</v>
      </c>
      <c r="D40" s="23">
        <f>SUM(D9:D39)</f>
        <v>0</v>
      </c>
      <c r="E40" s="23">
        <f>SUM(E9:E39)</f>
        <v>0.73958333333333315</v>
      </c>
      <c r="F40" s="21"/>
    </row>
    <row r="41" spans="1:6" ht="15" thickBot="1" x14ac:dyDescent="0.45">
      <c r="D41" s="10">
        <f>COUNTIF($D$9:$D$39,"x")</f>
        <v>0</v>
      </c>
    </row>
    <row r="42" spans="1:6" ht="15" thickBot="1" x14ac:dyDescent="0.45">
      <c r="A42" s="3" t="s">
        <v>10</v>
      </c>
      <c r="B42" s="3"/>
      <c r="C42" s="3"/>
      <c r="D42" s="3"/>
      <c r="E42" s="22">
        <f>E40-D40</f>
        <v>0.73958333333333315</v>
      </c>
    </row>
    <row r="43" spans="1:6" x14ac:dyDescent="0.4">
      <c r="A43" s="17" t="s">
        <v>12</v>
      </c>
    </row>
    <row r="47" spans="1:6" x14ac:dyDescent="0.4">
      <c r="A47" s="2"/>
      <c r="B47" s="2"/>
      <c r="D47" s="2"/>
      <c r="E47" s="2"/>
      <c r="F47" s="2"/>
    </row>
    <row r="48" spans="1:6" x14ac:dyDescent="0.4">
      <c r="A48" t="s">
        <v>14</v>
      </c>
      <c r="D48" t="s">
        <v>13</v>
      </c>
    </row>
  </sheetData>
  <mergeCells count="3">
    <mergeCell ref="B3:D3"/>
    <mergeCell ref="B5:D5"/>
    <mergeCell ref="B7:C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290"/>
  <sheetViews>
    <sheetView tabSelected="1" topLeftCell="A28" workbookViewId="0">
      <selection activeCell="D9" sqref="B9:D281"/>
    </sheetView>
  </sheetViews>
  <sheetFormatPr defaultColWidth="11.07421875" defaultRowHeight="14.6" x14ac:dyDescent="0.4"/>
  <cols>
    <col min="1" max="1" width="15.69140625" customWidth="1"/>
    <col min="4" max="4" width="14" bestFit="1" customWidth="1"/>
    <col min="6" max="6" width="12.15234375" bestFit="1" customWidth="1"/>
  </cols>
  <sheetData>
    <row r="1" spans="1:7" x14ac:dyDescent="0.4">
      <c r="A1" s="5" t="s">
        <v>15</v>
      </c>
      <c r="B1" s="3"/>
      <c r="C1" s="3"/>
      <c r="D1" s="3"/>
      <c r="E1" s="3"/>
      <c r="F1" s="3"/>
    </row>
    <row r="3" spans="1:7" x14ac:dyDescent="0.4">
      <c r="A3" t="s">
        <v>4</v>
      </c>
      <c r="B3" s="34" t="s">
        <v>16</v>
      </c>
      <c r="C3" s="34"/>
      <c r="D3" s="34"/>
      <c r="E3" t="s">
        <v>6</v>
      </c>
      <c r="F3" s="2" t="s">
        <v>17</v>
      </c>
    </row>
    <row r="5" spans="1:7" x14ac:dyDescent="0.4">
      <c r="A5" t="s">
        <v>5</v>
      </c>
      <c r="B5" s="35"/>
      <c r="C5" s="35"/>
      <c r="D5" s="35"/>
    </row>
    <row r="7" spans="1:7" x14ac:dyDescent="0.4">
      <c r="A7" s="13" t="s">
        <v>0</v>
      </c>
      <c r="B7" s="32" t="s">
        <v>1</v>
      </c>
      <c r="C7" s="33"/>
      <c r="D7" s="13" t="s">
        <v>11</v>
      </c>
      <c r="E7" s="13" t="s">
        <v>7</v>
      </c>
    </row>
    <row r="8" spans="1:7" x14ac:dyDescent="0.4">
      <c r="A8" s="14"/>
      <c r="B8" s="15" t="s">
        <v>2</v>
      </c>
      <c r="C8" s="16" t="s">
        <v>3</v>
      </c>
      <c r="D8" s="14" t="s">
        <v>8</v>
      </c>
      <c r="E8" s="14"/>
    </row>
    <row r="9" spans="1:7" x14ac:dyDescent="0.4">
      <c r="A9" s="4">
        <v>44440</v>
      </c>
      <c r="B9" s="36">
        <v>0.54861111111111105</v>
      </c>
      <c r="C9" s="36">
        <v>0.71527777777777779</v>
      </c>
      <c r="D9" s="36"/>
      <c r="E9" s="18">
        <f>C9-B9</f>
        <v>0.16666666666666674</v>
      </c>
    </row>
    <row r="10" spans="1:7" x14ac:dyDescent="0.4">
      <c r="A10" s="4">
        <v>44441</v>
      </c>
      <c r="B10" s="36">
        <v>0.46249999999999997</v>
      </c>
      <c r="C10" s="36">
        <v>0.53472222222222221</v>
      </c>
      <c r="D10" s="36"/>
      <c r="E10" s="18">
        <f t="shared" ref="E10:E73" si="0">C10-B10</f>
        <v>7.2222222222222243E-2</v>
      </c>
      <c r="G10" s="20"/>
    </row>
    <row r="11" spans="1:7" x14ac:dyDescent="0.4">
      <c r="A11" s="4">
        <v>44442</v>
      </c>
      <c r="B11" s="36"/>
      <c r="C11" s="36"/>
      <c r="D11" s="36"/>
      <c r="E11" s="18">
        <f t="shared" si="0"/>
        <v>0</v>
      </c>
    </row>
    <row r="12" spans="1:7" x14ac:dyDescent="0.4">
      <c r="A12" s="4">
        <v>44443</v>
      </c>
      <c r="B12" s="36"/>
      <c r="C12" s="36"/>
      <c r="D12" s="36"/>
      <c r="E12" s="18">
        <f t="shared" si="0"/>
        <v>0</v>
      </c>
    </row>
    <row r="13" spans="1:7" x14ac:dyDescent="0.4">
      <c r="A13" s="4">
        <v>44444</v>
      </c>
      <c r="B13" s="36"/>
      <c r="C13" s="36"/>
      <c r="D13" s="36"/>
      <c r="E13" s="18">
        <f t="shared" si="0"/>
        <v>0</v>
      </c>
    </row>
    <row r="14" spans="1:7" x14ac:dyDescent="0.4">
      <c r="A14" s="4">
        <v>44445</v>
      </c>
      <c r="B14" s="36">
        <v>0.63194444444444442</v>
      </c>
      <c r="C14" s="36">
        <v>0.75</v>
      </c>
      <c r="D14" s="36"/>
      <c r="E14" s="18">
        <f t="shared" si="0"/>
        <v>0.11805555555555558</v>
      </c>
    </row>
    <row r="15" spans="1:7" x14ac:dyDescent="0.4">
      <c r="A15" s="4">
        <v>44446</v>
      </c>
      <c r="B15" s="36"/>
      <c r="C15" s="36"/>
      <c r="D15" s="36"/>
      <c r="E15" s="18">
        <f t="shared" si="0"/>
        <v>0</v>
      </c>
    </row>
    <row r="16" spans="1:7" x14ac:dyDescent="0.4">
      <c r="A16" s="4">
        <v>44447</v>
      </c>
      <c r="B16" s="36">
        <v>0.54166666666666663</v>
      </c>
      <c r="C16" s="36">
        <v>0.72916666666666663</v>
      </c>
      <c r="D16" s="36"/>
      <c r="E16" s="18">
        <f t="shared" si="0"/>
        <v>0.1875</v>
      </c>
    </row>
    <row r="17" spans="1:9" x14ac:dyDescent="0.4">
      <c r="A17" s="4">
        <v>44448</v>
      </c>
      <c r="B17" s="36"/>
      <c r="C17" s="36"/>
      <c r="D17" s="36"/>
      <c r="E17" s="18">
        <f t="shared" si="0"/>
        <v>0</v>
      </c>
    </row>
    <row r="18" spans="1:9" x14ac:dyDescent="0.4">
      <c r="A18" s="4">
        <v>44449</v>
      </c>
      <c r="B18" s="36"/>
      <c r="C18" s="36"/>
      <c r="D18" s="36"/>
      <c r="E18" s="18">
        <f t="shared" si="0"/>
        <v>0</v>
      </c>
    </row>
    <row r="19" spans="1:9" x14ac:dyDescent="0.4">
      <c r="A19" s="4">
        <v>44450</v>
      </c>
      <c r="B19" s="36"/>
      <c r="C19" s="36"/>
      <c r="D19" s="36"/>
      <c r="E19" s="18">
        <f t="shared" si="0"/>
        <v>0</v>
      </c>
      <c r="H19" s="20"/>
      <c r="I19" s="20"/>
    </row>
    <row r="20" spans="1:9" x14ac:dyDescent="0.4">
      <c r="A20" s="4">
        <v>44451</v>
      </c>
      <c r="B20" s="36"/>
      <c r="C20" s="36"/>
      <c r="D20" s="36"/>
      <c r="E20" s="18">
        <f t="shared" si="0"/>
        <v>0</v>
      </c>
      <c r="H20" s="20"/>
      <c r="I20" s="20"/>
    </row>
    <row r="21" spans="1:9" x14ac:dyDescent="0.4">
      <c r="A21" s="4">
        <v>44452</v>
      </c>
      <c r="B21" s="36"/>
      <c r="C21" s="36"/>
      <c r="D21" s="36"/>
      <c r="E21" s="18">
        <f t="shared" si="0"/>
        <v>0</v>
      </c>
    </row>
    <row r="22" spans="1:9" x14ac:dyDescent="0.4">
      <c r="A22" s="4">
        <v>44453</v>
      </c>
      <c r="B22" s="36"/>
      <c r="C22" s="36"/>
      <c r="D22" s="36"/>
      <c r="E22" s="18">
        <f t="shared" si="0"/>
        <v>0</v>
      </c>
    </row>
    <row r="23" spans="1:9" x14ac:dyDescent="0.4">
      <c r="A23" s="4">
        <v>44454</v>
      </c>
      <c r="B23" s="36"/>
      <c r="C23" s="36"/>
      <c r="D23" s="36"/>
      <c r="E23" s="18">
        <f t="shared" si="0"/>
        <v>0</v>
      </c>
    </row>
    <row r="24" spans="1:9" x14ac:dyDescent="0.4">
      <c r="A24" s="4">
        <v>44455</v>
      </c>
      <c r="B24" s="36">
        <v>0.53819444444444442</v>
      </c>
      <c r="C24" s="36">
        <v>0.72916666666666663</v>
      </c>
      <c r="D24" s="36"/>
      <c r="E24" s="18">
        <f t="shared" si="0"/>
        <v>0.19097222222222221</v>
      </c>
    </row>
    <row r="25" spans="1:9" x14ac:dyDescent="0.4">
      <c r="A25" s="4">
        <v>44456</v>
      </c>
      <c r="B25" s="36"/>
      <c r="C25" s="36"/>
      <c r="D25" s="36"/>
      <c r="E25" s="18">
        <f t="shared" si="0"/>
        <v>0</v>
      </c>
    </row>
    <row r="26" spans="1:9" x14ac:dyDescent="0.4">
      <c r="A26" s="4">
        <v>44457</v>
      </c>
      <c r="B26" s="36"/>
      <c r="C26" s="36"/>
      <c r="D26" s="36"/>
      <c r="E26" s="18">
        <f t="shared" si="0"/>
        <v>0</v>
      </c>
    </row>
    <row r="27" spans="1:9" x14ac:dyDescent="0.4">
      <c r="A27" s="4">
        <v>44458</v>
      </c>
      <c r="B27" s="36"/>
      <c r="C27" s="36"/>
      <c r="D27" s="36"/>
      <c r="E27" s="18">
        <f t="shared" si="0"/>
        <v>0</v>
      </c>
    </row>
    <row r="28" spans="1:9" x14ac:dyDescent="0.4">
      <c r="A28" s="4">
        <v>44459</v>
      </c>
      <c r="B28" s="36">
        <v>0.625</v>
      </c>
      <c r="C28" s="36">
        <v>0.75</v>
      </c>
      <c r="D28" s="36"/>
      <c r="E28" s="18">
        <f t="shared" si="0"/>
        <v>0.125</v>
      </c>
    </row>
    <row r="29" spans="1:9" x14ac:dyDescent="0.4">
      <c r="A29" s="4">
        <v>44460</v>
      </c>
      <c r="B29" s="36"/>
      <c r="C29" s="36"/>
      <c r="D29" s="36"/>
      <c r="E29" s="18">
        <f t="shared" si="0"/>
        <v>0</v>
      </c>
    </row>
    <row r="30" spans="1:9" x14ac:dyDescent="0.4">
      <c r="A30" s="4">
        <v>44461</v>
      </c>
      <c r="B30" s="36"/>
      <c r="C30" s="36"/>
      <c r="D30" s="36"/>
      <c r="E30" s="18">
        <f t="shared" si="0"/>
        <v>0</v>
      </c>
    </row>
    <row r="31" spans="1:9" x14ac:dyDescent="0.4">
      <c r="A31" s="4">
        <v>44462</v>
      </c>
      <c r="B31" s="36">
        <v>0.46666666666666662</v>
      </c>
      <c r="C31" s="36">
        <v>0.65277777777777779</v>
      </c>
      <c r="D31" s="36"/>
      <c r="E31" s="18">
        <f t="shared" si="0"/>
        <v>0.18611111111111117</v>
      </c>
    </row>
    <row r="32" spans="1:9" x14ac:dyDescent="0.4">
      <c r="A32" s="4">
        <v>44463</v>
      </c>
      <c r="B32" s="36"/>
      <c r="C32" s="36"/>
      <c r="D32" s="36"/>
      <c r="E32" s="18">
        <f t="shared" si="0"/>
        <v>0</v>
      </c>
    </row>
    <row r="33" spans="1:5" x14ac:dyDescent="0.4">
      <c r="A33" s="4">
        <v>44464</v>
      </c>
      <c r="B33" s="36"/>
      <c r="C33" s="36"/>
      <c r="D33" s="36"/>
      <c r="E33" s="18">
        <f t="shared" si="0"/>
        <v>0</v>
      </c>
    </row>
    <row r="34" spans="1:5" x14ac:dyDescent="0.4">
      <c r="A34" s="4">
        <v>44465</v>
      </c>
      <c r="B34" s="36"/>
      <c r="C34" s="36"/>
      <c r="D34" s="36"/>
      <c r="E34" s="18">
        <f t="shared" si="0"/>
        <v>0</v>
      </c>
    </row>
    <row r="35" spans="1:5" x14ac:dyDescent="0.4">
      <c r="A35" s="4">
        <v>44466</v>
      </c>
      <c r="B35" s="36">
        <v>0.625</v>
      </c>
      <c r="C35" s="36">
        <v>0.75</v>
      </c>
      <c r="D35" s="36"/>
      <c r="E35" s="18">
        <f t="shared" si="0"/>
        <v>0.125</v>
      </c>
    </row>
    <row r="36" spans="1:5" x14ac:dyDescent="0.4">
      <c r="A36" s="4">
        <v>44467</v>
      </c>
      <c r="B36" s="36"/>
      <c r="C36" s="36"/>
      <c r="D36" s="36"/>
      <c r="E36" s="18">
        <f t="shared" si="0"/>
        <v>0</v>
      </c>
    </row>
    <row r="37" spans="1:5" x14ac:dyDescent="0.4">
      <c r="A37" s="4">
        <v>44468</v>
      </c>
      <c r="B37" s="36">
        <v>0.54166666666666663</v>
      </c>
      <c r="C37" s="36">
        <v>0.72916666666666663</v>
      </c>
      <c r="D37" s="36"/>
      <c r="E37" s="18">
        <f t="shared" si="0"/>
        <v>0.1875</v>
      </c>
    </row>
    <row r="38" spans="1:5" x14ac:dyDescent="0.4">
      <c r="A38" s="4">
        <v>44469</v>
      </c>
      <c r="B38" s="36"/>
      <c r="C38" s="36"/>
      <c r="D38" s="36"/>
      <c r="E38" s="18">
        <f t="shared" si="0"/>
        <v>0</v>
      </c>
    </row>
    <row r="39" spans="1:5" x14ac:dyDescent="0.4">
      <c r="A39" s="4">
        <v>44470</v>
      </c>
      <c r="B39" s="36"/>
      <c r="C39" s="36"/>
      <c r="D39" s="36"/>
      <c r="E39" s="18">
        <f t="shared" si="0"/>
        <v>0</v>
      </c>
    </row>
    <row r="40" spans="1:5" x14ac:dyDescent="0.4">
      <c r="A40" s="4">
        <v>44471</v>
      </c>
      <c r="B40" s="36"/>
      <c r="C40" s="36"/>
      <c r="D40" s="36"/>
      <c r="E40" s="18">
        <f t="shared" si="0"/>
        <v>0</v>
      </c>
    </row>
    <row r="41" spans="1:5" x14ac:dyDescent="0.4">
      <c r="A41" s="4">
        <v>44472</v>
      </c>
      <c r="B41" s="36"/>
      <c r="C41" s="36"/>
      <c r="D41" s="36"/>
      <c r="E41" s="18">
        <f t="shared" si="0"/>
        <v>0</v>
      </c>
    </row>
    <row r="42" spans="1:5" x14ac:dyDescent="0.4">
      <c r="A42" s="4">
        <v>44473</v>
      </c>
      <c r="B42" s="36">
        <v>0.60763888888888895</v>
      </c>
      <c r="C42" s="36">
        <v>0.75</v>
      </c>
      <c r="D42" s="36"/>
      <c r="E42" s="18">
        <f t="shared" si="0"/>
        <v>0.14236111111111105</v>
      </c>
    </row>
    <row r="43" spans="1:5" x14ac:dyDescent="0.4">
      <c r="A43" s="4">
        <v>44474</v>
      </c>
      <c r="B43" s="36"/>
      <c r="C43" s="36"/>
      <c r="D43" s="36"/>
      <c r="E43" s="18">
        <f t="shared" si="0"/>
        <v>0</v>
      </c>
    </row>
    <row r="44" spans="1:5" x14ac:dyDescent="0.4">
      <c r="A44" s="4">
        <v>44475</v>
      </c>
      <c r="B44" s="36">
        <v>0.54166666666666663</v>
      </c>
      <c r="C44" s="36">
        <v>0.72916666666666663</v>
      </c>
      <c r="D44" s="36"/>
      <c r="E44" s="18">
        <f t="shared" si="0"/>
        <v>0.1875</v>
      </c>
    </row>
    <row r="45" spans="1:5" x14ac:dyDescent="0.4">
      <c r="A45" s="4">
        <v>44476</v>
      </c>
      <c r="B45" s="36"/>
      <c r="C45" s="36"/>
      <c r="D45" s="36"/>
      <c r="E45" s="18">
        <f t="shared" si="0"/>
        <v>0</v>
      </c>
    </row>
    <row r="46" spans="1:5" x14ac:dyDescent="0.4">
      <c r="A46" s="4">
        <v>44477</v>
      </c>
      <c r="B46" s="36"/>
      <c r="C46" s="36"/>
      <c r="D46" s="36"/>
      <c r="E46" s="18">
        <f t="shared" si="0"/>
        <v>0</v>
      </c>
    </row>
    <row r="47" spans="1:5" x14ac:dyDescent="0.4">
      <c r="A47" s="4">
        <v>44478</v>
      </c>
      <c r="B47" s="36"/>
      <c r="C47" s="36"/>
      <c r="D47" s="36"/>
      <c r="E47" s="18">
        <f t="shared" si="0"/>
        <v>0</v>
      </c>
    </row>
    <row r="48" spans="1:5" x14ac:dyDescent="0.4">
      <c r="A48" s="4">
        <v>44479</v>
      </c>
      <c r="B48" s="36"/>
      <c r="C48" s="36"/>
      <c r="D48" s="36"/>
      <c r="E48" s="18">
        <f t="shared" si="0"/>
        <v>0</v>
      </c>
    </row>
    <row r="49" spans="1:5" x14ac:dyDescent="0.4">
      <c r="A49" s="4">
        <v>44480</v>
      </c>
      <c r="B49" s="36">
        <v>0.49305555555555558</v>
      </c>
      <c r="C49" s="36">
        <v>0.75</v>
      </c>
      <c r="D49" s="36">
        <v>2.0833333333333332E-2</v>
      </c>
      <c r="E49" s="18">
        <f t="shared" si="0"/>
        <v>0.25694444444444442</v>
      </c>
    </row>
    <row r="50" spans="1:5" x14ac:dyDescent="0.4">
      <c r="A50" s="4">
        <v>44481</v>
      </c>
      <c r="B50" s="36">
        <v>0.49305555555555558</v>
      </c>
      <c r="C50" s="36">
        <v>0.75</v>
      </c>
      <c r="D50" s="36"/>
      <c r="E50" s="18">
        <f t="shared" si="0"/>
        <v>0.25694444444444442</v>
      </c>
    </row>
    <row r="51" spans="1:5" x14ac:dyDescent="0.4">
      <c r="A51" s="4">
        <v>44482</v>
      </c>
      <c r="B51" s="36"/>
      <c r="C51" s="36"/>
      <c r="D51" s="36"/>
      <c r="E51" s="18">
        <f t="shared" si="0"/>
        <v>0</v>
      </c>
    </row>
    <row r="52" spans="1:5" x14ac:dyDescent="0.4">
      <c r="A52" s="4">
        <v>44483</v>
      </c>
      <c r="B52" s="36"/>
      <c r="C52" s="36"/>
      <c r="D52" s="36"/>
      <c r="E52" s="18">
        <f t="shared" si="0"/>
        <v>0</v>
      </c>
    </row>
    <row r="53" spans="1:5" x14ac:dyDescent="0.4">
      <c r="A53" s="4">
        <v>44484</v>
      </c>
      <c r="B53" s="36"/>
      <c r="C53" s="36"/>
      <c r="D53" s="36"/>
      <c r="E53" s="18">
        <f t="shared" si="0"/>
        <v>0</v>
      </c>
    </row>
    <row r="54" spans="1:5" x14ac:dyDescent="0.4">
      <c r="A54" s="4">
        <v>44485</v>
      </c>
      <c r="B54" s="36"/>
      <c r="C54" s="36"/>
      <c r="D54" s="36"/>
      <c r="E54" s="18">
        <f t="shared" si="0"/>
        <v>0</v>
      </c>
    </row>
    <row r="55" spans="1:5" x14ac:dyDescent="0.4">
      <c r="A55" s="4">
        <v>44486</v>
      </c>
      <c r="B55" s="36"/>
      <c r="C55" s="36"/>
      <c r="D55" s="36"/>
      <c r="E55" s="18">
        <f t="shared" si="0"/>
        <v>0</v>
      </c>
    </row>
    <row r="56" spans="1:5" x14ac:dyDescent="0.4">
      <c r="A56" s="4">
        <v>44487</v>
      </c>
      <c r="B56" s="36">
        <v>0.49305555555555558</v>
      </c>
      <c r="C56" s="36">
        <v>0.75</v>
      </c>
      <c r="D56" s="36"/>
      <c r="E56" s="18">
        <f t="shared" si="0"/>
        <v>0.25694444444444442</v>
      </c>
    </row>
    <row r="57" spans="1:5" x14ac:dyDescent="0.4">
      <c r="A57" s="4">
        <v>44488</v>
      </c>
      <c r="B57" s="36"/>
      <c r="C57" s="36"/>
      <c r="D57" s="36"/>
      <c r="E57" s="18">
        <f t="shared" si="0"/>
        <v>0</v>
      </c>
    </row>
    <row r="58" spans="1:5" x14ac:dyDescent="0.4">
      <c r="A58" s="4">
        <v>44489</v>
      </c>
      <c r="B58" s="36"/>
      <c r="C58" s="36"/>
      <c r="D58" s="36"/>
      <c r="E58" s="18">
        <f t="shared" si="0"/>
        <v>0</v>
      </c>
    </row>
    <row r="59" spans="1:5" x14ac:dyDescent="0.4">
      <c r="A59" s="4">
        <v>44490</v>
      </c>
      <c r="B59" s="36"/>
      <c r="C59" s="36"/>
      <c r="D59" s="36"/>
      <c r="E59" s="18">
        <f t="shared" si="0"/>
        <v>0</v>
      </c>
    </row>
    <row r="60" spans="1:5" x14ac:dyDescent="0.4">
      <c r="A60" s="4">
        <v>44491</v>
      </c>
      <c r="B60" s="36">
        <v>0.375</v>
      </c>
      <c r="C60" s="36">
        <v>0.52430555555555558</v>
      </c>
      <c r="D60" s="36"/>
      <c r="E60" s="18">
        <f t="shared" si="0"/>
        <v>0.14930555555555558</v>
      </c>
    </row>
    <row r="61" spans="1:5" x14ac:dyDescent="0.4">
      <c r="A61" s="4">
        <v>44492</v>
      </c>
      <c r="B61" s="36"/>
      <c r="C61" s="36"/>
      <c r="D61" s="36"/>
      <c r="E61" s="18">
        <f t="shared" si="0"/>
        <v>0</v>
      </c>
    </row>
    <row r="62" spans="1:5" x14ac:dyDescent="0.4">
      <c r="A62" s="4">
        <v>44493</v>
      </c>
      <c r="B62" s="36"/>
      <c r="C62" s="36"/>
      <c r="D62" s="36"/>
      <c r="E62" s="18">
        <f t="shared" si="0"/>
        <v>0</v>
      </c>
    </row>
    <row r="63" spans="1:5" x14ac:dyDescent="0.4">
      <c r="A63" s="4">
        <v>44494</v>
      </c>
      <c r="B63" s="36">
        <v>0.54861111111111105</v>
      </c>
      <c r="C63" s="36">
        <v>0.75</v>
      </c>
      <c r="D63" s="36"/>
      <c r="E63" s="18">
        <f t="shared" si="0"/>
        <v>0.20138888888888895</v>
      </c>
    </row>
    <row r="64" spans="1:5" x14ac:dyDescent="0.4">
      <c r="A64" s="4">
        <v>44495</v>
      </c>
      <c r="B64" s="36"/>
      <c r="C64" s="36"/>
      <c r="D64" s="36"/>
      <c r="E64" s="18">
        <f t="shared" si="0"/>
        <v>0</v>
      </c>
    </row>
    <row r="65" spans="1:5" x14ac:dyDescent="0.4">
      <c r="A65" s="4">
        <v>44496</v>
      </c>
      <c r="B65" s="36"/>
      <c r="C65" s="36"/>
      <c r="D65" s="36"/>
      <c r="E65" s="18">
        <f t="shared" si="0"/>
        <v>0</v>
      </c>
    </row>
    <row r="66" spans="1:5" x14ac:dyDescent="0.4">
      <c r="A66" s="4">
        <v>44497</v>
      </c>
      <c r="B66" s="36"/>
      <c r="C66" s="36"/>
      <c r="D66" s="36"/>
      <c r="E66" s="18">
        <f t="shared" si="0"/>
        <v>0</v>
      </c>
    </row>
    <row r="67" spans="1:5" x14ac:dyDescent="0.4">
      <c r="A67" s="4">
        <v>44498</v>
      </c>
      <c r="B67" s="36"/>
      <c r="C67" s="36"/>
      <c r="D67" s="36"/>
      <c r="E67" s="18">
        <f t="shared" si="0"/>
        <v>0</v>
      </c>
    </row>
    <row r="68" spans="1:5" x14ac:dyDescent="0.4">
      <c r="A68" s="4">
        <v>44499</v>
      </c>
      <c r="B68" s="36"/>
      <c r="C68" s="36"/>
      <c r="D68" s="36"/>
      <c r="E68" s="18">
        <f t="shared" si="0"/>
        <v>0</v>
      </c>
    </row>
    <row r="69" spans="1:5" x14ac:dyDescent="0.4">
      <c r="A69" s="4">
        <v>44500</v>
      </c>
      <c r="B69" s="36"/>
      <c r="C69" s="36"/>
      <c r="D69" s="36"/>
      <c r="E69" s="18">
        <f t="shared" si="0"/>
        <v>0</v>
      </c>
    </row>
    <row r="70" spans="1:5" x14ac:dyDescent="0.4">
      <c r="A70" s="4">
        <v>44501</v>
      </c>
      <c r="B70" s="36"/>
      <c r="C70" s="36"/>
      <c r="D70" s="36"/>
      <c r="E70" s="18">
        <f t="shared" si="0"/>
        <v>0</v>
      </c>
    </row>
    <row r="71" spans="1:5" x14ac:dyDescent="0.4">
      <c r="A71" s="4">
        <v>44502</v>
      </c>
      <c r="B71" s="36"/>
      <c r="C71" s="36"/>
      <c r="D71" s="36"/>
      <c r="E71" s="18">
        <f t="shared" si="0"/>
        <v>0</v>
      </c>
    </row>
    <row r="72" spans="1:5" x14ac:dyDescent="0.4">
      <c r="A72" s="4">
        <v>44503</v>
      </c>
      <c r="B72" s="36">
        <v>0.52777777777777779</v>
      </c>
      <c r="C72" s="36">
        <v>0.75</v>
      </c>
      <c r="D72" s="36"/>
      <c r="E72" s="18">
        <f t="shared" si="0"/>
        <v>0.22222222222222221</v>
      </c>
    </row>
    <row r="73" spans="1:5" x14ac:dyDescent="0.4">
      <c r="A73" s="4">
        <v>44504</v>
      </c>
      <c r="B73" s="36">
        <v>0.54513888888888895</v>
      </c>
      <c r="C73" s="36">
        <v>0.75</v>
      </c>
      <c r="D73" s="36"/>
      <c r="E73" s="18">
        <f t="shared" si="0"/>
        <v>0.20486111111111105</v>
      </c>
    </row>
    <row r="74" spans="1:5" x14ac:dyDescent="0.4">
      <c r="A74" s="4">
        <v>44505</v>
      </c>
      <c r="B74" s="36"/>
      <c r="C74" s="36"/>
      <c r="D74" s="36"/>
      <c r="E74" s="18">
        <f t="shared" ref="E74:E137" si="1">C74-B74</f>
        <v>0</v>
      </c>
    </row>
    <row r="75" spans="1:5" x14ac:dyDescent="0.4">
      <c r="A75" s="4">
        <v>44506</v>
      </c>
      <c r="B75" s="36"/>
      <c r="C75" s="36"/>
      <c r="D75" s="36"/>
      <c r="E75" s="18">
        <f t="shared" si="1"/>
        <v>0</v>
      </c>
    </row>
    <row r="76" spans="1:5" x14ac:dyDescent="0.4">
      <c r="A76" s="4">
        <v>44507</v>
      </c>
      <c r="B76" s="36"/>
      <c r="C76" s="36"/>
      <c r="D76" s="36"/>
      <c r="E76" s="18">
        <f t="shared" si="1"/>
        <v>0</v>
      </c>
    </row>
    <row r="77" spans="1:5" x14ac:dyDescent="0.4">
      <c r="A77" s="4">
        <v>44508</v>
      </c>
      <c r="B77" s="36">
        <v>0.54166666666666663</v>
      </c>
      <c r="C77" s="36">
        <v>0.75</v>
      </c>
      <c r="D77" s="36"/>
      <c r="E77" s="18">
        <f t="shared" si="1"/>
        <v>0.20833333333333337</v>
      </c>
    </row>
    <row r="78" spans="1:5" x14ac:dyDescent="0.4">
      <c r="A78" s="4">
        <v>44509</v>
      </c>
      <c r="B78" s="36"/>
      <c r="C78" s="36"/>
      <c r="D78" s="36"/>
      <c r="E78" s="18">
        <f t="shared" si="1"/>
        <v>0</v>
      </c>
    </row>
    <row r="79" spans="1:5" x14ac:dyDescent="0.4">
      <c r="A79" s="4">
        <v>44510</v>
      </c>
      <c r="B79" s="36">
        <v>0.54166666666666663</v>
      </c>
      <c r="C79" s="36">
        <v>0.75</v>
      </c>
      <c r="D79" s="36"/>
      <c r="E79" s="18">
        <f t="shared" si="1"/>
        <v>0.20833333333333337</v>
      </c>
    </row>
    <row r="80" spans="1:5" x14ac:dyDescent="0.4">
      <c r="A80" s="4">
        <v>44511</v>
      </c>
      <c r="B80" s="36"/>
      <c r="C80" s="36"/>
      <c r="D80" s="36"/>
      <c r="E80" s="18">
        <f t="shared" si="1"/>
        <v>0</v>
      </c>
    </row>
    <row r="81" spans="1:5" x14ac:dyDescent="0.4">
      <c r="A81" s="4">
        <v>44512</v>
      </c>
      <c r="B81" s="36"/>
      <c r="C81" s="36"/>
      <c r="D81" s="36"/>
      <c r="E81" s="18">
        <f t="shared" si="1"/>
        <v>0</v>
      </c>
    </row>
    <row r="82" spans="1:5" x14ac:dyDescent="0.4">
      <c r="A82" s="4">
        <v>44513</v>
      </c>
      <c r="B82" s="36"/>
      <c r="C82" s="36"/>
      <c r="D82" s="36"/>
      <c r="E82" s="18">
        <f t="shared" si="1"/>
        <v>0</v>
      </c>
    </row>
    <row r="83" spans="1:5" x14ac:dyDescent="0.4">
      <c r="A83" s="4">
        <v>44514</v>
      </c>
      <c r="B83" s="36"/>
      <c r="C83" s="36"/>
      <c r="D83" s="36"/>
      <c r="E83" s="18">
        <f t="shared" si="1"/>
        <v>0</v>
      </c>
    </row>
    <row r="84" spans="1:5" x14ac:dyDescent="0.4">
      <c r="A84" s="4">
        <v>44515</v>
      </c>
      <c r="B84" s="36"/>
      <c r="C84" s="36"/>
      <c r="D84" s="36"/>
      <c r="E84" s="18">
        <f t="shared" si="1"/>
        <v>0</v>
      </c>
    </row>
    <row r="85" spans="1:5" x14ac:dyDescent="0.4">
      <c r="A85" s="4">
        <v>44516</v>
      </c>
      <c r="B85" s="36"/>
      <c r="C85" s="36"/>
      <c r="D85" s="36"/>
      <c r="E85" s="18">
        <f t="shared" si="1"/>
        <v>0</v>
      </c>
    </row>
    <row r="86" spans="1:5" x14ac:dyDescent="0.4">
      <c r="A86" s="4">
        <v>44517</v>
      </c>
      <c r="B86" s="36">
        <v>0.54513888888888895</v>
      </c>
      <c r="C86" s="36">
        <v>0.75</v>
      </c>
      <c r="D86" s="36"/>
      <c r="E86" s="18">
        <f t="shared" si="1"/>
        <v>0.20486111111111105</v>
      </c>
    </row>
    <row r="87" spans="1:5" x14ac:dyDescent="0.4">
      <c r="A87" s="4">
        <v>44518</v>
      </c>
      <c r="B87" s="36"/>
      <c r="C87" s="36"/>
      <c r="D87" s="36"/>
      <c r="E87" s="18">
        <f t="shared" si="1"/>
        <v>0</v>
      </c>
    </row>
    <row r="88" spans="1:5" x14ac:dyDescent="0.4">
      <c r="A88" s="4">
        <v>44519</v>
      </c>
      <c r="B88" s="36"/>
      <c r="C88" s="36"/>
      <c r="D88" s="36"/>
      <c r="E88" s="18">
        <f t="shared" si="1"/>
        <v>0</v>
      </c>
    </row>
    <row r="89" spans="1:5" x14ac:dyDescent="0.4">
      <c r="A89" s="4">
        <v>44520</v>
      </c>
      <c r="B89" s="36"/>
      <c r="C89" s="36"/>
      <c r="D89" s="36"/>
      <c r="E89" s="18">
        <f t="shared" si="1"/>
        <v>0</v>
      </c>
    </row>
    <row r="90" spans="1:5" x14ac:dyDescent="0.4">
      <c r="A90" s="4">
        <v>44521</v>
      </c>
      <c r="B90" s="36"/>
      <c r="C90" s="36"/>
      <c r="D90" s="36"/>
      <c r="E90" s="18">
        <f t="shared" si="1"/>
        <v>0</v>
      </c>
    </row>
    <row r="91" spans="1:5" x14ac:dyDescent="0.4">
      <c r="A91" s="4">
        <v>44522</v>
      </c>
      <c r="B91" s="36"/>
      <c r="C91" s="36"/>
      <c r="D91" s="36"/>
      <c r="E91" s="18">
        <f t="shared" si="1"/>
        <v>0</v>
      </c>
    </row>
    <row r="92" spans="1:5" x14ac:dyDescent="0.4">
      <c r="A92" s="4">
        <v>44523</v>
      </c>
      <c r="B92" s="36"/>
      <c r="C92" s="36"/>
      <c r="D92" s="36"/>
      <c r="E92" s="18">
        <f t="shared" si="1"/>
        <v>0</v>
      </c>
    </row>
    <row r="93" spans="1:5" x14ac:dyDescent="0.4">
      <c r="A93" s="4">
        <v>44524</v>
      </c>
      <c r="B93" s="36">
        <v>0.61805555555555558</v>
      </c>
      <c r="C93" s="36">
        <v>0.75</v>
      </c>
      <c r="D93" s="36"/>
      <c r="E93" s="18">
        <f t="shared" si="1"/>
        <v>0.13194444444444442</v>
      </c>
    </row>
    <row r="94" spans="1:5" x14ac:dyDescent="0.4">
      <c r="A94" s="4">
        <v>44525</v>
      </c>
      <c r="B94" s="36"/>
      <c r="C94" s="36"/>
      <c r="D94" s="36"/>
      <c r="E94" s="18">
        <f t="shared" si="1"/>
        <v>0</v>
      </c>
    </row>
    <row r="95" spans="1:5" x14ac:dyDescent="0.4">
      <c r="A95" s="4">
        <v>44526</v>
      </c>
      <c r="B95" s="36"/>
      <c r="C95" s="36"/>
      <c r="D95" s="36"/>
      <c r="E95" s="18">
        <f t="shared" si="1"/>
        <v>0</v>
      </c>
    </row>
    <row r="96" spans="1:5" x14ac:dyDescent="0.4">
      <c r="A96" s="4">
        <v>44527</v>
      </c>
      <c r="B96" s="36"/>
      <c r="C96" s="36"/>
      <c r="D96" s="36"/>
      <c r="E96" s="18">
        <f t="shared" si="1"/>
        <v>0</v>
      </c>
    </row>
    <row r="97" spans="1:5" x14ac:dyDescent="0.4">
      <c r="A97" s="4">
        <v>44528</v>
      </c>
      <c r="B97" s="36"/>
      <c r="C97" s="36"/>
      <c r="D97" s="36"/>
      <c r="E97" s="18">
        <f t="shared" si="1"/>
        <v>0</v>
      </c>
    </row>
    <row r="98" spans="1:5" x14ac:dyDescent="0.4">
      <c r="A98" s="4">
        <v>44529</v>
      </c>
      <c r="B98" s="36">
        <v>0.625</v>
      </c>
      <c r="C98" s="36">
        <v>0.75</v>
      </c>
      <c r="D98" s="36"/>
      <c r="E98" s="18">
        <f t="shared" si="1"/>
        <v>0.125</v>
      </c>
    </row>
    <row r="99" spans="1:5" x14ac:dyDescent="0.4">
      <c r="A99" s="4">
        <v>44530</v>
      </c>
      <c r="B99" s="36"/>
      <c r="C99" s="36"/>
      <c r="D99" s="36"/>
      <c r="E99" s="18">
        <f t="shared" si="1"/>
        <v>0</v>
      </c>
    </row>
    <row r="100" spans="1:5" x14ac:dyDescent="0.4">
      <c r="A100" s="4">
        <v>44531</v>
      </c>
      <c r="B100" s="36">
        <v>0.56597222222222221</v>
      </c>
      <c r="C100" s="36">
        <v>0.75</v>
      </c>
      <c r="D100" s="36"/>
      <c r="E100" s="18">
        <f t="shared" si="1"/>
        <v>0.18402777777777779</v>
      </c>
    </row>
    <row r="101" spans="1:5" x14ac:dyDescent="0.4">
      <c r="A101" s="4">
        <v>44532</v>
      </c>
      <c r="B101" s="36"/>
      <c r="C101" s="36"/>
      <c r="D101" s="36"/>
      <c r="E101" s="18">
        <f t="shared" si="1"/>
        <v>0</v>
      </c>
    </row>
    <row r="102" spans="1:5" x14ac:dyDescent="0.4">
      <c r="A102" s="4">
        <v>44533</v>
      </c>
      <c r="B102" s="36"/>
      <c r="C102" s="36"/>
      <c r="D102" s="36"/>
      <c r="E102" s="18">
        <f t="shared" si="1"/>
        <v>0</v>
      </c>
    </row>
    <row r="103" spans="1:5" x14ac:dyDescent="0.4">
      <c r="A103" s="4">
        <v>44534</v>
      </c>
      <c r="B103" s="36"/>
      <c r="C103" s="36"/>
      <c r="D103" s="36"/>
      <c r="E103" s="18">
        <f t="shared" si="1"/>
        <v>0</v>
      </c>
    </row>
    <row r="104" spans="1:5" x14ac:dyDescent="0.4">
      <c r="A104" s="4">
        <v>44535</v>
      </c>
      <c r="B104" s="36"/>
      <c r="C104" s="36"/>
      <c r="D104" s="36"/>
      <c r="E104" s="18">
        <f t="shared" si="1"/>
        <v>0</v>
      </c>
    </row>
    <row r="105" spans="1:5" x14ac:dyDescent="0.4">
      <c r="A105" s="4">
        <v>44536</v>
      </c>
      <c r="B105" s="36">
        <v>0.55555555555555558</v>
      </c>
      <c r="C105" s="36">
        <v>0.80208333333333337</v>
      </c>
      <c r="D105" s="36"/>
      <c r="E105" s="18">
        <f t="shared" si="1"/>
        <v>0.24652777777777779</v>
      </c>
    </row>
    <row r="106" spans="1:5" x14ac:dyDescent="0.4">
      <c r="A106" s="4">
        <v>44537</v>
      </c>
      <c r="B106" s="36"/>
      <c r="C106" s="36"/>
      <c r="D106" s="36"/>
      <c r="E106" s="18">
        <f t="shared" si="1"/>
        <v>0</v>
      </c>
    </row>
    <row r="107" spans="1:5" x14ac:dyDescent="0.4">
      <c r="A107" s="4">
        <v>44538</v>
      </c>
      <c r="B107" s="36">
        <v>0.55555555555555558</v>
      </c>
      <c r="C107" s="36">
        <v>0.75</v>
      </c>
      <c r="D107" s="36"/>
      <c r="E107" s="18">
        <f t="shared" si="1"/>
        <v>0.19444444444444442</v>
      </c>
    </row>
    <row r="108" spans="1:5" x14ac:dyDescent="0.4">
      <c r="A108" s="4">
        <v>44539</v>
      </c>
      <c r="B108" s="36"/>
      <c r="C108" s="36"/>
      <c r="D108" s="36"/>
      <c r="E108" s="18">
        <f t="shared" si="1"/>
        <v>0</v>
      </c>
    </row>
    <row r="109" spans="1:5" x14ac:dyDescent="0.4">
      <c r="A109" s="4">
        <v>44540</v>
      </c>
      <c r="B109" s="36"/>
      <c r="C109" s="36"/>
      <c r="D109" s="36"/>
      <c r="E109" s="18">
        <f t="shared" si="1"/>
        <v>0</v>
      </c>
    </row>
    <row r="110" spans="1:5" x14ac:dyDescent="0.4">
      <c r="A110" s="4">
        <v>44541</v>
      </c>
      <c r="B110" s="36"/>
      <c r="C110" s="36"/>
      <c r="D110" s="36"/>
      <c r="E110" s="18">
        <f t="shared" si="1"/>
        <v>0</v>
      </c>
    </row>
    <row r="111" spans="1:5" x14ac:dyDescent="0.4">
      <c r="A111" s="4">
        <v>44542</v>
      </c>
      <c r="B111" s="36"/>
      <c r="C111" s="36"/>
      <c r="D111" s="36"/>
      <c r="E111" s="18">
        <f t="shared" si="1"/>
        <v>0</v>
      </c>
    </row>
    <row r="112" spans="1:5" x14ac:dyDescent="0.4">
      <c r="A112" s="4">
        <v>44543</v>
      </c>
      <c r="B112" s="36">
        <v>0.59722222222222221</v>
      </c>
      <c r="C112" s="36">
        <v>0.75</v>
      </c>
      <c r="D112" s="36"/>
      <c r="E112" s="18">
        <f t="shared" si="1"/>
        <v>0.15277777777777779</v>
      </c>
    </row>
    <row r="113" spans="1:5" x14ac:dyDescent="0.4">
      <c r="A113" s="4">
        <v>44544</v>
      </c>
      <c r="B113" s="36"/>
      <c r="C113" s="36"/>
      <c r="D113" s="36"/>
      <c r="E113" s="18">
        <f t="shared" si="1"/>
        <v>0</v>
      </c>
    </row>
    <row r="114" spans="1:5" x14ac:dyDescent="0.4">
      <c r="A114" s="4">
        <v>44545</v>
      </c>
      <c r="B114" s="36">
        <v>0.54166666666666663</v>
      </c>
      <c r="C114" s="36">
        <v>0.76388888888888884</v>
      </c>
      <c r="D114" s="36"/>
      <c r="E114" s="18">
        <f t="shared" si="1"/>
        <v>0.22222222222222221</v>
      </c>
    </row>
    <row r="115" spans="1:5" x14ac:dyDescent="0.4">
      <c r="A115" s="4">
        <v>44546</v>
      </c>
      <c r="B115" s="36"/>
      <c r="C115" s="36"/>
      <c r="D115" s="36"/>
      <c r="E115" s="18">
        <f t="shared" si="1"/>
        <v>0</v>
      </c>
    </row>
    <row r="116" spans="1:5" x14ac:dyDescent="0.4">
      <c r="A116" s="4">
        <v>44547</v>
      </c>
      <c r="B116" s="36"/>
      <c r="C116" s="36"/>
      <c r="D116" s="36"/>
      <c r="E116" s="18">
        <f t="shared" si="1"/>
        <v>0</v>
      </c>
    </row>
    <row r="117" spans="1:5" x14ac:dyDescent="0.4">
      <c r="A117" s="4">
        <v>44548</v>
      </c>
      <c r="B117" s="36"/>
      <c r="C117" s="36"/>
      <c r="D117" s="36"/>
      <c r="E117" s="18">
        <f t="shared" si="1"/>
        <v>0</v>
      </c>
    </row>
    <row r="118" spans="1:5" x14ac:dyDescent="0.4">
      <c r="A118" s="4">
        <v>44549</v>
      </c>
      <c r="B118" s="36"/>
      <c r="C118" s="36"/>
      <c r="D118" s="36"/>
      <c r="E118" s="18">
        <f t="shared" si="1"/>
        <v>0</v>
      </c>
    </row>
    <row r="119" spans="1:5" x14ac:dyDescent="0.4">
      <c r="A119" s="4">
        <v>44550</v>
      </c>
      <c r="B119" s="36">
        <v>0.54166666666666663</v>
      </c>
      <c r="C119" s="36">
        <v>0.76736111111111116</v>
      </c>
      <c r="D119" s="36"/>
      <c r="E119" s="18">
        <f t="shared" si="1"/>
        <v>0.22569444444444453</v>
      </c>
    </row>
    <row r="120" spans="1:5" x14ac:dyDescent="0.4">
      <c r="A120" s="4">
        <v>44551</v>
      </c>
      <c r="B120" s="36"/>
      <c r="C120" s="36"/>
      <c r="D120" s="36"/>
      <c r="E120" s="18">
        <f t="shared" si="1"/>
        <v>0</v>
      </c>
    </row>
    <row r="121" spans="1:5" x14ac:dyDescent="0.4">
      <c r="A121" s="4">
        <v>44552</v>
      </c>
      <c r="B121" s="36">
        <v>0.53819444444444442</v>
      </c>
      <c r="C121" s="36">
        <v>0.75</v>
      </c>
      <c r="D121" s="36"/>
      <c r="E121" s="18">
        <f t="shared" si="1"/>
        <v>0.21180555555555558</v>
      </c>
    </row>
    <row r="122" spans="1:5" x14ac:dyDescent="0.4">
      <c r="A122" s="4">
        <v>44553</v>
      </c>
      <c r="B122" s="36">
        <v>0.625</v>
      </c>
      <c r="C122" s="36">
        <v>0.75</v>
      </c>
      <c r="D122" s="36"/>
      <c r="E122" s="18">
        <f t="shared" si="1"/>
        <v>0.125</v>
      </c>
    </row>
    <row r="123" spans="1:5" x14ac:dyDescent="0.4">
      <c r="A123" s="4">
        <v>44554</v>
      </c>
      <c r="B123" s="36"/>
      <c r="C123" s="36"/>
      <c r="D123" s="36"/>
      <c r="E123" s="18">
        <f t="shared" si="1"/>
        <v>0</v>
      </c>
    </row>
    <row r="124" spans="1:5" x14ac:dyDescent="0.4">
      <c r="A124" s="4">
        <v>44555</v>
      </c>
      <c r="B124" s="36"/>
      <c r="C124" s="36"/>
      <c r="D124" s="36"/>
      <c r="E124" s="18">
        <f t="shared" si="1"/>
        <v>0</v>
      </c>
    </row>
    <row r="125" spans="1:5" x14ac:dyDescent="0.4">
      <c r="A125" s="4">
        <v>44556</v>
      </c>
      <c r="B125" s="36"/>
      <c r="C125" s="36"/>
      <c r="D125" s="36"/>
      <c r="E125" s="18">
        <f t="shared" si="1"/>
        <v>0</v>
      </c>
    </row>
    <row r="126" spans="1:5" x14ac:dyDescent="0.4">
      <c r="A126" s="4">
        <v>44557</v>
      </c>
      <c r="B126" s="36">
        <v>0.41666666666666669</v>
      </c>
      <c r="C126" s="36">
        <v>0.75</v>
      </c>
      <c r="D126" s="36">
        <v>4.1666666666666664E-2</v>
      </c>
      <c r="E126" s="18">
        <f t="shared" si="1"/>
        <v>0.33333333333333331</v>
      </c>
    </row>
    <row r="127" spans="1:5" x14ac:dyDescent="0.4">
      <c r="A127" s="4">
        <v>44558</v>
      </c>
      <c r="B127" s="36"/>
      <c r="C127" s="36"/>
      <c r="D127" s="36"/>
      <c r="E127" s="18">
        <f t="shared" si="1"/>
        <v>0</v>
      </c>
    </row>
    <row r="128" spans="1:5" x14ac:dyDescent="0.4">
      <c r="A128" s="4">
        <v>44559</v>
      </c>
      <c r="B128" s="36">
        <v>0.57638888888888895</v>
      </c>
      <c r="C128" s="36">
        <v>0.75694444444444453</v>
      </c>
      <c r="D128" s="36"/>
      <c r="E128" s="18">
        <f t="shared" si="1"/>
        <v>0.18055555555555558</v>
      </c>
    </row>
    <row r="129" spans="1:5" x14ac:dyDescent="0.4">
      <c r="A129" s="4">
        <v>44560</v>
      </c>
      <c r="B129" s="36">
        <v>0.59722222222222221</v>
      </c>
      <c r="C129" s="36">
        <v>0.78472222222222221</v>
      </c>
      <c r="D129" s="36"/>
      <c r="E129" s="18">
        <f t="shared" si="1"/>
        <v>0.1875</v>
      </c>
    </row>
    <row r="130" spans="1:5" x14ac:dyDescent="0.4">
      <c r="A130" s="4">
        <v>44561</v>
      </c>
      <c r="B130" s="36"/>
      <c r="C130" s="36"/>
      <c r="D130" s="36"/>
      <c r="E130" s="18">
        <f t="shared" si="1"/>
        <v>0</v>
      </c>
    </row>
    <row r="131" spans="1:5" x14ac:dyDescent="0.4">
      <c r="A131" s="4">
        <v>44562</v>
      </c>
      <c r="B131" s="36"/>
      <c r="C131" s="36"/>
      <c r="D131" s="36"/>
      <c r="E131" s="18">
        <f t="shared" si="1"/>
        <v>0</v>
      </c>
    </row>
    <row r="132" spans="1:5" x14ac:dyDescent="0.4">
      <c r="A132" s="4">
        <v>44563</v>
      </c>
      <c r="B132" s="36"/>
      <c r="C132" s="36"/>
      <c r="D132" s="36"/>
      <c r="E132" s="18">
        <f t="shared" si="1"/>
        <v>0</v>
      </c>
    </row>
    <row r="133" spans="1:5" x14ac:dyDescent="0.4">
      <c r="A133" s="4">
        <v>44564</v>
      </c>
      <c r="B133" s="36">
        <v>0.4201388888888889</v>
      </c>
      <c r="C133" s="36">
        <v>0.75</v>
      </c>
      <c r="D133" s="36">
        <v>3.125E-2</v>
      </c>
      <c r="E133" s="18">
        <f t="shared" si="1"/>
        <v>0.3298611111111111</v>
      </c>
    </row>
    <row r="134" spans="1:5" x14ac:dyDescent="0.4">
      <c r="A134" s="4">
        <v>44565</v>
      </c>
      <c r="B134" s="36"/>
      <c r="C134" s="36"/>
      <c r="D134" s="36"/>
      <c r="E134" s="18">
        <f t="shared" si="1"/>
        <v>0</v>
      </c>
    </row>
    <row r="135" spans="1:5" x14ac:dyDescent="0.4">
      <c r="A135" s="4">
        <v>44566</v>
      </c>
      <c r="B135" s="36"/>
      <c r="C135" s="36"/>
      <c r="D135" s="36"/>
      <c r="E135" s="18">
        <f t="shared" si="1"/>
        <v>0</v>
      </c>
    </row>
    <row r="136" spans="1:5" x14ac:dyDescent="0.4">
      <c r="A136" s="4">
        <v>44567</v>
      </c>
      <c r="B136" s="36">
        <v>0.4201388888888889</v>
      </c>
      <c r="C136" s="36">
        <v>0.76736111111111116</v>
      </c>
      <c r="D136" s="36">
        <v>2.0833333333333332E-2</v>
      </c>
      <c r="E136" s="18">
        <f t="shared" si="1"/>
        <v>0.34722222222222227</v>
      </c>
    </row>
    <row r="137" spans="1:5" x14ac:dyDescent="0.4">
      <c r="A137" s="4">
        <v>44568</v>
      </c>
      <c r="B137" s="36"/>
      <c r="C137" s="36"/>
      <c r="D137" s="36"/>
      <c r="E137" s="18">
        <f t="shared" si="1"/>
        <v>0</v>
      </c>
    </row>
    <row r="138" spans="1:5" x14ac:dyDescent="0.4">
      <c r="A138" s="4">
        <v>44569</v>
      </c>
      <c r="B138" s="36"/>
      <c r="C138" s="36"/>
      <c r="D138" s="36"/>
      <c r="E138" s="18">
        <f t="shared" ref="E138:E201" si="2">C138-B138</f>
        <v>0</v>
      </c>
    </row>
    <row r="139" spans="1:5" x14ac:dyDescent="0.4">
      <c r="A139" s="4">
        <v>44570</v>
      </c>
      <c r="B139" s="36"/>
      <c r="C139" s="36"/>
      <c r="D139" s="36"/>
      <c r="E139" s="18">
        <f t="shared" si="2"/>
        <v>0</v>
      </c>
    </row>
    <row r="140" spans="1:5" x14ac:dyDescent="0.4">
      <c r="A140" s="4">
        <v>44571</v>
      </c>
      <c r="B140" s="36">
        <v>0.54166666666666663</v>
      </c>
      <c r="C140" s="36">
        <v>0.75694444444444453</v>
      </c>
      <c r="D140" s="36"/>
      <c r="E140" s="18">
        <f t="shared" si="2"/>
        <v>0.2152777777777779</v>
      </c>
    </row>
    <row r="141" spans="1:5" x14ac:dyDescent="0.4">
      <c r="A141" s="4">
        <v>44572</v>
      </c>
      <c r="B141" s="36"/>
      <c r="C141" s="36"/>
      <c r="D141" s="36"/>
      <c r="E141" s="18">
        <f t="shared" si="2"/>
        <v>0</v>
      </c>
    </row>
    <row r="142" spans="1:5" x14ac:dyDescent="0.4">
      <c r="A142" s="4">
        <v>44573</v>
      </c>
      <c r="B142" s="36"/>
      <c r="C142" s="36"/>
      <c r="D142" s="36"/>
      <c r="E142" s="18">
        <f t="shared" si="2"/>
        <v>0</v>
      </c>
    </row>
    <row r="143" spans="1:5" x14ac:dyDescent="0.4">
      <c r="A143" s="4">
        <v>44574</v>
      </c>
      <c r="B143" s="36">
        <v>0.54861111111111105</v>
      </c>
      <c r="C143" s="36">
        <v>0.75</v>
      </c>
      <c r="D143" s="36">
        <v>1.0416666666666666E-2</v>
      </c>
      <c r="E143" s="18">
        <f t="shared" si="2"/>
        <v>0.20138888888888895</v>
      </c>
    </row>
    <row r="144" spans="1:5" x14ac:dyDescent="0.4">
      <c r="A144" s="4">
        <v>44575</v>
      </c>
      <c r="B144" s="36"/>
      <c r="C144" s="36"/>
      <c r="D144" s="36"/>
      <c r="E144" s="18">
        <f t="shared" si="2"/>
        <v>0</v>
      </c>
    </row>
    <row r="145" spans="1:5" x14ac:dyDescent="0.4">
      <c r="A145" s="4">
        <v>44576</v>
      </c>
      <c r="B145" s="36"/>
      <c r="C145" s="36"/>
      <c r="D145" s="36"/>
      <c r="E145" s="18">
        <f t="shared" si="2"/>
        <v>0</v>
      </c>
    </row>
    <row r="146" spans="1:5" x14ac:dyDescent="0.4">
      <c r="A146" s="4">
        <v>44577</v>
      </c>
      <c r="B146" s="36"/>
      <c r="C146" s="36"/>
      <c r="D146" s="36"/>
      <c r="E146" s="18">
        <f t="shared" si="2"/>
        <v>0</v>
      </c>
    </row>
    <row r="147" spans="1:5" x14ac:dyDescent="0.4">
      <c r="A147" s="4">
        <v>44578</v>
      </c>
      <c r="B147" s="36">
        <v>0.54166666666666663</v>
      </c>
      <c r="C147" s="36">
        <v>0.75</v>
      </c>
      <c r="D147" s="36"/>
      <c r="E147" s="18">
        <f t="shared" si="2"/>
        <v>0.20833333333333337</v>
      </c>
    </row>
    <row r="148" spans="1:5" x14ac:dyDescent="0.4">
      <c r="A148" s="4">
        <v>44579</v>
      </c>
      <c r="B148" s="36">
        <v>0.61458333333333337</v>
      </c>
      <c r="C148" s="36">
        <v>0.75</v>
      </c>
      <c r="D148" s="36"/>
      <c r="E148" s="18">
        <f t="shared" si="2"/>
        <v>0.13541666666666663</v>
      </c>
    </row>
    <row r="149" spans="1:5" x14ac:dyDescent="0.4">
      <c r="A149" s="4">
        <v>44580</v>
      </c>
      <c r="B149" s="36"/>
      <c r="C149" s="36"/>
      <c r="D149" s="36"/>
      <c r="E149" s="18">
        <f t="shared" si="2"/>
        <v>0</v>
      </c>
    </row>
    <row r="150" spans="1:5" x14ac:dyDescent="0.4">
      <c r="A150" s="4">
        <v>44581</v>
      </c>
      <c r="B150" s="36">
        <v>0.55555555555555558</v>
      </c>
      <c r="C150" s="36">
        <v>0.66666666666666663</v>
      </c>
      <c r="D150" s="36"/>
      <c r="E150" s="18">
        <f t="shared" si="2"/>
        <v>0.11111111111111105</v>
      </c>
    </row>
    <row r="151" spans="1:5" x14ac:dyDescent="0.4">
      <c r="A151" s="4">
        <v>44582</v>
      </c>
      <c r="B151" s="36"/>
      <c r="C151" s="36"/>
      <c r="D151" s="36"/>
      <c r="E151" s="18">
        <f t="shared" si="2"/>
        <v>0</v>
      </c>
    </row>
    <row r="152" spans="1:5" x14ac:dyDescent="0.4">
      <c r="A152" s="4">
        <v>44583</v>
      </c>
      <c r="B152" s="36"/>
      <c r="C152" s="36"/>
      <c r="D152" s="36"/>
      <c r="E152" s="18">
        <f t="shared" si="2"/>
        <v>0</v>
      </c>
    </row>
    <row r="153" spans="1:5" x14ac:dyDescent="0.4">
      <c r="A153" s="4">
        <v>44584</v>
      </c>
      <c r="B153" s="36"/>
      <c r="C153" s="36"/>
      <c r="D153" s="36"/>
      <c r="E153" s="18">
        <f t="shared" si="2"/>
        <v>0</v>
      </c>
    </row>
    <row r="154" spans="1:5" x14ac:dyDescent="0.4">
      <c r="A154" s="4">
        <v>44585</v>
      </c>
      <c r="B154" s="36"/>
      <c r="C154" s="36"/>
      <c r="D154" s="36"/>
      <c r="E154" s="18">
        <f t="shared" si="2"/>
        <v>0</v>
      </c>
    </row>
    <row r="155" spans="1:5" x14ac:dyDescent="0.4">
      <c r="A155" s="4">
        <v>44586</v>
      </c>
      <c r="B155" s="36">
        <v>0.625</v>
      </c>
      <c r="C155" s="36">
        <v>0.75</v>
      </c>
      <c r="D155" s="36"/>
      <c r="E155" s="18">
        <f t="shared" si="2"/>
        <v>0.125</v>
      </c>
    </row>
    <row r="156" spans="1:5" x14ac:dyDescent="0.4">
      <c r="A156" s="4">
        <v>44587</v>
      </c>
      <c r="B156" s="36">
        <v>0.54513888888888895</v>
      </c>
      <c r="C156" s="36">
        <v>0.75</v>
      </c>
      <c r="D156" s="36">
        <v>1.0416666666666666E-2</v>
      </c>
      <c r="E156" s="18">
        <f t="shared" si="2"/>
        <v>0.20486111111111105</v>
      </c>
    </row>
    <row r="157" spans="1:5" x14ac:dyDescent="0.4">
      <c r="A157" s="4">
        <v>44588</v>
      </c>
      <c r="B157" s="36"/>
      <c r="C157" s="36"/>
      <c r="D157" s="36"/>
      <c r="E157" s="18">
        <f t="shared" si="2"/>
        <v>0</v>
      </c>
    </row>
    <row r="158" spans="1:5" x14ac:dyDescent="0.4">
      <c r="A158" s="4">
        <v>44589</v>
      </c>
      <c r="B158" s="36"/>
      <c r="C158" s="36"/>
      <c r="D158" s="36"/>
      <c r="E158" s="18">
        <f t="shared" si="2"/>
        <v>0</v>
      </c>
    </row>
    <row r="159" spans="1:5" x14ac:dyDescent="0.4">
      <c r="A159" s="4">
        <v>44590</v>
      </c>
      <c r="B159" s="36"/>
      <c r="C159" s="36"/>
      <c r="D159" s="36"/>
      <c r="E159" s="18">
        <f t="shared" si="2"/>
        <v>0</v>
      </c>
    </row>
    <row r="160" spans="1:5" x14ac:dyDescent="0.4">
      <c r="A160" s="4">
        <v>44591</v>
      </c>
      <c r="B160" s="36"/>
      <c r="C160" s="36"/>
      <c r="D160" s="36"/>
      <c r="E160" s="18">
        <f t="shared" si="2"/>
        <v>0</v>
      </c>
    </row>
    <row r="161" spans="1:5" x14ac:dyDescent="0.4">
      <c r="A161" s="4">
        <v>44592</v>
      </c>
      <c r="B161" s="36"/>
      <c r="C161" s="36"/>
      <c r="D161" s="36"/>
      <c r="E161" s="18">
        <f t="shared" si="2"/>
        <v>0</v>
      </c>
    </row>
    <row r="162" spans="1:5" x14ac:dyDescent="0.4">
      <c r="A162" s="4">
        <v>44593</v>
      </c>
      <c r="B162" s="36"/>
      <c r="C162" s="36"/>
      <c r="D162" s="36"/>
      <c r="E162" s="18">
        <f t="shared" si="2"/>
        <v>0</v>
      </c>
    </row>
    <row r="163" spans="1:5" x14ac:dyDescent="0.4">
      <c r="A163" s="4">
        <v>44594</v>
      </c>
      <c r="B163" s="36">
        <v>0.54513888888888895</v>
      </c>
      <c r="C163" s="36">
        <v>0.75</v>
      </c>
      <c r="D163" s="36"/>
      <c r="E163" s="18">
        <f t="shared" si="2"/>
        <v>0.20486111111111105</v>
      </c>
    </row>
    <row r="164" spans="1:5" x14ac:dyDescent="0.4">
      <c r="A164" s="4">
        <v>44595</v>
      </c>
      <c r="B164" s="36"/>
      <c r="C164" s="36"/>
      <c r="D164" s="36"/>
      <c r="E164" s="18">
        <f t="shared" si="2"/>
        <v>0</v>
      </c>
    </row>
    <row r="165" spans="1:5" x14ac:dyDescent="0.4">
      <c r="A165" s="4">
        <v>44596</v>
      </c>
      <c r="B165" s="36"/>
      <c r="C165" s="36"/>
      <c r="D165" s="36"/>
      <c r="E165" s="18">
        <f t="shared" si="2"/>
        <v>0</v>
      </c>
    </row>
    <row r="166" spans="1:5" x14ac:dyDescent="0.4">
      <c r="A166" s="4">
        <v>44597</v>
      </c>
      <c r="B166" s="36"/>
      <c r="C166" s="36"/>
      <c r="D166" s="36"/>
      <c r="E166" s="18">
        <f t="shared" si="2"/>
        <v>0</v>
      </c>
    </row>
    <row r="167" spans="1:5" x14ac:dyDescent="0.4">
      <c r="A167" s="4">
        <v>44598</v>
      </c>
      <c r="B167" s="36"/>
      <c r="C167" s="36"/>
      <c r="D167" s="36"/>
      <c r="E167" s="18">
        <f t="shared" si="2"/>
        <v>0</v>
      </c>
    </row>
    <row r="168" spans="1:5" x14ac:dyDescent="0.4">
      <c r="A168" s="4">
        <v>44599</v>
      </c>
      <c r="B168" s="36">
        <v>0.57638888888888895</v>
      </c>
      <c r="C168" s="36">
        <v>0.75</v>
      </c>
      <c r="D168" s="36"/>
      <c r="E168" s="18">
        <f t="shared" si="2"/>
        <v>0.17361111111111105</v>
      </c>
    </row>
    <row r="169" spans="1:5" x14ac:dyDescent="0.4">
      <c r="A169" s="4">
        <v>44600</v>
      </c>
      <c r="B169" s="36"/>
      <c r="C169" s="36"/>
      <c r="D169" s="36"/>
      <c r="E169" s="18">
        <f t="shared" si="2"/>
        <v>0</v>
      </c>
    </row>
    <row r="170" spans="1:5" x14ac:dyDescent="0.4">
      <c r="A170" s="4">
        <v>44601</v>
      </c>
      <c r="B170" s="36"/>
      <c r="C170" s="36"/>
      <c r="D170" s="36"/>
      <c r="E170" s="18">
        <f t="shared" si="2"/>
        <v>0</v>
      </c>
    </row>
    <row r="171" spans="1:5" x14ac:dyDescent="0.4">
      <c r="A171" s="4">
        <v>44602</v>
      </c>
      <c r="B171" s="36">
        <v>0.53472222222222221</v>
      </c>
      <c r="C171" s="36">
        <v>0.75</v>
      </c>
      <c r="D171" s="36"/>
      <c r="E171" s="18">
        <f t="shared" si="2"/>
        <v>0.21527777777777779</v>
      </c>
    </row>
    <row r="172" spans="1:5" x14ac:dyDescent="0.4">
      <c r="A172" s="4">
        <v>44603</v>
      </c>
      <c r="B172" s="36"/>
      <c r="C172" s="36"/>
      <c r="D172" s="36"/>
      <c r="E172" s="18">
        <f t="shared" si="2"/>
        <v>0</v>
      </c>
    </row>
    <row r="173" spans="1:5" x14ac:dyDescent="0.4">
      <c r="A173" s="4">
        <v>44604</v>
      </c>
      <c r="B173" s="36"/>
      <c r="C173" s="36"/>
      <c r="D173" s="36"/>
      <c r="E173" s="18">
        <f t="shared" si="2"/>
        <v>0</v>
      </c>
    </row>
    <row r="174" spans="1:5" x14ac:dyDescent="0.4">
      <c r="A174" s="4">
        <v>44605</v>
      </c>
      <c r="B174" s="36"/>
      <c r="C174" s="36"/>
      <c r="D174" s="36"/>
      <c r="E174" s="18">
        <f t="shared" si="2"/>
        <v>0</v>
      </c>
    </row>
    <row r="175" spans="1:5" x14ac:dyDescent="0.4">
      <c r="A175" s="4">
        <v>44606</v>
      </c>
      <c r="B175" s="36"/>
      <c r="C175" s="36"/>
      <c r="D175" s="36"/>
      <c r="E175" s="18">
        <f t="shared" si="2"/>
        <v>0</v>
      </c>
    </row>
    <row r="176" spans="1:5" x14ac:dyDescent="0.4">
      <c r="A176" s="4">
        <v>44607</v>
      </c>
      <c r="B176" s="36">
        <v>0.55555555555555558</v>
      </c>
      <c r="C176" s="36">
        <v>0.75</v>
      </c>
      <c r="D176" s="36"/>
      <c r="E176" s="18">
        <f t="shared" si="2"/>
        <v>0.19444444444444442</v>
      </c>
    </row>
    <row r="177" spans="1:5" x14ac:dyDescent="0.4">
      <c r="A177" s="4">
        <v>44608</v>
      </c>
      <c r="B177" s="36">
        <v>0.54861111111111105</v>
      </c>
      <c r="C177" s="36">
        <v>0.75</v>
      </c>
      <c r="D177" s="36"/>
      <c r="E177" s="18">
        <f t="shared" si="2"/>
        <v>0.20138888888888895</v>
      </c>
    </row>
    <row r="178" spans="1:5" x14ac:dyDescent="0.4">
      <c r="A178" s="4">
        <v>44609</v>
      </c>
      <c r="B178" s="36"/>
      <c r="C178" s="36"/>
      <c r="D178" s="36"/>
      <c r="E178" s="18">
        <f t="shared" si="2"/>
        <v>0</v>
      </c>
    </row>
    <row r="179" spans="1:5" x14ac:dyDescent="0.4">
      <c r="A179" s="4">
        <v>44610</v>
      </c>
      <c r="B179" s="36"/>
      <c r="C179" s="36"/>
      <c r="D179" s="36"/>
      <c r="E179" s="18">
        <f t="shared" si="2"/>
        <v>0</v>
      </c>
    </row>
    <row r="180" spans="1:5" x14ac:dyDescent="0.4">
      <c r="A180" s="4">
        <v>44611</v>
      </c>
      <c r="B180" s="36"/>
      <c r="C180" s="36"/>
      <c r="D180" s="36"/>
      <c r="E180" s="18">
        <f t="shared" si="2"/>
        <v>0</v>
      </c>
    </row>
    <row r="181" spans="1:5" x14ac:dyDescent="0.4">
      <c r="A181" s="4">
        <v>44612</v>
      </c>
      <c r="B181" s="36"/>
      <c r="C181" s="36"/>
      <c r="D181" s="36"/>
      <c r="E181" s="18">
        <f t="shared" si="2"/>
        <v>0</v>
      </c>
    </row>
    <row r="182" spans="1:5" x14ac:dyDescent="0.4">
      <c r="A182" s="4">
        <v>44613</v>
      </c>
      <c r="B182" s="36">
        <v>0.54166666666666663</v>
      </c>
      <c r="C182" s="36">
        <v>0.75</v>
      </c>
      <c r="D182" s="36"/>
      <c r="E182" s="18">
        <f t="shared" si="2"/>
        <v>0.20833333333333337</v>
      </c>
    </row>
    <row r="183" spans="1:5" x14ac:dyDescent="0.4">
      <c r="A183" s="4">
        <v>44614</v>
      </c>
      <c r="B183" s="36"/>
      <c r="C183" s="36"/>
      <c r="D183" s="36"/>
      <c r="E183" s="18">
        <f t="shared" si="2"/>
        <v>0</v>
      </c>
    </row>
    <row r="184" spans="1:5" x14ac:dyDescent="0.4">
      <c r="A184" s="4">
        <v>44615</v>
      </c>
      <c r="B184" s="36">
        <v>0.625</v>
      </c>
      <c r="C184" s="36">
        <v>0.75694444444444453</v>
      </c>
      <c r="D184" s="36"/>
      <c r="E184" s="18">
        <f t="shared" si="2"/>
        <v>0.13194444444444453</v>
      </c>
    </row>
    <row r="185" spans="1:5" x14ac:dyDescent="0.4">
      <c r="A185" s="4">
        <v>44616</v>
      </c>
      <c r="B185" s="36"/>
      <c r="C185" s="36"/>
      <c r="D185" s="36"/>
      <c r="E185" s="18">
        <f t="shared" si="2"/>
        <v>0</v>
      </c>
    </row>
    <row r="186" spans="1:5" x14ac:dyDescent="0.4">
      <c r="A186" s="4">
        <v>44617</v>
      </c>
      <c r="B186" s="36"/>
      <c r="C186" s="36"/>
      <c r="D186" s="36"/>
      <c r="E186" s="18">
        <f t="shared" si="2"/>
        <v>0</v>
      </c>
    </row>
    <row r="187" spans="1:5" x14ac:dyDescent="0.4">
      <c r="A187" s="4">
        <v>44618</v>
      </c>
      <c r="B187" s="36"/>
      <c r="C187" s="36"/>
      <c r="D187" s="36"/>
      <c r="E187" s="18">
        <f t="shared" si="2"/>
        <v>0</v>
      </c>
    </row>
    <row r="188" spans="1:5" x14ac:dyDescent="0.4">
      <c r="A188" s="4">
        <v>44619</v>
      </c>
      <c r="B188" s="36"/>
      <c r="C188" s="36"/>
      <c r="D188" s="36"/>
      <c r="E188" s="18">
        <f t="shared" si="2"/>
        <v>0</v>
      </c>
    </row>
    <row r="189" spans="1:5" x14ac:dyDescent="0.4">
      <c r="A189" s="4">
        <v>44620</v>
      </c>
      <c r="B189" s="36"/>
      <c r="C189" s="36"/>
      <c r="D189" s="36"/>
      <c r="E189" s="18">
        <f t="shared" si="2"/>
        <v>0</v>
      </c>
    </row>
    <row r="190" spans="1:5" x14ac:dyDescent="0.4">
      <c r="A190" s="4">
        <v>44621</v>
      </c>
      <c r="B190" s="36"/>
      <c r="C190" s="36"/>
      <c r="D190" s="36"/>
      <c r="E190" s="18">
        <f t="shared" si="2"/>
        <v>0</v>
      </c>
    </row>
    <row r="191" spans="1:5" x14ac:dyDescent="0.4">
      <c r="A191" s="4">
        <v>44622</v>
      </c>
      <c r="B191" s="36">
        <v>0.55902777777777779</v>
      </c>
      <c r="C191" s="36">
        <v>0.76388888888888884</v>
      </c>
      <c r="D191" s="36"/>
      <c r="E191" s="18">
        <f t="shared" si="2"/>
        <v>0.20486111111111105</v>
      </c>
    </row>
    <row r="192" spans="1:5" x14ac:dyDescent="0.4">
      <c r="A192" s="4">
        <v>44623</v>
      </c>
      <c r="B192" s="36"/>
      <c r="C192" s="36"/>
      <c r="D192" s="36"/>
      <c r="E192" s="18">
        <f t="shared" si="2"/>
        <v>0</v>
      </c>
    </row>
    <row r="193" spans="1:5" x14ac:dyDescent="0.4">
      <c r="A193" s="4">
        <v>44624</v>
      </c>
      <c r="B193" s="36"/>
      <c r="C193" s="36"/>
      <c r="D193" s="36"/>
      <c r="E193" s="18">
        <f t="shared" si="2"/>
        <v>0</v>
      </c>
    </row>
    <row r="194" spans="1:5" x14ac:dyDescent="0.4">
      <c r="A194" s="4">
        <v>44625</v>
      </c>
      <c r="B194" s="36"/>
      <c r="C194" s="36"/>
      <c r="D194" s="36"/>
      <c r="E194" s="18">
        <f t="shared" si="2"/>
        <v>0</v>
      </c>
    </row>
    <row r="195" spans="1:5" x14ac:dyDescent="0.4">
      <c r="A195" s="4">
        <v>44626</v>
      </c>
      <c r="B195" s="36"/>
      <c r="C195" s="36"/>
      <c r="D195" s="36"/>
      <c r="E195" s="18">
        <f t="shared" si="2"/>
        <v>0</v>
      </c>
    </row>
    <row r="196" spans="1:5" x14ac:dyDescent="0.4">
      <c r="A196" s="4">
        <v>44627</v>
      </c>
      <c r="B196" s="36">
        <v>0.57638888888888895</v>
      </c>
      <c r="C196" s="36">
        <v>0.75</v>
      </c>
      <c r="D196" s="36"/>
      <c r="E196" s="18">
        <f t="shared" si="2"/>
        <v>0.17361111111111105</v>
      </c>
    </row>
    <row r="197" spans="1:5" x14ac:dyDescent="0.4">
      <c r="A197" s="4">
        <v>44628</v>
      </c>
      <c r="B197" s="36"/>
      <c r="C197" s="36"/>
      <c r="D197" s="36"/>
      <c r="E197" s="18">
        <f t="shared" si="2"/>
        <v>0</v>
      </c>
    </row>
    <row r="198" spans="1:5" x14ac:dyDescent="0.4">
      <c r="A198" s="4">
        <v>44629</v>
      </c>
      <c r="B198" s="36">
        <v>0.61458333333333337</v>
      </c>
      <c r="C198" s="36">
        <v>0.76041666666666663</v>
      </c>
      <c r="D198" s="36"/>
      <c r="E198" s="18">
        <f t="shared" si="2"/>
        <v>0.14583333333333326</v>
      </c>
    </row>
    <row r="199" spans="1:5" x14ac:dyDescent="0.4">
      <c r="A199" s="4">
        <v>44630</v>
      </c>
      <c r="B199" s="36"/>
      <c r="C199" s="36"/>
      <c r="D199" s="36"/>
      <c r="E199" s="18">
        <f t="shared" si="2"/>
        <v>0</v>
      </c>
    </row>
    <row r="200" spans="1:5" x14ac:dyDescent="0.4">
      <c r="A200" s="4">
        <v>44631</v>
      </c>
      <c r="B200" s="36"/>
      <c r="C200" s="36"/>
      <c r="D200" s="36"/>
      <c r="E200" s="18">
        <f t="shared" si="2"/>
        <v>0</v>
      </c>
    </row>
    <row r="201" spans="1:5" x14ac:dyDescent="0.4">
      <c r="A201" s="4">
        <v>44632</v>
      </c>
      <c r="B201" s="36"/>
      <c r="C201" s="36"/>
      <c r="D201" s="36"/>
      <c r="E201" s="18">
        <f t="shared" si="2"/>
        <v>0</v>
      </c>
    </row>
    <row r="202" spans="1:5" x14ac:dyDescent="0.4">
      <c r="A202" s="4">
        <v>44633</v>
      </c>
      <c r="B202" s="36"/>
      <c r="C202" s="36"/>
      <c r="D202" s="36"/>
      <c r="E202" s="18">
        <f t="shared" ref="E202:E265" si="3">C202-B202</f>
        <v>0</v>
      </c>
    </row>
    <row r="203" spans="1:5" x14ac:dyDescent="0.4">
      <c r="A203" s="4">
        <v>44634</v>
      </c>
      <c r="B203" s="36">
        <v>0.54513888888888895</v>
      </c>
      <c r="C203" s="36">
        <v>0.75</v>
      </c>
      <c r="D203" s="36"/>
      <c r="E203" s="18">
        <f t="shared" si="3"/>
        <v>0.20486111111111105</v>
      </c>
    </row>
    <row r="204" spans="1:5" x14ac:dyDescent="0.4">
      <c r="A204" s="4">
        <v>44635</v>
      </c>
      <c r="B204" s="36"/>
      <c r="C204" s="36"/>
      <c r="D204" s="36"/>
      <c r="E204" s="18">
        <f t="shared" si="3"/>
        <v>0</v>
      </c>
    </row>
    <row r="205" spans="1:5" x14ac:dyDescent="0.4">
      <c r="A205" s="4">
        <v>44636</v>
      </c>
      <c r="B205" s="36">
        <v>0.61805555555555558</v>
      </c>
      <c r="C205" s="36">
        <v>0.75</v>
      </c>
      <c r="D205" s="36"/>
      <c r="E205" s="18">
        <f t="shared" si="3"/>
        <v>0.13194444444444442</v>
      </c>
    </row>
    <row r="206" spans="1:5" x14ac:dyDescent="0.4">
      <c r="A206" s="4">
        <v>44637</v>
      </c>
      <c r="B206" s="36"/>
      <c r="C206" s="36"/>
      <c r="D206" s="36"/>
      <c r="E206" s="18">
        <f t="shared" si="3"/>
        <v>0</v>
      </c>
    </row>
    <row r="207" spans="1:5" x14ac:dyDescent="0.4">
      <c r="A207" s="4">
        <v>44638</v>
      </c>
      <c r="B207" s="36"/>
      <c r="C207" s="36"/>
      <c r="D207" s="36"/>
      <c r="E207" s="18">
        <f t="shared" si="3"/>
        <v>0</v>
      </c>
    </row>
    <row r="208" spans="1:5" x14ac:dyDescent="0.4">
      <c r="A208" s="4">
        <v>44639</v>
      </c>
      <c r="B208" s="36"/>
      <c r="C208" s="36"/>
      <c r="D208" s="36"/>
      <c r="E208" s="18">
        <f t="shared" si="3"/>
        <v>0</v>
      </c>
    </row>
    <row r="209" spans="1:5" x14ac:dyDescent="0.4">
      <c r="A209" s="4">
        <v>44640</v>
      </c>
      <c r="B209" s="36"/>
      <c r="C209" s="36"/>
      <c r="D209" s="36"/>
      <c r="E209" s="18">
        <f t="shared" si="3"/>
        <v>0</v>
      </c>
    </row>
    <row r="210" spans="1:5" x14ac:dyDescent="0.4">
      <c r="A210" s="4">
        <v>44641</v>
      </c>
      <c r="B210" s="36">
        <v>0.59027777777777779</v>
      </c>
      <c r="C210" s="36">
        <v>0.76388888888888884</v>
      </c>
      <c r="D210" s="36"/>
      <c r="E210" s="18">
        <f t="shared" si="3"/>
        <v>0.17361111111111105</v>
      </c>
    </row>
    <row r="211" spans="1:5" x14ac:dyDescent="0.4">
      <c r="A211" s="4">
        <v>44642</v>
      </c>
      <c r="B211" s="36">
        <v>0.61458333333333337</v>
      </c>
      <c r="C211" s="36">
        <v>0.75</v>
      </c>
      <c r="D211" s="36"/>
      <c r="E211" s="18">
        <f t="shared" si="3"/>
        <v>0.13541666666666663</v>
      </c>
    </row>
    <row r="212" spans="1:5" x14ac:dyDescent="0.4">
      <c r="A212" s="4">
        <v>44643</v>
      </c>
      <c r="B212" s="36">
        <v>0.63888888888888895</v>
      </c>
      <c r="C212" s="36">
        <v>0.70486111111111116</v>
      </c>
      <c r="D212" s="36"/>
      <c r="E212" s="18">
        <f t="shared" si="3"/>
        <v>6.597222222222221E-2</v>
      </c>
    </row>
    <row r="213" spans="1:5" x14ac:dyDescent="0.4">
      <c r="A213" s="4">
        <v>44644</v>
      </c>
      <c r="B213" s="36">
        <v>0.65277777777777779</v>
      </c>
      <c r="C213" s="36">
        <v>0.75</v>
      </c>
      <c r="D213" s="36"/>
      <c r="E213" s="18">
        <f t="shared" si="3"/>
        <v>9.722222222222221E-2</v>
      </c>
    </row>
    <row r="214" spans="1:5" x14ac:dyDescent="0.4">
      <c r="A214" s="4">
        <v>44645</v>
      </c>
      <c r="B214" s="36"/>
      <c r="C214" s="36"/>
      <c r="D214" s="36"/>
      <c r="E214" s="18">
        <f t="shared" si="3"/>
        <v>0</v>
      </c>
    </row>
    <row r="215" spans="1:5" x14ac:dyDescent="0.4">
      <c r="A215" s="4">
        <v>44646</v>
      </c>
      <c r="B215" s="36"/>
      <c r="C215" s="36"/>
      <c r="D215" s="36"/>
      <c r="E215" s="18">
        <f t="shared" si="3"/>
        <v>0</v>
      </c>
    </row>
    <row r="216" spans="1:5" x14ac:dyDescent="0.4">
      <c r="A216" s="4">
        <v>44647</v>
      </c>
      <c r="B216" s="36"/>
      <c r="C216" s="36"/>
      <c r="D216" s="36"/>
      <c r="E216" s="18">
        <f t="shared" si="3"/>
        <v>0</v>
      </c>
    </row>
    <row r="217" spans="1:5" x14ac:dyDescent="0.4">
      <c r="A217" s="4">
        <v>44648</v>
      </c>
      <c r="B217" s="36">
        <v>0.625</v>
      </c>
      <c r="C217" s="36">
        <v>0.75</v>
      </c>
      <c r="D217" s="36"/>
      <c r="E217" s="18">
        <f t="shared" si="3"/>
        <v>0.125</v>
      </c>
    </row>
    <row r="218" spans="1:5" x14ac:dyDescent="0.4">
      <c r="A218" s="4">
        <v>44649</v>
      </c>
      <c r="B218" s="36"/>
      <c r="C218" s="36"/>
      <c r="D218" s="36"/>
      <c r="E218" s="18">
        <f t="shared" si="3"/>
        <v>0</v>
      </c>
    </row>
    <row r="219" spans="1:5" x14ac:dyDescent="0.4">
      <c r="A219" s="4">
        <v>44650</v>
      </c>
      <c r="B219" s="36">
        <v>0.47916666666666669</v>
      </c>
      <c r="C219" s="36">
        <v>0.64583333333333337</v>
      </c>
      <c r="D219" s="36"/>
      <c r="E219" s="18">
        <f t="shared" si="3"/>
        <v>0.16666666666666669</v>
      </c>
    </row>
    <row r="220" spans="1:5" x14ac:dyDescent="0.4">
      <c r="A220" s="4">
        <v>44651</v>
      </c>
      <c r="B220" s="36">
        <v>0.63888888888888895</v>
      </c>
      <c r="C220" s="36">
        <v>0.76388888888888884</v>
      </c>
      <c r="D220" s="36"/>
      <c r="E220" s="18">
        <f t="shared" si="3"/>
        <v>0.12499999999999989</v>
      </c>
    </row>
    <row r="221" spans="1:5" x14ac:dyDescent="0.4">
      <c r="A221" s="4">
        <v>44652</v>
      </c>
      <c r="B221" s="36"/>
      <c r="C221" s="36"/>
      <c r="D221" s="36"/>
      <c r="E221" s="18">
        <f t="shared" si="3"/>
        <v>0</v>
      </c>
    </row>
    <row r="222" spans="1:5" x14ac:dyDescent="0.4">
      <c r="A222" s="4">
        <v>44653</v>
      </c>
      <c r="B222" s="36"/>
      <c r="C222" s="36"/>
      <c r="D222" s="36"/>
      <c r="E222" s="18">
        <f t="shared" si="3"/>
        <v>0</v>
      </c>
    </row>
    <row r="223" spans="1:5" x14ac:dyDescent="0.4">
      <c r="A223" s="4">
        <v>44654</v>
      </c>
      <c r="B223" s="36"/>
      <c r="C223" s="36"/>
      <c r="D223" s="36"/>
      <c r="E223" s="18">
        <f t="shared" si="3"/>
        <v>0</v>
      </c>
    </row>
    <row r="224" spans="1:5" x14ac:dyDescent="0.4">
      <c r="A224" s="4">
        <v>44655</v>
      </c>
      <c r="B224" s="36">
        <v>0.61805555555555558</v>
      </c>
      <c r="C224" s="36">
        <v>0.75</v>
      </c>
      <c r="D224" s="36"/>
      <c r="E224" s="18">
        <f t="shared" si="3"/>
        <v>0.13194444444444442</v>
      </c>
    </row>
    <row r="225" spans="1:5" x14ac:dyDescent="0.4">
      <c r="A225" s="4">
        <v>44656</v>
      </c>
      <c r="B225" s="36"/>
      <c r="C225" s="36"/>
      <c r="D225" s="36"/>
      <c r="E225" s="18">
        <f t="shared" si="3"/>
        <v>0</v>
      </c>
    </row>
    <row r="226" spans="1:5" x14ac:dyDescent="0.4">
      <c r="A226" s="4">
        <v>44657</v>
      </c>
      <c r="B226" s="36">
        <v>0.61805555555555558</v>
      </c>
      <c r="C226" s="36">
        <v>0.75</v>
      </c>
      <c r="D226" s="36"/>
      <c r="E226" s="18">
        <f t="shared" si="3"/>
        <v>0.13194444444444442</v>
      </c>
    </row>
    <row r="227" spans="1:5" x14ac:dyDescent="0.4">
      <c r="A227" s="4">
        <v>44658</v>
      </c>
      <c r="B227" s="36"/>
      <c r="C227" s="36"/>
      <c r="D227" s="36"/>
      <c r="E227" s="18">
        <f t="shared" si="3"/>
        <v>0</v>
      </c>
    </row>
    <row r="228" spans="1:5" x14ac:dyDescent="0.4">
      <c r="A228" s="4">
        <v>44659</v>
      </c>
      <c r="B228" s="36"/>
      <c r="C228" s="36"/>
      <c r="D228" s="36"/>
      <c r="E228" s="18">
        <f t="shared" si="3"/>
        <v>0</v>
      </c>
    </row>
    <row r="229" spans="1:5" x14ac:dyDescent="0.4">
      <c r="A229" s="4">
        <v>44660</v>
      </c>
      <c r="B229" s="36"/>
      <c r="C229" s="36"/>
      <c r="D229" s="36"/>
      <c r="E229" s="18">
        <f t="shared" si="3"/>
        <v>0</v>
      </c>
    </row>
    <row r="230" spans="1:5" x14ac:dyDescent="0.4">
      <c r="A230" s="4">
        <v>44661</v>
      </c>
      <c r="B230" s="36"/>
      <c r="C230" s="36"/>
      <c r="D230" s="36"/>
      <c r="E230" s="18">
        <f t="shared" si="3"/>
        <v>0</v>
      </c>
    </row>
    <row r="231" spans="1:5" x14ac:dyDescent="0.4">
      <c r="A231" s="4">
        <v>44662</v>
      </c>
      <c r="B231" s="36"/>
      <c r="C231" s="36"/>
      <c r="D231" s="36"/>
      <c r="E231" s="18">
        <f t="shared" si="3"/>
        <v>0</v>
      </c>
    </row>
    <row r="232" spans="1:5" x14ac:dyDescent="0.4">
      <c r="A232" s="4">
        <v>44663</v>
      </c>
      <c r="B232" s="36"/>
      <c r="C232" s="36"/>
      <c r="D232" s="36"/>
      <c r="E232" s="18">
        <f t="shared" si="3"/>
        <v>0</v>
      </c>
    </row>
    <row r="233" spans="1:5" x14ac:dyDescent="0.4">
      <c r="A233" s="4">
        <v>44664</v>
      </c>
      <c r="B233" s="36">
        <v>0.625</v>
      </c>
      <c r="C233" s="36">
        <v>0.75</v>
      </c>
      <c r="D233" s="36"/>
      <c r="E233" s="18">
        <f t="shared" si="3"/>
        <v>0.125</v>
      </c>
    </row>
    <row r="234" spans="1:5" x14ac:dyDescent="0.4">
      <c r="A234" s="4">
        <v>44665</v>
      </c>
      <c r="B234" s="36">
        <v>0.62152777777777779</v>
      </c>
      <c r="C234" s="36">
        <v>0.75</v>
      </c>
      <c r="D234" s="36"/>
      <c r="E234" s="18">
        <f t="shared" si="3"/>
        <v>0.12847222222222221</v>
      </c>
    </row>
    <row r="235" spans="1:5" x14ac:dyDescent="0.4">
      <c r="A235" s="4">
        <v>44666</v>
      </c>
      <c r="B235" s="36"/>
      <c r="C235" s="36"/>
      <c r="D235" s="36"/>
      <c r="E235" s="18">
        <f t="shared" si="3"/>
        <v>0</v>
      </c>
    </row>
    <row r="236" spans="1:5" x14ac:dyDescent="0.4">
      <c r="A236" s="4">
        <v>44667</v>
      </c>
      <c r="B236" s="36"/>
      <c r="C236" s="36"/>
      <c r="D236" s="36"/>
      <c r="E236" s="18">
        <f t="shared" si="3"/>
        <v>0</v>
      </c>
    </row>
    <row r="237" spans="1:5" x14ac:dyDescent="0.4">
      <c r="A237" s="4">
        <v>44668</v>
      </c>
      <c r="B237" s="36"/>
      <c r="C237" s="36"/>
      <c r="D237" s="36"/>
      <c r="E237" s="18">
        <f t="shared" si="3"/>
        <v>0</v>
      </c>
    </row>
    <row r="238" spans="1:5" x14ac:dyDescent="0.4">
      <c r="A238" s="4">
        <v>44669</v>
      </c>
      <c r="B238" s="36"/>
      <c r="C238" s="36"/>
      <c r="D238" s="36"/>
      <c r="E238" s="18">
        <f t="shared" si="3"/>
        <v>0</v>
      </c>
    </row>
    <row r="239" spans="1:5" x14ac:dyDescent="0.4">
      <c r="A239" s="4">
        <v>44670</v>
      </c>
      <c r="B239" s="36">
        <v>0.34027777777777773</v>
      </c>
      <c r="C239" s="36">
        <v>0.75</v>
      </c>
      <c r="D239" s="36">
        <v>4.1666666666666664E-2</v>
      </c>
      <c r="E239" s="18">
        <f t="shared" si="3"/>
        <v>0.40972222222222227</v>
      </c>
    </row>
    <row r="240" spans="1:5" x14ac:dyDescent="0.4">
      <c r="A240" s="4">
        <v>44671</v>
      </c>
      <c r="B240" s="36">
        <v>0.375</v>
      </c>
      <c r="C240" s="36">
        <v>0.75</v>
      </c>
      <c r="D240" s="36">
        <v>6.25E-2</v>
      </c>
      <c r="E240" s="18">
        <f t="shared" si="3"/>
        <v>0.375</v>
      </c>
    </row>
    <row r="241" spans="1:5" x14ac:dyDescent="0.4">
      <c r="A241" s="4">
        <v>44672</v>
      </c>
      <c r="B241" s="36">
        <v>0.53472222222222221</v>
      </c>
      <c r="C241" s="36">
        <v>0.75</v>
      </c>
      <c r="D241" s="36"/>
      <c r="E241" s="18">
        <f t="shared" si="3"/>
        <v>0.21527777777777779</v>
      </c>
    </row>
    <row r="242" spans="1:5" x14ac:dyDescent="0.4">
      <c r="A242" s="4">
        <v>44673</v>
      </c>
      <c r="B242" s="36"/>
      <c r="C242" s="36"/>
      <c r="D242" s="36"/>
      <c r="E242" s="18">
        <f t="shared" si="3"/>
        <v>0</v>
      </c>
    </row>
    <row r="243" spans="1:5" x14ac:dyDescent="0.4">
      <c r="A243" s="4">
        <v>44674</v>
      </c>
      <c r="B243" s="36"/>
      <c r="C243" s="36"/>
      <c r="D243" s="36"/>
      <c r="E243" s="18">
        <f t="shared" si="3"/>
        <v>0</v>
      </c>
    </row>
    <row r="244" spans="1:5" x14ac:dyDescent="0.4">
      <c r="A244" s="4">
        <v>44675</v>
      </c>
      <c r="B244" s="36"/>
      <c r="C244" s="36"/>
      <c r="D244" s="36"/>
      <c r="E244" s="18">
        <f t="shared" si="3"/>
        <v>0</v>
      </c>
    </row>
    <row r="245" spans="1:5" x14ac:dyDescent="0.4">
      <c r="A245" s="4">
        <v>44676</v>
      </c>
      <c r="B245" s="36"/>
      <c r="C245" s="36"/>
      <c r="D245" s="36"/>
      <c r="E245" s="18">
        <f t="shared" si="3"/>
        <v>0</v>
      </c>
    </row>
    <row r="246" spans="1:5" x14ac:dyDescent="0.4">
      <c r="A246" s="4">
        <v>44677</v>
      </c>
      <c r="B246" s="36">
        <v>0.65277777777777779</v>
      </c>
      <c r="C246" s="36">
        <v>0.75</v>
      </c>
      <c r="D246" s="36"/>
      <c r="E246" s="18">
        <f t="shared" si="3"/>
        <v>9.722222222222221E-2</v>
      </c>
    </row>
    <row r="247" spans="1:5" x14ac:dyDescent="0.4">
      <c r="A247" s="4">
        <v>44678</v>
      </c>
      <c r="B247" s="36">
        <v>0.53472222222222221</v>
      </c>
      <c r="C247" s="36">
        <v>0.75</v>
      </c>
      <c r="D247" s="36">
        <v>1.3888888888888888E-2</v>
      </c>
      <c r="E247" s="18">
        <f t="shared" si="3"/>
        <v>0.21527777777777779</v>
      </c>
    </row>
    <row r="248" spans="1:5" x14ac:dyDescent="0.4">
      <c r="A248" s="4">
        <v>44679</v>
      </c>
      <c r="B248" s="36"/>
      <c r="C248" s="36"/>
      <c r="D248" s="36"/>
      <c r="E248" s="18">
        <f t="shared" si="3"/>
        <v>0</v>
      </c>
    </row>
    <row r="249" spans="1:5" x14ac:dyDescent="0.4">
      <c r="A249" s="4">
        <v>44680</v>
      </c>
      <c r="B249" s="36"/>
      <c r="C249" s="36"/>
      <c r="D249" s="36"/>
      <c r="E249" s="18">
        <f t="shared" si="3"/>
        <v>0</v>
      </c>
    </row>
    <row r="250" spans="1:5" x14ac:dyDescent="0.4">
      <c r="A250" s="4">
        <v>44681</v>
      </c>
      <c r="B250" s="36"/>
      <c r="C250" s="36"/>
      <c r="D250" s="36"/>
      <c r="E250" s="18">
        <f t="shared" si="3"/>
        <v>0</v>
      </c>
    </row>
    <row r="251" spans="1:5" x14ac:dyDescent="0.4">
      <c r="A251" s="4">
        <v>44682</v>
      </c>
      <c r="B251" s="36"/>
      <c r="C251" s="36"/>
      <c r="D251" s="36"/>
      <c r="E251" s="18">
        <f t="shared" si="3"/>
        <v>0</v>
      </c>
    </row>
    <row r="252" spans="1:5" x14ac:dyDescent="0.4">
      <c r="A252" s="4">
        <v>44683</v>
      </c>
      <c r="B252" s="36">
        <v>0.59722222222222221</v>
      </c>
      <c r="C252" s="36">
        <v>0.75</v>
      </c>
      <c r="D252" s="36"/>
      <c r="E252" s="18">
        <f t="shared" si="3"/>
        <v>0.15277777777777779</v>
      </c>
    </row>
    <row r="253" spans="1:5" x14ac:dyDescent="0.4">
      <c r="A253" s="4">
        <v>44684</v>
      </c>
      <c r="B253" s="36"/>
      <c r="C253" s="36"/>
      <c r="D253" s="36"/>
      <c r="E253" s="18">
        <f t="shared" si="3"/>
        <v>0</v>
      </c>
    </row>
    <row r="254" spans="1:5" x14ac:dyDescent="0.4">
      <c r="A254" s="4">
        <v>44685</v>
      </c>
      <c r="B254" s="36">
        <v>0.5625</v>
      </c>
      <c r="C254" s="36">
        <v>0.75</v>
      </c>
      <c r="D254" s="36"/>
      <c r="E254" s="18">
        <f t="shared" si="3"/>
        <v>0.1875</v>
      </c>
    </row>
    <row r="255" spans="1:5" x14ac:dyDescent="0.4">
      <c r="A255" s="4">
        <v>44686</v>
      </c>
      <c r="B255" s="36"/>
      <c r="C255" s="36"/>
      <c r="D255" s="36"/>
      <c r="E255" s="18">
        <f t="shared" si="3"/>
        <v>0</v>
      </c>
    </row>
    <row r="256" spans="1:5" x14ac:dyDescent="0.4">
      <c r="A256" s="4">
        <v>44687</v>
      </c>
      <c r="B256" s="36"/>
      <c r="C256" s="36"/>
      <c r="D256" s="36"/>
      <c r="E256" s="18">
        <f t="shared" si="3"/>
        <v>0</v>
      </c>
    </row>
    <row r="257" spans="1:5" x14ac:dyDescent="0.4">
      <c r="A257" s="4">
        <v>44688</v>
      </c>
      <c r="B257" s="36"/>
      <c r="C257" s="36"/>
      <c r="D257" s="36"/>
      <c r="E257" s="18">
        <f t="shared" si="3"/>
        <v>0</v>
      </c>
    </row>
    <row r="258" spans="1:5" x14ac:dyDescent="0.4">
      <c r="A258" s="4">
        <v>44689</v>
      </c>
      <c r="B258" s="36"/>
      <c r="C258" s="36"/>
      <c r="D258" s="36"/>
      <c r="E258" s="18">
        <f t="shared" si="3"/>
        <v>0</v>
      </c>
    </row>
    <row r="259" spans="1:5" x14ac:dyDescent="0.4">
      <c r="A259" s="4">
        <v>44690</v>
      </c>
      <c r="B259" s="36">
        <v>0.625</v>
      </c>
      <c r="C259" s="36">
        <v>0.79513888888888884</v>
      </c>
      <c r="D259" s="36"/>
      <c r="E259" s="18">
        <f t="shared" si="3"/>
        <v>0.17013888888888884</v>
      </c>
    </row>
    <row r="260" spans="1:5" x14ac:dyDescent="0.4">
      <c r="A260" s="4">
        <v>44691</v>
      </c>
      <c r="B260" s="36"/>
      <c r="C260" s="36"/>
      <c r="D260" s="36"/>
      <c r="E260" s="18">
        <f t="shared" si="3"/>
        <v>0</v>
      </c>
    </row>
    <row r="261" spans="1:5" x14ac:dyDescent="0.4">
      <c r="A261" s="4">
        <v>44692</v>
      </c>
      <c r="B261" s="36"/>
      <c r="C261" s="36"/>
      <c r="D261" s="36"/>
      <c r="E261" s="18">
        <f t="shared" si="3"/>
        <v>0</v>
      </c>
    </row>
    <row r="262" spans="1:5" x14ac:dyDescent="0.4">
      <c r="A262" s="4">
        <v>44693</v>
      </c>
      <c r="B262" s="36">
        <v>0.63541666666666663</v>
      </c>
      <c r="C262" s="36">
        <v>0.75</v>
      </c>
      <c r="D262" s="36"/>
      <c r="E262" s="18">
        <f t="shared" si="3"/>
        <v>0.11458333333333337</v>
      </c>
    </row>
    <row r="263" spans="1:5" x14ac:dyDescent="0.4">
      <c r="A263" s="4">
        <v>44694</v>
      </c>
      <c r="B263" s="36"/>
      <c r="C263" s="36"/>
      <c r="D263" s="36"/>
      <c r="E263" s="18">
        <f t="shared" si="3"/>
        <v>0</v>
      </c>
    </row>
    <row r="264" spans="1:5" x14ac:dyDescent="0.4">
      <c r="A264" s="4">
        <v>44695</v>
      </c>
      <c r="B264" s="36"/>
      <c r="C264" s="36"/>
      <c r="D264" s="36"/>
      <c r="E264" s="18">
        <f t="shared" si="3"/>
        <v>0</v>
      </c>
    </row>
    <row r="265" spans="1:5" x14ac:dyDescent="0.4">
      <c r="A265" s="4">
        <v>44696</v>
      </c>
      <c r="B265" s="36"/>
      <c r="C265" s="36"/>
      <c r="D265" s="36"/>
      <c r="E265" s="18">
        <f t="shared" si="3"/>
        <v>0</v>
      </c>
    </row>
    <row r="266" spans="1:5" x14ac:dyDescent="0.4">
      <c r="A266" s="4">
        <v>44697</v>
      </c>
      <c r="B266" s="36"/>
      <c r="C266" s="36"/>
      <c r="D266" s="36"/>
      <c r="E266" s="18">
        <f t="shared" ref="E266:E281" si="4">C266-B266</f>
        <v>0</v>
      </c>
    </row>
    <row r="267" spans="1:5" x14ac:dyDescent="0.4">
      <c r="A267" s="4">
        <v>44698</v>
      </c>
      <c r="B267" s="36"/>
      <c r="C267" s="36"/>
      <c r="D267" s="36"/>
      <c r="E267" s="18">
        <f t="shared" si="4"/>
        <v>0</v>
      </c>
    </row>
    <row r="268" spans="1:5" x14ac:dyDescent="0.4">
      <c r="A268" s="4">
        <v>44699</v>
      </c>
      <c r="B268" s="36"/>
      <c r="C268" s="36"/>
      <c r="D268" s="36"/>
      <c r="E268" s="18">
        <f t="shared" si="4"/>
        <v>0</v>
      </c>
    </row>
    <row r="269" spans="1:5" x14ac:dyDescent="0.4">
      <c r="A269" s="4">
        <v>44700</v>
      </c>
      <c r="B269" s="36"/>
      <c r="C269" s="36"/>
      <c r="D269" s="36"/>
      <c r="E269" s="18">
        <f t="shared" si="4"/>
        <v>0</v>
      </c>
    </row>
    <row r="270" spans="1:5" x14ac:dyDescent="0.4">
      <c r="A270" s="4">
        <v>44701</v>
      </c>
      <c r="B270" s="36"/>
      <c r="C270" s="36"/>
      <c r="D270" s="36"/>
      <c r="E270" s="18">
        <f t="shared" si="4"/>
        <v>0</v>
      </c>
    </row>
    <row r="271" spans="1:5" x14ac:dyDescent="0.4">
      <c r="A271" s="4">
        <v>44702</v>
      </c>
      <c r="B271" s="36"/>
      <c r="C271" s="36"/>
      <c r="D271" s="36"/>
      <c r="E271" s="18">
        <f t="shared" si="4"/>
        <v>0</v>
      </c>
    </row>
    <row r="272" spans="1:5" x14ac:dyDescent="0.4">
      <c r="A272" s="4">
        <v>44703</v>
      </c>
      <c r="B272" s="36"/>
      <c r="C272" s="36"/>
      <c r="D272" s="36"/>
      <c r="E272" s="18">
        <f t="shared" si="4"/>
        <v>0</v>
      </c>
    </row>
    <row r="273" spans="1:6" x14ac:dyDescent="0.4">
      <c r="A273" s="4">
        <v>44704</v>
      </c>
      <c r="B273" s="36"/>
      <c r="C273" s="36"/>
      <c r="D273" s="36"/>
      <c r="E273" s="18">
        <f t="shared" si="4"/>
        <v>0</v>
      </c>
    </row>
    <row r="274" spans="1:6" x14ac:dyDescent="0.4">
      <c r="A274" s="4">
        <v>44705</v>
      </c>
      <c r="B274" s="36"/>
      <c r="C274" s="36"/>
      <c r="D274" s="36"/>
      <c r="E274" s="18">
        <f t="shared" si="4"/>
        <v>0</v>
      </c>
    </row>
    <row r="275" spans="1:6" x14ac:dyDescent="0.4">
      <c r="A275" s="4">
        <v>44706</v>
      </c>
      <c r="B275" s="36"/>
      <c r="C275" s="36"/>
      <c r="D275" s="36"/>
      <c r="E275" s="18">
        <f t="shared" si="4"/>
        <v>0</v>
      </c>
    </row>
    <row r="276" spans="1:6" x14ac:dyDescent="0.4">
      <c r="A276" s="4">
        <v>44707</v>
      </c>
      <c r="B276" s="36"/>
      <c r="C276" s="36"/>
      <c r="D276" s="36"/>
      <c r="E276" s="18">
        <f t="shared" si="4"/>
        <v>0</v>
      </c>
    </row>
    <row r="277" spans="1:6" x14ac:dyDescent="0.4">
      <c r="A277" s="4">
        <v>44708</v>
      </c>
      <c r="B277" s="36"/>
      <c r="C277" s="36"/>
      <c r="D277" s="36"/>
      <c r="E277" s="18">
        <f t="shared" si="4"/>
        <v>0</v>
      </c>
    </row>
    <row r="278" spans="1:6" x14ac:dyDescent="0.4">
      <c r="A278" s="4">
        <v>44709</v>
      </c>
      <c r="B278" s="36"/>
      <c r="C278" s="36"/>
      <c r="D278" s="36"/>
      <c r="E278" s="18">
        <f t="shared" si="4"/>
        <v>0</v>
      </c>
    </row>
    <row r="279" spans="1:6" x14ac:dyDescent="0.4">
      <c r="A279" s="4">
        <v>44710</v>
      </c>
      <c r="B279" s="36"/>
      <c r="C279" s="36"/>
      <c r="D279" s="36"/>
      <c r="E279" s="18">
        <f t="shared" si="4"/>
        <v>0</v>
      </c>
    </row>
    <row r="280" spans="1:6" x14ac:dyDescent="0.4">
      <c r="A280" s="4">
        <v>44711</v>
      </c>
      <c r="B280" s="36"/>
      <c r="C280" s="36"/>
      <c r="D280" s="36"/>
      <c r="E280" s="18">
        <f t="shared" si="4"/>
        <v>0</v>
      </c>
    </row>
    <row r="281" spans="1:6" ht="15" thickBot="1" x14ac:dyDescent="0.45">
      <c r="A281" s="4">
        <v>44712</v>
      </c>
      <c r="B281" s="36"/>
      <c r="C281" s="36"/>
      <c r="D281" s="36"/>
      <c r="E281" s="18">
        <f t="shared" si="4"/>
        <v>0</v>
      </c>
    </row>
    <row r="282" spans="1:6" ht="15" thickBot="1" x14ac:dyDescent="0.45">
      <c r="A282" s="1" t="s">
        <v>9</v>
      </c>
      <c r="C282" s="11">
        <v>2.0833333333333332E-2</v>
      </c>
      <c r="D282" s="23">
        <f>SUM(D9:D281)</f>
        <v>0.25347222222222221</v>
      </c>
      <c r="E282" s="23">
        <f>SUM(E9:E281)</f>
        <v>13.793055555555554</v>
      </c>
      <c r="F282" s="21"/>
    </row>
    <row r="283" spans="1:6" ht="15" thickBot="1" x14ac:dyDescent="0.45">
      <c r="D283" s="10">
        <f>COUNTIF($D$9:$D$39,"x")</f>
        <v>0</v>
      </c>
    </row>
    <row r="284" spans="1:6" ht="15" thickBot="1" x14ac:dyDescent="0.45">
      <c r="A284" s="3" t="s">
        <v>10</v>
      </c>
      <c r="B284" s="3"/>
      <c r="C284" s="3"/>
      <c r="D284" s="3"/>
      <c r="E284" s="22">
        <f>E282-D282</f>
        <v>13.539583333333333</v>
      </c>
    </row>
    <row r="285" spans="1:6" x14ac:dyDescent="0.4">
      <c r="A285" s="17" t="s">
        <v>12</v>
      </c>
    </row>
    <row r="289" spans="1:6" x14ac:dyDescent="0.4">
      <c r="A289" s="2"/>
      <c r="B289" s="2"/>
      <c r="D289" s="2"/>
      <c r="E289" s="2"/>
      <c r="F289" s="2"/>
    </row>
    <row r="290" spans="1:6" x14ac:dyDescent="0.4">
      <c r="A290" t="s">
        <v>14</v>
      </c>
      <c r="D290" t="s">
        <v>13</v>
      </c>
    </row>
  </sheetData>
  <mergeCells count="3">
    <mergeCell ref="B3:D3"/>
    <mergeCell ref="B5:D5"/>
    <mergeCell ref="B7:C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B4:C5"/>
  <sheetViews>
    <sheetView workbookViewId="0">
      <selection activeCell="B13" sqref="B13"/>
    </sheetView>
  </sheetViews>
  <sheetFormatPr defaultColWidth="11.07421875" defaultRowHeight="14.6" x14ac:dyDescent="0.4"/>
  <cols>
    <col min="3" max="3" width="11" customWidth="1"/>
  </cols>
  <sheetData>
    <row r="4" spans="2:3" ht="15" thickBot="1" x14ac:dyDescent="0.45"/>
    <row r="5" spans="2:3" ht="15" thickBot="1" x14ac:dyDescent="0.45">
      <c r="B5" t="s">
        <v>22</v>
      </c>
      <c r="C5" s="2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48"/>
  <sheetViews>
    <sheetView topLeftCell="A8" workbookViewId="0">
      <selection activeCell="B9" sqref="B9:D39"/>
    </sheetView>
  </sheetViews>
  <sheetFormatPr defaultColWidth="11.07421875" defaultRowHeight="14.6" x14ac:dyDescent="0.4"/>
  <cols>
    <col min="1" max="1" width="15.69140625" customWidth="1"/>
    <col min="4" max="4" width="14" bestFit="1" customWidth="1"/>
    <col min="6" max="6" width="12.15234375" bestFit="1" customWidth="1"/>
  </cols>
  <sheetData>
    <row r="1" spans="1:7" x14ac:dyDescent="0.4">
      <c r="A1" s="5" t="s">
        <v>15</v>
      </c>
      <c r="B1" s="3"/>
      <c r="C1" s="3"/>
      <c r="D1" s="3"/>
      <c r="E1" s="3"/>
      <c r="F1" s="3"/>
    </row>
    <row r="3" spans="1:7" x14ac:dyDescent="0.4">
      <c r="A3" t="s">
        <v>4</v>
      </c>
      <c r="B3" s="34" t="s">
        <v>16</v>
      </c>
      <c r="C3" s="34"/>
      <c r="D3" s="34"/>
      <c r="E3" t="s">
        <v>6</v>
      </c>
      <c r="F3" s="2" t="s">
        <v>17</v>
      </c>
    </row>
    <row r="5" spans="1:7" x14ac:dyDescent="0.4">
      <c r="A5" t="s">
        <v>5</v>
      </c>
      <c r="B5" s="35">
        <v>44470</v>
      </c>
      <c r="C5" s="35"/>
      <c r="D5" s="35"/>
    </row>
    <row r="7" spans="1:7" x14ac:dyDescent="0.4">
      <c r="A7" s="13" t="s">
        <v>0</v>
      </c>
      <c r="B7" s="32" t="s">
        <v>1</v>
      </c>
      <c r="C7" s="33"/>
      <c r="D7" s="13" t="s">
        <v>11</v>
      </c>
      <c r="E7" s="13" t="s">
        <v>7</v>
      </c>
    </row>
    <row r="8" spans="1:7" x14ac:dyDescent="0.4">
      <c r="A8" s="14"/>
      <c r="B8" s="15" t="s">
        <v>2</v>
      </c>
      <c r="C8" s="16" t="s">
        <v>3</v>
      </c>
      <c r="D8" s="14" t="s">
        <v>8</v>
      </c>
      <c r="E8" s="14"/>
    </row>
    <row r="9" spans="1:7" x14ac:dyDescent="0.4">
      <c r="A9" s="4">
        <v>44470</v>
      </c>
      <c r="B9" s="6"/>
      <c r="C9" s="6"/>
      <c r="D9" s="8"/>
      <c r="E9" s="18">
        <f>C9-B9</f>
        <v>0</v>
      </c>
    </row>
    <row r="10" spans="1:7" x14ac:dyDescent="0.4">
      <c r="A10" s="4">
        <v>44471</v>
      </c>
      <c r="B10" s="6"/>
      <c r="C10" s="6"/>
      <c r="D10" s="8"/>
      <c r="E10" s="18">
        <f t="shared" ref="E10:E38" si="0">C10-B10</f>
        <v>0</v>
      </c>
      <c r="G10" s="20"/>
    </row>
    <row r="11" spans="1:7" x14ac:dyDescent="0.4">
      <c r="A11" s="4">
        <v>44472</v>
      </c>
      <c r="B11" s="6"/>
      <c r="C11" s="6"/>
      <c r="D11" s="8"/>
      <c r="E11" s="18">
        <f t="shared" si="0"/>
        <v>0</v>
      </c>
    </row>
    <row r="12" spans="1:7" x14ac:dyDescent="0.4">
      <c r="A12" s="4">
        <v>44473</v>
      </c>
      <c r="B12" s="6">
        <v>0.60763888888888895</v>
      </c>
      <c r="C12" s="6">
        <v>0.75</v>
      </c>
      <c r="D12" s="8"/>
      <c r="E12" s="18">
        <f t="shared" si="0"/>
        <v>0.14236111111111105</v>
      </c>
    </row>
    <row r="13" spans="1:7" x14ac:dyDescent="0.4">
      <c r="A13" s="4">
        <v>44474</v>
      </c>
      <c r="B13" s="6"/>
      <c r="C13" s="6"/>
      <c r="D13" s="8"/>
      <c r="E13" s="18">
        <f t="shared" si="0"/>
        <v>0</v>
      </c>
    </row>
    <row r="14" spans="1:7" x14ac:dyDescent="0.4">
      <c r="A14" s="4">
        <v>44475</v>
      </c>
      <c r="B14" s="6">
        <v>0.54166666666666663</v>
      </c>
      <c r="C14" s="6">
        <v>0.72916666666666663</v>
      </c>
      <c r="D14" s="8"/>
      <c r="E14" s="18">
        <f t="shared" si="0"/>
        <v>0.1875</v>
      </c>
    </row>
    <row r="15" spans="1:7" x14ac:dyDescent="0.4">
      <c r="A15" s="4">
        <v>44476</v>
      </c>
      <c r="B15" s="6"/>
      <c r="C15" s="6"/>
      <c r="D15" s="8"/>
      <c r="E15" s="18">
        <f t="shared" si="0"/>
        <v>0</v>
      </c>
    </row>
    <row r="16" spans="1:7" x14ac:dyDescent="0.4">
      <c r="A16" s="4">
        <v>44477</v>
      </c>
      <c r="B16" s="6"/>
      <c r="C16" s="6"/>
      <c r="D16" s="8"/>
      <c r="E16" s="18">
        <f t="shared" si="0"/>
        <v>0</v>
      </c>
    </row>
    <row r="17" spans="1:9" x14ac:dyDescent="0.4">
      <c r="A17" s="4">
        <v>44478</v>
      </c>
      <c r="B17" s="6"/>
      <c r="C17" s="6"/>
      <c r="D17" s="8"/>
      <c r="E17" s="18">
        <f t="shared" si="0"/>
        <v>0</v>
      </c>
    </row>
    <row r="18" spans="1:9" x14ac:dyDescent="0.4">
      <c r="A18" s="4">
        <v>44479</v>
      </c>
      <c r="B18" s="6"/>
      <c r="C18" s="6"/>
      <c r="D18" s="8"/>
      <c r="E18" s="18">
        <f t="shared" si="0"/>
        <v>0</v>
      </c>
    </row>
    <row r="19" spans="1:9" x14ac:dyDescent="0.4">
      <c r="A19" s="4">
        <v>44480</v>
      </c>
      <c r="B19" s="6">
        <v>0.49305555555555558</v>
      </c>
      <c r="C19" s="6">
        <v>0.75</v>
      </c>
      <c r="D19" s="24">
        <v>2.0833333333333332E-2</v>
      </c>
      <c r="E19" s="18">
        <f t="shared" si="0"/>
        <v>0.25694444444444442</v>
      </c>
      <c r="G19" t="s">
        <v>18</v>
      </c>
      <c r="H19" s="20">
        <v>0.61805555555555558</v>
      </c>
      <c r="I19" s="20">
        <v>0.63888888888888895</v>
      </c>
    </row>
    <row r="20" spans="1:9" x14ac:dyDescent="0.4">
      <c r="A20" s="4">
        <v>44481</v>
      </c>
      <c r="B20" s="6">
        <v>0.49305555555555558</v>
      </c>
      <c r="C20" s="6">
        <v>0.75</v>
      </c>
      <c r="D20" s="8"/>
      <c r="E20" s="18">
        <f t="shared" si="0"/>
        <v>0.25694444444444442</v>
      </c>
      <c r="G20" t="s">
        <v>19</v>
      </c>
      <c r="H20" s="20">
        <v>0.59375</v>
      </c>
      <c r="I20" s="20">
        <v>0.69791666666666663</v>
      </c>
    </row>
    <row r="21" spans="1:9" x14ac:dyDescent="0.4">
      <c r="A21" s="4">
        <v>44482</v>
      </c>
      <c r="B21" s="6"/>
      <c r="C21" s="6"/>
      <c r="D21" s="8"/>
      <c r="E21" s="18">
        <f t="shared" si="0"/>
        <v>0</v>
      </c>
    </row>
    <row r="22" spans="1:9" x14ac:dyDescent="0.4">
      <c r="A22" s="4">
        <v>44483</v>
      </c>
      <c r="B22" s="6"/>
      <c r="C22" s="6"/>
      <c r="D22" s="8"/>
      <c r="E22" s="18">
        <f t="shared" si="0"/>
        <v>0</v>
      </c>
    </row>
    <row r="23" spans="1:9" x14ac:dyDescent="0.4">
      <c r="A23" s="4">
        <v>44484</v>
      </c>
      <c r="B23" s="6"/>
      <c r="C23" s="6"/>
      <c r="D23" s="8"/>
      <c r="E23" s="18">
        <f t="shared" si="0"/>
        <v>0</v>
      </c>
    </row>
    <row r="24" spans="1:9" x14ac:dyDescent="0.4">
      <c r="A24" s="4">
        <v>44485</v>
      </c>
      <c r="B24" s="6"/>
      <c r="C24" s="6"/>
      <c r="D24" s="8"/>
      <c r="E24" s="18">
        <f t="shared" si="0"/>
        <v>0</v>
      </c>
    </row>
    <row r="25" spans="1:9" x14ac:dyDescent="0.4">
      <c r="A25" s="4">
        <v>44486</v>
      </c>
      <c r="B25" s="6"/>
      <c r="C25" s="6"/>
      <c r="D25" s="8"/>
      <c r="E25" s="18">
        <f t="shared" si="0"/>
        <v>0</v>
      </c>
    </row>
    <row r="26" spans="1:9" x14ac:dyDescent="0.4">
      <c r="A26" s="4">
        <v>44487</v>
      </c>
      <c r="B26" s="6">
        <v>0.49305555555555558</v>
      </c>
      <c r="C26" s="6">
        <v>0.75</v>
      </c>
      <c r="D26" s="8"/>
      <c r="E26" s="18">
        <f t="shared" si="0"/>
        <v>0.25694444444444442</v>
      </c>
    </row>
    <row r="27" spans="1:9" x14ac:dyDescent="0.4">
      <c r="A27" s="4">
        <v>44488</v>
      </c>
      <c r="B27" s="6"/>
      <c r="C27" s="6"/>
      <c r="D27" s="8"/>
      <c r="E27" s="18">
        <f t="shared" si="0"/>
        <v>0</v>
      </c>
    </row>
    <row r="28" spans="1:9" x14ac:dyDescent="0.4">
      <c r="A28" s="4">
        <v>44489</v>
      </c>
      <c r="B28" s="6"/>
      <c r="C28" s="6"/>
      <c r="D28" s="8"/>
      <c r="E28" s="18">
        <f t="shared" si="0"/>
        <v>0</v>
      </c>
    </row>
    <row r="29" spans="1:9" x14ac:dyDescent="0.4">
      <c r="A29" s="4">
        <v>44490</v>
      </c>
      <c r="B29" s="6"/>
      <c r="C29" s="6"/>
      <c r="D29" s="8"/>
      <c r="E29" s="18">
        <f t="shared" si="0"/>
        <v>0</v>
      </c>
    </row>
    <row r="30" spans="1:9" x14ac:dyDescent="0.4">
      <c r="A30" s="4">
        <v>44491</v>
      </c>
      <c r="B30" s="6">
        <v>0.375</v>
      </c>
      <c r="C30" s="6">
        <v>0.52430555555555558</v>
      </c>
      <c r="D30" s="8"/>
      <c r="E30" s="18">
        <f t="shared" si="0"/>
        <v>0.14930555555555558</v>
      </c>
    </row>
    <row r="31" spans="1:9" x14ac:dyDescent="0.4">
      <c r="A31" s="4">
        <v>44492</v>
      </c>
      <c r="B31" s="6"/>
      <c r="C31" s="6"/>
      <c r="D31" s="8"/>
      <c r="E31" s="18">
        <f t="shared" si="0"/>
        <v>0</v>
      </c>
    </row>
    <row r="32" spans="1:9" x14ac:dyDescent="0.4">
      <c r="A32" s="4">
        <v>44493</v>
      </c>
      <c r="B32" s="6"/>
      <c r="C32" s="6"/>
      <c r="D32" s="8"/>
      <c r="E32" s="18">
        <f t="shared" si="0"/>
        <v>0</v>
      </c>
    </row>
    <row r="33" spans="1:6" x14ac:dyDescent="0.4">
      <c r="A33" s="4">
        <v>44494</v>
      </c>
      <c r="B33" s="6">
        <v>0.54861111111111105</v>
      </c>
      <c r="C33" s="6">
        <v>0.75</v>
      </c>
      <c r="D33" s="8"/>
      <c r="E33" s="18">
        <f t="shared" si="0"/>
        <v>0.20138888888888895</v>
      </c>
    </row>
    <row r="34" spans="1:6" x14ac:dyDescent="0.4">
      <c r="A34" s="4">
        <v>44495</v>
      </c>
      <c r="B34" s="6"/>
      <c r="C34" s="6"/>
      <c r="D34" s="8"/>
      <c r="E34" s="18">
        <f t="shared" si="0"/>
        <v>0</v>
      </c>
    </row>
    <row r="35" spans="1:6" x14ac:dyDescent="0.4">
      <c r="A35" s="4">
        <v>44496</v>
      </c>
      <c r="B35" s="6"/>
      <c r="C35" s="6"/>
      <c r="D35" s="8"/>
      <c r="E35" s="18">
        <f t="shared" si="0"/>
        <v>0</v>
      </c>
    </row>
    <row r="36" spans="1:6" x14ac:dyDescent="0.4">
      <c r="A36" s="4">
        <v>44497</v>
      </c>
      <c r="B36" s="6"/>
      <c r="C36" s="6"/>
      <c r="D36" s="8"/>
      <c r="E36" s="18">
        <f t="shared" si="0"/>
        <v>0</v>
      </c>
    </row>
    <row r="37" spans="1:6" x14ac:dyDescent="0.4">
      <c r="A37" s="4">
        <v>44498</v>
      </c>
      <c r="B37" s="6"/>
      <c r="C37" s="6"/>
      <c r="D37" s="8"/>
      <c r="E37" s="18">
        <f t="shared" si="0"/>
        <v>0</v>
      </c>
    </row>
    <row r="38" spans="1:6" x14ac:dyDescent="0.4">
      <c r="A38" s="4">
        <v>44499</v>
      </c>
      <c r="B38" s="6"/>
      <c r="C38" s="6"/>
      <c r="D38" s="8"/>
      <c r="E38" s="18">
        <f t="shared" si="0"/>
        <v>0</v>
      </c>
    </row>
    <row r="39" spans="1:6" ht="15" thickBot="1" x14ac:dyDescent="0.45">
      <c r="A39" s="4">
        <v>44500</v>
      </c>
      <c r="B39" s="7"/>
      <c r="C39" s="7"/>
      <c r="D39" s="9"/>
      <c r="E39" s="19"/>
    </row>
    <row r="40" spans="1:6" ht="15" thickBot="1" x14ac:dyDescent="0.45">
      <c r="A40" s="1" t="s">
        <v>9</v>
      </c>
      <c r="C40" s="11">
        <v>2.0833333333333332E-2</v>
      </c>
      <c r="D40" s="23">
        <f>SUM(D9:D39)</f>
        <v>2.0833333333333332E-2</v>
      </c>
      <c r="E40" s="23">
        <f>SUM(E9:E39)</f>
        <v>1.4513888888888888</v>
      </c>
      <c r="F40" s="21"/>
    </row>
    <row r="41" spans="1:6" ht="15" thickBot="1" x14ac:dyDescent="0.45">
      <c r="D41" s="10">
        <f>COUNTIF($D$9:$D$39,"x")</f>
        <v>0</v>
      </c>
    </row>
    <row r="42" spans="1:6" ht="15" thickBot="1" x14ac:dyDescent="0.45">
      <c r="A42" s="3" t="s">
        <v>10</v>
      </c>
      <c r="B42" s="3"/>
      <c r="C42" s="3"/>
      <c r="D42" s="3"/>
      <c r="E42" s="22">
        <f>E40-D40</f>
        <v>1.4305555555555556</v>
      </c>
    </row>
    <row r="43" spans="1:6" x14ac:dyDescent="0.4">
      <c r="A43" s="17" t="s">
        <v>12</v>
      </c>
    </row>
    <row r="47" spans="1:6" x14ac:dyDescent="0.4">
      <c r="A47" s="2"/>
      <c r="B47" s="2"/>
      <c r="D47" s="2"/>
      <c r="E47" s="2"/>
      <c r="F47" s="2"/>
    </row>
    <row r="48" spans="1:6" x14ac:dyDescent="0.4">
      <c r="A48" t="s">
        <v>14</v>
      </c>
      <c r="D48" t="s">
        <v>13</v>
      </c>
    </row>
  </sheetData>
  <mergeCells count="3">
    <mergeCell ref="B3:D3"/>
    <mergeCell ref="B5:D5"/>
    <mergeCell ref="B7:C7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48"/>
  <sheetViews>
    <sheetView topLeftCell="A3" workbookViewId="0">
      <selection activeCell="D39" sqref="B9:D39"/>
    </sheetView>
  </sheetViews>
  <sheetFormatPr defaultColWidth="11.07421875" defaultRowHeight="14.6" x14ac:dyDescent="0.4"/>
  <cols>
    <col min="1" max="1" width="15.69140625" customWidth="1"/>
    <col min="4" max="4" width="14" bestFit="1" customWidth="1"/>
    <col min="6" max="6" width="12.15234375" bestFit="1" customWidth="1"/>
  </cols>
  <sheetData>
    <row r="1" spans="1:7" x14ac:dyDescent="0.4">
      <c r="A1" s="5" t="s">
        <v>15</v>
      </c>
      <c r="B1" s="3"/>
      <c r="C1" s="3"/>
      <c r="D1" s="3"/>
      <c r="E1" s="3"/>
      <c r="F1" s="3"/>
    </row>
    <row r="3" spans="1:7" x14ac:dyDescent="0.4">
      <c r="A3" t="s">
        <v>4</v>
      </c>
      <c r="B3" s="34" t="s">
        <v>16</v>
      </c>
      <c r="C3" s="34"/>
      <c r="D3" s="34"/>
      <c r="E3" t="s">
        <v>6</v>
      </c>
      <c r="F3" s="2" t="s">
        <v>17</v>
      </c>
    </row>
    <row r="5" spans="1:7" x14ac:dyDescent="0.4">
      <c r="A5" t="s">
        <v>5</v>
      </c>
      <c r="B5" s="35">
        <v>44501</v>
      </c>
      <c r="C5" s="35"/>
      <c r="D5" s="35"/>
    </row>
    <row r="7" spans="1:7" x14ac:dyDescent="0.4">
      <c r="A7" s="13" t="s">
        <v>0</v>
      </c>
      <c r="B7" s="32" t="s">
        <v>1</v>
      </c>
      <c r="C7" s="33"/>
      <c r="D7" s="13" t="s">
        <v>11</v>
      </c>
      <c r="E7" s="13" t="s">
        <v>7</v>
      </c>
    </row>
    <row r="8" spans="1:7" x14ac:dyDescent="0.4">
      <c r="A8" s="14"/>
      <c r="B8" s="15" t="s">
        <v>2</v>
      </c>
      <c r="C8" s="16" t="s">
        <v>3</v>
      </c>
      <c r="D8" s="14" t="s">
        <v>8</v>
      </c>
      <c r="E8" s="14"/>
    </row>
    <row r="9" spans="1:7" x14ac:dyDescent="0.4">
      <c r="A9" s="4">
        <v>44501</v>
      </c>
      <c r="B9" s="6"/>
      <c r="C9" s="6"/>
      <c r="D9" s="8"/>
      <c r="E9" s="18">
        <f>C9-B9</f>
        <v>0</v>
      </c>
    </row>
    <row r="10" spans="1:7" x14ac:dyDescent="0.4">
      <c r="A10" s="4">
        <v>44502</v>
      </c>
      <c r="B10" s="6"/>
      <c r="C10" s="6"/>
      <c r="D10" s="8"/>
      <c r="E10" s="18">
        <f t="shared" ref="E10:E38" si="0">C10-B10</f>
        <v>0</v>
      </c>
      <c r="G10" s="20"/>
    </row>
    <row r="11" spans="1:7" x14ac:dyDescent="0.4">
      <c r="A11" s="4">
        <v>44503</v>
      </c>
      <c r="B11" s="6">
        <v>0.52777777777777779</v>
      </c>
      <c r="C11" s="6">
        <v>0.75</v>
      </c>
      <c r="D11" s="8"/>
      <c r="E11" s="18">
        <f t="shared" si="0"/>
        <v>0.22222222222222221</v>
      </c>
    </row>
    <row r="12" spans="1:7" x14ac:dyDescent="0.4">
      <c r="A12" s="4">
        <v>44504</v>
      </c>
      <c r="B12" s="6">
        <v>0.54513888888888895</v>
      </c>
      <c r="C12" s="6">
        <v>0.75</v>
      </c>
      <c r="D12" s="8"/>
      <c r="E12" s="18">
        <f t="shared" si="0"/>
        <v>0.20486111111111105</v>
      </c>
    </row>
    <row r="13" spans="1:7" x14ac:dyDescent="0.4">
      <c r="A13" s="4">
        <v>44505</v>
      </c>
      <c r="B13" s="6"/>
      <c r="C13" s="6"/>
      <c r="D13" s="8"/>
      <c r="E13" s="18">
        <f t="shared" si="0"/>
        <v>0</v>
      </c>
    </row>
    <row r="14" spans="1:7" x14ac:dyDescent="0.4">
      <c r="A14" s="4">
        <v>44506</v>
      </c>
      <c r="B14" s="6"/>
      <c r="C14" s="6"/>
      <c r="D14" s="8"/>
      <c r="E14" s="18">
        <f t="shared" si="0"/>
        <v>0</v>
      </c>
    </row>
    <row r="15" spans="1:7" x14ac:dyDescent="0.4">
      <c r="A15" s="4">
        <v>44507</v>
      </c>
      <c r="B15" s="6"/>
      <c r="C15" s="6"/>
      <c r="D15" s="8"/>
      <c r="E15" s="18">
        <f t="shared" si="0"/>
        <v>0</v>
      </c>
    </row>
    <row r="16" spans="1:7" x14ac:dyDescent="0.4">
      <c r="A16" s="4">
        <v>44508</v>
      </c>
      <c r="B16" s="6">
        <v>0.54166666666666663</v>
      </c>
      <c r="C16" s="6">
        <v>0.75</v>
      </c>
      <c r="D16" s="8"/>
      <c r="E16" s="18">
        <f t="shared" si="0"/>
        <v>0.20833333333333337</v>
      </c>
    </row>
    <row r="17" spans="1:9" x14ac:dyDescent="0.4">
      <c r="A17" s="4">
        <v>44509</v>
      </c>
      <c r="B17" s="6"/>
      <c r="C17" s="6"/>
      <c r="D17" s="8"/>
      <c r="E17" s="18">
        <f t="shared" si="0"/>
        <v>0</v>
      </c>
    </row>
    <row r="18" spans="1:9" x14ac:dyDescent="0.4">
      <c r="A18" s="4">
        <v>44510</v>
      </c>
      <c r="B18" s="6">
        <v>0.54166666666666663</v>
      </c>
      <c r="C18" s="6">
        <v>0.75</v>
      </c>
      <c r="D18" s="8"/>
      <c r="E18" s="18">
        <f t="shared" si="0"/>
        <v>0.20833333333333337</v>
      </c>
    </row>
    <row r="19" spans="1:9" x14ac:dyDescent="0.4">
      <c r="A19" s="4">
        <v>44511</v>
      </c>
      <c r="B19" s="6"/>
      <c r="C19" s="6"/>
      <c r="D19" s="24"/>
      <c r="E19" s="18">
        <f t="shared" si="0"/>
        <v>0</v>
      </c>
      <c r="H19" s="20"/>
      <c r="I19" s="20"/>
    </row>
    <row r="20" spans="1:9" x14ac:dyDescent="0.4">
      <c r="A20" s="4">
        <v>44512</v>
      </c>
      <c r="B20" s="6"/>
      <c r="C20" s="6"/>
      <c r="D20" s="8"/>
      <c r="E20" s="18">
        <f t="shared" si="0"/>
        <v>0</v>
      </c>
      <c r="H20" s="20"/>
      <c r="I20" s="20"/>
    </row>
    <row r="21" spans="1:9" x14ac:dyDescent="0.4">
      <c r="A21" s="4">
        <v>44513</v>
      </c>
      <c r="B21" s="6"/>
      <c r="C21" s="6"/>
      <c r="D21" s="8"/>
      <c r="E21" s="18">
        <f t="shared" si="0"/>
        <v>0</v>
      </c>
    </row>
    <row r="22" spans="1:9" x14ac:dyDescent="0.4">
      <c r="A22" s="4">
        <v>44514</v>
      </c>
      <c r="B22" s="6"/>
      <c r="C22" s="6"/>
      <c r="D22" s="8"/>
      <c r="E22" s="18">
        <f t="shared" si="0"/>
        <v>0</v>
      </c>
    </row>
    <row r="23" spans="1:9" x14ac:dyDescent="0.4">
      <c r="A23" s="4">
        <v>44515</v>
      </c>
      <c r="B23" s="6"/>
      <c r="C23" s="6"/>
      <c r="D23" s="8"/>
      <c r="E23" s="18">
        <f t="shared" si="0"/>
        <v>0</v>
      </c>
    </row>
    <row r="24" spans="1:9" x14ac:dyDescent="0.4">
      <c r="A24" s="4">
        <v>44516</v>
      </c>
      <c r="B24" s="6"/>
      <c r="C24" s="6"/>
      <c r="D24" s="8"/>
      <c r="E24" s="18">
        <f t="shared" si="0"/>
        <v>0</v>
      </c>
    </row>
    <row r="25" spans="1:9" x14ac:dyDescent="0.4">
      <c r="A25" s="4">
        <v>44517</v>
      </c>
      <c r="B25" s="6">
        <v>0.54513888888888895</v>
      </c>
      <c r="C25" s="6">
        <v>0.75</v>
      </c>
      <c r="D25" s="8"/>
      <c r="E25" s="18">
        <f t="shared" si="0"/>
        <v>0.20486111111111105</v>
      </c>
    </row>
    <row r="26" spans="1:9" x14ac:dyDescent="0.4">
      <c r="A26" s="4">
        <v>44518</v>
      </c>
      <c r="B26" s="6"/>
      <c r="C26" s="6"/>
      <c r="D26" s="8"/>
      <c r="E26" s="18">
        <f t="shared" si="0"/>
        <v>0</v>
      </c>
    </row>
    <row r="27" spans="1:9" x14ac:dyDescent="0.4">
      <c r="A27" s="4">
        <v>44519</v>
      </c>
      <c r="B27" s="6"/>
      <c r="C27" s="6"/>
      <c r="D27" s="8"/>
      <c r="E27" s="18">
        <f t="shared" si="0"/>
        <v>0</v>
      </c>
    </row>
    <row r="28" spans="1:9" x14ac:dyDescent="0.4">
      <c r="A28" s="4">
        <v>44520</v>
      </c>
      <c r="B28" s="6"/>
      <c r="C28" s="6"/>
      <c r="D28" s="8"/>
      <c r="E28" s="18">
        <f t="shared" si="0"/>
        <v>0</v>
      </c>
    </row>
    <row r="29" spans="1:9" x14ac:dyDescent="0.4">
      <c r="A29" s="4">
        <v>44521</v>
      </c>
      <c r="B29" s="6"/>
      <c r="C29" s="6"/>
      <c r="D29" s="8"/>
      <c r="E29" s="18">
        <f t="shared" si="0"/>
        <v>0</v>
      </c>
    </row>
    <row r="30" spans="1:9" x14ac:dyDescent="0.4">
      <c r="A30" s="4">
        <v>44522</v>
      </c>
      <c r="B30" s="6"/>
      <c r="C30" s="6"/>
      <c r="D30" s="8"/>
      <c r="E30" s="18">
        <f t="shared" si="0"/>
        <v>0</v>
      </c>
    </row>
    <row r="31" spans="1:9" x14ac:dyDescent="0.4">
      <c r="A31" s="4">
        <v>44523</v>
      </c>
      <c r="B31" s="6"/>
      <c r="C31" s="6"/>
      <c r="D31" s="8"/>
      <c r="E31" s="18">
        <f t="shared" si="0"/>
        <v>0</v>
      </c>
    </row>
    <row r="32" spans="1:9" x14ac:dyDescent="0.4">
      <c r="A32" s="4">
        <v>44524</v>
      </c>
      <c r="B32" s="6">
        <v>0.61805555555555558</v>
      </c>
      <c r="C32" s="6">
        <v>0.75</v>
      </c>
      <c r="D32" s="8"/>
      <c r="E32" s="18">
        <f t="shared" si="0"/>
        <v>0.13194444444444442</v>
      </c>
    </row>
    <row r="33" spans="1:6" x14ac:dyDescent="0.4">
      <c r="A33" s="4">
        <v>44525</v>
      </c>
      <c r="B33" s="6"/>
      <c r="C33" s="6"/>
      <c r="D33" s="8"/>
      <c r="E33" s="18">
        <f t="shared" si="0"/>
        <v>0</v>
      </c>
    </row>
    <row r="34" spans="1:6" x14ac:dyDescent="0.4">
      <c r="A34" s="4">
        <v>44526</v>
      </c>
      <c r="B34" s="6"/>
      <c r="C34" s="6"/>
      <c r="D34" s="8"/>
      <c r="E34" s="18">
        <f t="shared" si="0"/>
        <v>0</v>
      </c>
    </row>
    <row r="35" spans="1:6" x14ac:dyDescent="0.4">
      <c r="A35" s="4">
        <v>44527</v>
      </c>
      <c r="B35" s="6"/>
      <c r="C35" s="6"/>
      <c r="D35" s="8"/>
      <c r="E35" s="18">
        <f t="shared" si="0"/>
        <v>0</v>
      </c>
    </row>
    <row r="36" spans="1:6" x14ac:dyDescent="0.4">
      <c r="A36" s="4">
        <v>44528</v>
      </c>
      <c r="B36" s="6"/>
      <c r="C36" s="6"/>
      <c r="D36" s="8"/>
      <c r="E36" s="18">
        <f t="shared" si="0"/>
        <v>0</v>
      </c>
    </row>
    <row r="37" spans="1:6" x14ac:dyDescent="0.4">
      <c r="A37" s="4">
        <v>44529</v>
      </c>
      <c r="B37" s="6">
        <v>0.625</v>
      </c>
      <c r="C37" s="6">
        <v>0.75</v>
      </c>
      <c r="D37" s="8"/>
      <c r="E37" s="18">
        <f t="shared" si="0"/>
        <v>0.125</v>
      </c>
    </row>
    <row r="38" spans="1:6" x14ac:dyDescent="0.4">
      <c r="A38" s="4">
        <v>44530</v>
      </c>
      <c r="B38" s="6"/>
      <c r="C38" s="6"/>
      <c r="D38" s="8"/>
      <c r="E38" s="18">
        <f t="shared" si="0"/>
        <v>0</v>
      </c>
    </row>
    <row r="39" spans="1:6" ht="15" thickBot="1" x14ac:dyDescent="0.45">
      <c r="A39" s="4"/>
      <c r="B39" s="7"/>
      <c r="C39" s="7"/>
      <c r="D39" s="9"/>
      <c r="E39" s="19"/>
    </row>
    <row r="40" spans="1:6" ht="15" thickBot="1" x14ac:dyDescent="0.45">
      <c r="A40" s="1" t="s">
        <v>9</v>
      </c>
      <c r="C40" s="11">
        <v>2.0833333333333332E-2</v>
      </c>
      <c r="D40" s="23">
        <f>SUM(D9:D39)</f>
        <v>0</v>
      </c>
      <c r="E40" s="23">
        <f>SUM(E9:E39)</f>
        <v>1.3055555555555556</v>
      </c>
      <c r="F40" s="21"/>
    </row>
    <row r="41" spans="1:6" ht="15" thickBot="1" x14ac:dyDescent="0.45">
      <c r="D41" s="10">
        <f>COUNTIF($D$9:$D$39,"x")</f>
        <v>0</v>
      </c>
    </row>
    <row r="42" spans="1:6" ht="15" thickBot="1" x14ac:dyDescent="0.45">
      <c r="A42" s="3" t="s">
        <v>10</v>
      </c>
      <c r="B42" s="3"/>
      <c r="C42" s="3"/>
      <c r="D42" s="3"/>
      <c r="E42" s="22">
        <f>E40-D40</f>
        <v>1.3055555555555556</v>
      </c>
    </row>
    <row r="43" spans="1:6" x14ac:dyDescent="0.4">
      <c r="A43" s="17" t="s">
        <v>12</v>
      </c>
    </row>
    <row r="47" spans="1:6" x14ac:dyDescent="0.4">
      <c r="A47" s="2"/>
      <c r="B47" s="2"/>
      <c r="D47" s="2"/>
      <c r="E47" s="2"/>
      <c r="F47" s="2"/>
    </row>
    <row r="48" spans="1:6" x14ac:dyDescent="0.4">
      <c r="A48" t="s">
        <v>14</v>
      </c>
      <c r="D48" t="s">
        <v>13</v>
      </c>
    </row>
  </sheetData>
  <mergeCells count="3">
    <mergeCell ref="B3:D3"/>
    <mergeCell ref="B5:D5"/>
    <mergeCell ref="B7:C7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48"/>
  <sheetViews>
    <sheetView topLeftCell="A4" workbookViewId="0">
      <selection activeCell="D38" sqref="B9:D38"/>
    </sheetView>
  </sheetViews>
  <sheetFormatPr defaultColWidth="11.07421875" defaultRowHeight="14.6" x14ac:dyDescent="0.4"/>
  <cols>
    <col min="1" max="1" width="15.69140625" customWidth="1"/>
    <col min="4" max="4" width="14" bestFit="1" customWidth="1"/>
    <col min="6" max="6" width="12.15234375" bestFit="1" customWidth="1"/>
    <col min="11" max="11" width="15.15234375" bestFit="1" customWidth="1"/>
  </cols>
  <sheetData>
    <row r="1" spans="1:7" x14ac:dyDescent="0.4">
      <c r="A1" s="5" t="s">
        <v>15</v>
      </c>
      <c r="B1" s="3"/>
      <c r="C1" s="3"/>
      <c r="D1" s="3"/>
      <c r="E1" s="3"/>
      <c r="F1" s="3"/>
    </row>
    <row r="3" spans="1:7" x14ac:dyDescent="0.4">
      <c r="A3" t="s">
        <v>4</v>
      </c>
      <c r="B3" s="28" t="s">
        <v>16</v>
      </c>
      <c r="C3" s="28"/>
      <c r="D3" s="28"/>
      <c r="E3" t="s">
        <v>6</v>
      </c>
      <c r="F3" s="2" t="s">
        <v>17</v>
      </c>
    </row>
    <row r="5" spans="1:7" x14ac:dyDescent="0.4">
      <c r="A5" t="s">
        <v>5</v>
      </c>
      <c r="B5" s="29">
        <v>44531</v>
      </c>
      <c r="C5" s="29"/>
      <c r="D5" s="29"/>
    </row>
    <row r="7" spans="1:7" x14ac:dyDescent="0.4">
      <c r="A7" s="13" t="s">
        <v>0</v>
      </c>
      <c r="B7" s="26" t="s">
        <v>1</v>
      </c>
      <c r="C7" s="27"/>
      <c r="D7" s="13" t="s">
        <v>11</v>
      </c>
      <c r="E7" s="13" t="s">
        <v>7</v>
      </c>
    </row>
    <row r="8" spans="1:7" x14ac:dyDescent="0.4">
      <c r="A8" s="14"/>
      <c r="B8" s="15" t="s">
        <v>2</v>
      </c>
      <c r="C8" s="16" t="s">
        <v>3</v>
      </c>
      <c r="D8" s="14" t="s">
        <v>8</v>
      </c>
      <c r="E8" s="14"/>
    </row>
    <row r="9" spans="1:7" x14ac:dyDescent="0.4">
      <c r="A9" s="4">
        <v>44531</v>
      </c>
      <c r="B9" s="6">
        <v>0.56597222222222221</v>
      </c>
      <c r="C9" s="6">
        <v>0.75</v>
      </c>
      <c r="D9" s="8"/>
      <c r="E9" s="18">
        <f>C9-B9</f>
        <v>0.18402777777777779</v>
      </c>
    </row>
    <row r="10" spans="1:7" x14ac:dyDescent="0.4">
      <c r="A10" s="4">
        <v>44532</v>
      </c>
      <c r="B10" s="6"/>
      <c r="C10" s="6"/>
      <c r="D10" s="8"/>
      <c r="E10" s="18">
        <f t="shared" ref="E10:E37" si="0">C10-B10</f>
        <v>0</v>
      </c>
      <c r="G10" s="20"/>
    </row>
    <row r="11" spans="1:7" x14ac:dyDescent="0.4">
      <c r="A11" s="4">
        <v>44533</v>
      </c>
      <c r="B11" s="6"/>
      <c r="C11" s="6"/>
      <c r="D11" s="8"/>
      <c r="E11" s="18">
        <f t="shared" si="0"/>
        <v>0</v>
      </c>
    </row>
    <row r="12" spans="1:7" x14ac:dyDescent="0.4">
      <c r="A12" s="4">
        <v>44534</v>
      </c>
      <c r="B12" s="6"/>
      <c r="C12" s="6"/>
      <c r="D12" s="8"/>
      <c r="E12" s="18">
        <f t="shared" si="0"/>
        <v>0</v>
      </c>
    </row>
    <row r="13" spans="1:7" x14ac:dyDescent="0.4">
      <c r="A13" s="4">
        <v>44535</v>
      </c>
      <c r="B13" s="6"/>
      <c r="C13" s="6"/>
      <c r="D13" s="8"/>
      <c r="E13" s="18">
        <f t="shared" si="0"/>
        <v>0</v>
      </c>
    </row>
    <row r="14" spans="1:7" x14ac:dyDescent="0.4">
      <c r="A14" s="4">
        <v>44536</v>
      </c>
      <c r="B14" s="6">
        <v>0.55555555555555558</v>
      </c>
      <c r="C14" s="6">
        <v>0.80208333333333337</v>
      </c>
      <c r="D14" s="8"/>
      <c r="E14" s="18">
        <f t="shared" si="0"/>
        <v>0.24652777777777779</v>
      </c>
    </row>
    <row r="15" spans="1:7" x14ac:dyDescent="0.4">
      <c r="A15" s="4">
        <v>44537</v>
      </c>
      <c r="B15" s="6"/>
      <c r="C15" s="6"/>
      <c r="D15" s="8"/>
      <c r="E15" s="18">
        <f t="shared" si="0"/>
        <v>0</v>
      </c>
    </row>
    <row r="16" spans="1:7" x14ac:dyDescent="0.4">
      <c r="A16" s="4">
        <v>44538</v>
      </c>
      <c r="B16" s="6">
        <v>0.55555555555555558</v>
      </c>
      <c r="C16" s="6">
        <v>0.75</v>
      </c>
      <c r="D16" s="8"/>
      <c r="E16" s="18">
        <f t="shared" si="0"/>
        <v>0.19444444444444442</v>
      </c>
    </row>
    <row r="17" spans="1:9" x14ac:dyDescent="0.4">
      <c r="A17" s="4">
        <v>44539</v>
      </c>
      <c r="B17" s="6"/>
      <c r="C17" s="6"/>
      <c r="D17" s="8"/>
      <c r="E17" s="18">
        <f t="shared" si="0"/>
        <v>0</v>
      </c>
    </row>
    <row r="18" spans="1:9" x14ac:dyDescent="0.4">
      <c r="A18" s="4">
        <v>44540</v>
      </c>
      <c r="B18" s="6"/>
      <c r="C18" s="6"/>
      <c r="D18" s="8"/>
      <c r="E18" s="18">
        <f t="shared" si="0"/>
        <v>0</v>
      </c>
    </row>
    <row r="19" spans="1:9" x14ac:dyDescent="0.4">
      <c r="A19" s="4">
        <v>44541</v>
      </c>
      <c r="B19" s="6"/>
      <c r="C19" s="6"/>
      <c r="D19" s="24"/>
      <c r="E19" s="18">
        <f t="shared" si="0"/>
        <v>0</v>
      </c>
      <c r="H19" s="20"/>
      <c r="I19" s="20"/>
    </row>
    <row r="20" spans="1:9" x14ac:dyDescent="0.4">
      <c r="A20" s="4">
        <v>44542</v>
      </c>
      <c r="B20" s="6"/>
      <c r="C20" s="6"/>
      <c r="D20" s="8"/>
      <c r="E20" s="18">
        <f t="shared" si="0"/>
        <v>0</v>
      </c>
      <c r="H20" s="20"/>
      <c r="I20" s="20"/>
    </row>
    <row r="21" spans="1:9" x14ac:dyDescent="0.4">
      <c r="A21" s="4">
        <v>44543</v>
      </c>
      <c r="B21" s="6">
        <v>0.59722222222222221</v>
      </c>
      <c r="C21" s="6">
        <v>0.75</v>
      </c>
      <c r="D21" s="8"/>
      <c r="E21" s="18">
        <f t="shared" si="0"/>
        <v>0.15277777777777779</v>
      </c>
    </row>
    <row r="22" spans="1:9" x14ac:dyDescent="0.4">
      <c r="A22" s="4">
        <v>44544</v>
      </c>
      <c r="B22" s="6"/>
      <c r="C22" s="6"/>
      <c r="D22" s="8"/>
      <c r="E22" s="18">
        <f t="shared" si="0"/>
        <v>0</v>
      </c>
    </row>
    <row r="23" spans="1:9" x14ac:dyDescent="0.4">
      <c r="A23" s="4">
        <v>44545</v>
      </c>
      <c r="B23" s="6">
        <v>0.54166666666666663</v>
      </c>
      <c r="C23" s="6">
        <v>0.76388888888888884</v>
      </c>
      <c r="D23" s="8"/>
      <c r="E23" s="18">
        <f t="shared" si="0"/>
        <v>0.22222222222222221</v>
      </c>
    </row>
    <row r="24" spans="1:9" x14ac:dyDescent="0.4">
      <c r="A24" s="4">
        <v>44546</v>
      </c>
      <c r="B24" s="6"/>
      <c r="C24" s="6"/>
      <c r="D24" s="8"/>
      <c r="E24" s="18">
        <f t="shared" si="0"/>
        <v>0</v>
      </c>
    </row>
    <row r="25" spans="1:9" x14ac:dyDescent="0.4">
      <c r="A25" s="4">
        <v>44547</v>
      </c>
      <c r="B25" s="6"/>
      <c r="C25" s="6"/>
      <c r="D25" s="8"/>
      <c r="E25" s="18">
        <f t="shared" si="0"/>
        <v>0</v>
      </c>
    </row>
    <row r="26" spans="1:9" x14ac:dyDescent="0.4">
      <c r="A26" s="4">
        <v>44548</v>
      </c>
      <c r="B26" s="6"/>
      <c r="C26" s="6"/>
      <c r="D26" s="8"/>
      <c r="E26" s="18">
        <f t="shared" si="0"/>
        <v>0</v>
      </c>
    </row>
    <row r="27" spans="1:9" x14ac:dyDescent="0.4">
      <c r="A27" s="4">
        <v>44549</v>
      </c>
      <c r="B27" s="6"/>
      <c r="C27" s="6"/>
      <c r="D27" s="8"/>
      <c r="E27" s="18">
        <f t="shared" si="0"/>
        <v>0</v>
      </c>
    </row>
    <row r="28" spans="1:9" x14ac:dyDescent="0.4">
      <c r="A28" s="4">
        <v>44550</v>
      </c>
      <c r="B28" s="6">
        <v>0.54166666666666663</v>
      </c>
      <c r="C28" s="6">
        <v>0.76736111111111116</v>
      </c>
      <c r="D28" s="8"/>
      <c r="E28" s="18">
        <f t="shared" si="0"/>
        <v>0.22569444444444453</v>
      </c>
    </row>
    <row r="29" spans="1:9" x14ac:dyDescent="0.4">
      <c r="A29" s="4">
        <v>44551</v>
      </c>
      <c r="B29" s="6"/>
      <c r="C29" s="6"/>
      <c r="D29" s="8"/>
      <c r="E29" s="18">
        <f t="shared" si="0"/>
        <v>0</v>
      </c>
    </row>
    <row r="30" spans="1:9" x14ac:dyDescent="0.4">
      <c r="A30" s="4">
        <v>44552</v>
      </c>
      <c r="B30" s="6">
        <v>0.53819444444444442</v>
      </c>
      <c r="C30" s="6">
        <v>0.75</v>
      </c>
      <c r="D30" s="8"/>
      <c r="E30" s="18">
        <f t="shared" si="0"/>
        <v>0.21180555555555558</v>
      </c>
    </row>
    <row r="31" spans="1:9" x14ac:dyDescent="0.4">
      <c r="A31" s="4">
        <v>44553</v>
      </c>
      <c r="B31" s="6">
        <v>0.625</v>
      </c>
      <c r="C31" s="6">
        <v>0.75</v>
      </c>
      <c r="D31" s="8"/>
      <c r="E31" s="18">
        <f t="shared" si="0"/>
        <v>0.125</v>
      </c>
    </row>
    <row r="32" spans="1:9" x14ac:dyDescent="0.4">
      <c r="A32" s="4">
        <v>44554</v>
      </c>
      <c r="B32" s="6"/>
      <c r="C32" s="6"/>
      <c r="D32" s="8"/>
      <c r="E32" s="18">
        <f t="shared" si="0"/>
        <v>0</v>
      </c>
    </row>
    <row r="33" spans="1:11" x14ac:dyDescent="0.4">
      <c r="A33" s="4">
        <v>44555</v>
      </c>
      <c r="B33" s="6"/>
      <c r="C33" s="6"/>
      <c r="D33" s="8"/>
      <c r="E33" s="18">
        <f t="shared" si="0"/>
        <v>0</v>
      </c>
    </row>
    <row r="34" spans="1:11" x14ac:dyDescent="0.4">
      <c r="A34" s="4">
        <v>44556</v>
      </c>
      <c r="B34" s="6"/>
      <c r="C34" s="6"/>
      <c r="D34" s="8"/>
      <c r="E34" s="18">
        <f>C34-B34</f>
        <v>0</v>
      </c>
    </row>
    <row r="35" spans="1:11" x14ac:dyDescent="0.4">
      <c r="A35" s="4">
        <v>44557</v>
      </c>
      <c r="B35" s="6">
        <v>0.41666666666666669</v>
      </c>
      <c r="C35" s="6">
        <v>0.75</v>
      </c>
      <c r="D35" s="24">
        <v>4.1666666666666664E-2</v>
      </c>
      <c r="E35" s="18">
        <f>[1]Dez21!C35-[1]Dez21!B35</f>
        <v>0.33333333333333331</v>
      </c>
      <c r="G35" t="s">
        <v>21</v>
      </c>
      <c r="H35" s="20">
        <v>0.62708333333333333</v>
      </c>
      <c r="I35" s="20">
        <v>0.63888888888888895</v>
      </c>
      <c r="J35" t="s">
        <v>20</v>
      </c>
    </row>
    <row r="36" spans="1:11" x14ac:dyDescent="0.4">
      <c r="A36" s="4">
        <v>44558</v>
      </c>
      <c r="B36" s="6"/>
      <c r="C36" s="6"/>
      <c r="D36" s="8"/>
      <c r="E36" s="18">
        <f t="shared" si="0"/>
        <v>0</v>
      </c>
    </row>
    <row r="37" spans="1:11" x14ac:dyDescent="0.4">
      <c r="A37" s="4">
        <v>44559</v>
      </c>
      <c r="B37" s="6">
        <v>0.57638888888888895</v>
      </c>
      <c r="C37" s="6">
        <v>0.75694444444444453</v>
      </c>
      <c r="D37" s="8"/>
      <c r="E37" s="18">
        <f t="shared" si="0"/>
        <v>0.18055555555555558</v>
      </c>
    </row>
    <row r="38" spans="1:11" x14ac:dyDescent="0.4">
      <c r="A38" s="4">
        <v>44560</v>
      </c>
      <c r="B38" s="6">
        <v>0.59722222222222221</v>
      </c>
      <c r="C38" s="6">
        <v>0.78472222222222221</v>
      </c>
      <c r="D38" s="8"/>
      <c r="E38" s="18">
        <f>C38-B38</f>
        <v>0.1875</v>
      </c>
    </row>
    <row r="39" spans="1:11" ht="15" thickBot="1" x14ac:dyDescent="0.45">
      <c r="A39" s="4">
        <v>44561</v>
      </c>
      <c r="B39" s="7"/>
      <c r="C39" s="7"/>
      <c r="D39" s="9"/>
      <c r="E39" s="19"/>
      <c r="K39" s="30">
        <v>1.4583333333333333</v>
      </c>
    </row>
    <row r="40" spans="1:11" ht="15" thickBot="1" x14ac:dyDescent="0.45">
      <c r="A40" s="1" t="s">
        <v>9</v>
      </c>
      <c r="C40" s="11">
        <v>2.0833333333333332E-2</v>
      </c>
      <c r="D40" s="23">
        <f>SUM(D9:D39)</f>
        <v>4.1666666666666664E-2</v>
      </c>
      <c r="E40" s="23">
        <f>SUM(E9:E39)</f>
        <v>2.2638888888888893</v>
      </c>
      <c r="F40" s="21"/>
    </row>
    <row r="41" spans="1:11" ht="15" thickBot="1" x14ac:dyDescent="0.45">
      <c r="D41" s="10">
        <f>COUNTIF($D$9:$D$39,"x")</f>
        <v>0</v>
      </c>
    </row>
    <row r="42" spans="1:11" ht="15" thickBot="1" x14ac:dyDescent="0.45">
      <c r="A42" s="3" t="s">
        <v>10</v>
      </c>
      <c r="B42" s="3"/>
      <c r="C42" s="3"/>
      <c r="D42" s="3"/>
      <c r="E42" s="22">
        <f>E40-D40</f>
        <v>2.2222222222222228</v>
      </c>
      <c r="K42" s="22">
        <f>E42-K39</f>
        <v>0.76388888888888951</v>
      </c>
    </row>
    <row r="43" spans="1:11" x14ac:dyDescent="0.4">
      <c r="A43" s="17" t="s">
        <v>12</v>
      </c>
    </row>
    <row r="47" spans="1:11" x14ac:dyDescent="0.4">
      <c r="A47" s="2"/>
      <c r="B47" s="2"/>
      <c r="D47" s="2"/>
      <c r="E47" s="2"/>
      <c r="F47" s="2"/>
    </row>
    <row r="48" spans="1:11" x14ac:dyDescent="0.4">
      <c r="A48" t="s">
        <v>14</v>
      </c>
      <c r="D48" t="s">
        <v>13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48"/>
  <sheetViews>
    <sheetView topLeftCell="A13" workbookViewId="0">
      <selection activeCell="H27" sqref="H27"/>
    </sheetView>
  </sheetViews>
  <sheetFormatPr defaultColWidth="11.07421875" defaultRowHeight="14.6" x14ac:dyDescent="0.4"/>
  <cols>
    <col min="1" max="1" width="15.69140625" customWidth="1"/>
    <col min="4" max="4" width="14" bestFit="1" customWidth="1"/>
    <col min="6" max="6" width="12.15234375" bestFit="1" customWidth="1"/>
  </cols>
  <sheetData>
    <row r="1" spans="1:7" x14ac:dyDescent="0.4">
      <c r="A1" s="5" t="s">
        <v>15</v>
      </c>
      <c r="B1" s="3"/>
      <c r="C1" s="3"/>
      <c r="D1" s="3"/>
      <c r="E1" s="3"/>
      <c r="F1" s="3"/>
    </row>
    <row r="3" spans="1:7" x14ac:dyDescent="0.4">
      <c r="A3" t="s">
        <v>4</v>
      </c>
      <c r="B3" s="34" t="s">
        <v>16</v>
      </c>
      <c r="C3" s="34"/>
      <c r="D3" s="34"/>
      <c r="E3" t="s">
        <v>6</v>
      </c>
      <c r="F3" s="2" t="s">
        <v>17</v>
      </c>
    </row>
    <row r="5" spans="1:7" x14ac:dyDescent="0.4">
      <c r="A5" t="s">
        <v>5</v>
      </c>
      <c r="B5" s="35">
        <v>44531</v>
      </c>
      <c r="C5" s="35"/>
      <c r="D5" s="35"/>
    </row>
    <row r="7" spans="1:7" x14ac:dyDescent="0.4">
      <c r="A7" s="13" t="s">
        <v>0</v>
      </c>
      <c r="B7" s="26" t="s">
        <v>1</v>
      </c>
      <c r="C7" s="27"/>
      <c r="D7" s="13" t="s">
        <v>11</v>
      </c>
      <c r="E7" s="13" t="s">
        <v>7</v>
      </c>
    </row>
    <row r="8" spans="1:7" x14ac:dyDescent="0.4">
      <c r="A8" s="14"/>
      <c r="B8" s="15" t="s">
        <v>2</v>
      </c>
      <c r="C8" s="16" t="s">
        <v>3</v>
      </c>
      <c r="D8" s="14" t="s">
        <v>8</v>
      </c>
      <c r="E8" s="14"/>
    </row>
    <row r="9" spans="1:7" x14ac:dyDescent="0.4">
      <c r="A9" s="4">
        <v>44531</v>
      </c>
      <c r="B9" s="6">
        <v>0.56597222222222221</v>
      </c>
      <c r="C9" s="6">
        <v>0.75</v>
      </c>
      <c r="D9" s="8"/>
      <c r="E9" s="18">
        <f>C9-B9</f>
        <v>0.18402777777777779</v>
      </c>
    </row>
    <row r="10" spans="1:7" x14ac:dyDescent="0.4">
      <c r="A10" s="4">
        <v>44532</v>
      </c>
      <c r="B10" s="6"/>
      <c r="C10" s="6"/>
      <c r="D10" s="8"/>
      <c r="E10" s="18">
        <f t="shared" ref="E10:E37" si="0">C10-B10</f>
        <v>0</v>
      </c>
      <c r="G10" s="20"/>
    </row>
    <row r="11" spans="1:7" x14ac:dyDescent="0.4">
      <c r="A11" s="4">
        <v>44533</v>
      </c>
      <c r="B11" s="6"/>
      <c r="C11" s="6"/>
      <c r="D11" s="8"/>
      <c r="E11" s="18">
        <f t="shared" si="0"/>
        <v>0</v>
      </c>
    </row>
    <row r="12" spans="1:7" x14ac:dyDescent="0.4">
      <c r="A12" s="4">
        <v>44534</v>
      </c>
      <c r="B12" s="6"/>
      <c r="C12" s="6"/>
      <c r="D12" s="8"/>
      <c r="E12" s="18">
        <f t="shared" si="0"/>
        <v>0</v>
      </c>
    </row>
    <row r="13" spans="1:7" x14ac:dyDescent="0.4">
      <c r="A13" s="4">
        <v>44535</v>
      </c>
      <c r="B13" s="6"/>
      <c r="C13" s="6"/>
      <c r="D13" s="8"/>
      <c r="E13" s="18">
        <f t="shared" si="0"/>
        <v>0</v>
      </c>
    </row>
    <row r="14" spans="1:7" x14ac:dyDescent="0.4">
      <c r="A14" s="4">
        <v>44536</v>
      </c>
      <c r="B14" s="6">
        <v>0.55555555555555558</v>
      </c>
      <c r="C14" s="6">
        <v>0.80208333333333337</v>
      </c>
      <c r="D14" s="8"/>
      <c r="E14" s="18">
        <f t="shared" si="0"/>
        <v>0.24652777777777779</v>
      </c>
    </row>
    <row r="15" spans="1:7" x14ac:dyDescent="0.4">
      <c r="A15" s="4">
        <v>44537</v>
      </c>
      <c r="B15" s="6"/>
      <c r="C15" s="6"/>
      <c r="D15" s="8"/>
      <c r="E15" s="18">
        <f t="shared" si="0"/>
        <v>0</v>
      </c>
    </row>
    <row r="16" spans="1:7" x14ac:dyDescent="0.4">
      <c r="A16" s="4">
        <v>44538</v>
      </c>
      <c r="B16" s="6">
        <v>0.55555555555555558</v>
      </c>
      <c r="C16" s="6">
        <v>0.75</v>
      </c>
      <c r="D16" s="8"/>
      <c r="E16" s="18">
        <f t="shared" si="0"/>
        <v>0.19444444444444442</v>
      </c>
    </row>
    <row r="17" spans="1:9" x14ac:dyDescent="0.4">
      <c r="A17" s="4">
        <v>44539</v>
      </c>
      <c r="B17" s="6"/>
      <c r="C17" s="6"/>
      <c r="D17" s="8"/>
      <c r="E17" s="18">
        <f t="shared" si="0"/>
        <v>0</v>
      </c>
    </row>
    <row r="18" spans="1:9" x14ac:dyDescent="0.4">
      <c r="A18" s="4">
        <v>44540</v>
      </c>
      <c r="B18" s="6"/>
      <c r="C18" s="6"/>
      <c r="D18" s="8"/>
      <c r="E18" s="18">
        <f t="shared" si="0"/>
        <v>0</v>
      </c>
    </row>
    <row r="19" spans="1:9" x14ac:dyDescent="0.4">
      <c r="A19" s="4">
        <v>44541</v>
      </c>
      <c r="B19" s="6"/>
      <c r="C19" s="6"/>
      <c r="D19" s="24"/>
      <c r="E19" s="18">
        <f t="shared" si="0"/>
        <v>0</v>
      </c>
      <c r="H19" s="20"/>
      <c r="I19" s="20"/>
    </row>
    <row r="20" spans="1:9" x14ac:dyDescent="0.4">
      <c r="A20" s="4">
        <v>44542</v>
      </c>
      <c r="B20" s="6"/>
      <c r="C20" s="6"/>
      <c r="D20" s="8"/>
      <c r="E20" s="18">
        <f t="shared" si="0"/>
        <v>0</v>
      </c>
      <c r="H20" s="20"/>
      <c r="I20" s="20"/>
    </row>
    <row r="21" spans="1:9" x14ac:dyDescent="0.4">
      <c r="A21" s="4">
        <v>44543</v>
      </c>
      <c r="B21" s="6">
        <v>0.59722222222222221</v>
      </c>
      <c r="C21" s="6">
        <v>0.75</v>
      </c>
      <c r="D21" s="8"/>
      <c r="E21" s="18">
        <f t="shared" si="0"/>
        <v>0.15277777777777779</v>
      </c>
    </row>
    <row r="22" spans="1:9" x14ac:dyDescent="0.4">
      <c r="A22" s="4">
        <v>44544</v>
      </c>
      <c r="B22" s="6"/>
      <c r="C22" s="6"/>
      <c r="D22" s="8"/>
      <c r="E22" s="18">
        <f t="shared" si="0"/>
        <v>0</v>
      </c>
    </row>
    <row r="23" spans="1:9" x14ac:dyDescent="0.4">
      <c r="A23" s="4">
        <v>44545</v>
      </c>
      <c r="B23" s="6">
        <v>0.54166666666666663</v>
      </c>
      <c r="C23" s="6">
        <v>0.76388888888888884</v>
      </c>
      <c r="D23" s="8"/>
      <c r="E23" s="18">
        <f t="shared" si="0"/>
        <v>0.22222222222222221</v>
      </c>
    </row>
    <row r="24" spans="1:9" x14ac:dyDescent="0.4">
      <c r="A24" s="4">
        <v>44546</v>
      </c>
      <c r="B24" s="6"/>
      <c r="C24" s="6"/>
      <c r="D24" s="8"/>
      <c r="E24" s="18">
        <f t="shared" si="0"/>
        <v>0</v>
      </c>
    </row>
    <row r="25" spans="1:9" x14ac:dyDescent="0.4">
      <c r="A25" s="4">
        <v>44547</v>
      </c>
      <c r="B25" s="6"/>
      <c r="C25" s="6"/>
      <c r="D25" s="8"/>
      <c r="E25" s="18">
        <f t="shared" si="0"/>
        <v>0</v>
      </c>
    </row>
    <row r="26" spans="1:9" x14ac:dyDescent="0.4">
      <c r="A26" s="4">
        <v>44548</v>
      </c>
      <c r="B26" s="6"/>
      <c r="C26" s="6"/>
      <c r="D26" s="8"/>
      <c r="E26" s="18">
        <f t="shared" si="0"/>
        <v>0</v>
      </c>
    </row>
    <row r="27" spans="1:9" x14ac:dyDescent="0.4">
      <c r="A27" s="4">
        <v>44549</v>
      </c>
      <c r="B27" s="6"/>
      <c r="C27" s="6"/>
      <c r="D27" s="8"/>
      <c r="E27" s="18">
        <f t="shared" si="0"/>
        <v>0</v>
      </c>
    </row>
    <row r="28" spans="1:9" x14ac:dyDescent="0.4">
      <c r="A28" s="4">
        <v>44550</v>
      </c>
      <c r="B28" s="6">
        <v>0.54166666666666663</v>
      </c>
      <c r="C28" s="6">
        <v>0.77083333333333337</v>
      </c>
      <c r="D28" s="8"/>
      <c r="E28" s="18">
        <f t="shared" si="0"/>
        <v>0.22916666666666674</v>
      </c>
    </row>
    <row r="29" spans="1:9" x14ac:dyDescent="0.4">
      <c r="A29" s="4">
        <v>44551</v>
      </c>
      <c r="B29" s="6"/>
      <c r="C29" s="6"/>
      <c r="D29" s="8"/>
      <c r="E29" s="18">
        <f t="shared" si="0"/>
        <v>0</v>
      </c>
    </row>
    <row r="30" spans="1:9" x14ac:dyDescent="0.4">
      <c r="A30" s="4">
        <v>44552</v>
      </c>
      <c r="B30" s="6"/>
      <c r="C30" s="6"/>
      <c r="D30" s="8"/>
      <c r="E30" s="18">
        <f t="shared" si="0"/>
        <v>0</v>
      </c>
    </row>
    <row r="31" spans="1:9" x14ac:dyDescent="0.4">
      <c r="A31" s="4">
        <v>44553</v>
      </c>
      <c r="B31" s="6"/>
      <c r="C31" s="6"/>
      <c r="D31" s="8"/>
      <c r="E31" s="18">
        <f t="shared" si="0"/>
        <v>0</v>
      </c>
    </row>
    <row r="32" spans="1:9" x14ac:dyDescent="0.4">
      <c r="A32" s="4">
        <v>44554</v>
      </c>
      <c r="B32" s="6"/>
      <c r="C32" s="6"/>
      <c r="D32" s="8"/>
      <c r="E32" s="18">
        <f t="shared" si="0"/>
        <v>0</v>
      </c>
    </row>
    <row r="33" spans="1:9" x14ac:dyDescent="0.4">
      <c r="A33" s="4">
        <v>44555</v>
      </c>
      <c r="B33" s="6"/>
      <c r="C33" s="6"/>
      <c r="D33" s="8"/>
      <c r="E33" s="18">
        <f t="shared" si="0"/>
        <v>0</v>
      </c>
    </row>
    <row r="34" spans="1:9" x14ac:dyDescent="0.4">
      <c r="A34" s="4">
        <v>44556</v>
      </c>
      <c r="B34" s="6"/>
      <c r="C34" s="6"/>
      <c r="D34" s="8"/>
      <c r="E34" s="18">
        <f>C34-B34</f>
        <v>0</v>
      </c>
    </row>
    <row r="35" spans="1:9" x14ac:dyDescent="0.4">
      <c r="A35" s="4">
        <v>44557</v>
      </c>
      <c r="B35" s="6"/>
      <c r="C35" s="6"/>
      <c r="D35" s="24"/>
      <c r="E35" s="18">
        <f>[1]Dez21!C35-[1]Dez21!B35</f>
        <v>0.33333333333333331</v>
      </c>
      <c r="H35" s="20"/>
      <c r="I35" s="20"/>
    </row>
    <row r="36" spans="1:9" x14ac:dyDescent="0.4">
      <c r="A36" s="4">
        <v>44558</v>
      </c>
      <c r="B36" s="6"/>
      <c r="C36" s="6"/>
      <c r="D36" s="8"/>
      <c r="E36" s="18">
        <f t="shared" si="0"/>
        <v>0</v>
      </c>
    </row>
    <row r="37" spans="1:9" x14ac:dyDescent="0.4">
      <c r="A37" s="4">
        <v>44559</v>
      </c>
      <c r="B37" s="6"/>
      <c r="C37" s="6"/>
      <c r="D37" s="8"/>
      <c r="E37" s="18">
        <f t="shared" si="0"/>
        <v>0</v>
      </c>
    </row>
    <row r="38" spans="1:9" x14ac:dyDescent="0.4">
      <c r="A38" s="4">
        <v>44560</v>
      </c>
      <c r="B38" s="6"/>
      <c r="C38" s="6"/>
      <c r="D38" s="8"/>
      <c r="E38" s="18">
        <f>C38-B38</f>
        <v>0</v>
      </c>
    </row>
    <row r="39" spans="1:9" ht="15" thickBot="1" x14ac:dyDescent="0.45">
      <c r="A39" s="4">
        <v>44561</v>
      </c>
      <c r="B39" s="7"/>
      <c r="C39" s="7"/>
      <c r="D39" s="9"/>
      <c r="E39" s="19"/>
    </row>
    <row r="40" spans="1:9" ht="15" thickBot="1" x14ac:dyDescent="0.45">
      <c r="A40" s="1" t="s">
        <v>9</v>
      </c>
      <c r="C40" s="11">
        <v>2.0833333333333332E-2</v>
      </c>
      <c r="D40" s="23">
        <f>SUM(D9:D39)</f>
        <v>0</v>
      </c>
      <c r="E40" s="23">
        <f>SUM(E9:E39)</f>
        <v>1.5625</v>
      </c>
      <c r="F40" s="21"/>
    </row>
    <row r="41" spans="1:9" ht="15" thickBot="1" x14ac:dyDescent="0.45">
      <c r="D41" s="10">
        <f>COUNTIF($D$9:$D$39,"x")</f>
        <v>0</v>
      </c>
    </row>
    <row r="42" spans="1:9" ht="15" thickBot="1" x14ac:dyDescent="0.45">
      <c r="A42" s="3" t="s">
        <v>10</v>
      </c>
      <c r="B42" s="3"/>
      <c r="C42" s="3"/>
      <c r="D42" s="3"/>
      <c r="E42" s="22">
        <f>E40-D40</f>
        <v>1.5625</v>
      </c>
    </row>
    <row r="43" spans="1:9" x14ac:dyDescent="0.4">
      <c r="A43" s="17" t="s">
        <v>12</v>
      </c>
    </row>
    <row r="47" spans="1:9" x14ac:dyDescent="0.4">
      <c r="A47" s="2"/>
      <c r="B47" s="2"/>
      <c r="D47" s="2"/>
      <c r="E47" s="2"/>
      <c r="F47" s="2"/>
    </row>
    <row r="48" spans="1:9" x14ac:dyDescent="0.4">
      <c r="A48" t="s">
        <v>14</v>
      </c>
      <c r="D48" t="s">
        <v>13</v>
      </c>
    </row>
  </sheetData>
  <mergeCells count="2">
    <mergeCell ref="B3:D3"/>
    <mergeCell ref="B5:D5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K48"/>
  <sheetViews>
    <sheetView topLeftCell="A7" workbookViewId="0">
      <selection activeCell="D38" sqref="B9:D38"/>
    </sheetView>
  </sheetViews>
  <sheetFormatPr defaultColWidth="11.07421875" defaultRowHeight="14.6" x14ac:dyDescent="0.4"/>
  <cols>
    <col min="1" max="1" width="15.69140625" customWidth="1"/>
    <col min="4" max="4" width="14" bestFit="1" customWidth="1"/>
    <col min="6" max="6" width="12.15234375" bestFit="1" customWidth="1"/>
  </cols>
  <sheetData>
    <row r="1" spans="1:7" x14ac:dyDescent="0.4">
      <c r="A1" s="5" t="s">
        <v>15</v>
      </c>
      <c r="B1" s="3"/>
      <c r="C1" s="3"/>
      <c r="D1" s="3"/>
      <c r="E1" s="3"/>
      <c r="F1" s="3"/>
    </row>
    <row r="3" spans="1:7" x14ac:dyDescent="0.4">
      <c r="A3" t="s">
        <v>4</v>
      </c>
      <c r="B3" s="34" t="s">
        <v>16</v>
      </c>
      <c r="C3" s="34"/>
      <c r="D3" s="34"/>
      <c r="E3" t="s">
        <v>6</v>
      </c>
      <c r="F3" s="2" t="s">
        <v>17</v>
      </c>
    </row>
    <row r="5" spans="1:7" x14ac:dyDescent="0.4">
      <c r="A5" t="s">
        <v>5</v>
      </c>
      <c r="B5" s="35">
        <v>44562</v>
      </c>
      <c r="C5" s="35"/>
      <c r="D5" s="35"/>
    </row>
    <row r="7" spans="1:7" x14ac:dyDescent="0.4">
      <c r="A7" s="13" t="s">
        <v>0</v>
      </c>
      <c r="B7" s="32" t="s">
        <v>1</v>
      </c>
      <c r="C7" s="33"/>
      <c r="D7" s="13" t="s">
        <v>11</v>
      </c>
      <c r="E7" s="13" t="s">
        <v>7</v>
      </c>
    </row>
    <row r="8" spans="1:7" x14ac:dyDescent="0.4">
      <c r="A8" s="14"/>
      <c r="B8" s="15" t="s">
        <v>2</v>
      </c>
      <c r="C8" s="16" t="s">
        <v>3</v>
      </c>
      <c r="D8" s="14" t="s">
        <v>8</v>
      </c>
      <c r="E8" s="14"/>
    </row>
    <row r="9" spans="1:7" x14ac:dyDescent="0.4">
      <c r="A9" s="4">
        <v>44562</v>
      </c>
      <c r="B9" s="6"/>
      <c r="C9" s="6"/>
      <c r="D9" s="8"/>
      <c r="E9" s="18">
        <f>C9-B9</f>
        <v>0</v>
      </c>
    </row>
    <row r="10" spans="1:7" x14ac:dyDescent="0.4">
      <c r="A10" s="4">
        <v>44563</v>
      </c>
      <c r="B10" s="6"/>
      <c r="C10" s="6"/>
      <c r="D10" s="8"/>
      <c r="E10" s="18">
        <f t="shared" ref="E10:E38" si="0">C10-B10</f>
        <v>0</v>
      </c>
      <c r="G10" s="20"/>
    </row>
    <row r="11" spans="1:7" x14ac:dyDescent="0.4">
      <c r="A11" s="4">
        <v>44564</v>
      </c>
      <c r="B11" s="6">
        <v>0.4201388888888889</v>
      </c>
      <c r="C11" s="6">
        <v>0.75</v>
      </c>
      <c r="D11" s="24">
        <v>3.125E-2</v>
      </c>
      <c r="E11" s="18">
        <f t="shared" si="0"/>
        <v>0.3298611111111111</v>
      </c>
    </row>
    <row r="12" spans="1:7" x14ac:dyDescent="0.4">
      <c r="A12" s="4">
        <v>44565</v>
      </c>
      <c r="B12" s="6"/>
      <c r="C12" s="6"/>
      <c r="D12" s="8"/>
      <c r="E12" s="18">
        <f t="shared" si="0"/>
        <v>0</v>
      </c>
    </row>
    <row r="13" spans="1:7" x14ac:dyDescent="0.4">
      <c r="A13" s="4">
        <v>44566</v>
      </c>
      <c r="B13" s="6"/>
      <c r="C13" s="6"/>
      <c r="D13" s="8"/>
      <c r="E13" s="18">
        <f t="shared" si="0"/>
        <v>0</v>
      </c>
    </row>
    <row r="14" spans="1:7" x14ac:dyDescent="0.4">
      <c r="A14" s="4">
        <v>44567</v>
      </c>
      <c r="B14" s="6">
        <v>0.4201388888888889</v>
      </c>
      <c r="C14" s="6">
        <v>0.76736111111111116</v>
      </c>
      <c r="D14" s="24">
        <v>2.0833333333333332E-2</v>
      </c>
      <c r="E14" s="18">
        <f t="shared" si="0"/>
        <v>0.34722222222222227</v>
      </c>
    </row>
    <row r="15" spans="1:7" x14ac:dyDescent="0.4">
      <c r="A15" s="4">
        <v>44568</v>
      </c>
      <c r="B15" s="6"/>
      <c r="C15" s="6"/>
      <c r="D15" s="8"/>
      <c r="E15" s="18">
        <f t="shared" si="0"/>
        <v>0</v>
      </c>
    </row>
    <row r="16" spans="1:7" x14ac:dyDescent="0.4">
      <c r="A16" s="4">
        <v>44569</v>
      </c>
      <c r="B16" s="6"/>
      <c r="C16" s="6"/>
      <c r="D16" s="8"/>
      <c r="E16" s="18">
        <f t="shared" si="0"/>
        <v>0</v>
      </c>
    </row>
    <row r="17" spans="1:9" x14ac:dyDescent="0.4">
      <c r="A17" s="4">
        <v>44570</v>
      </c>
      <c r="B17" s="6"/>
      <c r="C17" s="6"/>
      <c r="D17" s="8"/>
      <c r="E17" s="18">
        <f t="shared" si="0"/>
        <v>0</v>
      </c>
    </row>
    <row r="18" spans="1:9" x14ac:dyDescent="0.4">
      <c r="A18" s="4">
        <v>44571</v>
      </c>
      <c r="B18" s="6">
        <v>0.54166666666666663</v>
      </c>
      <c r="C18" s="6">
        <v>0.75694444444444453</v>
      </c>
      <c r="D18" s="8"/>
      <c r="E18" s="18">
        <f t="shared" si="0"/>
        <v>0.2152777777777779</v>
      </c>
    </row>
    <row r="19" spans="1:9" x14ac:dyDescent="0.4">
      <c r="A19" s="4">
        <v>44572</v>
      </c>
      <c r="B19" s="6"/>
      <c r="C19" s="6"/>
      <c r="D19" s="24"/>
      <c r="E19" s="18">
        <f t="shared" si="0"/>
        <v>0</v>
      </c>
      <c r="H19" s="20"/>
      <c r="I19" s="20"/>
    </row>
    <row r="20" spans="1:9" x14ac:dyDescent="0.4">
      <c r="A20" s="4">
        <v>44573</v>
      </c>
      <c r="B20" s="6"/>
      <c r="C20" s="6"/>
      <c r="D20" s="8"/>
      <c r="E20" s="18">
        <f t="shared" si="0"/>
        <v>0</v>
      </c>
      <c r="H20" s="20"/>
      <c r="I20" s="20"/>
    </row>
    <row r="21" spans="1:9" x14ac:dyDescent="0.4">
      <c r="A21" s="4">
        <v>44574</v>
      </c>
      <c r="B21" s="6">
        <v>0.54861111111111105</v>
      </c>
      <c r="C21" s="6">
        <v>0.75</v>
      </c>
      <c r="D21" s="24">
        <v>1.0416666666666666E-2</v>
      </c>
      <c r="E21" s="18">
        <f t="shared" si="0"/>
        <v>0.20138888888888895</v>
      </c>
    </row>
    <row r="22" spans="1:9" x14ac:dyDescent="0.4">
      <c r="A22" s="4">
        <v>44575</v>
      </c>
      <c r="B22" s="6"/>
      <c r="C22" s="6"/>
      <c r="D22" s="8"/>
      <c r="E22" s="18">
        <f t="shared" si="0"/>
        <v>0</v>
      </c>
    </row>
    <row r="23" spans="1:9" x14ac:dyDescent="0.4">
      <c r="A23" s="4">
        <v>44576</v>
      </c>
      <c r="B23" s="6"/>
      <c r="C23" s="6"/>
      <c r="D23" s="8"/>
      <c r="E23" s="18">
        <f t="shared" si="0"/>
        <v>0</v>
      </c>
    </row>
    <row r="24" spans="1:9" x14ac:dyDescent="0.4">
      <c r="A24" s="4">
        <v>44577</v>
      </c>
      <c r="B24" s="6"/>
      <c r="C24" s="6"/>
      <c r="D24" s="8"/>
      <c r="E24" s="18">
        <f t="shared" si="0"/>
        <v>0</v>
      </c>
    </row>
    <row r="25" spans="1:9" x14ac:dyDescent="0.4">
      <c r="A25" s="4">
        <v>44578</v>
      </c>
      <c r="B25" s="6">
        <v>0.54166666666666663</v>
      </c>
      <c r="C25" s="6">
        <v>0.75</v>
      </c>
      <c r="D25" s="8"/>
      <c r="E25" s="18">
        <f t="shared" si="0"/>
        <v>0.20833333333333337</v>
      </c>
    </row>
    <row r="26" spans="1:9" x14ac:dyDescent="0.4">
      <c r="A26" s="4">
        <v>44579</v>
      </c>
      <c r="B26" s="6">
        <v>0.61458333333333337</v>
      </c>
      <c r="C26" s="6">
        <v>0.75</v>
      </c>
      <c r="D26" s="8"/>
      <c r="E26" s="18">
        <f t="shared" si="0"/>
        <v>0.13541666666666663</v>
      </c>
    </row>
    <row r="27" spans="1:9" x14ac:dyDescent="0.4">
      <c r="A27" s="4">
        <v>44580</v>
      </c>
      <c r="B27" s="6"/>
      <c r="C27" s="6"/>
      <c r="D27" s="8"/>
      <c r="E27" s="18">
        <f t="shared" si="0"/>
        <v>0</v>
      </c>
    </row>
    <row r="28" spans="1:9" x14ac:dyDescent="0.4">
      <c r="A28" s="4">
        <v>44581</v>
      </c>
      <c r="B28" s="6">
        <v>0.55555555555555558</v>
      </c>
      <c r="C28" s="6">
        <v>0.66666666666666663</v>
      </c>
      <c r="D28" s="8"/>
      <c r="E28" s="18">
        <f t="shared" si="0"/>
        <v>0.11111111111111105</v>
      </c>
    </row>
    <row r="29" spans="1:9" x14ac:dyDescent="0.4">
      <c r="A29" s="4">
        <v>44582</v>
      </c>
      <c r="B29" s="6"/>
      <c r="C29" s="6"/>
      <c r="D29" s="8"/>
      <c r="E29" s="18">
        <f t="shared" si="0"/>
        <v>0</v>
      </c>
    </row>
    <row r="30" spans="1:9" x14ac:dyDescent="0.4">
      <c r="A30" s="4">
        <v>44583</v>
      </c>
      <c r="B30" s="6"/>
      <c r="C30" s="6"/>
      <c r="D30" s="8"/>
      <c r="E30" s="18">
        <f t="shared" si="0"/>
        <v>0</v>
      </c>
    </row>
    <row r="31" spans="1:9" x14ac:dyDescent="0.4">
      <c r="A31" s="4">
        <v>44584</v>
      </c>
      <c r="B31" s="6"/>
      <c r="C31" s="6"/>
      <c r="D31" s="8"/>
      <c r="E31" s="18">
        <f t="shared" si="0"/>
        <v>0</v>
      </c>
    </row>
    <row r="32" spans="1:9" x14ac:dyDescent="0.4">
      <c r="A32" s="4">
        <v>44585</v>
      </c>
      <c r="B32" s="6"/>
      <c r="C32" s="6"/>
      <c r="D32" s="8"/>
      <c r="E32" s="18">
        <f t="shared" si="0"/>
        <v>0</v>
      </c>
    </row>
    <row r="33" spans="1:11" x14ac:dyDescent="0.4">
      <c r="A33" s="4">
        <v>44586</v>
      </c>
      <c r="B33" s="6">
        <v>0.625</v>
      </c>
      <c r="C33" s="6">
        <v>0.75</v>
      </c>
      <c r="D33" s="8"/>
      <c r="E33" s="18">
        <f t="shared" si="0"/>
        <v>0.125</v>
      </c>
    </row>
    <row r="34" spans="1:11" x14ac:dyDescent="0.4">
      <c r="A34" s="4">
        <v>44587</v>
      </c>
      <c r="B34" s="6">
        <v>0.54513888888888895</v>
      </c>
      <c r="C34" s="6">
        <v>0.75</v>
      </c>
      <c r="D34" s="24">
        <v>1.0416666666666666E-2</v>
      </c>
      <c r="E34" s="18">
        <f t="shared" si="0"/>
        <v>0.20486111111111105</v>
      </c>
    </row>
    <row r="35" spans="1:11" x14ac:dyDescent="0.4">
      <c r="A35" s="4">
        <v>44588</v>
      </c>
      <c r="B35" s="6"/>
      <c r="C35" s="6"/>
      <c r="D35" s="8"/>
      <c r="E35" s="18">
        <f t="shared" si="0"/>
        <v>0</v>
      </c>
    </row>
    <row r="36" spans="1:11" x14ac:dyDescent="0.4">
      <c r="A36" s="4">
        <v>44589</v>
      </c>
      <c r="B36" s="6"/>
      <c r="C36" s="6"/>
      <c r="D36" s="8"/>
      <c r="E36" s="18">
        <f t="shared" si="0"/>
        <v>0</v>
      </c>
    </row>
    <row r="37" spans="1:11" x14ac:dyDescent="0.4">
      <c r="A37" s="4">
        <v>44590</v>
      </c>
      <c r="B37" s="6"/>
      <c r="C37" s="6"/>
      <c r="D37" s="8"/>
      <c r="E37" s="18">
        <f t="shared" si="0"/>
        <v>0</v>
      </c>
      <c r="K37" s="30">
        <v>1.4583333333333333</v>
      </c>
    </row>
    <row r="38" spans="1:11" x14ac:dyDescent="0.4">
      <c r="A38" s="4">
        <v>44591</v>
      </c>
      <c r="B38" s="6"/>
      <c r="C38" s="6"/>
      <c r="D38" s="8"/>
      <c r="E38" s="18">
        <f t="shared" si="0"/>
        <v>0</v>
      </c>
    </row>
    <row r="39" spans="1:11" ht="15" thickBot="1" x14ac:dyDescent="0.45">
      <c r="A39" s="4">
        <v>44592</v>
      </c>
      <c r="B39" s="7">
        <v>0.54166666666666663</v>
      </c>
      <c r="C39" s="7">
        <v>0.75</v>
      </c>
      <c r="D39" s="9"/>
      <c r="E39" s="19"/>
    </row>
    <row r="40" spans="1:11" ht="15" thickBot="1" x14ac:dyDescent="0.45">
      <c r="A40" s="1" t="s">
        <v>9</v>
      </c>
      <c r="C40" s="11">
        <v>2.0833333333333332E-2</v>
      </c>
      <c r="D40" s="23">
        <f>SUM(D9:D39)</f>
        <v>7.2916666666666657E-2</v>
      </c>
      <c r="E40" s="23">
        <f>SUM(E9:E39)</f>
        <v>1.8784722222222223</v>
      </c>
      <c r="F40" s="21"/>
      <c r="K40" s="22">
        <f>E40-K37</f>
        <v>0.42013888888888906</v>
      </c>
    </row>
    <row r="41" spans="1:11" ht="15" thickBot="1" x14ac:dyDescent="0.45">
      <c r="D41" s="10">
        <f>COUNTIF($D$9:$D$39,"x")</f>
        <v>0</v>
      </c>
    </row>
    <row r="42" spans="1:11" ht="15" thickBot="1" x14ac:dyDescent="0.45">
      <c r="A42" s="3" t="s">
        <v>10</v>
      </c>
      <c r="B42" s="3"/>
      <c r="C42" s="3"/>
      <c r="D42" s="3"/>
      <c r="E42" s="22">
        <f>E40-D40</f>
        <v>1.8055555555555556</v>
      </c>
    </row>
    <row r="43" spans="1:11" x14ac:dyDescent="0.4">
      <c r="A43" s="17" t="s">
        <v>12</v>
      </c>
    </row>
    <row r="47" spans="1:11" x14ac:dyDescent="0.4">
      <c r="A47" s="2"/>
      <c r="B47" s="2"/>
      <c r="D47" s="2"/>
      <c r="E47" s="2"/>
      <c r="F47" s="2"/>
    </row>
    <row r="48" spans="1:11" x14ac:dyDescent="0.4">
      <c r="A48" t="s">
        <v>14</v>
      </c>
      <c r="D48" t="s">
        <v>13</v>
      </c>
    </row>
  </sheetData>
  <mergeCells count="3">
    <mergeCell ref="B3:D3"/>
    <mergeCell ref="B5:D5"/>
    <mergeCell ref="B7:C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48"/>
  <sheetViews>
    <sheetView topLeftCell="A7" workbookViewId="0">
      <selection activeCell="F21" sqref="F21"/>
    </sheetView>
  </sheetViews>
  <sheetFormatPr defaultColWidth="11.07421875" defaultRowHeight="14.6" x14ac:dyDescent="0.4"/>
  <cols>
    <col min="1" max="1" width="15.69140625" customWidth="1"/>
    <col min="4" max="4" width="14" bestFit="1" customWidth="1"/>
    <col min="6" max="6" width="12.15234375" bestFit="1" customWidth="1"/>
  </cols>
  <sheetData>
    <row r="1" spans="1:7" x14ac:dyDescent="0.4">
      <c r="A1" s="5" t="s">
        <v>15</v>
      </c>
      <c r="B1" s="3"/>
      <c r="C1" s="3"/>
      <c r="D1" s="3"/>
      <c r="E1" s="3"/>
      <c r="F1" s="3"/>
    </row>
    <row r="3" spans="1:7" x14ac:dyDescent="0.4">
      <c r="A3" t="s">
        <v>4</v>
      </c>
      <c r="B3" s="34" t="s">
        <v>16</v>
      </c>
      <c r="C3" s="34"/>
      <c r="D3" s="34"/>
      <c r="E3" t="s">
        <v>6</v>
      </c>
      <c r="F3" s="2" t="s">
        <v>17</v>
      </c>
    </row>
    <row r="5" spans="1:7" x14ac:dyDescent="0.4">
      <c r="A5" t="s">
        <v>5</v>
      </c>
      <c r="B5" s="35">
        <v>44562</v>
      </c>
      <c r="C5" s="35"/>
      <c r="D5" s="35"/>
    </row>
    <row r="7" spans="1:7" x14ac:dyDescent="0.4">
      <c r="A7" s="13" t="s">
        <v>0</v>
      </c>
      <c r="B7" s="32" t="s">
        <v>1</v>
      </c>
      <c r="C7" s="33"/>
      <c r="D7" s="13" t="s">
        <v>11</v>
      </c>
      <c r="E7" s="13" t="s">
        <v>7</v>
      </c>
    </row>
    <row r="8" spans="1:7" x14ac:dyDescent="0.4">
      <c r="A8" s="14"/>
      <c r="B8" s="15" t="s">
        <v>2</v>
      </c>
      <c r="C8" s="16" t="s">
        <v>3</v>
      </c>
      <c r="D8" s="14" t="s">
        <v>8</v>
      </c>
      <c r="E8" s="14"/>
    </row>
    <row r="9" spans="1:7" x14ac:dyDescent="0.4">
      <c r="A9" s="4">
        <v>44562</v>
      </c>
      <c r="B9" s="6"/>
      <c r="C9" s="6"/>
      <c r="D9" s="8"/>
      <c r="E9" s="18">
        <f>C9-B9</f>
        <v>0</v>
      </c>
    </row>
    <row r="10" spans="1:7" x14ac:dyDescent="0.4">
      <c r="A10" s="4">
        <v>44563</v>
      </c>
      <c r="B10" s="6"/>
      <c r="C10" s="6"/>
      <c r="D10" s="8"/>
      <c r="E10" s="18">
        <f t="shared" ref="E10:E38" si="0">C10-B10</f>
        <v>0</v>
      </c>
      <c r="G10" s="20"/>
    </row>
    <row r="11" spans="1:7" x14ac:dyDescent="0.4">
      <c r="A11" s="4">
        <v>44564</v>
      </c>
      <c r="B11" s="6">
        <v>0.51388888888888895</v>
      </c>
      <c r="C11" s="6">
        <v>0.75</v>
      </c>
      <c r="D11" s="24">
        <v>3.125E-2</v>
      </c>
      <c r="E11" s="18">
        <f t="shared" si="0"/>
        <v>0.23611111111111105</v>
      </c>
    </row>
    <row r="12" spans="1:7" x14ac:dyDescent="0.4">
      <c r="A12" s="4">
        <v>44565</v>
      </c>
      <c r="B12" s="6"/>
      <c r="C12" s="6"/>
      <c r="D12" s="8"/>
      <c r="E12" s="18">
        <f t="shared" si="0"/>
        <v>0</v>
      </c>
    </row>
    <row r="13" spans="1:7" x14ac:dyDescent="0.4">
      <c r="A13" s="4">
        <v>44566</v>
      </c>
      <c r="B13" s="6"/>
      <c r="C13" s="6"/>
      <c r="D13" s="8"/>
      <c r="E13" s="18">
        <f t="shared" si="0"/>
        <v>0</v>
      </c>
    </row>
    <row r="14" spans="1:7" x14ac:dyDescent="0.4">
      <c r="A14" s="4">
        <v>44567</v>
      </c>
      <c r="B14" s="6">
        <v>0.4201388888888889</v>
      </c>
      <c r="C14" s="6">
        <v>0.76736111111111116</v>
      </c>
      <c r="D14" s="24">
        <v>2.0833333333333332E-2</v>
      </c>
      <c r="E14" s="18">
        <f t="shared" si="0"/>
        <v>0.34722222222222227</v>
      </c>
    </row>
    <row r="15" spans="1:7" x14ac:dyDescent="0.4">
      <c r="A15" s="4">
        <v>44568</v>
      </c>
      <c r="B15" s="6"/>
      <c r="C15" s="6"/>
      <c r="D15" s="8"/>
      <c r="E15" s="18">
        <f t="shared" si="0"/>
        <v>0</v>
      </c>
    </row>
    <row r="16" spans="1:7" x14ac:dyDescent="0.4">
      <c r="A16" s="4">
        <v>44569</v>
      </c>
      <c r="B16" s="6"/>
      <c r="C16" s="6"/>
      <c r="D16" s="8"/>
      <c r="E16" s="18">
        <f t="shared" si="0"/>
        <v>0</v>
      </c>
    </row>
    <row r="17" spans="1:9" x14ac:dyDescent="0.4">
      <c r="A17" s="4">
        <v>44570</v>
      </c>
      <c r="B17" s="6"/>
      <c r="C17" s="6"/>
      <c r="D17" s="8"/>
      <c r="E17" s="18">
        <f t="shared" si="0"/>
        <v>0</v>
      </c>
    </row>
    <row r="18" spans="1:9" x14ac:dyDescent="0.4">
      <c r="A18" s="4">
        <v>44571</v>
      </c>
      <c r="B18" s="6">
        <v>0.54166666666666663</v>
      </c>
      <c r="C18" s="6">
        <v>0.75694444444444453</v>
      </c>
      <c r="D18" s="8"/>
      <c r="E18" s="18">
        <f t="shared" si="0"/>
        <v>0.2152777777777779</v>
      </c>
    </row>
    <row r="19" spans="1:9" x14ac:dyDescent="0.4">
      <c r="A19" s="4">
        <v>44572</v>
      </c>
      <c r="B19" s="6"/>
      <c r="C19" s="6"/>
      <c r="D19" s="24"/>
      <c r="E19" s="18">
        <f t="shared" si="0"/>
        <v>0</v>
      </c>
      <c r="H19" s="20"/>
      <c r="I19" s="20"/>
    </row>
    <row r="20" spans="1:9" x14ac:dyDescent="0.4">
      <c r="A20" s="4">
        <v>44573</v>
      </c>
      <c r="B20" s="6"/>
      <c r="C20" s="6"/>
      <c r="D20" s="8"/>
      <c r="E20" s="18">
        <f t="shared" si="0"/>
        <v>0</v>
      </c>
      <c r="H20" s="20"/>
      <c r="I20" s="20"/>
    </row>
    <row r="21" spans="1:9" x14ac:dyDescent="0.4">
      <c r="A21" s="4">
        <v>44574</v>
      </c>
      <c r="B21" s="6">
        <v>0.54861111111111105</v>
      </c>
      <c r="C21" s="6">
        <v>0.75</v>
      </c>
      <c r="D21" s="24">
        <v>1.0416666666666666E-2</v>
      </c>
      <c r="E21" s="18">
        <f t="shared" si="0"/>
        <v>0.20138888888888895</v>
      </c>
    </row>
    <row r="22" spans="1:9" x14ac:dyDescent="0.4">
      <c r="A22" s="4">
        <v>44575</v>
      </c>
      <c r="B22" s="6"/>
      <c r="C22" s="6"/>
      <c r="D22" s="8"/>
      <c r="E22" s="18">
        <f t="shared" si="0"/>
        <v>0</v>
      </c>
    </row>
    <row r="23" spans="1:9" x14ac:dyDescent="0.4">
      <c r="A23" s="4">
        <v>44576</v>
      </c>
      <c r="B23" s="6"/>
      <c r="C23" s="6"/>
      <c r="D23" s="8"/>
      <c r="E23" s="18">
        <f t="shared" si="0"/>
        <v>0</v>
      </c>
    </row>
    <row r="24" spans="1:9" x14ac:dyDescent="0.4">
      <c r="A24" s="4">
        <v>44577</v>
      </c>
      <c r="B24" s="6"/>
      <c r="C24" s="6"/>
      <c r="D24" s="8"/>
      <c r="E24" s="18">
        <f t="shared" si="0"/>
        <v>0</v>
      </c>
    </row>
    <row r="25" spans="1:9" x14ac:dyDescent="0.4">
      <c r="A25" s="4">
        <v>44578</v>
      </c>
      <c r="B25" s="6">
        <v>0.54166666666666663</v>
      </c>
      <c r="C25" s="6">
        <v>0.75</v>
      </c>
      <c r="D25" s="8"/>
      <c r="E25" s="18">
        <f t="shared" si="0"/>
        <v>0.20833333333333337</v>
      </c>
    </row>
    <row r="26" spans="1:9" x14ac:dyDescent="0.4">
      <c r="A26" s="4">
        <v>44579</v>
      </c>
      <c r="B26" s="6"/>
      <c r="C26" s="6"/>
      <c r="D26" s="8"/>
      <c r="E26" s="18">
        <f t="shared" si="0"/>
        <v>0</v>
      </c>
    </row>
    <row r="27" spans="1:9" x14ac:dyDescent="0.4">
      <c r="A27" s="4">
        <v>44580</v>
      </c>
      <c r="B27" s="6"/>
      <c r="C27" s="6"/>
      <c r="D27" s="8"/>
      <c r="E27" s="18">
        <f t="shared" si="0"/>
        <v>0</v>
      </c>
    </row>
    <row r="28" spans="1:9" x14ac:dyDescent="0.4">
      <c r="A28" s="4">
        <v>44581</v>
      </c>
      <c r="B28" s="6">
        <v>0.55555555555555558</v>
      </c>
      <c r="C28" s="6">
        <v>0.66666666666666663</v>
      </c>
      <c r="D28" s="8"/>
      <c r="E28" s="18">
        <f t="shared" si="0"/>
        <v>0.11111111111111105</v>
      </c>
    </row>
    <row r="29" spans="1:9" x14ac:dyDescent="0.4">
      <c r="A29" s="4">
        <v>44582</v>
      </c>
      <c r="B29" s="6"/>
      <c r="C29" s="6"/>
      <c r="D29" s="8"/>
      <c r="E29" s="18">
        <f t="shared" si="0"/>
        <v>0</v>
      </c>
    </row>
    <row r="30" spans="1:9" x14ac:dyDescent="0.4">
      <c r="A30" s="4">
        <v>44583</v>
      </c>
      <c r="B30" s="6"/>
      <c r="C30" s="6"/>
      <c r="D30" s="8"/>
      <c r="E30" s="18">
        <f t="shared" si="0"/>
        <v>0</v>
      </c>
    </row>
    <row r="31" spans="1:9" x14ac:dyDescent="0.4">
      <c r="A31" s="4">
        <v>44584</v>
      </c>
      <c r="B31" s="6"/>
      <c r="C31" s="6"/>
      <c r="D31" s="8"/>
      <c r="E31" s="18">
        <f t="shared" si="0"/>
        <v>0</v>
      </c>
    </row>
    <row r="32" spans="1:9" x14ac:dyDescent="0.4">
      <c r="A32" s="4">
        <v>44585</v>
      </c>
      <c r="B32" s="6"/>
      <c r="C32" s="6"/>
      <c r="D32" s="8"/>
      <c r="E32" s="18">
        <f t="shared" si="0"/>
        <v>0</v>
      </c>
    </row>
    <row r="33" spans="1:6" x14ac:dyDescent="0.4">
      <c r="A33" s="4">
        <v>44586</v>
      </c>
      <c r="B33" s="6">
        <v>0.625</v>
      </c>
      <c r="C33" s="6">
        <v>0.75</v>
      </c>
      <c r="D33" s="8"/>
      <c r="E33" s="18">
        <f t="shared" si="0"/>
        <v>0.125</v>
      </c>
    </row>
    <row r="34" spans="1:6" x14ac:dyDescent="0.4">
      <c r="A34" s="4">
        <v>44587</v>
      </c>
      <c r="B34" s="6">
        <v>0.54513888888888895</v>
      </c>
      <c r="C34" s="6">
        <v>0.75</v>
      </c>
      <c r="D34" s="24">
        <v>1.0416666666666666E-2</v>
      </c>
      <c r="E34" s="18">
        <f t="shared" si="0"/>
        <v>0.20486111111111105</v>
      </c>
    </row>
    <row r="35" spans="1:6" x14ac:dyDescent="0.4">
      <c r="A35" s="4">
        <v>44588</v>
      </c>
      <c r="B35" s="6"/>
      <c r="C35" s="6"/>
      <c r="D35" s="8"/>
      <c r="E35" s="18">
        <f t="shared" si="0"/>
        <v>0</v>
      </c>
    </row>
    <row r="36" spans="1:6" x14ac:dyDescent="0.4">
      <c r="A36" s="4">
        <v>44589</v>
      </c>
      <c r="B36" s="6"/>
      <c r="C36" s="6"/>
      <c r="D36" s="8"/>
      <c r="E36" s="18">
        <f t="shared" si="0"/>
        <v>0</v>
      </c>
    </row>
    <row r="37" spans="1:6" x14ac:dyDescent="0.4">
      <c r="A37" s="4">
        <v>44590</v>
      </c>
      <c r="B37" s="6"/>
      <c r="C37" s="6"/>
      <c r="D37" s="8"/>
      <c r="E37" s="18">
        <f t="shared" si="0"/>
        <v>0</v>
      </c>
    </row>
    <row r="38" spans="1:6" x14ac:dyDescent="0.4">
      <c r="A38" s="4">
        <v>44591</v>
      </c>
      <c r="B38" s="6"/>
      <c r="C38" s="6"/>
      <c r="D38" s="8"/>
      <c r="E38" s="18">
        <f t="shared" si="0"/>
        <v>0</v>
      </c>
    </row>
    <row r="39" spans="1:6" ht="15" thickBot="1" x14ac:dyDescent="0.45">
      <c r="A39" s="4">
        <v>44592</v>
      </c>
      <c r="B39" s="7">
        <v>0.54166666666666663</v>
      </c>
      <c r="C39" s="7">
        <v>0.75</v>
      </c>
      <c r="D39" s="9"/>
      <c r="E39" s="19"/>
    </row>
    <row r="40" spans="1:6" ht="15" thickBot="1" x14ac:dyDescent="0.45">
      <c r="A40" s="1" t="s">
        <v>9</v>
      </c>
      <c r="C40" s="11">
        <v>2.0833333333333332E-2</v>
      </c>
      <c r="D40" s="23">
        <f>SUM(D9:D39)</f>
        <v>7.2916666666666657E-2</v>
      </c>
      <c r="E40" s="23">
        <f>SUM(E9:E39)</f>
        <v>1.6493055555555558</v>
      </c>
      <c r="F40" s="21"/>
    </row>
    <row r="41" spans="1:6" ht="15" thickBot="1" x14ac:dyDescent="0.45">
      <c r="D41" s="10">
        <f>COUNTIF($D$9:$D$39,"x")</f>
        <v>0</v>
      </c>
    </row>
    <row r="42" spans="1:6" ht="15" thickBot="1" x14ac:dyDescent="0.45">
      <c r="A42" s="3" t="s">
        <v>10</v>
      </c>
      <c r="B42" s="3"/>
      <c r="C42" s="3"/>
      <c r="D42" s="3"/>
      <c r="E42" s="22">
        <f>E40-D40</f>
        <v>1.5763888888888891</v>
      </c>
    </row>
    <row r="43" spans="1:6" x14ac:dyDescent="0.4">
      <c r="A43" s="17" t="s">
        <v>12</v>
      </c>
    </row>
    <row r="47" spans="1:6" x14ac:dyDescent="0.4">
      <c r="A47" s="2"/>
      <c r="B47" s="2"/>
      <c r="D47" s="2"/>
      <c r="E47" s="2"/>
      <c r="F47" s="2"/>
    </row>
    <row r="48" spans="1:6" x14ac:dyDescent="0.4">
      <c r="A48" t="s">
        <v>14</v>
      </c>
      <c r="D48" t="s">
        <v>13</v>
      </c>
    </row>
  </sheetData>
  <mergeCells count="3">
    <mergeCell ref="B3:D3"/>
    <mergeCell ref="B5:D5"/>
    <mergeCell ref="B7:C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48"/>
  <sheetViews>
    <sheetView topLeftCell="A6" workbookViewId="0">
      <selection activeCell="D39" sqref="B9:D39"/>
    </sheetView>
  </sheetViews>
  <sheetFormatPr defaultColWidth="11.07421875" defaultRowHeight="14.6" x14ac:dyDescent="0.4"/>
  <cols>
    <col min="1" max="1" width="15.69140625" customWidth="1"/>
    <col min="4" max="4" width="14" bestFit="1" customWidth="1"/>
    <col min="6" max="6" width="12.15234375" bestFit="1" customWidth="1"/>
    <col min="10" max="10" width="8.15234375" bestFit="1" customWidth="1"/>
  </cols>
  <sheetData>
    <row r="1" spans="1:7" x14ac:dyDescent="0.4">
      <c r="A1" s="5" t="s">
        <v>15</v>
      </c>
      <c r="B1" s="3"/>
      <c r="C1" s="3"/>
      <c r="D1" s="3"/>
      <c r="E1" s="3"/>
      <c r="F1" s="3"/>
    </row>
    <row r="3" spans="1:7" x14ac:dyDescent="0.4">
      <c r="A3" t="s">
        <v>4</v>
      </c>
      <c r="B3" s="34" t="s">
        <v>16</v>
      </c>
      <c r="C3" s="34"/>
      <c r="D3" s="34"/>
      <c r="E3" t="s">
        <v>6</v>
      </c>
      <c r="F3" s="2" t="s">
        <v>17</v>
      </c>
    </row>
    <row r="5" spans="1:7" x14ac:dyDescent="0.4">
      <c r="A5" t="s">
        <v>5</v>
      </c>
      <c r="B5" s="35">
        <v>44593</v>
      </c>
      <c r="C5" s="35"/>
      <c r="D5" s="35"/>
    </row>
    <row r="7" spans="1:7" x14ac:dyDescent="0.4">
      <c r="A7" s="13" t="s">
        <v>0</v>
      </c>
      <c r="B7" s="32" t="s">
        <v>1</v>
      </c>
      <c r="C7" s="33"/>
      <c r="D7" s="13" t="s">
        <v>11</v>
      </c>
      <c r="E7" s="13" t="s">
        <v>7</v>
      </c>
    </row>
    <row r="8" spans="1:7" x14ac:dyDescent="0.4">
      <c r="A8" s="14"/>
      <c r="B8" s="15" t="s">
        <v>2</v>
      </c>
      <c r="C8" s="16" t="s">
        <v>3</v>
      </c>
      <c r="D8" s="14" t="s">
        <v>8</v>
      </c>
      <c r="E8" s="14"/>
    </row>
    <row r="9" spans="1:7" x14ac:dyDescent="0.4">
      <c r="A9" s="4">
        <v>44593</v>
      </c>
      <c r="B9" s="6"/>
      <c r="C9" s="6"/>
      <c r="D9" s="8"/>
      <c r="E9" s="18">
        <f>C9-B9</f>
        <v>0</v>
      </c>
    </row>
    <row r="10" spans="1:7" x14ac:dyDescent="0.4">
      <c r="A10" s="4">
        <v>44594</v>
      </c>
      <c r="B10" s="6">
        <v>0.54513888888888895</v>
      </c>
      <c r="C10" s="6">
        <v>0.75</v>
      </c>
      <c r="D10" s="8"/>
      <c r="E10" s="18">
        <f t="shared" ref="E10:E38" si="0">C10-B10</f>
        <v>0.20486111111111105</v>
      </c>
      <c r="G10" s="20"/>
    </row>
    <row r="11" spans="1:7" x14ac:dyDescent="0.4">
      <c r="A11" s="4">
        <v>44595</v>
      </c>
      <c r="B11" s="6"/>
      <c r="C11" s="6"/>
      <c r="D11" s="24"/>
      <c r="E11" s="18">
        <f t="shared" si="0"/>
        <v>0</v>
      </c>
    </row>
    <row r="12" spans="1:7" x14ac:dyDescent="0.4">
      <c r="A12" s="4">
        <v>44596</v>
      </c>
      <c r="B12" s="6"/>
      <c r="C12" s="6"/>
      <c r="D12" s="8"/>
      <c r="E12" s="18">
        <f t="shared" si="0"/>
        <v>0</v>
      </c>
    </row>
    <row r="13" spans="1:7" x14ac:dyDescent="0.4">
      <c r="A13" s="4">
        <v>44597</v>
      </c>
      <c r="B13" s="6"/>
      <c r="C13" s="6"/>
      <c r="D13" s="8"/>
      <c r="E13" s="18">
        <f t="shared" si="0"/>
        <v>0</v>
      </c>
    </row>
    <row r="14" spans="1:7" x14ac:dyDescent="0.4">
      <c r="A14" s="4">
        <v>44598</v>
      </c>
      <c r="B14" s="6"/>
      <c r="C14" s="6"/>
      <c r="D14" s="24"/>
      <c r="E14" s="18">
        <f t="shared" si="0"/>
        <v>0</v>
      </c>
    </row>
    <row r="15" spans="1:7" x14ac:dyDescent="0.4">
      <c r="A15" s="4">
        <v>44599</v>
      </c>
      <c r="B15" s="6">
        <v>0.57638888888888895</v>
      </c>
      <c r="C15" s="6">
        <v>0.75</v>
      </c>
      <c r="D15" s="8"/>
      <c r="E15" s="18">
        <f t="shared" si="0"/>
        <v>0.17361111111111105</v>
      </c>
    </row>
    <row r="16" spans="1:7" x14ac:dyDescent="0.4">
      <c r="A16" s="4">
        <v>44600</v>
      </c>
      <c r="B16" s="6"/>
      <c r="C16" s="6"/>
      <c r="D16" s="8"/>
      <c r="E16" s="18">
        <f t="shared" si="0"/>
        <v>0</v>
      </c>
    </row>
    <row r="17" spans="1:9" x14ac:dyDescent="0.4">
      <c r="A17" s="4">
        <v>44601</v>
      </c>
      <c r="B17" s="6"/>
      <c r="C17" s="6"/>
      <c r="D17" s="8"/>
      <c r="E17" s="18">
        <f t="shared" si="0"/>
        <v>0</v>
      </c>
    </row>
    <row r="18" spans="1:9" x14ac:dyDescent="0.4">
      <c r="A18" s="4">
        <v>44602</v>
      </c>
      <c r="B18" s="6">
        <v>0.53472222222222221</v>
      </c>
      <c r="C18" s="6">
        <v>0.75</v>
      </c>
      <c r="D18" s="8"/>
      <c r="E18" s="18">
        <f t="shared" si="0"/>
        <v>0.21527777777777779</v>
      </c>
    </row>
    <row r="19" spans="1:9" x14ac:dyDescent="0.4">
      <c r="A19" s="4">
        <v>44603</v>
      </c>
      <c r="B19" s="6"/>
      <c r="C19" s="6"/>
      <c r="D19" s="24"/>
      <c r="E19" s="18">
        <f t="shared" si="0"/>
        <v>0</v>
      </c>
      <c r="H19" s="20"/>
      <c r="I19" s="20"/>
    </row>
    <row r="20" spans="1:9" x14ac:dyDescent="0.4">
      <c r="A20" s="4">
        <v>44604</v>
      </c>
      <c r="B20" s="6"/>
      <c r="C20" s="6"/>
      <c r="D20" s="8"/>
      <c r="E20" s="18">
        <f t="shared" si="0"/>
        <v>0</v>
      </c>
      <c r="H20" s="20"/>
      <c r="I20" s="20"/>
    </row>
    <row r="21" spans="1:9" x14ac:dyDescent="0.4">
      <c r="A21" s="4">
        <v>44605</v>
      </c>
      <c r="B21" s="6"/>
      <c r="C21" s="6"/>
      <c r="D21" s="24"/>
      <c r="E21" s="18">
        <f t="shared" si="0"/>
        <v>0</v>
      </c>
    </row>
    <row r="22" spans="1:9" x14ac:dyDescent="0.4">
      <c r="A22" s="4">
        <v>44606</v>
      </c>
      <c r="B22" s="6"/>
      <c r="C22" s="6"/>
      <c r="D22" s="8"/>
      <c r="E22" s="18">
        <f t="shared" si="0"/>
        <v>0</v>
      </c>
    </row>
    <row r="23" spans="1:9" x14ac:dyDescent="0.4">
      <c r="A23" s="4">
        <v>44607</v>
      </c>
      <c r="B23" s="6">
        <v>0.55555555555555558</v>
      </c>
      <c r="C23" s="6">
        <v>0.75</v>
      </c>
      <c r="D23" s="8"/>
      <c r="E23" s="18">
        <f t="shared" si="0"/>
        <v>0.19444444444444442</v>
      </c>
    </row>
    <row r="24" spans="1:9" x14ac:dyDescent="0.4">
      <c r="A24" s="4">
        <v>44608</v>
      </c>
      <c r="B24" s="6">
        <v>0.54861111111111105</v>
      </c>
      <c r="C24" s="6">
        <v>0.75</v>
      </c>
      <c r="D24" s="8"/>
      <c r="E24" s="18">
        <f t="shared" si="0"/>
        <v>0.20138888888888895</v>
      </c>
    </row>
    <row r="25" spans="1:9" x14ac:dyDescent="0.4">
      <c r="A25" s="4">
        <v>44609</v>
      </c>
      <c r="B25" s="6"/>
      <c r="C25" s="6"/>
      <c r="D25" s="8"/>
      <c r="E25" s="18">
        <f t="shared" si="0"/>
        <v>0</v>
      </c>
    </row>
    <row r="26" spans="1:9" x14ac:dyDescent="0.4">
      <c r="A26" s="4">
        <v>44610</v>
      </c>
      <c r="B26" s="6"/>
      <c r="C26" s="6"/>
      <c r="D26" s="8"/>
      <c r="E26" s="18">
        <f t="shared" si="0"/>
        <v>0</v>
      </c>
    </row>
    <row r="27" spans="1:9" x14ac:dyDescent="0.4">
      <c r="A27" s="4">
        <v>44611</v>
      </c>
      <c r="B27" s="6"/>
      <c r="C27" s="6"/>
      <c r="D27" s="8"/>
      <c r="E27" s="18">
        <f t="shared" si="0"/>
        <v>0</v>
      </c>
    </row>
    <row r="28" spans="1:9" x14ac:dyDescent="0.4">
      <c r="A28" s="4">
        <v>44612</v>
      </c>
      <c r="B28" s="6"/>
      <c r="C28" s="6"/>
      <c r="D28" s="8"/>
      <c r="E28" s="18">
        <f t="shared" si="0"/>
        <v>0</v>
      </c>
    </row>
    <row r="29" spans="1:9" x14ac:dyDescent="0.4">
      <c r="A29" s="4">
        <v>44613</v>
      </c>
      <c r="B29" s="6">
        <v>0.54166666666666663</v>
      </c>
      <c r="C29" s="6">
        <v>0.75</v>
      </c>
      <c r="D29" s="8"/>
      <c r="E29" s="18">
        <f t="shared" si="0"/>
        <v>0.20833333333333337</v>
      </c>
    </row>
    <row r="30" spans="1:9" x14ac:dyDescent="0.4">
      <c r="A30" s="4">
        <v>44614</v>
      </c>
      <c r="B30" s="6"/>
      <c r="C30" s="6"/>
      <c r="D30" s="8"/>
      <c r="E30" s="18">
        <f t="shared" si="0"/>
        <v>0</v>
      </c>
    </row>
    <row r="31" spans="1:9" x14ac:dyDescent="0.4">
      <c r="A31" s="4">
        <v>44615</v>
      </c>
      <c r="B31" s="6">
        <v>0.625</v>
      </c>
      <c r="C31" s="6">
        <v>0.75694444444444453</v>
      </c>
      <c r="D31" s="8"/>
      <c r="E31" s="18">
        <f t="shared" si="0"/>
        <v>0.13194444444444453</v>
      </c>
    </row>
    <row r="32" spans="1:9" x14ac:dyDescent="0.4">
      <c r="A32" s="4">
        <v>44616</v>
      </c>
      <c r="B32" s="6"/>
      <c r="C32" s="6"/>
      <c r="D32" s="8"/>
      <c r="E32" s="18">
        <f t="shared" si="0"/>
        <v>0</v>
      </c>
    </row>
    <row r="33" spans="1:10" x14ac:dyDescent="0.4">
      <c r="A33" s="4">
        <v>44617</v>
      </c>
      <c r="B33" s="6"/>
      <c r="C33" s="6"/>
      <c r="D33" s="8"/>
      <c r="E33" s="18">
        <f t="shared" si="0"/>
        <v>0</v>
      </c>
    </row>
    <row r="34" spans="1:10" x14ac:dyDescent="0.4">
      <c r="A34" s="4">
        <v>44618</v>
      </c>
      <c r="B34" s="6"/>
      <c r="C34" s="6"/>
      <c r="D34" s="24"/>
      <c r="E34" s="18">
        <f t="shared" si="0"/>
        <v>0</v>
      </c>
    </row>
    <row r="35" spans="1:10" x14ac:dyDescent="0.4">
      <c r="A35" s="4">
        <v>44619</v>
      </c>
      <c r="B35" s="6"/>
      <c r="C35" s="6"/>
      <c r="D35" s="8"/>
      <c r="E35" s="18">
        <f t="shared" si="0"/>
        <v>0</v>
      </c>
    </row>
    <row r="36" spans="1:10" x14ac:dyDescent="0.4">
      <c r="A36" s="4">
        <v>44620</v>
      </c>
      <c r="B36" s="6"/>
      <c r="C36" s="6"/>
      <c r="D36" s="8"/>
      <c r="E36" s="18">
        <f t="shared" si="0"/>
        <v>0</v>
      </c>
    </row>
    <row r="37" spans="1:10" x14ac:dyDescent="0.4">
      <c r="A37" s="4"/>
      <c r="B37" s="6"/>
      <c r="C37" s="6"/>
      <c r="D37" s="8"/>
      <c r="E37" s="18">
        <f t="shared" si="0"/>
        <v>0</v>
      </c>
      <c r="J37" s="30">
        <v>1.4583333333333333</v>
      </c>
    </row>
    <row r="38" spans="1:10" x14ac:dyDescent="0.4">
      <c r="A38" s="4"/>
      <c r="B38" s="6"/>
      <c r="C38" s="6"/>
      <c r="D38" s="8"/>
      <c r="E38" s="18">
        <f t="shared" si="0"/>
        <v>0</v>
      </c>
    </row>
    <row r="39" spans="1:10" ht="15" thickBot="1" x14ac:dyDescent="0.45">
      <c r="A39" s="4"/>
      <c r="B39" s="7"/>
      <c r="C39" s="7"/>
      <c r="D39" s="9"/>
      <c r="E39" s="19"/>
    </row>
    <row r="40" spans="1:10" ht="15" thickBot="1" x14ac:dyDescent="0.45">
      <c r="A40" s="1" t="s">
        <v>9</v>
      </c>
      <c r="C40" s="11">
        <v>2.0833333333333332E-2</v>
      </c>
      <c r="D40" s="23">
        <f>SUM(D9:D39)</f>
        <v>0</v>
      </c>
      <c r="E40" s="23">
        <f>SUM(E9:E39)</f>
        <v>1.3298611111111112</v>
      </c>
      <c r="F40" s="21"/>
      <c r="J40" s="22">
        <f>E42-J37</f>
        <v>-0.1284722222222221</v>
      </c>
    </row>
    <row r="41" spans="1:10" ht="15" thickBot="1" x14ac:dyDescent="0.45">
      <c r="D41" s="10">
        <f>COUNTIF($D$9:$D$39,"x")</f>
        <v>0</v>
      </c>
    </row>
    <row r="42" spans="1:10" ht="15" thickBot="1" x14ac:dyDescent="0.45">
      <c r="A42" s="3" t="s">
        <v>10</v>
      </c>
      <c r="B42" s="3"/>
      <c r="C42" s="3"/>
      <c r="D42" s="3"/>
      <c r="E42" s="22">
        <f>E40-D40</f>
        <v>1.3298611111111112</v>
      </c>
    </row>
    <row r="43" spans="1:10" x14ac:dyDescent="0.4">
      <c r="A43" s="17" t="s">
        <v>12</v>
      </c>
    </row>
    <row r="47" spans="1:10" x14ac:dyDescent="0.4">
      <c r="A47" s="2"/>
      <c r="B47" s="2"/>
      <c r="D47" s="2"/>
      <c r="E47" s="2"/>
      <c r="F47" s="2"/>
    </row>
    <row r="48" spans="1:10" x14ac:dyDescent="0.4">
      <c r="A48" t="s">
        <v>14</v>
      </c>
      <c r="D48" t="s">
        <v>13</v>
      </c>
    </row>
  </sheetData>
  <mergeCells count="3">
    <mergeCell ref="B3:D3"/>
    <mergeCell ref="B5:D5"/>
    <mergeCell ref="B7:C7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48"/>
  <sheetViews>
    <sheetView topLeftCell="A13" workbookViewId="0">
      <selection activeCell="E42" sqref="E42"/>
    </sheetView>
  </sheetViews>
  <sheetFormatPr defaultColWidth="11.07421875" defaultRowHeight="14.6" x14ac:dyDescent="0.4"/>
  <cols>
    <col min="1" max="1" width="15.69140625" customWidth="1"/>
    <col min="4" max="4" width="14" bestFit="1" customWidth="1"/>
    <col min="6" max="6" width="12.15234375" bestFit="1" customWidth="1"/>
  </cols>
  <sheetData>
    <row r="1" spans="1:7" x14ac:dyDescent="0.4">
      <c r="A1" s="5" t="s">
        <v>15</v>
      </c>
      <c r="B1" s="3"/>
      <c r="C1" s="3"/>
      <c r="D1" s="3"/>
      <c r="E1" s="3"/>
      <c r="F1" s="3"/>
    </row>
    <row r="3" spans="1:7" x14ac:dyDescent="0.4">
      <c r="A3" t="s">
        <v>4</v>
      </c>
      <c r="B3" s="34" t="s">
        <v>16</v>
      </c>
      <c r="C3" s="34"/>
      <c r="D3" s="34"/>
      <c r="E3" t="s">
        <v>6</v>
      </c>
      <c r="F3" s="2" t="s">
        <v>17</v>
      </c>
    </row>
    <row r="5" spans="1:7" x14ac:dyDescent="0.4">
      <c r="A5" t="s">
        <v>5</v>
      </c>
      <c r="B5" s="35">
        <v>44593</v>
      </c>
      <c r="C5" s="35"/>
      <c r="D5" s="35"/>
    </row>
    <row r="7" spans="1:7" x14ac:dyDescent="0.4">
      <c r="A7" s="13" t="s">
        <v>0</v>
      </c>
      <c r="B7" s="32" t="s">
        <v>1</v>
      </c>
      <c r="C7" s="33"/>
      <c r="D7" s="13" t="s">
        <v>11</v>
      </c>
      <c r="E7" s="13" t="s">
        <v>7</v>
      </c>
    </row>
    <row r="8" spans="1:7" x14ac:dyDescent="0.4">
      <c r="A8" s="14"/>
      <c r="B8" s="15" t="s">
        <v>2</v>
      </c>
      <c r="C8" s="16" t="s">
        <v>3</v>
      </c>
      <c r="D8" s="14" t="s">
        <v>8</v>
      </c>
      <c r="E8" s="14"/>
    </row>
    <row r="9" spans="1:7" x14ac:dyDescent="0.4">
      <c r="A9" s="4">
        <v>44593</v>
      </c>
      <c r="B9" s="6"/>
      <c r="C9" s="6"/>
      <c r="D9" s="8"/>
      <c r="E9" s="18">
        <f>C9-B9</f>
        <v>0</v>
      </c>
    </row>
    <row r="10" spans="1:7" x14ac:dyDescent="0.4">
      <c r="A10" s="4">
        <v>44594</v>
      </c>
      <c r="B10" s="6">
        <v>0.54513888888888895</v>
      </c>
      <c r="C10" s="6">
        <v>0.75</v>
      </c>
      <c r="D10" s="8"/>
      <c r="E10" s="18">
        <f t="shared" ref="E10:E38" si="0">C10-B10</f>
        <v>0.20486111111111105</v>
      </c>
      <c r="G10" s="20"/>
    </row>
    <row r="11" spans="1:7" x14ac:dyDescent="0.4">
      <c r="A11" s="4">
        <v>44595</v>
      </c>
      <c r="B11" s="6"/>
      <c r="C11" s="6"/>
      <c r="D11" s="24"/>
      <c r="E11" s="18">
        <f t="shared" si="0"/>
        <v>0</v>
      </c>
    </row>
    <row r="12" spans="1:7" x14ac:dyDescent="0.4">
      <c r="A12" s="4">
        <v>44596</v>
      </c>
      <c r="B12" s="6"/>
      <c r="C12" s="6"/>
      <c r="D12" s="8"/>
      <c r="E12" s="18">
        <f t="shared" si="0"/>
        <v>0</v>
      </c>
    </row>
    <row r="13" spans="1:7" x14ac:dyDescent="0.4">
      <c r="A13" s="4">
        <v>44597</v>
      </c>
      <c r="B13" s="6"/>
      <c r="C13" s="6"/>
      <c r="D13" s="8"/>
      <c r="E13" s="18">
        <f t="shared" si="0"/>
        <v>0</v>
      </c>
    </row>
    <row r="14" spans="1:7" x14ac:dyDescent="0.4">
      <c r="A14" s="4">
        <v>44598</v>
      </c>
      <c r="B14" s="6"/>
      <c r="C14" s="6"/>
      <c r="D14" s="24"/>
      <c r="E14" s="18">
        <f t="shared" si="0"/>
        <v>0</v>
      </c>
    </row>
    <row r="15" spans="1:7" x14ac:dyDescent="0.4">
      <c r="A15" s="4">
        <v>44599</v>
      </c>
      <c r="B15" s="6">
        <v>0.57638888888888895</v>
      </c>
      <c r="C15" s="6">
        <v>0.75</v>
      </c>
      <c r="D15" s="8"/>
      <c r="E15" s="18">
        <f t="shared" si="0"/>
        <v>0.17361111111111105</v>
      </c>
    </row>
    <row r="16" spans="1:7" x14ac:dyDescent="0.4">
      <c r="A16" s="4">
        <v>44600</v>
      </c>
      <c r="B16" s="6"/>
      <c r="C16" s="6"/>
      <c r="D16" s="8"/>
      <c r="E16" s="18">
        <f t="shared" si="0"/>
        <v>0</v>
      </c>
    </row>
    <row r="17" spans="1:9" x14ac:dyDescent="0.4">
      <c r="A17" s="4">
        <v>44601</v>
      </c>
      <c r="B17" s="6"/>
      <c r="C17" s="6"/>
      <c r="D17" s="8"/>
      <c r="E17" s="18">
        <f t="shared" si="0"/>
        <v>0</v>
      </c>
    </row>
    <row r="18" spans="1:9" x14ac:dyDescent="0.4">
      <c r="A18" s="4">
        <v>44602</v>
      </c>
      <c r="B18" s="6">
        <v>0.53472222222222221</v>
      </c>
      <c r="C18" s="6">
        <v>0.75</v>
      </c>
      <c r="D18" s="8"/>
      <c r="E18" s="18">
        <f t="shared" si="0"/>
        <v>0.21527777777777779</v>
      </c>
    </row>
    <row r="19" spans="1:9" x14ac:dyDescent="0.4">
      <c r="A19" s="4">
        <v>44603</v>
      </c>
      <c r="B19" s="6"/>
      <c r="C19" s="6"/>
      <c r="D19" s="24"/>
      <c r="E19" s="18">
        <f t="shared" si="0"/>
        <v>0</v>
      </c>
      <c r="H19" s="20"/>
      <c r="I19" s="20"/>
    </row>
    <row r="20" spans="1:9" x14ac:dyDescent="0.4">
      <c r="A20" s="4">
        <v>44604</v>
      </c>
      <c r="B20" s="6"/>
      <c r="C20" s="6"/>
      <c r="D20" s="8"/>
      <c r="E20" s="18">
        <f t="shared" si="0"/>
        <v>0</v>
      </c>
      <c r="H20" s="20"/>
      <c r="I20" s="20"/>
    </row>
    <row r="21" spans="1:9" x14ac:dyDescent="0.4">
      <c r="A21" s="4">
        <v>44605</v>
      </c>
      <c r="B21" s="6"/>
      <c r="C21" s="6"/>
      <c r="D21" s="24"/>
      <c r="E21" s="18">
        <f t="shared" si="0"/>
        <v>0</v>
      </c>
    </row>
    <row r="22" spans="1:9" x14ac:dyDescent="0.4">
      <c r="A22" s="4">
        <v>44606</v>
      </c>
      <c r="B22" s="6">
        <v>0.62847222222222221</v>
      </c>
      <c r="C22" s="6">
        <v>0.75</v>
      </c>
      <c r="D22" s="8"/>
      <c r="E22" s="18">
        <f t="shared" si="0"/>
        <v>0.12152777777777779</v>
      </c>
    </row>
    <row r="23" spans="1:9" x14ac:dyDescent="0.4">
      <c r="A23" s="4">
        <v>44607</v>
      </c>
      <c r="B23" s="6">
        <v>0.55555555555555558</v>
      </c>
      <c r="C23" s="6">
        <v>0.75</v>
      </c>
      <c r="D23" s="8"/>
      <c r="E23" s="18">
        <f t="shared" si="0"/>
        <v>0.19444444444444442</v>
      </c>
    </row>
    <row r="24" spans="1:9" x14ac:dyDescent="0.4">
      <c r="A24" s="4">
        <v>44608</v>
      </c>
      <c r="B24" s="6">
        <v>0.54861111111111105</v>
      </c>
      <c r="C24" s="6">
        <v>0.75</v>
      </c>
      <c r="D24" s="8"/>
      <c r="E24" s="18">
        <f t="shared" si="0"/>
        <v>0.20138888888888895</v>
      </c>
    </row>
    <row r="25" spans="1:9" x14ac:dyDescent="0.4">
      <c r="A25" s="4">
        <v>44609</v>
      </c>
      <c r="B25" s="6"/>
      <c r="C25" s="6"/>
      <c r="D25" s="8"/>
      <c r="E25" s="18">
        <f t="shared" si="0"/>
        <v>0</v>
      </c>
    </row>
    <row r="26" spans="1:9" x14ac:dyDescent="0.4">
      <c r="A26" s="4">
        <v>44610</v>
      </c>
      <c r="B26" s="6"/>
      <c r="C26" s="6"/>
      <c r="D26" s="8"/>
      <c r="E26" s="18">
        <f t="shared" si="0"/>
        <v>0</v>
      </c>
    </row>
    <row r="27" spans="1:9" x14ac:dyDescent="0.4">
      <c r="A27" s="4">
        <v>44611</v>
      </c>
      <c r="B27" s="6"/>
      <c r="C27" s="6"/>
      <c r="D27" s="8"/>
      <c r="E27" s="18">
        <f t="shared" si="0"/>
        <v>0</v>
      </c>
    </row>
    <row r="28" spans="1:9" x14ac:dyDescent="0.4">
      <c r="A28" s="4">
        <v>44612</v>
      </c>
      <c r="B28" s="6"/>
      <c r="C28" s="6"/>
      <c r="D28" s="8"/>
      <c r="E28" s="18">
        <f t="shared" si="0"/>
        <v>0</v>
      </c>
    </row>
    <row r="29" spans="1:9" x14ac:dyDescent="0.4">
      <c r="A29" s="4">
        <v>44613</v>
      </c>
      <c r="B29" s="6">
        <v>0.54166666666666663</v>
      </c>
      <c r="C29" s="6">
        <v>0.75</v>
      </c>
      <c r="D29" s="8"/>
      <c r="E29" s="18">
        <f t="shared" si="0"/>
        <v>0.20833333333333337</v>
      </c>
    </row>
    <row r="30" spans="1:9" x14ac:dyDescent="0.4">
      <c r="A30" s="4">
        <v>44614</v>
      </c>
      <c r="B30" s="6"/>
      <c r="C30" s="6"/>
      <c r="D30" s="8"/>
      <c r="E30" s="18">
        <f t="shared" si="0"/>
        <v>0</v>
      </c>
    </row>
    <row r="31" spans="1:9" x14ac:dyDescent="0.4">
      <c r="A31" s="4">
        <v>44615</v>
      </c>
      <c r="B31" s="6">
        <v>0.625</v>
      </c>
      <c r="C31" s="6">
        <v>0.75694444444444453</v>
      </c>
      <c r="D31" s="8"/>
      <c r="E31" s="18">
        <f t="shared" si="0"/>
        <v>0.13194444444444453</v>
      </c>
    </row>
    <row r="32" spans="1:9" x14ac:dyDescent="0.4">
      <c r="A32" s="4">
        <v>44616</v>
      </c>
      <c r="B32" s="6">
        <v>0.625</v>
      </c>
      <c r="C32" s="6">
        <v>0.75</v>
      </c>
      <c r="D32" s="8"/>
      <c r="E32" s="18">
        <f t="shared" si="0"/>
        <v>0.125</v>
      </c>
    </row>
    <row r="33" spans="1:6" x14ac:dyDescent="0.4">
      <c r="A33" s="4">
        <v>44617</v>
      </c>
      <c r="B33" s="6"/>
      <c r="C33" s="6"/>
      <c r="D33" s="8"/>
      <c r="E33" s="18">
        <f t="shared" si="0"/>
        <v>0</v>
      </c>
    </row>
    <row r="34" spans="1:6" x14ac:dyDescent="0.4">
      <c r="A34" s="4">
        <v>44618</v>
      </c>
      <c r="B34" s="6"/>
      <c r="C34" s="6"/>
      <c r="D34" s="24"/>
      <c r="E34" s="18">
        <f t="shared" si="0"/>
        <v>0</v>
      </c>
    </row>
    <row r="35" spans="1:6" x14ac:dyDescent="0.4">
      <c r="A35" s="4">
        <v>44619</v>
      </c>
      <c r="B35" s="6"/>
      <c r="C35" s="6"/>
      <c r="D35" s="8"/>
      <c r="E35" s="18">
        <f t="shared" si="0"/>
        <v>0</v>
      </c>
    </row>
    <row r="36" spans="1:6" x14ac:dyDescent="0.4">
      <c r="A36" s="4">
        <v>44620</v>
      </c>
      <c r="B36" s="6"/>
      <c r="C36" s="6"/>
      <c r="D36" s="8"/>
      <c r="E36" s="18">
        <f t="shared" si="0"/>
        <v>0</v>
      </c>
    </row>
    <row r="37" spans="1:6" x14ac:dyDescent="0.4">
      <c r="A37" s="4"/>
      <c r="B37" s="6"/>
      <c r="C37" s="6"/>
      <c r="D37" s="8"/>
      <c r="E37" s="18">
        <f t="shared" si="0"/>
        <v>0</v>
      </c>
    </row>
    <row r="38" spans="1:6" x14ac:dyDescent="0.4">
      <c r="A38" s="4"/>
      <c r="B38" s="6"/>
      <c r="C38" s="6"/>
      <c r="D38" s="8"/>
      <c r="E38" s="18">
        <f t="shared" si="0"/>
        <v>0</v>
      </c>
    </row>
    <row r="39" spans="1:6" ht="15" thickBot="1" x14ac:dyDescent="0.45">
      <c r="A39" s="4"/>
      <c r="B39" s="7"/>
      <c r="C39" s="7"/>
      <c r="D39" s="9"/>
      <c r="E39" s="19"/>
    </row>
    <row r="40" spans="1:6" ht="15" thickBot="1" x14ac:dyDescent="0.45">
      <c r="A40" s="1" t="s">
        <v>9</v>
      </c>
      <c r="C40" s="11">
        <v>2.0833333333333332E-2</v>
      </c>
      <c r="D40" s="23">
        <f>SUM(D9:D39)</f>
        <v>0</v>
      </c>
      <c r="E40" s="23">
        <f>SUM(E9:E39)</f>
        <v>1.5763888888888893</v>
      </c>
      <c r="F40" s="21"/>
    </row>
    <row r="41" spans="1:6" ht="15" thickBot="1" x14ac:dyDescent="0.45">
      <c r="D41" s="10">
        <f>COUNTIF($D$9:$D$39,"x")</f>
        <v>0</v>
      </c>
    </row>
    <row r="42" spans="1:6" ht="15" thickBot="1" x14ac:dyDescent="0.45">
      <c r="A42" s="3" t="s">
        <v>10</v>
      </c>
      <c r="B42" s="3"/>
      <c r="C42" s="3"/>
      <c r="D42" s="3"/>
      <c r="E42" s="22">
        <f>E40-D40</f>
        <v>1.5763888888888893</v>
      </c>
    </row>
    <row r="43" spans="1:6" x14ac:dyDescent="0.4">
      <c r="A43" s="17" t="s">
        <v>12</v>
      </c>
    </row>
    <row r="47" spans="1:6" x14ac:dyDescent="0.4">
      <c r="A47" s="2"/>
      <c r="B47" s="2"/>
      <c r="D47" s="2"/>
      <c r="E47" s="2"/>
      <c r="F47" s="2"/>
    </row>
    <row r="48" spans="1:6" x14ac:dyDescent="0.4">
      <c r="A48" t="s">
        <v>14</v>
      </c>
      <c r="D48" t="s">
        <v>13</v>
      </c>
    </row>
  </sheetData>
  <mergeCells count="3">
    <mergeCell ref="B3:D3"/>
    <mergeCell ref="B5:D5"/>
    <mergeCell ref="B7:C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Sep21</vt:lpstr>
      <vt:lpstr>Okt21</vt:lpstr>
      <vt:lpstr>Nov21</vt:lpstr>
      <vt:lpstr>Dez21</vt:lpstr>
      <vt:lpstr>Dez21O</vt:lpstr>
      <vt:lpstr>Jan22</vt:lpstr>
      <vt:lpstr>Jan22O</vt:lpstr>
      <vt:lpstr>Feb22</vt:lpstr>
      <vt:lpstr>Feb22O</vt:lpstr>
      <vt:lpstr>Mrz22</vt:lpstr>
      <vt:lpstr>Mrz22O</vt:lpstr>
      <vt:lpstr>Apr22</vt:lpstr>
      <vt:lpstr>Apr22O</vt:lpstr>
      <vt:lpstr>Mai22</vt:lpstr>
      <vt:lpstr>MaiO</vt:lpstr>
      <vt:lpstr>Juni22</vt:lpstr>
      <vt:lpstr>Gesamt</vt:lpstr>
      <vt:lpstr>DATEN</vt:lpstr>
    </vt:vector>
  </TitlesOfParts>
  <Company>Stadtwerke Ratingen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Riexinger, Kevin</dc:creator>
  <cp:lastModifiedBy>Kevin Riexinger</cp:lastModifiedBy>
  <cp:lastPrinted>2022-03-31T15:21:59Z</cp:lastPrinted>
  <dcterms:created xsi:type="dcterms:W3CDTF">2012-07-03T10:45:31Z</dcterms:created>
  <dcterms:modified xsi:type="dcterms:W3CDTF">2022-07-18T09:28:08Z</dcterms:modified>
</cp:coreProperties>
</file>