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240" yWindow="135" windowWidth="11355" windowHeight="6150"/>
  </bookViews>
  <sheets>
    <sheet name="Tech Support Team" sheetId="1" r:id="rId1"/>
  </sheets>
  <calcPr calcId="152511"/>
</workbook>
</file>

<file path=xl/calcChain.xml><?xml version="1.0" encoding="utf-8"?>
<calcChain xmlns="http://schemas.openxmlformats.org/spreadsheetml/2006/main">
  <c r="K13" i="1" l="1"/>
  <c r="K14" i="1"/>
  <c r="K15" i="1"/>
  <c r="K16" i="1"/>
  <c r="F5" i="1"/>
  <c r="K5" i="1"/>
  <c r="F6" i="1"/>
  <c r="K6" i="1"/>
  <c r="F7" i="1"/>
  <c r="K7" i="1"/>
  <c r="B9" i="1"/>
  <c r="C9" i="1"/>
  <c r="D9" i="1"/>
  <c r="E9" i="1"/>
  <c r="G9" i="1"/>
  <c r="H9" i="1"/>
  <c r="I9" i="1"/>
  <c r="J9" i="1"/>
  <c r="F12" i="1"/>
  <c r="K12" i="1"/>
  <c r="F13" i="1"/>
  <c r="L13" i="1" s="1"/>
  <c r="F14" i="1"/>
  <c r="L14" i="1" s="1"/>
  <c r="F15" i="1"/>
  <c r="L15" i="1" s="1"/>
  <c r="F16" i="1"/>
  <c r="L16" i="1" s="1"/>
  <c r="F17" i="1"/>
  <c r="K17" i="1"/>
  <c r="F18" i="1"/>
  <c r="K18" i="1"/>
  <c r="L18" i="1" s="1"/>
  <c r="F19" i="1"/>
  <c r="K19" i="1"/>
  <c r="B21" i="1"/>
  <c r="C21" i="1"/>
  <c r="D21" i="1"/>
  <c r="D23" i="1" s="1"/>
  <c r="E21" i="1"/>
  <c r="E23" i="1" s="1"/>
  <c r="G21" i="1"/>
  <c r="H21" i="1"/>
  <c r="I21" i="1"/>
  <c r="J21" i="1"/>
  <c r="J23" i="1" s="1"/>
  <c r="C23" i="1" l="1"/>
  <c r="H23" i="1"/>
  <c r="L19" i="1"/>
  <c r="L12" i="1"/>
  <c r="L6" i="1"/>
  <c r="L7" i="1"/>
  <c r="L5" i="1"/>
  <c r="K21" i="1"/>
  <c r="G23" i="1"/>
  <c r="B23" i="1"/>
  <c r="K9" i="1"/>
  <c r="I23" i="1"/>
  <c r="L17" i="1"/>
  <c r="F9" i="1"/>
  <c r="F21" i="1"/>
  <c r="L21" i="1" l="1"/>
  <c r="K23" i="1"/>
  <c r="F23" i="1"/>
  <c r="L23" i="1" s="1"/>
  <c r="L9" i="1"/>
</calcChain>
</file>

<file path=xl/sharedStrings.xml><?xml version="1.0" encoding="utf-8"?>
<sst xmlns="http://schemas.openxmlformats.org/spreadsheetml/2006/main" count="38" uniqueCount="22">
  <si>
    <t>Expense Type</t>
  </si>
  <si>
    <t>Last Year</t>
  </si>
  <si>
    <t>This Year</t>
  </si>
  <si>
    <t>Yearly
Average</t>
  </si>
  <si>
    <t>Qtr 1</t>
  </si>
  <si>
    <t>Qtr 2</t>
  </si>
  <si>
    <t>Qtr 3</t>
  </si>
  <si>
    <t>Qtr 4</t>
  </si>
  <si>
    <t>Total</t>
  </si>
  <si>
    <t>Direct Costs</t>
  </si>
  <si>
    <t>Electricity</t>
  </si>
  <si>
    <t>Water</t>
  </si>
  <si>
    <t>Insurance</t>
  </si>
  <si>
    <t>Stationary</t>
  </si>
  <si>
    <t>Overheads</t>
  </si>
  <si>
    <t>Salary</t>
  </si>
  <si>
    <t>Materials</t>
  </si>
  <si>
    <t>Shipping</t>
  </si>
  <si>
    <t>Pantry</t>
  </si>
  <si>
    <t>Internet</t>
  </si>
  <si>
    <t>Rental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</si>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</sst>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-* #,##0.00_-;\-* #,##0.00_-;_-* &quot;-&quot;??_-;_-@_-"/>
    <numFmt numFmtId="173" formatCode="_-* #,##0_-;\-* #,##0_-;_-* &quot;-&quot;??_-;_-@_-"/>
  </numFmts>
  <fonts count="6" x14ac:knownFonts="1">
    <font>
      <sz val="10"/>
      <name val="Arial"/>
    </font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0" fontId="2" fillId="2" borderId="0" xfId="0" applyFont="1" applyFill="1"/>
    <xf numFmtId="0" fontId="4" fillId="0" borderId="0" xfId="0" applyFont="1" applyAlignment="1">
      <alignment horizontal="left"/>
    </xf>
    <xf numFmtId="173" fontId="2" fillId="0" borderId="0" xfId="1" applyNumberFormat="1" applyFont="1"/>
    <xf numFmtId="173" fontId="3" fillId="0" borderId="0" xfId="1" applyNumberFormat="1" applyFont="1"/>
    <xf numFmtId="173" fontId="4" fillId="0" borderId="0" xfId="1" applyNumberFormat="1" applyFont="1"/>
    <xf numFmtId="0" fontId="5" fillId="0" borderId="0" xfId="0" applyFont="1"/>
    <xf numFmtId="173" fontId="2" fillId="0" borderId="1" xfId="1" applyNumberFormat="1" applyFont="1" applyBorder="1"/>
    <xf numFmtId="0" fontId="4" fillId="0" borderId="0" xfId="0" applyFont="1"/>
    <xf numFmtId="173" fontId="3" fillId="0" borderId="2" xfId="0" applyNumberFormat="1" applyFont="1" applyBorder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3" fontId="5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2"/>
  </sheetPr>
  <dimension ref="A2:L24"/>
  <sheetViews>
    <sheetView tabSelected="1" workbookViewId="0"/>
  </sheetViews>
  <sheetFormatPr defaultRowHeight="15.75" x14ac:dyDescent="0.25"/>
  <cols>
    <col min="1" max="1" width="15.42578125" style="1" bestFit="1" customWidth="1"/>
    <col min="2" max="5" width="10" style="1" customWidth="1"/>
    <col min="6" max="6" width="12.7109375" style="1" customWidth="1"/>
    <col min="7" max="10" width="10" style="1" customWidth="1"/>
    <col min="11" max="11" width="12.7109375" style="1" customWidth="1"/>
    <col min="12" max="12" width="11.7109375" style="1" bestFit="1" customWidth="1"/>
    <col min="13" max="16384" width="9.140625" style="1"/>
  </cols>
  <sheetData>
    <row r="2" spans="1:12" ht="31.5" x14ac:dyDescent="0.25">
      <c r="A2" s="2" t="s">
        <v>0</v>
      </c>
      <c r="B2" s="15" t="s">
        <v>1</v>
      </c>
      <c r="C2" s="15"/>
      <c r="D2" s="15"/>
      <c r="E2" s="15"/>
      <c r="F2" s="15"/>
      <c r="G2" s="13" t="s">
        <v>2</v>
      </c>
      <c r="H2" s="13"/>
      <c r="I2" s="13"/>
      <c r="J2" s="13"/>
      <c r="K2" s="13"/>
      <c r="L2" s="3" t="s">
        <v>3</v>
      </c>
    </row>
    <row r="3" spans="1:12" x14ac:dyDescent="0.25">
      <c r="A3" s="4"/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4" t="s">
        <v>4</v>
      </c>
      <c r="H3" s="14" t="s">
        <v>5</v>
      </c>
      <c r="I3" s="14" t="s">
        <v>6</v>
      </c>
      <c r="J3" s="14" t="s">
        <v>7</v>
      </c>
      <c r="K3" s="14" t="s">
        <v>8</v>
      </c>
      <c r="L3" s="4"/>
    </row>
    <row r="5" spans="1:12" x14ac:dyDescent="0.25">
      <c r="A5" s="5" t="s">
        <v>15</v>
      </c>
      <c r="B5" s="6">
        <v>3000</v>
      </c>
      <c r="C5" s="6">
        <v>3012</v>
      </c>
      <c r="D5" s="6">
        <v>2000</v>
      </c>
      <c r="E5" s="6">
        <v>2445</v>
      </c>
      <c r="F5" s="7">
        <f>SUM(B5:E5)</f>
        <v>10457</v>
      </c>
      <c r="G5" s="6">
        <v>2488</v>
      </c>
      <c r="H5" s="6">
        <v>2442</v>
      </c>
      <c r="I5" s="6">
        <v>2666</v>
      </c>
      <c r="J5" s="6">
        <v>3333</v>
      </c>
      <c r="K5" s="7">
        <f>SUM(G5:J5)</f>
        <v>10929</v>
      </c>
      <c r="L5" s="8">
        <f>AVERAGE(F5,K5)</f>
        <v>10693</v>
      </c>
    </row>
    <row r="6" spans="1:12" x14ac:dyDescent="0.25">
      <c r="A6" s="5" t="s">
        <v>16</v>
      </c>
      <c r="B6" s="6">
        <v>12963</v>
      </c>
      <c r="C6" s="6">
        <v>25632</v>
      </c>
      <c r="D6" s="6">
        <v>22445</v>
      </c>
      <c r="E6" s="6">
        <v>23232</v>
      </c>
      <c r="F6" s="7">
        <f>SUM(B6:E6)</f>
        <v>84272</v>
      </c>
      <c r="G6" s="6">
        <v>5644</v>
      </c>
      <c r="H6" s="6">
        <v>33331</v>
      </c>
      <c r="I6" s="6">
        <v>24445</v>
      </c>
      <c r="J6" s="6">
        <v>43555</v>
      </c>
      <c r="K6" s="7">
        <f>SUM(G6:J6)</f>
        <v>106975</v>
      </c>
      <c r="L6" s="8">
        <f>AVERAGE(F6,K6)</f>
        <v>95623.5</v>
      </c>
    </row>
    <row r="7" spans="1:12" x14ac:dyDescent="0.25">
      <c r="A7" s="5" t="s">
        <v>17</v>
      </c>
      <c r="B7" s="6">
        <v>258</v>
      </c>
      <c r="C7" s="6">
        <v>466</v>
      </c>
      <c r="D7" s="6">
        <v>266</v>
      </c>
      <c r="E7" s="6">
        <v>144</v>
      </c>
      <c r="F7" s="7">
        <f>SUM(B7:E7)</f>
        <v>1134</v>
      </c>
      <c r="G7" s="6">
        <v>58</v>
      </c>
      <c r="H7" s="6">
        <v>3555</v>
      </c>
      <c r="I7" s="6">
        <v>433</v>
      </c>
      <c r="J7" s="6">
        <v>1333</v>
      </c>
      <c r="K7" s="7">
        <f>SUM(G7:J7)</f>
        <v>5379</v>
      </c>
      <c r="L7" s="8">
        <f>AVERAGE(F7,K7)</f>
        <v>3256.5</v>
      </c>
    </row>
    <row r="8" spans="1:12" x14ac:dyDescent="0.25">
      <c r="A8" s="5"/>
      <c r="B8" s="6"/>
      <c r="C8" s="6"/>
      <c r="D8" s="6"/>
      <c r="E8" s="6"/>
      <c r="F8" s="7"/>
      <c r="G8" s="6"/>
      <c r="H8" s="6"/>
      <c r="I8" s="6"/>
      <c r="J8" s="6"/>
      <c r="K8" s="7"/>
      <c r="L8" s="8"/>
    </row>
    <row r="9" spans="1:12" ht="16.5" thickBot="1" x14ac:dyDescent="0.3">
      <c r="A9" s="9" t="s">
        <v>9</v>
      </c>
      <c r="B9" s="10">
        <f t="shared" ref="B9:K9" si="0">SUM(B5:B7)</f>
        <v>16221</v>
      </c>
      <c r="C9" s="10">
        <f t="shared" si="0"/>
        <v>29110</v>
      </c>
      <c r="D9" s="10">
        <f t="shared" si="0"/>
        <v>24711</v>
      </c>
      <c r="E9" s="10">
        <f t="shared" si="0"/>
        <v>25821</v>
      </c>
      <c r="F9" s="10">
        <f t="shared" si="0"/>
        <v>95863</v>
      </c>
      <c r="G9" s="10">
        <f t="shared" si="0"/>
        <v>8190</v>
      </c>
      <c r="H9" s="10">
        <f t="shared" si="0"/>
        <v>39328</v>
      </c>
      <c r="I9" s="10">
        <f t="shared" si="0"/>
        <v>27544</v>
      </c>
      <c r="J9" s="10">
        <f t="shared" si="0"/>
        <v>48221</v>
      </c>
      <c r="K9" s="10">
        <f t="shared" si="0"/>
        <v>123283</v>
      </c>
      <c r="L9" s="17">
        <f>AVERAGE(F9,K9)</f>
        <v>109573</v>
      </c>
    </row>
    <row r="10" spans="1:12" x14ac:dyDescent="0.25">
      <c r="L10" s="8"/>
    </row>
    <row r="11" spans="1:12" x14ac:dyDescent="0.25">
      <c r="A11" s="4"/>
      <c r="B11" s="16" t="s">
        <v>4</v>
      </c>
      <c r="C11" s="16" t="s">
        <v>5</v>
      </c>
      <c r="D11" s="16" t="s">
        <v>6</v>
      </c>
      <c r="E11" s="16" t="s">
        <v>7</v>
      </c>
      <c r="F11" s="16" t="s">
        <v>8</v>
      </c>
      <c r="G11" s="14" t="s">
        <v>4</v>
      </c>
      <c r="H11" s="14" t="s">
        <v>5</v>
      </c>
      <c r="I11" s="14" t="s">
        <v>6</v>
      </c>
      <c r="J11" s="14" t="s">
        <v>7</v>
      </c>
      <c r="K11" s="14" t="s">
        <v>8</v>
      </c>
      <c r="L11" s="8"/>
    </row>
    <row r="12" spans="1:12" x14ac:dyDescent="0.25">
      <c r="A12" s="11" t="s">
        <v>19</v>
      </c>
      <c r="B12" s="6">
        <v>567</v>
      </c>
      <c r="C12" s="6">
        <v>655</v>
      </c>
      <c r="D12" s="6">
        <v>554</v>
      </c>
      <c r="E12" s="6">
        <v>433</v>
      </c>
      <c r="F12" s="7">
        <f t="shared" ref="F12:F19" si="1">SUM(B12:E12)</f>
        <v>2209</v>
      </c>
      <c r="G12" s="6">
        <v>334</v>
      </c>
      <c r="H12" s="6">
        <v>344</v>
      </c>
      <c r="I12" s="6">
        <v>345</v>
      </c>
      <c r="J12" s="6">
        <v>766</v>
      </c>
      <c r="K12" s="7">
        <f>SUM(G12:J12)</f>
        <v>1789</v>
      </c>
      <c r="L12" s="8">
        <f>AVERAGE(F12,K12)</f>
        <v>1999</v>
      </c>
    </row>
    <row r="13" spans="1:12" x14ac:dyDescent="0.25">
      <c r="A13" s="11" t="s">
        <v>10</v>
      </c>
      <c r="B13" s="6">
        <v>1233</v>
      </c>
      <c r="C13" s="6">
        <v>1100</v>
      </c>
      <c r="D13" s="6">
        <v>1433</v>
      </c>
      <c r="E13" s="6">
        <v>1200</v>
      </c>
      <c r="F13" s="7">
        <f t="shared" si="1"/>
        <v>4966</v>
      </c>
      <c r="G13" s="6">
        <v>1233</v>
      </c>
      <c r="H13" s="6">
        <v>1100</v>
      </c>
      <c r="I13" s="6">
        <v>1433</v>
      </c>
      <c r="J13" s="6">
        <v>1200</v>
      </c>
      <c r="K13" s="7">
        <f t="shared" ref="K13:K16" si="2">SUM(G13:J13)</f>
        <v>4966</v>
      </c>
      <c r="L13" s="8">
        <f t="shared" ref="L13:L16" si="3">AVERAGE(F13,K13)</f>
        <v>4966</v>
      </c>
    </row>
    <row r="14" spans="1:12" x14ac:dyDescent="0.25">
      <c r="A14" s="11" t="s">
        <v>11</v>
      </c>
      <c r="B14" s="6">
        <v>544</v>
      </c>
      <c r="C14" s="6">
        <v>655</v>
      </c>
      <c r="D14" s="6">
        <v>444</v>
      </c>
      <c r="E14" s="6">
        <v>555</v>
      </c>
      <c r="F14" s="7">
        <f t="shared" si="1"/>
        <v>2198</v>
      </c>
      <c r="G14" s="6">
        <v>544</v>
      </c>
      <c r="H14" s="6">
        <v>655</v>
      </c>
      <c r="I14" s="6">
        <v>444</v>
      </c>
      <c r="J14" s="6">
        <v>555</v>
      </c>
      <c r="K14" s="7">
        <f t="shared" si="2"/>
        <v>2198</v>
      </c>
      <c r="L14" s="8">
        <f t="shared" si="3"/>
        <v>2198</v>
      </c>
    </row>
    <row r="15" spans="1:12" x14ac:dyDescent="0.25">
      <c r="A15" s="11" t="s">
        <v>12</v>
      </c>
      <c r="B15" s="6">
        <v>3566</v>
      </c>
      <c r="C15" s="6">
        <v>0</v>
      </c>
      <c r="D15" s="6">
        <v>0</v>
      </c>
      <c r="E15" s="6">
        <v>0</v>
      </c>
      <c r="F15" s="7">
        <f t="shared" si="1"/>
        <v>3566</v>
      </c>
      <c r="G15" s="6">
        <v>3566</v>
      </c>
      <c r="H15" s="6">
        <v>0</v>
      </c>
      <c r="I15" s="6">
        <v>0</v>
      </c>
      <c r="J15" s="6">
        <v>0</v>
      </c>
      <c r="K15" s="7">
        <f t="shared" si="2"/>
        <v>3566</v>
      </c>
      <c r="L15" s="8">
        <f t="shared" si="3"/>
        <v>3566</v>
      </c>
    </row>
    <row r="16" spans="1:12" x14ac:dyDescent="0.25">
      <c r="A16" s="11" t="s">
        <v>18</v>
      </c>
      <c r="B16" s="6">
        <v>344</v>
      </c>
      <c r="C16" s="6">
        <v>433</v>
      </c>
      <c r="D16" s="6">
        <v>322</v>
      </c>
      <c r="E16" s="6">
        <v>311</v>
      </c>
      <c r="F16" s="7">
        <f t="shared" si="1"/>
        <v>1410</v>
      </c>
      <c r="G16" s="6">
        <v>344</v>
      </c>
      <c r="H16" s="6">
        <v>433</v>
      </c>
      <c r="I16" s="6">
        <v>322</v>
      </c>
      <c r="J16" s="6">
        <v>311</v>
      </c>
      <c r="K16" s="7">
        <f t="shared" si="2"/>
        <v>1410</v>
      </c>
      <c r="L16" s="8">
        <f t="shared" si="3"/>
        <v>1410</v>
      </c>
    </row>
    <row r="17" spans="1:12" x14ac:dyDescent="0.25">
      <c r="A17" s="11" t="s">
        <v>13</v>
      </c>
      <c r="B17" s="6">
        <v>67</v>
      </c>
      <c r="C17" s="6">
        <v>89</v>
      </c>
      <c r="D17" s="6">
        <v>45</v>
      </c>
      <c r="E17" s="6">
        <v>67</v>
      </c>
      <c r="F17" s="7">
        <f t="shared" si="1"/>
        <v>268</v>
      </c>
      <c r="G17" s="6">
        <v>56</v>
      </c>
      <c r="H17" s="6">
        <v>45</v>
      </c>
      <c r="I17" s="6">
        <v>55</v>
      </c>
      <c r="J17" s="6">
        <v>43</v>
      </c>
      <c r="K17" s="7">
        <f>SUM(G17:J17)</f>
        <v>199</v>
      </c>
      <c r="L17" s="8">
        <f>AVERAGE(F17,K17)</f>
        <v>233.5</v>
      </c>
    </row>
    <row r="18" spans="1:12" x14ac:dyDescent="0.25">
      <c r="A18" s="11" t="s">
        <v>20</v>
      </c>
      <c r="B18" s="6">
        <v>1125</v>
      </c>
      <c r="C18" s="6">
        <v>1125</v>
      </c>
      <c r="D18" s="6">
        <v>1125</v>
      </c>
      <c r="E18" s="6">
        <v>1125</v>
      </c>
      <c r="F18" s="7">
        <f t="shared" si="1"/>
        <v>4500</v>
      </c>
      <c r="G18" s="6">
        <v>1275</v>
      </c>
      <c r="H18" s="6">
        <v>1275</v>
      </c>
      <c r="I18" s="6">
        <v>1275</v>
      </c>
      <c r="J18" s="6">
        <v>1275</v>
      </c>
      <c r="K18" s="7">
        <f>SUM(G18:J18)</f>
        <v>5100</v>
      </c>
      <c r="L18" s="8">
        <f>AVERAGE(F18,K18)</f>
        <v>4800</v>
      </c>
    </row>
    <row r="19" spans="1:12" x14ac:dyDescent="0.25">
      <c r="A19" s="11" t="s">
        <v>21</v>
      </c>
      <c r="B19" s="6">
        <v>987</v>
      </c>
      <c r="C19" s="6">
        <v>776</v>
      </c>
      <c r="D19" s="6">
        <v>8777</v>
      </c>
      <c r="E19" s="6">
        <v>766</v>
      </c>
      <c r="F19" s="7">
        <f t="shared" si="1"/>
        <v>11306</v>
      </c>
      <c r="G19" s="6">
        <v>667</v>
      </c>
      <c r="H19" s="6">
        <v>665</v>
      </c>
      <c r="I19" s="6">
        <v>544</v>
      </c>
      <c r="J19" s="6">
        <v>677</v>
      </c>
      <c r="K19" s="7">
        <f>SUM(G19:J19)</f>
        <v>2553</v>
      </c>
      <c r="L19" s="8">
        <f>AVERAGE(F19,K19)</f>
        <v>6929.5</v>
      </c>
    </row>
    <row r="20" spans="1:12" x14ac:dyDescent="0.25">
      <c r="B20" s="6"/>
      <c r="C20" s="6"/>
      <c r="D20" s="6"/>
      <c r="E20" s="6"/>
      <c r="F20" s="7"/>
      <c r="G20" s="6"/>
      <c r="H20" s="6"/>
      <c r="I20" s="6"/>
      <c r="J20" s="6"/>
      <c r="K20" s="7"/>
      <c r="L20" s="8"/>
    </row>
    <row r="21" spans="1:12" x14ac:dyDescent="0.25">
      <c r="A21" s="9" t="s">
        <v>14</v>
      </c>
      <c r="B21" s="6">
        <f>SUM(B12:B20)</f>
        <v>8433</v>
      </c>
      <c r="C21" s="6">
        <f>SUM(C12:C20)</f>
        <v>4833</v>
      </c>
      <c r="D21" s="6">
        <f>SUM(D12:D20)</f>
        <v>12700</v>
      </c>
      <c r="E21" s="6">
        <f>SUM(E12:E20)</f>
        <v>4457</v>
      </c>
      <c r="F21" s="7">
        <f>SUM(B21:E21)</f>
        <v>30423</v>
      </c>
      <c r="G21" s="6">
        <f>SUM(G12:G20)</f>
        <v>8019</v>
      </c>
      <c r="H21" s="6">
        <f>SUM(H12:H20)</f>
        <v>4517</v>
      </c>
      <c r="I21" s="6">
        <f>SUM(I12:I20)</f>
        <v>4418</v>
      </c>
      <c r="J21" s="6">
        <f>SUM(J12:J20)</f>
        <v>4827</v>
      </c>
      <c r="K21" s="7">
        <f>SUM(G21:J21)</f>
        <v>21781</v>
      </c>
      <c r="L21" s="8">
        <f>AVERAGE(F21,K21)</f>
        <v>26102</v>
      </c>
    </row>
    <row r="22" spans="1:12" x14ac:dyDescent="0.25">
      <c r="L22" s="8"/>
    </row>
    <row r="23" spans="1:12" ht="16.5" thickBot="1" x14ac:dyDescent="0.3">
      <c r="A23" s="9" t="s">
        <v>8</v>
      </c>
      <c r="B23" s="12">
        <f>B9+B21</f>
        <v>24654</v>
      </c>
      <c r="C23" s="12">
        <f>C9+C21</f>
        <v>33943</v>
      </c>
      <c r="D23" s="12">
        <f>D9+D21</f>
        <v>37411</v>
      </c>
      <c r="E23" s="12">
        <f>E9+E21</f>
        <v>30278</v>
      </c>
      <c r="F23" s="12">
        <f>F9+F21</f>
        <v>126286</v>
      </c>
      <c r="G23" s="12">
        <f>G9+G21</f>
        <v>16209</v>
      </c>
      <c r="H23" s="12">
        <f>H9+H21</f>
        <v>43845</v>
      </c>
      <c r="I23" s="12">
        <f>I9+I21</f>
        <v>31962</v>
      </c>
      <c r="J23" s="12">
        <f>J9+J21</f>
        <v>53048</v>
      </c>
      <c r="K23" s="12">
        <f>K9+K21</f>
        <v>145064</v>
      </c>
      <c r="L23" s="17">
        <f>AVERAGE(F23,K23)</f>
        <v>135675</v>
      </c>
    </row>
    <row r="24" spans="1:12" ht="16.5" thickTop="1" x14ac:dyDescent="0.25"/>
  </sheetData>
  <mergeCells count="2">
    <mergeCell ref="B2:F2"/>
    <mergeCell ref="G2:K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 Support 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2013-02-12T17:07:00Z</dcterms:created>
  <dcterms:modified xsi:type="dcterms:W3CDTF">2013-02-12T17:07:04Z</dcterms:modified>
</cp:coreProperties>
</file>