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 defaultThemeVersion="124226"/>
  <xr:revisionPtr revIDLastSave="0" documentId="13_ncr:1_{475D15F6-2960-4F68-BA58-204E9EF02DC8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4" l="1"/>
  <c r="I16" i="4"/>
  <c r="B16" i="4"/>
</calcChain>
</file>

<file path=xl/sharedStrings.xml><?xml version="1.0" encoding="utf-8"?>
<sst xmlns="http://schemas.openxmlformats.org/spreadsheetml/2006/main" count="165" uniqueCount="114">
  <si>
    <t>VVSS, Info Romana, 2024-2025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</si>
  <si>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</si>
  <si>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</si>
  <si>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</si>
  <si>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</si>
  <si>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</si>
  <si>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</si>
  <si>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</si>
  <si>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</si>
  <si>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</si>
  <si>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Student 2:</t>
  </si>
  <si>
    <t>Student 3:</t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</si>
  <si>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</si>
  <si>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</si>
  <si>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</si>
  <si>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</si>
  <si>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</si>
  <si>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Se va insera CFG asociat codului sursa testat (poza, diagrama, etc.).</t>
  </si>
  <si>
    <t>CC1 = No. of regions =</t>
  </si>
  <si>
    <t>…</t>
  </si>
  <si>
    <t>Req02_L01</t>
  </si>
  <si>
    <t>CC2 = Edges - Nodes + 2 =</t>
  </si>
  <si>
    <t>Req02_L02</t>
  </si>
  <si>
    <t>&lt;Req02 CFG &gt;</t>
  </si>
  <si>
    <t>CC3 = No. of Conditions + 1 =</t>
  </si>
  <si>
    <t>Predicate+1</t>
  </si>
  <si>
    <t>Req02_L03</t>
  </si>
  <si>
    <t>...</t>
  </si>
  <si>
    <t>..</t>
  </si>
  <si>
    <t>F02. Individual Paths</t>
  </si>
  <si>
    <t>Path No.</t>
  </si>
  <si>
    <t>Path</t>
  </si>
  <si>
    <t>F02_P01</t>
  </si>
  <si>
    <t>F02_P02</t>
  </si>
  <si>
    <t>F02_P03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</si>
  <si>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</si>
  <si>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</si>
  <si>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</si>
  <si>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</si>
  <si>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</si>
  <si>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</si>
  <si>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</si>
  <si>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</si>
  <si>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n-1</t>
  </si>
  <si>
    <t>n</t>
  </si>
  <si>
    <t>n+1</t>
  </si>
  <si>
    <t>m&lt;n</t>
  </si>
  <si>
    <t>T</t>
  </si>
  <si>
    <t>F</t>
  </si>
  <si>
    <t>F02_TC01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</si>
  <si>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</si>
  <si>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</si>
  <si>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</si>
  <si>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</si>
  <si>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</si>
  <si>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</si>
  <si>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</si>
  <si>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</si>
  <si>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</si>
  <si>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F02_TC02</t>
  </si>
  <si>
    <t>Statistics</t>
  </si>
  <si>
    <t>Testare</t>
  </si>
  <si>
    <t>Depanare</t>
  </si>
  <si>
    <t>Re-testare</t>
  </si>
  <si>
    <t>Testare de regresie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</si>
  <si>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</si>
  <si>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</si>
  <si>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</si>
  <si>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</si>
  <si>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</si>
  <si>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</si>
  <si>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</si>
  <si>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</si>
  <si>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</si>
  <si>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</si>
  <si>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</si>
  <si>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</si>
  <si>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Pătroi Cristiana Gabriela</t>
  </si>
  <si>
    <t>Scurtu-Rodriguez Kevin-Geore</t>
  </si>
  <si>
    <t>7 ( 20 - 15 + 2 )</t>
  </si>
  <si>
    <t xml:space="preserve">1 - 2(T) - 3 - 13 </t>
  </si>
  <si>
    <t>1 - 2(F) - 4(Exceptie) - 15 - 13</t>
  </si>
  <si>
    <t xml:space="preserve">1 - 2(F) - 4 - 5(T) - 6(F) - 8 - 9(T) - 11 - 5(T) - 6(F) - 8 - 9(F) - 10 - 5(T) - 6(T) - 7 - 5(T) - 6(F) - 8(Exceptie) - 14 - 5(F) - 12 - 13 </t>
  </si>
  <si>
    <t>7 (4 romburi + 2 try-catch + 1)</t>
  </si>
  <si>
    <t>F02_Cond01 !file.exists()</t>
  </si>
  <si>
    <t>F02_Cond02 line != null</t>
  </si>
  <si>
    <t>F02_Cond03 line.isEmpty()</t>
  </si>
  <si>
    <t>F02_TC03</t>
  </si>
  <si>
    <t>F02_TC04</t>
  </si>
  <si>
    <t>F02_TC05</t>
  </si>
  <si>
    <t>not_existing_file.txt</t>
  </si>
  <si>
    <t>not_a_file (este un folder)</t>
  </si>
  <si>
    <t>F02_Cond05  NumberFormatException</t>
  </si>
  <si>
    <t>F02_Cond04  IOException</t>
  </si>
  <si>
    <t>payments_test.txt []</t>
  </si>
  <si>
    <t>payments_test ["1,Cash,12.5\n"]</t>
  </si>
  <si>
    <t>payments_test [1,Cash,10.0\n -1, Cash ,12.5\n  \n  table,Card,30.0\n]</t>
  </si>
  <si>
    <t>Error: The payment file 'not_existing_file.txt' was not found. Creating a new empty file.</t>
  </si>
  <si>
    <t>Error: Could not read from file 'not_a_file'. Please check file permissions.</t>
  </si>
  <si>
    <t>1,2,3,13</t>
  </si>
  <si>
    <t>1,2,4,15,13</t>
  </si>
  <si>
    <t>1,2,4,5,12,13</t>
  </si>
  <si>
    <t>1,2,4,5,6,8,9,11,5,12,13</t>
  </si>
  <si>
    <t>1,2,4,5,6,8,9,11,5,6,8,9,10,5,6,7,5,6,8,14,5,12,13</t>
  </si>
  <si>
    <t>not_a_file</t>
  </si>
  <si>
    <t>mesaj de eroare</t>
  </si>
  <si>
    <t>payments_test .txt [1,Cash,10.0\n -1, Cash ,12.5\n  \n  table,Card,30.0\n]</t>
  </si>
  <si>
    <t>payments_test.txt  ["1,Cash,12.5\n"]</t>
  </si>
  <si>
    <t>[]</t>
  </si>
  <si>
    <t>[1,Cash,12.5]</t>
  </si>
  <si>
    <t>Warning: Skipping invalid payment entry: -1, Cash ,12.5
Warning: Skipping empty line.
Error: Invalid number format in payment entry: table,Card,30.0
[1,Cash,10.0]</t>
  </si>
  <si>
    <t>Warning: Skipping invalid payment entry: -1, Cash ,12.5
Warning: Skipping empty line.
Error: Invalid number format in payment entry: table,Card,30.0
[1,Cash,12.5]</t>
  </si>
  <si>
    <t xml:space="preserve">2 warning-uri, un mesaj de eroare și [1,Cash,12.5] </t>
  </si>
  <si>
    <t>F02. La inchiderea restaurantului se preiau dintr-un fișier detaliile plăților efectuate in timpul zilei și se afișează.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</si>
</sst>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 vertical="center"/>
    </xf>
    <xf numFmtId="0" fontId="8" fillId="0" borderId="2" xfId="0" applyFont="1" applyBorder="1"/>
    <xf numFmtId="0" fontId="9" fillId="2" borderId="3" xfId="0" applyFont="1" applyFill="1" applyBorder="1" applyAlignment="1">
      <alignment horizontal="center"/>
    </xf>
    <xf numFmtId="0" fontId="10" fillId="2" borderId="3" xfId="0" applyFont="1" applyFill="1" applyBorder="1"/>
    <xf numFmtId="0" fontId="9" fillId="2" borderId="4" xfId="0" applyFont="1" applyFill="1" applyBorder="1"/>
    <xf numFmtId="0" fontId="0" fillId="0" borderId="0" xfId="0" applyAlignment="1">
      <alignment vertical="center"/>
    </xf>
    <xf numFmtId="0" fontId="11" fillId="0" borderId="0" xfId="0" applyFont="1"/>
    <xf numFmtId="0" fontId="12" fillId="3" borderId="6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vertical="center" wrapText="1"/>
    </xf>
    <xf numFmtId="0" fontId="13" fillId="5" borderId="6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7" fillId="0" borderId="0" xfId="0" applyFont="1"/>
    <xf numFmtId="0" fontId="0" fillId="2" borderId="6" xfId="0" applyFill="1" applyBorder="1"/>
    <xf numFmtId="0" fontId="0" fillId="2" borderId="8" xfId="0" applyFill="1" applyBorder="1"/>
    <xf numFmtId="0" fontId="0" fillId="0" borderId="6" xfId="0" applyBorder="1"/>
    <xf numFmtId="0" fontId="0" fillId="2" borderId="9" xfId="0" applyFill="1" applyBorder="1"/>
    <xf numFmtId="0" fontId="0" fillId="7" borderId="8" xfId="0" applyFill="1" applyBorder="1"/>
    <xf numFmtId="0" fontId="0" fillId="2" borderId="10" xfId="0" applyFill="1" applyBorder="1"/>
    <xf numFmtId="0" fontId="6" fillId="8" borderId="0" xfId="0" applyFont="1" applyFill="1" applyAlignment="1">
      <alignment horizontal="center"/>
    </xf>
    <xf numFmtId="0" fontId="6" fillId="9" borderId="6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/>
    <xf numFmtId="0" fontId="15" fillId="0" borderId="0" xfId="0" applyFont="1"/>
    <xf numFmtId="0" fontId="6" fillId="0" borderId="6" xfId="0" applyFont="1" applyBorder="1" applyAlignment="1">
      <alignment horizontal="center" vertical="center" wrapText="1"/>
    </xf>
    <xf numFmtId="0" fontId="13" fillId="13" borderId="0" xfId="0" applyFont="1" applyFill="1" applyAlignment="1">
      <alignment vertical="center" wrapText="1"/>
    </xf>
    <xf numFmtId="0" fontId="13" fillId="3" borderId="6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13" fillId="5" borderId="6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13" fillId="6" borderId="6" xfId="0" applyFont="1" applyFill="1" applyBorder="1" applyAlignment="1">
      <alignment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17" fillId="0" borderId="6" xfId="0" applyFont="1" applyBorder="1" applyAlignment="1">
      <alignment vertical="center" wrapText="1"/>
    </xf>
    <xf numFmtId="0" fontId="17" fillId="0" borderId="6" xfId="0" applyFont="1" applyBorder="1" applyAlignment="1">
      <alignment horizontal="left" vertical="center" wrapText="1"/>
    </xf>
    <xf numFmtId="9" fontId="0" fillId="7" borderId="6" xfId="0" applyNumberFormat="1" applyFill="1" applyBorder="1"/>
    <xf numFmtId="0" fontId="18" fillId="0" borderId="6" xfId="0" applyFont="1" applyBorder="1" applyAlignment="1">
      <alignment vertical="center" wrapText="1"/>
    </xf>
    <xf numFmtId="0" fontId="17" fillId="13" borderId="6" xfId="0" applyFont="1" applyFill="1" applyBorder="1" applyAlignment="1">
      <alignment vertical="center" wrapText="1"/>
    </xf>
    <xf numFmtId="0" fontId="17" fillId="13" borderId="6" xfId="0" applyFont="1" applyFill="1" applyBorder="1" applyAlignment="1">
      <alignment horizontal="left" vertical="center" wrapText="1"/>
    </xf>
    <xf numFmtId="0" fontId="13" fillId="13" borderId="6" xfId="0" applyFont="1" applyFill="1" applyBorder="1" applyAlignment="1">
      <alignment vertical="center" wrapText="1"/>
    </xf>
    <xf numFmtId="0" fontId="13" fillId="13" borderId="6" xfId="0" applyFont="1" applyFill="1" applyBorder="1" applyAlignment="1">
      <alignment horizontal="center" vertical="center" wrapText="1"/>
    </xf>
    <xf numFmtId="0" fontId="1" fillId="0" borderId="0" xfId="0" applyFont="1"/>
    <xf numFmtId="0" fontId="6" fillId="8" borderId="9" xfId="0" applyFont="1" applyFill="1" applyBorder="1" applyAlignment="1">
      <alignment horizontal="center"/>
    </xf>
    <xf numFmtId="0" fontId="6" fillId="8" borderId="11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1" fillId="8" borderId="9" xfId="0" applyFont="1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6" fillId="9" borderId="6" xfId="0" applyFont="1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5" xfId="0" applyBorder="1" applyAlignment="1">
      <alignment horizontal="left"/>
    </xf>
    <xf numFmtId="0" fontId="12" fillId="6" borderId="6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6" fillId="11" borderId="27" xfId="0" applyFont="1" applyFill="1" applyBorder="1" applyAlignment="1">
      <alignment horizontal="center" vertical="center"/>
    </xf>
    <xf numFmtId="0" fontId="6" fillId="11" borderId="28" xfId="0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12" borderId="6" xfId="0" applyFont="1" applyFill="1" applyBorder="1" applyAlignment="1">
      <alignment horizontal="center" vertical="center"/>
    </xf>
    <xf numFmtId="0" fontId="6" fillId="8" borderId="29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11" borderId="30" xfId="0" applyFont="1" applyFill="1" applyBorder="1" applyAlignment="1">
      <alignment horizontal="center" vertical="center"/>
    </xf>
    <xf numFmtId="0" fontId="6" fillId="7" borderId="19" xfId="0" applyFont="1" applyFill="1" applyBorder="1" applyAlignment="1">
      <alignment horizontal="center" vertical="center" wrapText="1"/>
    </xf>
    <xf numFmtId="0" fontId="6" fillId="7" borderId="20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10" borderId="23" xfId="0" applyFont="1" applyFill="1" applyBorder="1" applyAlignment="1">
      <alignment horizontal="center" vertical="center"/>
    </xf>
    <xf numFmtId="0" fontId="6" fillId="10" borderId="24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7" borderId="25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4603751</xdr:colOff>
      <xdr:row>7</xdr:row>
      <xdr:rowOff>179917</xdr:rowOff>
    </xdr:from>
    <xdr:to>
      <xdr:col>14</xdr:col>
      <xdr:colOff>342900</xdr:colOff>
      <xdr:row>26</xdr:row>
      <xdr:rowOff>33729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CEAE8AC-BCEC-181F-1CD8-E6BFE0619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33834" y="1513417"/>
          <a:ext cx="4487333" cy="3473312"/>
        </a:xfrm>
        <a:prstGeom prst="rect">
          <a:avLst/>
        </a:prstGeom>
      </xdr:spPr>
    </xdr:pic>
    <xdr:clientData/>
  </xdr:twoCellAnchor>
  <xdr:twoCellAnchor editAs="oneCell">
    <xdr:from>
      <xdr:col>0</xdr:col>
      <xdr:colOff>8965</xdr:colOff>
      <xdr:row>7</xdr:row>
      <xdr:rowOff>8965</xdr:rowOff>
    </xdr:from>
    <xdr:to>
      <xdr:col>6</xdr:col>
      <xdr:colOff>3693648</xdr:colOff>
      <xdr:row>25</xdr:row>
      <xdr:rowOff>53788</xdr:rowOff>
    </xdr:to>
    <xdr:pic>
      <xdr:nvPicPr>
        <xdr:cNvPr id="2" name="Imagine 1">
          <a:extLst>
            <a:ext uri="{FF2B5EF4-FFF2-40B4-BE49-F238E27FC236}">
              <a16:creationId xmlns:a16="http://schemas.microsoft.com/office/drawing/2014/main" id="{036442F3-E493-47BE-0A6C-46ACC20592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65" y="1264024"/>
          <a:ext cx="7422965" cy="3272117"/>
        </a:xfrm>
        <a:prstGeom prst="rect">
          <a:avLst/>
        </a:prstGeom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L12" sqref="L12"/>
    </sheetView>
  </sheetViews>
  <sheetFormatPr defaultColWidth="8.88671875" defaultRowHeight="14.4" x14ac:dyDescent="0.3"/>
  <cols>
    <col min="14" max="14" width="10.88671875" customWidth="1"/>
    <col min="15" max="15" width="42" customWidth="1"/>
  </cols>
  <sheetData>
    <row r="1" spans="2:16" x14ac:dyDescent="0.3">
      <c r="B1" s="8"/>
      <c r="D1" s="43" t="s">
        <v>0</v>
      </c>
      <c r="E1" s="44"/>
      <c r="F1" s="44"/>
      <c r="G1" s="45"/>
    </row>
    <row r="2" spans="2:16" x14ac:dyDescent="0.3">
      <c r="B2" s="28" t="s">
        <v>1</v>
      </c>
    </row>
    <row r="4" spans="2:16" x14ac:dyDescent="0.3">
      <c r="B4" s="1" t="s">
        <v>2</v>
      </c>
      <c r="N4" s="3" t="s">
        <v>3</v>
      </c>
      <c r="O4" s="3"/>
      <c r="P4" s="3"/>
    </row>
    <row r="5" spans="2:16" x14ac:dyDescent="0.3">
      <c r="B5" s="1" t="s">
        <v>4</v>
      </c>
      <c r="N5" s="25" t="s">
        <v>5</v>
      </c>
      <c r="O5" s="25"/>
      <c r="P5" s="25"/>
    </row>
    <row r="6" spans="2:16" x14ac:dyDescent="0.3">
      <c r="B6" s="1" t="s">
        <v>6</v>
      </c>
      <c r="N6" s="17"/>
      <c r="O6" s="17" t="s">
        <v>7</v>
      </c>
      <c r="P6" s="17" t="s">
        <v>8</v>
      </c>
    </row>
    <row r="7" spans="2:16" x14ac:dyDescent="0.3">
      <c r="B7" s="1"/>
      <c r="C7" s="1"/>
      <c r="D7" s="1"/>
      <c r="E7" s="1"/>
      <c r="N7" s="17" t="s">
        <v>9</v>
      </c>
      <c r="O7" s="17" t="s">
        <v>77</v>
      </c>
      <c r="P7" s="17">
        <v>235</v>
      </c>
    </row>
    <row r="8" spans="2:16" x14ac:dyDescent="0.3">
      <c r="B8" s="1"/>
      <c r="C8" s="1"/>
      <c r="D8" s="1"/>
      <c r="E8" s="1"/>
      <c r="N8" s="17" t="s">
        <v>10</v>
      </c>
      <c r="O8" s="17" t="s">
        <v>78</v>
      </c>
      <c r="P8" s="17">
        <v>334</v>
      </c>
    </row>
    <row r="9" spans="2:16" x14ac:dyDescent="0.3">
      <c r="C9" s="1"/>
      <c r="D9" s="1"/>
      <c r="E9" s="1"/>
      <c r="N9" s="17" t="s">
        <v>11</v>
      </c>
      <c r="O9" s="17"/>
      <c r="P9" s="17"/>
    </row>
    <row r="10" spans="2:16" x14ac:dyDescent="0.3">
      <c r="C10" s="1"/>
      <c r="D10" s="1"/>
      <c r="E10" s="1"/>
    </row>
    <row r="11" spans="2:16" x14ac:dyDescent="0.3">
      <c r="B11" s="42" t="s">
        <v>113</v>
      </c>
      <c r="C11" s="1"/>
      <c r="D11" s="1"/>
      <c r="E11" s="1"/>
    </row>
    <row r="12" spans="2:16" x14ac:dyDescent="0.3">
      <c r="C12" s="1"/>
      <c r="D12" s="1"/>
      <c r="E12" s="1"/>
    </row>
    <row r="19" spans="2:2" x14ac:dyDescent="0.3">
      <c r="B19" s="1"/>
    </row>
    <row r="20" spans="2:2" x14ac:dyDescent="0.3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A1:S24"/>
  <sheetViews>
    <sheetView topLeftCell="F1" zoomScale="85" zoomScaleNormal="85" workbookViewId="0">
      <selection activeCell="S27" sqref="S27"/>
    </sheetView>
  </sheetViews>
  <sheetFormatPr defaultColWidth="8.88671875" defaultRowHeight="14.4" x14ac:dyDescent="0.3"/>
  <cols>
    <col min="1" max="1" width="10" customWidth="1"/>
    <col min="7" max="7" width="57" customWidth="1"/>
    <col min="15" max="15" width="7" customWidth="1"/>
    <col min="16" max="16" width="10.5546875" customWidth="1"/>
    <col min="18" max="18" width="8.88671875" customWidth="1"/>
    <col min="19" max="19" width="85.5546875" customWidth="1"/>
  </cols>
  <sheetData>
    <row r="1" spans="1:19" x14ac:dyDescent="0.3">
      <c r="A1" s="8"/>
      <c r="C1" s="43" t="s">
        <v>0</v>
      </c>
      <c r="D1" s="44"/>
      <c r="E1" s="44"/>
      <c r="F1" s="44"/>
      <c r="G1" s="44"/>
      <c r="H1" s="45"/>
    </row>
    <row r="3" spans="1:19" x14ac:dyDescent="0.3">
      <c r="A3" s="47" t="s">
        <v>113</v>
      </c>
      <c r="B3" s="48"/>
      <c r="C3" s="48"/>
      <c r="D3" s="48"/>
      <c r="E3" s="48"/>
      <c r="F3" s="48"/>
      <c r="G3" s="48"/>
      <c r="H3" s="48"/>
      <c r="I3" s="48"/>
      <c r="J3" s="49"/>
    </row>
    <row r="6" spans="1:19" x14ac:dyDescent="0.3">
      <c r="A6" s="43" t="s">
        <v>12</v>
      </c>
      <c r="B6" s="44"/>
      <c r="C6" s="44"/>
      <c r="D6" s="45"/>
      <c r="E6" s="21"/>
      <c r="F6" s="21"/>
      <c r="H6" s="43" t="s">
        <v>13</v>
      </c>
      <c r="I6" s="44"/>
      <c r="J6" s="44"/>
      <c r="K6" s="44"/>
      <c r="L6" s="44"/>
      <c r="M6" s="44"/>
      <c r="N6" s="44"/>
      <c r="P6" s="43" t="s">
        <v>14</v>
      </c>
      <c r="Q6" s="44"/>
      <c r="R6" s="44"/>
      <c r="S6" s="44"/>
    </row>
    <row r="8" spans="1:19" x14ac:dyDescent="0.3">
      <c r="A8" s="22" t="s">
        <v>15</v>
      </c>
      <c r="B8" s="61" t="s">
        <v>16</v>
      </c>
      <c r="C8" s="61"/>
      <c r="D8" s="61"/>
      <c r="E8" s="23"/>
      <c r="F8" s="23"/>
      <c r="H8" s="8" t="s">
        <v>17</v>
      </c>
      <c r="P8" s="60" t="s">
        <v>18</v>
      </c>
      <c r="Q8" s="60"/>
      <c r="R8" s="60"/>
      <c r="S8" s="24">
        <v>7</v>
      </c>
    </row>
    <row r="9" spans="1:19" x14ac:dyDescent="0.3">
      <c r="A9" s="25" t="s">
        <v>20</v>
      </c>
      <c r="B9" s="50" t="s">
        <v>19</v>
      </c>
      <c r="C9" s="50"/>
      <c r="D9" s="50"/>
      <c r="E9" s="26"/>
      <c r="F9" s="26"/>
      <c r="H9" s="27"/>
      <c r="P9" s="60" t="s">
        <v>21</v>
      </c>
      <c r="Q9" s="60"/>
      <c r="R9" s="60"/>
      <c r="S9" s="24" t="s">
        <v>79</v>
      </c>
    </row>
    <row r="10" spans="1:19" x14ac:dyDescent="0.3">
      <c r="A10" s="25" t="s">
        <v>22</v>
      </c>
      <c r="B10" s="50" t="s">
        <v>19</v>
      </c>
      <c r="C10" s="50"/>
      <c r="D10" s="50"/>
      <c r="E10" s="26"/>
      <c r="F10" s="26"/>
      <c r="H10" s="51" t="s">
        <v>23</v>
      </c>
      <c r="I10" s="52"/>
      <c r="J10" s="52"/>
      <c r="K10" s="52"/>
      <c r="L10" s="52"/>
      <c r="M10" s="52"/>
      <c r="N10" s="53"/>
      <c r="P10" s="60" t="s">
        <v>24</v>
      </c>
      <c r="Q10" s="60" t="s">
        <v>25</v>
      </c>
      <c r="R10" s="60"/>
      <c r="S10" s="24" t="s">
        <v>83</v>
      </c>
    </row>
    <row r="11" spans="1:19" x14ac:dyDescent="0.3">
      <c r="A11" s="25" t="s">
        <v>26</v>
      </c>
      <c r="B11" s="50" t="s">
        <v>19</v>
      </c>
      <c r="C11" s="50"/>
      <c r="D11" s="50"/>
      <c r="E11" s="26"/>
      <c r="F11" s="26"/>
      <c r="H11" s="54"/>
      <c r="I11" s="55"/>
      <c r="J11" s="55"/>
      <c r="K11" s="55"/>
      <c r="L11" s="55"/>
      <c r="M11" s="55"/>
      <c r="N11" s="56"/>
    </row>
    <row r="12" spans="1:19" x14ac:dyDescent="0.3">
      <c r="A12" s="25" t="s">
        <v>27</v>
      </c>
      <c r="B12" s="50" t="s">
        <v>19</v>
      </c>
      <c r="C12" s="50"/>
      <c r="D12" s="50"/>
      <c r="E12" s="26"/>
      <c r="F12" s="26"/>
      <c r="H12" s="54"/>
      <c r="I12" s="55"/>
      <c r="J12" s="55"/>
      <c r="K12" s="55"/>
      <c r="L12" s="55"/>
      <c r="M12" s="55"/>
      <c r="N12" s="56"/>
    </row>
    <row r="13" spans="1:19" x14ac:dyDescent="0.3">
      <c r="A13" s="25" t="s">
        <v>28</v>
      </c>
      <c r="B13" s="50" t="s">
        <v>19</v>
      </c>
      <c r="C13" s="50"/>
      <c r="D13" s="50"/>
      <c r="E13" s="26"/>
      <c r="F13" s="26"/>
      <c r="H13" s="54"/>
      <c r="I13" s="55"/>
      <c r="J13" s="55"/>
      <c r="K13" s="55"/>
      <c r="L13" s="55"/>
      <c r="M13" s="55"/>
      <c r="N13" s="56"/>
      <c r="P13" s="43" t="s">
        <v>29</v>
      </c>
      <c r="Q13" s="44"/>
      <c r="R13" s="44"/>
      <c r="S13" s="44"/>
    </row>
    <row r="14" spans="1:19" x14ac:dyDescent="0.3">
      <c r="A14" s="25" t="s">
        <v>27</v>
      </c>
      <c r="B14" s="50" t="s">
        <v>19</v>
      </c>
      <c r="C14" s="50"/>
      <c r="D14" s="50"/>
      <c r="E14" s="26"/>
      <c r="F14" s="26"/>
      <c r="H14" s="54"/>
      <c r="I14" s="55"/>
      <c r="J14" s="55"/>
      <c r="K14" s="55"/>
      <c r="L14" s="55"/>
      <c r="M14" s="55"/>
      <c r="N14" s="56"/>
    </row>
    <row r="15" spans="1:19" x14ac:dyDescent="0.3">
      <c r="H15" s="54"/>
      <c r="I15" s="55"/>
      <c r="J15" s="55"/>
      <c r="K15" s="55"/>
      <c r="L15" s="55"/>
      <c r="M15" s="55"/>
      <c r="N15" s="56"/>
      <c r="P15" s="22" t="s">
        <v>30</v>
      </c>
      <c r="Q15" s="61" t="s">
        <v>31</v>
      </c>
      <c r="R15" s="61"/>
      <c r="S15" s="61"/>
    </row>
    <row r="16" spans="1:19" x14ac:dyDescent="0.3">
      <c r="H16" s="54"/>
      <c r="I16" s="55"/>
      <c r="J16" s="55"/>
      <c r="K16" s="55"/>
      <c r="L16" s="55"/>
      <c r="M16" s="55"/>
      <c r="N16" s="56"/>
      <c r="P16" s="25" t="s">
        <v>32</v>
      </c>
      <c r="Q16" s="46" t="s">
        <v>80</v>
      </c>
      <c r="R16" s="46"/>
      <c r="S16" s="46"/>
    </row>
    <row r="17" spans="8:19" x14ac:dyDescent="0.3">
      <c r="H17" s="54"/>
      <c r="I17" s="55"/>
      <c r="J17" s="55"/>
      <c r="K17" s="55"/>
      <c r="L17" s="55"/>
      <c r="M17" s="55"/>
      <c r="N17" s="56"/>
      <c r="P17" s="25" t="s">
        <v>33</v>
      </c>
      <c r="Q17" s="46" t="s">
        <v>81</v>
      </c>
      <c r="R17" s="46"/>
      <c r="S17" s="46"/>
    </row>
    <row r="18" spans="8:19" x14ac:dyDescent="0.3">
      <c r="H18" s="54"/>
      <c r="I18" s="55"/>
      <c r="J18" s="55"/>
      <c r="K18" s="55"/>
      <c r="L18" s="55"/>
      <c r="M18" s="55"/>
      <c r="N18" s="56"/>
      <c r="P18" s="25" t="s">
        <v>34</v>
      </c>
      <c r="Q18" s="62" t="s">
        <v>82</v>
      </c>
      <c r="R18" s="63"/>
      <c r="S18" s="64"/>
    </row>
    <row r="19" spans="8:19" x14ac:dyDescent="0.3">
      <c r="H19" s="54"/>
      <c r="I19" s="55"/>
      <c r="J19" s="55"/>
      <c r="K19" s="55"/>
      <c r="L19" s="55"/>
      <c r="M19" s="55"/>
      <c r="N19" s="56"/>
      <c r="P19" s="25" t="s">
        <v>27</v>
      </c>
      <c r="Q19" s="62" t="s">
        <v>19</v>
      </c>
      <c r="R19" s="63"/>
      <c r="S19" s="64"/>
    </row>
    <row r="20" spans="8:19" x14ac:dyDescent="0.3">
      <c r="H20" s="54"/>
      <c r="I20" s="55"/>
      <c r="J20" s="55"/>
      <c r="K20" s="55"/>
      <c r="L20" s="55"/>
      <c r="M20" s="55"/>
      <c r="N20" s="56"/>
      <c r="P20" s="25" t="s">
        <v>28</v>
      </c>
      <c r="Q20" s="46" t="s">
        <v>19</v>
      </c>
      <c r="R20" s="46"/>
      <c r="S20" s="46"/>
    </row>
    <row r="21" spans="8:19" x14ac:dyDescent="0.3">
      <c r="H21" s="54"/>
      <c r="I21" s="55"/>
      <c r="J21" s="55"/>
      <c r="K21" s="55"/>
      <c r="L21" s="55"/>
      <c r="M21" s="55"/>
      <c r="N21" s="56"/>
      <c r="P21" s="25" t="s">
        <v>27</v>
      </c>
      <c r="Q21" s="46" t="s">
        <v>19</v>
      </c>
      <c r="R21" s="46"/>
      <c r="S21" s="46"/>
    </row>
    <row r="22" spans="8:19" x14ac:dyDescent="0.3">
      <c r="H22" s="54"/>
      <c r="I22" s="55"/>
      <c r="J22" s="55"/>
      <c r="K22" s="55"/>
      <c r="L22" s="55"/>
      <c r="M22" s="55"/>
      <c r="N22" s="56"/>
    </row>
    <row r="23" spans="8:19" x14ac:dyDescent="0.3">
      <c r="H23" s="54"/>
      <c r="I23" s="55"/>
      <c r="J23" s="55"/>
      <c r="K23" s="55"/>
      <c r="L23" s="55"/>
      <c r="M23" s="55"/>
      <c r="N23" s="56"/>
    </row>
    <row r="24" spans="8:19" x14ac:dyDescent="0.3">
      <c r="H24" s="57"/>
      <c r="I24" s="58"/>
      <c r="J24" s="58"/>
      <c r="K24" s="58"/>
      <c r="L24" s="58"/>
      <c r="M24" s="58"/>
      <c r="N24" s="59"/>
    </row>
  </sheetData>
  <mergeCells count="24">
    <mergeCell ref="Q18:S18"/>
    <mergeCell ref="B9:D9"/>
    <mergeCell ref="P9:R9"/>
    <mergeCell ref="Q16:S16"/>
    <mergeCell ref="B12:D12"/>
    <mergeCell ref="B13:D13"/>
    <mergeCell ref="P13:S13"/>
    <mergeCell ref="B14:D14"/>
    <mergeCell ref="C1:H1"/>
    <mergeCell ref="Q20:S20"/>
    <mergeCell ref="Q21:S21"/>
    <mergeCell ref="A3:J3"/>
    <mergeCell ref="B10:D10"/>
    <mergeCell ref="H10:N24"/>
    <mergeCell ref="P10:R10"/>
    <mergeCell ref="B11:D11"/>
    <mergeCell ref="Q15:S15"/>
    <mergeCell ref="B8:D8"/>
    <mergeCell ref="P8:R8"/>
    <mergeCell ref="A6:D6"/>
    <mergeCell ref="H6:N6"/>
    <mergeCell ref="P6:S6"/>
    <mergeCell ref="Q17:S17"/>
    <mergeCell ref="Q19:S1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D16"/>
  <sheetViews>
    <sheetView topLeftCell="H3" zoomScale="85" zoomScaleNormal="85" workbookViewId="0">
      <selection activeCell="Z13" sqref="Z13"/>
    </sheetView>
  </sheetViews>
  <sheetFormatPr defaultColWidth="8.88671875" defaultRowHeight="14.4" x14ac:dyDescent="0.3"/>
  <cols>
    <col min="2" max="2" width="12.33203125" customWidth="1"/>
    <col min="3" max="3" width="18.109375" bestFit="1" customWidth="1"/>
    <col min="4" max="4" width="30.6640625" customWidth="1"/>
    <col min="5" max="5" width="19.88671875" bestFit="1" customWidth="1"/>
    <col min="6" max="6" width="19" customWidth="1"/>
    <col min="7" max="7" width="26.44140625" customWidth="1"/>
    <col min="8" max="8" width="11.109375" customWidth="1"/>
    <col min="9" max="9" width="26.6640625" customWidth="1"/>
    <col min="10" max="13" width="14.5546875" customWidth="1"/>
    <col min="14" max="14" width="19.88671875" customWidth="1"/>
    <col min="15" max="15" width="21" customWidth="1"/>
    <col min="17" max="17" width="11.88671875" customWidth="1"/>
    <col min="18" max="19" width="8.88671875" customWidth="1"/>
    <col min="23" max="23" width="9.109375" customWidth="1"/>
    <col min="24" max="24" width="3" customWidth="1"/>
    <col min="25" max="25" width="5.44140625" customWidth="1"/>
    <col min="26" max="26" width="4.6640625" customWidth="1"/>
    <col min="27" max="27" width="7.6640625" customWidth="1"/>
    <col min="28" max="28" width="16.109375" customWidth="1"/>
    <col min="29" max="29" width="4.109375" bestFit="1" customWidth="1"/>
    <col min="30" max="30" width="5.109375" bestFit="1" customWidth="1"/>
  </cols>
  <sheetData>
    <row r="1" spans="2:30" x14ac:dyDescent="0.3">
      <c r="B1" s="8"/>
      <c r="D1" s="43" t="s">
        <v>0</v>
      </c>
      <c r="E1" s="44"/>
      <c r="F1" s="44"/>
      <c r="G1" s="45"/>
    </row>
    <row r="3" spans="2:30" x14ac:dyDescent="0.3">
      <c r="B3" s="47" t="s">
        <v>113</v>
      </c>
      <c r="C3" s="48"/>
      <c r="D3" s="48"/>
      <c r="E3" s="48"/>
      <c r="F3" s="49"/>
    </row>
    <row r="5" spans="2:30" x14ac:dyDescent="0.3">
      <c r="B5" s="7"/>
    </row>
    <row r="6" spans="2:30" ht="15.6" x14ac:dyDescent="0.3">
      <c r="B6" s="68" t="s">
        <v>35</v>
      </c>
      <c r="C6" s="69" t="s">
        <v>36</v>
      </c>
      <c r="D6" s="69" t="s">
        <v>37</v>
      </c>
      <c r="E6" s="68" t="s">
        <v>38</v>
      </c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30"/>
      <c r="AD6" s="30"/>
    </row>
    <row r="7" spans="2:30" ht="15.75" customHeight="1" x14ac:dyDescent="0.3">
      <c r="B7" s="68"/>
      <c r="C7" s="70"/>
      <c r="D7" s="70"/>
      <c r="E7" s="72" t="s">
        <v>39</v>
      </c>
      <c r="F7" s="67" t="s">
        <v>40</v>
      </c>
      <c r="G7" s="67"/>
      <c r="H7" s="67"/>
      <c r="I7" s="67"/>
      <c r="J7" s="67"/>
      <c r="K7" s="67"/>
      <c r="L7" s="67"/>
      <c r="M7" s="67"/>
      <c r="N7" s="67"/>
      <c r="O7" s="67"/>
      <c r="P7" s="66" t="s">
        <v>41</v>
      </c>
      <c r="Q7" s="66"/>
      <c r="R7" s="66"/>
      <c r="S7" s="66"/>
      <c r="T7" s="66"/>
      <c r="U7" s="66"/>
      <c r="V7" s="65" t="s">
        <v>42</v>
      </c>
      <c r="W7" s="65"/>
      <c r="X7" s="65"/>
      <c r="Y7" s="65"/>
      <c r="Z7" s="65"/>
      <c r="AA7" s="65"/>
      <c r="AB7" s="65"/>
      <c r="AC7" s="30"/>
      <c r="AD7" s="30"/>
    </row>
    <row r="8" spans="2:30" ht="15.6" customHeight="1" x14ac:dyDescent="0.3">
      <c r="B8" s="68"/>
      <c r="C8" s="70"/>
      <c r="D8" s="70"/>
      <c r="E8" s="72"/>
      <c r="F8" s="67" t="s">
        <v>84</v>
      </c>
      <c r="G8" s="67"/>
      <c r="H8" s="67" t="s">
        <v>85</v>
      </c>
      <c r="I8" s="67"/>
      <c r="J8" s="67" t="s">
        <v>86</v>
      </c>
      <c r="K8" s="67"/>
      <c r="L8" s="67" t="s">
        <v>93</v>
      </c>
      <c r="M8" s="67"/>
      <c r="N8" s="67" t="s">
        <v>92</v>
      </c>
      <c r="O8" s="67"/>
      <c r="P8" s="66" t="s">
        <v>32</v>
      </c>
      <c r="Q8" s="66" t="s">
        <v>33</v>
      </c>
      <c r="R8" s="66" t="s">
        <v>34</v>
      </c>
      <c r="S8" s="66"/>
      <c r="T8" s="66"/>
      <c r="U8" s="66"/>
      <c r="V8" s="65">
        <v>0</v>
      </c>
      <c r="W8" s="65">
        <v>1</v>
      </c>
      <c r="X8" s="65">
        <v>2</v>
      </c>
      <c r="Y8" s="65" t="s">
        <v>43</v>
      </c>
      <c r="Z8" s="65" t="s">
        <v>44</v>
      </c>
      <c r="AA8" s="65" t="s">
        <v>45</v>
      </c>
      <c r="AB8" s="65" t="s">
        <v>46</v>
      </c>
    </row>
    <row r="9" spans="2:30" ht="15.6" x14ac:dyDescent="0.3">
      <c r="B9" s="68"/>
      <c r="C9" s="71"/>
      <c r="D9" s="71"/>
      <c r="E9" s="72"/>
      <c r="F9" s="9" t="s">
        <v>47</v>
      </c>
      <c r="G9" s="9" t="s">
        <v>48</v>
      </c>
      <c r="H9" s="9" t="s">
        <v>47</v>
      </c>
      <c r="I9" s="9" t="s">
        <v>48</v>
      </c>
      <c r="J9" s="9" t="s">
        <v>47</v>
      </c>
      <c r="K9" s="9" t="s">
        <v>48</v>
      </c>
      <c r="L9" s="9" t="s">
        <v>47</v>
      </c>
      <c r="M9" s="9" t="s">
        <v>48</v>
      </c>
      <c r="N9" s="9" t="s">
        <v>47</v>
      </c>
      <c r="O9" s="9" t="s">
        <v>48</v>
      </c>
      <c r="P9" s="66"/>
      <c r="Q9" s="66"/>
      <c r="R9" s="66"/>
      <c r="S9" s="66"/>
      <c r="T9" s="66"/>
      <c r="U9" s="66"/>
      <c r="V9" s="65"/>
      <c r="W9" s="65"/>
      <c r="X9" s="65"/>
      <c r="Y9" s="65"/>
      <c r="Z9" s="65"/>
      <c r="AA9" s="65"/>
      <c r="AB9" s="65"/>
    </row>
    <row r="10" spans="2:30" ht="62.4" x14ac:dyDescent="0.3">
      <c r="B10" s="34" t="s">
        <v>49</v>
      </c>
      <c r="C10" s="34" t="s">
        <v>90</v>
      </c>
      <c r="D10" s="35" t="s">
        <v>97</v>
      </c>
      <c r="E10" s="10" t="s">
        <v>99</v>
      </c>
      <c r="F10" s="31" t="b">
        <v>1</v>
      </c>
      <c r="G10" s="31" t="b">
        <v>0</v>
      </c>
      <c r="H10" s="31" t="b">
        <v>0</v>
      </c>
      <c r="I10" s="31" t="b">
        <v>0</v>
      </c>
      <c r="J10" s="31" t="b">
        <v>0</v>
      </c>
      <c r="K10" s="31" t="b">
        <v>0</v>
      </c>
      <c r="L10" s="31" t="b">
        <v>0</v>
      </c>
      <c r="M10" s="31" t="b">
        <v>0</v>
      </c>
      <c r="N10" s="31" t="b">
        <v>0</v>
      </c>
      <c r="O10" s="31" t="b">
        <v>0</v>
      </c>
      <c r="P10" s="32" t="b">
        <v>1</v>
      </c>
      <c r="Q10" s="32" t="b">
        <v>0</v>
      </c>
      <c r="R10" s="32" t="b">
        <v>0</v>
      </c>
      <c r="S10" s="11"/>
      <c r="T10" s="11"/>
      <c r="U10" s="11"/>
      <c r="V10" s="33" t="b">
        <v>1</v>
      </c>
      <c r="W10" s="33" t="b">
        <v>0</v>
      </c>
      <c r="X10" s="33" t="b">
        <v>0</v>
      </c>
      <c r="Y10" s="33" t="b">
        <v>0</v>
      </c>
      <c r="Z10" s="33" t="b">
        <v>0</v>
      </c>
      <c r="AA10" s="33" t="b">
        <v>0</v>
      </c>
      <c r="AB10" s="33" t="b">
        <v>0</v>
      </c>
    </row>
    <row r="11" spans="2:30" ht="46.8" x14ac:dyDescent="0.3">
      <c r="B11" s="34" t="s">
        <v>59</v>
      </c>
      <c r="C11" s="34" t="s">
        <v>91</v>
      </c>
      <c r="D11" s="35" t="s">
        <v>98</v>
      </c>
      <c r="E11" s="10" t="s">
        <v>100</v>
      </c>
      <c r="F11" s="31" t="b">
        <v>0</v>
      </c>
      <c r="G11" s="31" t="b">
        <v>1</v>
      </c>
      <c r="H11" s="31" t="b">
        <v>0</v>
      </c>
      <c r="I11" s="31" t="b">
        <v>0</v>
      </c>
      <c r="J11" s="31" t="b">
        <v>0</v>
      </c>
      <c r="K11" s="31" t="b">
        <v>0</v>
      </c>
      <c r="L11" s="31" t="b">
        <v>1</v>
      </c>
      <c r="M11" s="31" t="b">
        <v>0</v>
      </c>
      <c r="N11" s="31" t="b">
        <v>0</v>
      </c>
      <c r="O11" s="31" t="b">
        <v>0</v>
      </c>
      <c r="P11" s="32" t="b">
        <v>0</v>
      </c>
      <c r="Q11" s="32" t="b">
        <v>1</v>
      </c>
      <c r="R11" s="32" t="b">
        <v>0</v>
      </c>
      <c r="S11" s="11"/>
      <c r="T11" s="11"/>
      <c r="U11" s="11"/>
      <c r="V11" s="33" t="b">
        <v>1</v>
      </c>
      <c r="W11" s="33" t="b">
        <v>0</v>
      </c>
      <c r="X11" s="33" t="b">
        <v>0</v>
      </c>
      <c r="Y11" s="33" t="b">
        <v>0</v>
      </c>
      <c r="Z11" s="33" t="b">
        <v>0</v>
      </c>
      <c r="AA11" s="33" t="b">
        <v>0</v>
      </c>
      <c r="AB11" s="33" t="b">
        <v>0</v>
      </c>
    </row>
    <row r="12" spans="2:30" ht="31.2" x14ac:dyDescent="0.3">
      <c r="B12" s="34" t="s">
        <v>87</v>
      </c>
      <c r="C12" s="34" t="s">
        <v>94</v>
      </c>
      <c r="D12" s="35" t="s">
        <v>108</v>
      </c>
      <c r="E12" s="10" t="s">
        <v>101</v>
      </c>
      <c r="F12" s="31" t="b">
        <v>0</v>
      </c>
      <c r="G12" s="31" t="b">
        <v>1</v>
      </c>
      <c r="H12" s="31" t="b">
        <v>0</v>
      </c>
      <c r="I12" s="31" t="b">
        <v>1</v>
      </c>
      <c r="J12" s="31" t="b">
        <v>0</v>
      </c>
      <c r="K12" s="31" t="b">
        <v>0</v>
      </c>
      <c r="L12" s="31" t="b">
        <v>0</v>
      </c>
      <c r="M12" s="31" t="b">
        <v>1</v>
      </c>
      <c r="N12" s="31" t="b">
        <v>0</v>
      </c>
      <c r="O12" s="31" t="b">
        <v>0</v>
      </c>
      <c r="P12" s="32" t="b">
        <v>0</v>
      </c>
      <c r="Q12" s="32" t="b">
        <v>0</v>
      </c>
      <c r="R12" s="32" t="b">
        <v>0</v>
      </c>
      <c r="S12" s="11"/>
      <c r="T12" s="11"/>
      <c r="U12" s="11"/>
      <c r="V12" s="33" t="b">
        <v>1</v>
      </c>
      <c r="W12" s="33" t="b">
        <v>0</v>
      </c>
      <c r="X12" s="33" t="b">
        <v>0</v>
      </c>
      <c r="Y12" s="33" t="b">
        <v>0</v>
      </c>
      <c r="Z12" s="33" t="b">
        <v>0</v>
      </c>
      <c r="AA12" s="33" t="b">
        <v>0</v>
      </c>
      <c r="AB12" s="33" t="b">
        <v>0</v>
      </c>
    </row>
    <row r="13" spans="2:30" ht="31.2" x14ac:dyDescent="0.3">
      <c r="B13" s="34" t="s">
        <v>88</v>
      </c>
      <c r="C13" s="34" t="s">
        <v>95</v>
      </c>
      <c r="D13" s="35" t="s">
        <v>109</v>
      </c>
      <c r="E13" s="10" t="s">
        <v>102</v>
      </c>
      <c r="F13" s="31" t="b">
        <v>0</v>
      </c>
      <c r="G13" s="31" t="b">
        <v>1</v>
      </c>
      <c r="H13" s="31" t="b">
        <v>1</v>
      </c>
      <c r="I13" s="31" t="b">
        <v>0</v>
      </c>
      <c r="J13" s="31" t="b">
        <v>0</v>
      </c>
      <c r="K13" s="31" t="b">
        <v>1</v>
      </c>
      <c r="L13" s="31" t="b">
        <v>0</v>
      </c>
      <c r="M13" s="31" t="b">
        <v>1</v>
      </c>
      <c r="N13" s="31" t="b">
        <v>0</v>
      </c>
      <c r="O13" s="31" t="b">
        <v>1</v>
      </c>
      <c r="P13" s="32" t="b">
        <v>0</v>
      </c>
      <c r="Q13" s="32" t="b">
        <v>0</v>
      </c>
      <c r="R13" s="32" t="b">
        <v>0</v>
      </c>
      <c r="S13" s="11"/>
      <c r="T13" s="11"/>
      <c r="U13" s="11"/>
      <c r="V13" s="33" t="b">
        <v>0</v>
      </c>
      <c r="W13" s="33" t="b">
        <v>1</v>
      </c>
      <c r="X13" s="33" t="b">
        <v>0</v>
      </c>
      <c r="Y13" s="33" t="b">
        <v>0</v>
      </c>
      <c r="Z13" s="33" t="b">
        <v>1</v>
      </c>
      <c r="AA13" s="33" t="b">
        <v>0</v>
      </c>
      <c r="AB13" s="33" t="b">
        <v>0</v>
      </c>
    </row>
    <row r="14" spans="2:30" ht="93.6" x14ac:dyDescent="0.3">
      <c r="B14" s="34" t="s">
        <v>89</v>
      </c>
      <c r="C14" s="34" t="s">
        <v>96</v>
      </c>
      <c r="D14" s="35" t="s">
        <v>111</v>
      </c>
      <c r="E14" s="10" t="s">
        <v>103</v>
      </c>
      <c r="F14" s="31" t="b">
        <v>0</v>
      </c>
      <c r="G14" s="31" t="b">
        <v>1</v>
      </c>
      <c r="H14" s="31" t="b">
        <v>1</v>
      </c>
      <c r="I14" s="31" t="b">
        <v>0</v>
      </c>
      <c r="J14" s="31" t="b">
        <v>1</v>
      </c>
      <c r="K14" s="31" t="b">
        <v>1</v>
      </c>
      <c r="L14" s="31" t="b">
        <v>0</v>
      </c>
      <c r="M14" s="31" t="b">
        <v>1</v>
      </c>
      <c r="N14" s="31" t="b">
        <v>1</v>
      </c>
      <c r="O14" s="31" t="b">
        <v>1</v>
      </c>
      <c r="P14" s="32" t="b">
        <v>0</v>
      </c>
      <c r="Q14" s="32" t="b">
        <v>0</v>
      </c>
      <c r="R14" s="32" t="b">
        <v>1</v>
      </c>
      <c r="S14" s="11"/>
      <c r="T14" s="11"/>
      <c r="U14" s="11"/>
      <c r="V14" s="33" t="b">
        <v>0</v>
      </c>
      <c r="W14" s="33" t="b">
        <v>0</v>
      </c>
      <c r="X14" s="33" t="b">
        <v>0</v>
      </c>
      <c r="Y14" s="33" t="b">
        <v>0</v>
      </c>
      <c r="Z14" s="33" t="b">
        <v>1</v>
      </c>
      <c r="AA14" s="33" t="b">
        <v>0</v>
      </c>
      <c r="AB14" s="33" t="b">
        <v>0</v>
      </c>
    </row>
    <row r="15" spans="2:30" ht="15.6" x14ac:dyDescent="0.3">
      <c r="B15" s="38"/>
      <c r="C15" s="38"/>
      <c r="D15" s="39"/>
      <c r="E15" s="40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0"/>
      <c r="W15" s="40"/>
      <c r="X15" s="40"/>
      <c r="Y15" s="40"/>
      <c r="Z15" s="40"/>
      <c r="AA15" s="40"/>
      <c r="AB15" s="40"/>
    </row>
    <row r="16" spans="2:30" ht="15.6" x14ac:dyDescent="0.3">
      <c r="B16" s="12"/>
    </row>
  </sheetData>
  <mergeCells count="28">
    <mergeCell ref="D1:G1"/>
    <mergeCell ref="B3:F3"/>
    <mergeCell ref="B6:B9"/>
    <mergeCell ref="Z8:Z9"/>
    <mergeCell ref="P7:U7"/>
    <mergeCell ref="V7:AB7"/>
    <mergeCell ref="E6:AB6"/>
    <mergeCell ref="C6:C9"/>
    <mergeCell ref="D6:D9"/>
    <mergeCell ref="L8:M8"/>
    <mergeCell ref="E7:E9"/>
    <mergeCell ref="F7:O7"/>
    <mergeCell ref="AB8:AB9"/>
    <mergeCell ref="H8:I8"/>
    <mergeCell ref="J8:K8"/>
    <mergeCell ref="N8:O8"/>
    <mergeCell ref="AA8:AA9"/>
    <mergeCell ref="U8:U9"/>
    <mergeCell ref="F8:G8"/>
    <mergeCell ref="W8:W9"/>
    <mergeCell ref="X8:X9"/>
    <mergeCell ref="Y8:Y9"/>
    <mergeCell ref="T8:T9"/>
    <mergeCell ref="S8:S9"/>
    <mergeCell ref="V8:V9"/>
    <mergeCell ref="P8:P9"/>
    <mergeCell ref="Q8:Q9"/>
    <mergeCell ref="R8:R9"/>
  </mergeCells>
  <phoneticPr fontId="1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tabSelected="1" topLeftCell="F1" workbookViewId="0">
      <selection activeCell="O10" sqref="O10"/>
    </sheetView>
  </sheetViews>
  <sheetFormatPr defaultColWidth="8.88671875" defaultRowHeight="14.4" x14ac:dyDescent="0.3"/>
  <cols>
    <col min="3" max="3" width="7.109375" bestFit="1" customWidth="1"/>
    <col min="4" max="4" width="11.33203125" bestFit="1" customWidth="1"/>
    <col min="5" max="5" width="27" customWidth="1"/>
    <col min="6" max="6" width="16.109375" bestFit="1" customWidth="1"/>
    <col min="7" max="7" width="10.88671875" bestFit="1" customWidth="1"/>
    <col min="8" max="8" width="10" bestFit="1" customWidth="1"/>
    <col min="10" max="10" width="7.109375" bestFit="1" customWidth="1"/>
    <col min="11" max="11" width="50.88671875" customWidth="1"/>
    <col min="12" max="12" width="82.88671875" customWidth="1"/>
    <col min="13" max="13" width="16.109375" bestFit="1" customWidth="1"/>
    <col min="15" max="15" width="12.33203125" customWidth="1"/>
  </cols>
  <sheetData>
    <row r="1" spans="2:14" x14ac:dyDescent="0.3">
      <c r="B1" s="8"/>
      <c r="D1" s="43" t="s">
        <v>0</v>
      </c>
      <c r="E1" s="44"/>
      <c r="F1" s="44"/>
      <c r="G1" s="45"/>
    </row>
    <row r="3" spans="2:14" x14ac:dyDescent="0.3">
      <c r="B3" s="75" t="s">
        <v>50</v>
      </c>
      <c r="C3" s="75"/>
      <c r="D3" s="75"/>
      <c r="E3" s="75"/>
      <c r="F3" s="75"/>
      <c r="G3" s="75"/>
      <c r="H3" s="75"/>
      <c r="I3" s="75"/>
      <c r="J3" s="75"/>
      <c r="K3" s="75"/>
      <c r="L3" s="75"/>
    </row>
    <row r="4" spans="2:14" x14ac:dyDescent="0.3">
      <c r="B4" s="76" t="s">
        <v>51</v>
      </c>
      <c r="C4" s="76" t="s">
        <v>52</v>
      </c>
      <c r="D4" s="77" t="s">
        <v>53</v>
      </c>
      <c r="E4" s="77" t="s">
        <v>54</v>
      </c>
      <c r="F4" s="77"/>
      <c r="G4" s="77"/>
      <c r="H4" s="77"/>
      <c r="I4" s="77"/>
      <c r="J4" s="77"/>
      <c r="K4" s="77" t="s">
        <v>55</v>
      </c>
      <c r="L4" s="77"/>
    </row>
    <row r="5" spans="2:14" x14ac:dyDescent="0.3">
      <c r="B5" s="76"/>
      <c r="C5" s="76"/>
      <c r="D5" s="77"/>
      <c r="E5" s="13" t="s">
        <v>19</v>
      </c>
      <c r="F5" s="13" t="s">
        <v>19</v>
      </c>
      <c r="G5" s="13" t="s">
        <v>19</v>
      </c>
      <c r="H5" s="13" t="s">
        <v>19</v>
      </c>
      <c r="I5" s="77" t="s">
        <v>19</v>
      </c>
      <c r="J5" s="77"/>
      <c r="K5" s="13" t="s">
        <v>56</v>
      </c>
      <c r="L5" s="13" t="s">
        <v>57</v>
      </c>
    </row>
    <row r="6" spans="2:14" x14ac:dyDescent="0.3">
      <c r="B6" s="13">
        <v>9</v>
      </c>
      <c r="C6" s="78" t="s">
        <v>58</v>
      </c>
      <c r="D6" s="13" t="s">
        <v>49</v>
      </c>
      <c r="E6" s="13" t="s">
        <v>90</v>
      </c>
      <c r="F6" s="13"/>
      <c r="G6" s="13"/>
      <c r="H6" s="13"/>
      <c r="I6" s="77"/>
      <c r="J6" s="77"/>
      <c r="K6" s="13" t="s">
        <v>105</v>
      </c>
      <c r="L6" s="13" t="s">
        <v>97</v>
      </c>
    </row>
    <row r="7" spans="2:14" x14ac:dyDescent="0.3">
      <c r="B7" s="13">
        <v>10</v>
      </c>
      <c r="C7" s="78"/>
      <c r="D7" s="13" t="s">
        <v>59</v>
      </c>
      <c r="E7" s="13" t="s">
        <v>104</v>
      </c>
      <c r="F7" s="13"/>
      <c r="G7" s="13"/>
      <c r="H7" s="13"/>
      <c r="I7" s="77"/>
      <c r="J7" s="77"/>
      <c r="K7" s="13" t="s">
        <v>105</v>
      </c>
      <c r="L7" s="13" t="s">
        <v>98</v>
      </c>
    </row>
    <row r="8" spans="2:14" x14ac:dyDescent="0.3">
      <c r="B8" s="13">
        <v>11</v>
      </c>
      <c r="C8" s="78"/>
      <c r="D8" s="13" t="s">
        <v>87</v>
      </c>
      <c r="E8" s="13" t="s">
        <v>94</v>
      </c>
      <c r="F8" s="13"/>
      <c r="G8" s="13"/>
      <c r="H8" s="13"/>
      <c r="I8" s="77"/>
      <c r="J8" s="77"/>
      <c r="K8" s="13" t="s">
        <v>108</v>
      </c>
      <c r="L8" s="13" t="s">
        <v>108</v>
      </c>
    </row>
    <row r="9" spans="2:14" ht="28.8" x14ac:dyDescent="0.3">
      <c r="B9" s="13">
        <v>12</v>
      </c>
      <c r="C9" s="78"/>
      <c r="D9" s="13" t="s">
        <v>88</v>
      </c>
      <c r="E9" s="37" t="s">
        <v>107</v>
      </c>
      <c r="F9" s="13"/>
      <c r="G9" s="13"/>
      <c r="H9" s="13"/>
      <c r="I9" s="77"/>
      <c r="J9" s="77"/>
      <c r="K9" s="13" t="s">
        <v>109</v>
      </c>
      <c r="L9" s="13" t="s">
        <v>109</v>
      </c>
    </row>
    <row r="10" spans="2:14" ht="57.6" x14ac:dyDescent="0.3">
      <c r="B10" s="13">
        <v>13</v>
      </c>
      <c r="C10" s="78"/>
      <c r="D10" s="13" t="s">
        <v>89</v>
      </c>
      <c r="E10" s="37" t="s">
        <v>106</v>
      </c>
      <c r="F10" s="13"/>
      <c r="G10" s="13"/>
      <c r="H10" s="13"/>
      <c r="I10" s="77"/>
      <c r="J10" s="77"/>
      <c r="K10" s="13" t="s">
        <v>112</v>
      </c>
      <c r="L10" s="29" t="s">
        <v>110</v>
      </c>
    </row>
    <row r="11" spans="2:14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2:14" ht="15" thickBot="1" x14ac:dyDescent="0.35">
      <c r="B12" s="2" t="s">
        <v>60</v>
      </c>
      <c r="K12" s="14"/>
    </row>
    <row r="13" spans="2:14" ht="15.6" thickTop="1" thickBot="1" x14ac:dyDescent="0.35">
      <c r="B13" s="73" t="s">
        <v>61</v>
      </c>
      <c r="C13" s="74"/>
      <c r="D13" s="74"/>
      <c r="E13" s="74"/>
      <c r="F13" s="79" t="s">
        <v>62</v>
      </c>
      <c r="G13" s="80"/>
      <c r="H13" s="73" t="s">
        <v>63</v>
      </c>
      <c r="I13" s="74"/>
      <c r="J13" s="74"/>
      <c r="K13" s="74"/>
      <c r="L13" s="89"/>
      <c r="M13" s="94" t="s">
        <v>64</v>
      </c>
      <c r="N13" s="95"/>
    </row>
    <row r="14" spans="2:14" ht="15" thickTop="1" x14ac:dyDescent="0.3">
      <c r="B14" s="93" t="s">
        <v>65</v>
      </c>
      <c r="C14" s="86" t="s">
        <v>66</v>
      </c>
      <c r="D14" s="86" t="s">
        <v>67</v>
      </c>
      <c r="E14" s="97" t="s">
        <v>68</v>
      </c>
      <c r="F14" s="83" t="s">
        <v>69</v>
      </c>
      <c r="G14" s="81" t="s">
        <v>70</v>
      </c>
      <c r="H14" s="84" t="s">
        <v>71</v>
      </c>
      <c r="I14" s="86" t="s">
        <v>65</v>
      </c>
      <c r="J14" s="86" t="s">
        <v>66</v>
      </c>
      <c r="K14" s="87" t="s">
        <v>72</v>
      </c>
      <c r="L14" s="90" t="s">
        <v>73</v>
      </c>
      <c r="M14" s="92" t="s">
        <v>74</v>
      </c>
      <c r="N14" s="82" t="s">
        <v>75</v>
      </c>
    </row>
    <row r="15" spans="2:14" x14ac:dyDescent="0.3">
      <c r="B15" s="96"/>
      <c r="C15" s="76"/>
      <c r="D15" s="76"/>
      <c r="E15" s="98"/>
      <c r="F15" s="99"/>
      <c r="G15" s="81"/>
      <c r="H15" s="85"/>
      <c r="I15" s="76"/>
      <c r="J15" s="76"/>
      <c r="K15" s="88"/>
      <c r="L15" s="91"/>
      <c r="M15" s="93"/>
      <c r="N15" s="83"/>
    </row>
    <row r="16" spans="2:14" x14ac:dyDescent="0.3">
      <c r="B16" s="17">
        <f>SUM(C16:D16)</f>
        <v>5</v>
      </c>
      <c r="C16" s="15">
        <v>5</v>
      </c>
      <c r="D16" s="15">
        <v>0</v>
      </c>
      <c r="E16" s="36">
        <v>1</v>
      </c>
      <c r="F16" s="16"/>
      <c r="G16" s="6" t="s">
        <v>76</v>
      </c>
      <c r="H16" s="5" t="s">
        <v>76</v>
      </c>
      <c r="I16" s="17">
        <f>SUM(J16:K16)</f>
        <v>0</v>
      </c>
      <c r="J16" s="15">
        <v>0</v>
      </c>
      <c r="K16" s="18">
        <v>0</v>
      </c>
      <c r="L16" s="19"/>
      <c r="M16" s="4" t="s">
        <v>76</v>
      </c>
      <c r="N16" s="20">
        <f>C16</f>
        <v>5</v>
      </c>
    </row>
  </sheetData>
  <mergeCells count="31">
    <mergeCell ref="H13:L13"/>
    <mergeCell ref="L14:L15"/>
    <mergeCell ref="M14:M15"/>
    <mergeCell ref="M13:N13"/>
    <mergeCell ref="B14:B15"/>
    <mergeCell ref="C14:C15"/>
    <mergeCell ref="D14:D15"/>
    <mergeCell ref="E14:E15"/>
    <mergeCell ref="F14:F15"/>
    <mergeCell ref="G14:G15"/>
    <mergeCell ref="N14:N15"/>
    <mergeCell ref="H14:H15"/>
    <mergeCell ref="I14:I15"/>
    <mergeCell ref="K14:K15"/>
    <mergeCell ref="J14:J15"/>
    <mergeCell ref="B13:E13"/>
    <mergeCell ref="D1:G1"/>
    <mergeCell ref="B3:L3"/>
    <mergeCell ref="B4:B5"/>
    <mergeCell ref="I9:J9"/>
    <mergeCell ref="I5:J5"/>
    <mergeCell ref="K4:L4"/>
    <mergeCell ref="C6:C10"/>
    <mergeCell ref="E4:J4"/>
    <mergeCell ref="C4:C5"/>
    <mergeCell ref="D4:D5"/>
    <mergeCell ref="I6:J6"/>
    <mergeCell ref="I7:J7"/>
    <mergeCell ref="I10:J10"/>
    <mergeCell ref="I8:J8"/>
    <mergeCell ref="F13:G13"/>
  </mergeCells>
  <phoneticPr fontId="16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97AB9C-DC10-4824-8900-518D3B18165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41A764F-DFF5-4AE4-B0E7-77BD148FAB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426D20B-58AE-4BE9-8733-DFB2BC19D8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2025-04-11T05:52:47Z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