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codeName="ThisWorkbook" autoCompressPictures="0"/>
  <bookViews>
    <workbookView xWindow="1820" yWindow="300" windowWidth="25040" windowHeight="16900" tabRatio="736"/>
  </bookViews>
  <sheets>
    <sheet name="Regressions - All" sheetId="12" r:id="rId1"/>
    <sheet name="Regressions by Team - One var" sheetId="7" r:id="rId2"/>
    <sheet name="Team_Salary" sheetId="6" r:id="rId3"/>
    <sheet name="Prior_Wins" sheetId="5" r:id="rId4"/>
    <sheet name="Prior_Attendance" sheetId="4" r:id="rId5"/>
    <sheet name="Park_Age" sheetId="2" r:id="rId6"/>
    <sheet name="Current_Wins" sheetId="1" r:id="rId7"/>
    <sheet name="Pivot" sheetId="8" r:id="rId8"/>
    <sheet name="Coefficients by Team - One Var" sheetId="9" r:id="rId9"/>
    <sheet name="Coefficients - All" sheetId="10" r:id="rId10"/>
    <sheet name="Rsq All by Team" sheetId="11" r:id="rId11"/>
    <sheet name="Pivot - Coefficients Teams-All" sheetId="14" r:id="rId12"/>
    <sheet name="Coefficient Teams - All" sheetId="13" r:id="rId13"/>
  </sheets>
  <calcPr calcId="140000" concurrentCalc="0"/>
  <pivotCaches>
    <pivotCache cacheId="7" r:id="rId14"/>
    <pivotCache cacheId="16" r:id="rId1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7" l="1"/>
  <c r="E4" i="7"/>
  <c r="F4" i="7"/>
  <c r="G4" i="7"/>
  <c r="D5" i="7"/>
  <c r="E5" i="7"/>
  <c r="F5" i="7"/>
  <c r="G5" i="7"/>
  <c r="D6" i="7"/>
  <c r="E6" i="7"/>
  <c r="F6" i="7"/>
  <c r="G6" i="7"/>
  <c r="D7" i="7"/>
  <c r="E7" i="7"/>
  <c r="F7" i="7"/>
  <c r="G7" i="7"/>
  <c r="D8" i="7"/>
  <c r="E8" i="7"/>
  <c r="F8" i="7"/>
  <c r="G8" i="7"/>
  <c r="D9" i="7"/>
  <c r="E9" i="7"/>
  <c r="F9" i="7"/>
  <c r="G9" i="7"/>
  <c r="D10" i="7"/>
  <c r="E10" i="7"/>
  <c r="F10" i="7"/>
  <c r="G10" i="7"/>
  <c r="D11" i="7"/>
  <c r="E11" i="7"/>
  <c r="F11" i="7"/>
  <c r="G11" i="7"/>
  <c r="D12" i="7"/>
  <c r="E12" i="7"/>
  <c r="F12" i="7"/>
  <c r="G12" i="7"/>
  <c r="D13" i="7"/>
  <c r="E13" i="7"/>
  <c r="F13" i="7"/>
  <c r="G13" i="7"/>
  <c r="D14" i="7"/>
  <c r="E14" i="7"/>
  <c r="F14" i="7"/>
  <c r="G14" i="7"/>
  <c r="D15" i="7"/>
  <c r="E15" i="7"/>
  <c r="F15" i="7"/>
  <c r="G15" i="7"/>
  <c r="D16" i="7"/>
  <c r="E16" i="7"/>
  <c r="F16" i="7"/>
  <c r="G16" i="7"/>
  <c r="D17" i="7"/>
  <c r="E17" i="7"/>
  <c r="F17" i="7"/>
  <c r="G17" i="7"/>
  <c r="D18" i="7"/>
  <c r="E18" i="7"/>
  <c r="F18" i="7"/>
  <c r="G18" i="7"/>
  <c r="D19" i="7"/>
  <c r="E19" i="7"/>
  <c r="F19" i="7"/>
  <c r="G19" i="7"/>
  <c r="D20" i="7"/>
  <c r="E20" i="7"/>
  <c r="F20" i="7"/>
  <c r="G20" i="7"/>
  <c r="D21" i="7"/>
  <c r="E21" i="7"/>
  <c r="F21" i="7"/>
  <c r="G21" i="7"/>
  <c r="D22" i="7"/>
  <c r="E22" i="7"/>
  <c r="F22" i="7"/>
  <c r="G22" i="7"/>
  <c r="D23" i="7"/>
  <c r="E23" i="7"/>
  <c r="F23" i="7"/>
  <c r="G23" i="7"/>
  <c r="D24" i="7"/>
  <c r="E24" i="7"/>
  <c r="F24" i="7"/>
  <c r="G24" i="7"/>
  <c r="D25" i="7"/>
  <c r="E25" i="7"/>
  <c r="F25" i="7"/>
  <c r="G25" i="7"/>
  <c r="D26" i="7"/>
  <c r="E26" i="7"/>
  <c r="F26" i="7"/>
  <c r="G26" i="7"/>
  <c r="D27" i="7"/>
  <c r="E27" i="7"/>
  <c r="F27" i="7"/>
  <c r="G27" i="7"/>
  <c r="D28" i="7"/>
  <c r="E28" i="7"/>
  <c r="F28" i="7"/>
  <c r="G28" i="7"/>
  <c r="D29" i="7"/>
  <c r="E29" i="7"/>
  <c r="F29" i="7"/>
  <c r="G29" i="7"/>
  <c r="D30" i="7"/>
  <c r="E30" i="7"/>
  <c r="F30" i="7"/>
  <c r="G30" i="7"/>
  <c r="D31" i="7"/>
  <c r="E31" i="7"/>
  <c r="F31" i="7"/>
  <c r="G31" i="7"/>
  <c r="D32" i="7"/>
  <c r="E32" i="7"/>
  <c r="F32" i="7"/>
  <c r="G32" i="7"/>
  <c r="D33" i="7"/>
  <c r="E33" i="7"/>
  <c r="F33" i="7"/>
  <c r="G33" i="7"/>
  <c r="D34" i="7"/>
  <c r="E34" i="7"/>
  <c r="F34" i="7"/>
  <c r="G34" i="7"/>
  <c r="D35" i="7"/>
  <c r="E35" i="7"/>
  <c r="F35" i="7"/>
  <c r="G35" i="7"/>
  <c r="E36" i="7"/>
</calcChain>
</file>

<file path=xl/sharedStrings.xml><?xml version="1.0" encoding="utf-8"?>
<sst xmlns="http://schemas.openxmlformats.org/spreadsheetml/2006/main" count="3125" uniqueCount="730">
  <si>
    <t>x</t>
  </si>
  <si>
    <t>ANA</t>
  </si>
  <si>
    <t>ARI</t>
  </si>
  <si>
    <t>ATL</t>
  </si>
  <si>
    <t>BAL</t>
  </si>
  <si>
    <t>BOS</t>
  </si>
  <si>
    <t>CHA</t>
  </si>
  <si>
    <t>CHN</t>
  </si>
  <si>
    <t>CIN</t>
  </si>
  <si>
    <t>CLE</t>
  </si>
  <si>
    <t>COL</t>
  </si>
  <si>
    <t>DET</t>
  </si>
  <si>
    <t>FLO</t>
  </si>
  <si>
    <t>HOU</t>
  </si>
  <si>
    <t>KCA</t>
  </si>
  <si>
    <t>LAN</t>
  </si>
  <si>
    <t>MIA</t>
  </si>
  <si>
    <t>MIL</t>
  </si>
  <si>
    <t>MIN</t>
  </si>
  <si>
    <t>MON</t>
  </si>
  <si>
    <t>NYA</t>
  </si>
  <si>
    <t>NYN</t>
  </si>
  <si>
    <t>OAK</t>
  </si>
  <si>
    <t>PHI</t>
  </si>
  <si>
    <t>PIT</t>
  </si>
  <si>
    <t>SDN</t>
  </si>
  <si>
    <t>SEA</t>
  </si>
  <si>
    <t>SFN</t>
  </si>
  <si>
    <t>SLN</t>
  </si>
  <si>
    <t>TBA</t>
  </si>
  <si>
    <t>TEX</t>
  </si>
  <si>
    <t>TOR</t>
  </si>
  <si>
    <t>WAS</t>
  </si>
  <si>
    <t>Team</t>
  </si>
  <si>
    <t>Prior Wins</t>
  </si>
  <si>
    <t>Prior_Wins</t>
  </si>
  <si>
    <t>Prior_Attendance</t>
  </si>
  <si>
    <t>Team_Salary</t>
  </si>
  <si>
    <t>Current_Wins</t>
  </si>
  <si>
    <t>Park_Age</t>
  </si>
  <si>
    <t>Column Labels</t>
  </si>
  <si>
    <t>Row Labels</t>
  </si>
  <si>
    <t>Grand Total</t>
  </si>
  <si>
    <t>Total</t>
  </si>
  <si>
    <t>Sum of Prior_Wins</t>
  </si>
  <si>
    <t>Estimate - Intercept</t>
  </si>
  <si>
    <t>Estimate - Team_Salary</t>
  </si>
  <si>
    <t>Std Error - Intercept</t>
  </si>
  <si>
    <t>Std Error - Team_Salary</t>
  </si>
  <si>
    <t>T -Value - Intercept</t>
  </si>
  <si>
    <t>T-Value - Team_Salary</t>
  </si>
  <si>
    <t>P-Value - Intercept</t>
  </si>
  <si>
    <t>P-Value - Team_Salary</t>
  </si>
  <si>
    <t>4.45090914394213e-316</t>
  </si>
  <si>
    <t>Population</t>
  </si>
  <si>
    <t>Park.Age</t>
  </si>
  <si>
    <t>All Team</t>
  </si>
  <si>
    <t>R-SQ</t>
  </si>
  <si>
    <t>Estimate - Variable</t>
  </si>
  <si>
    <t>Std Error - Variable</t>
  </si>
  <si>
    <t>T-Value - Intercept</t>
  </si>
  <si>
    <t>T-Value - Variable</t>
  </si>
  <si>
    <t>P-value - Variable</t>
  </si>
  <si>
    <t>R-square against Prior Attendance, Prior Wins, Current Wins, Team Salary, Park Age</t>
  </si>
  <si>
    <t>all</t>
  </si>
  <si>
    <t>Estimate</t>
  </si>
  <si>
    <t>Std. Error</t>
  </si>
  <si>
    <t>t value</t>
  </si>
  <si>
    <t>Pr(&gt;|t|)</t>
  </si>
  <si>
    <t>(Intercept)</t>
  </si>
  <si>
    <t>atten$Team_Salary</t>
  </si>
  <si>
    <t>atten$Prior_Attendance</t>
  </si>
  <si>
    <t>atten$Current_Wins</t>
  </si>
  <si>
    <t>atten$Prior_Wins</t>
  </si>
  <si>
    <t>atten$Population</t>
  </si>
  <si>
    <t>atten$Park.Age</t>
  </si>
  <si>
    <t>Coefficients</t>
  </si>
  <si>
    <t>ANA1</t>
  </si>
  <si>
    <t>ANA2</t>
  </si>
  <si>
    <t>ANA3</t>
  </si>
  <si>
    <t>ANA4</t>
  </si>
  <si>
    <t>ANA5</t>
  </si>
  <si>
    <t>ANA6</t>
  </si>
  <si>
    <t>ANA7</t>
  </si>
  <si>
    <t>ANA8</t>
  </si>
  <si>
    <t>ANA9</t>
  </si>
  <si>
    <t>ANA10</t>
  </si>
  <si>
    <t>ANA11</t>
  </si>
  <si>
    <t>ANA12</t>
  </si>
  <si>
    <t>ANA13</t>
  </si>
  <si>
    <t>ANA14</t>
  </si>
  <si>
    <t>ANA15</t>
  </si>
  <si>
    <t>ANA16</t>
  </si>
  <si>
    <t>ANA17</t>
  </si>
  <si>
    <t>ANA18</t>
  </si>
  <si>
    <t>ANA19</t>
  </si>
  <si>
    <t>ANA20</t>
  </si>
  <si>
    <t>ARI1</t>
  </si>
  <si>
    <t>ARI2</t>
  </si>
  <si>
    <t>ARI3</t>
  </si>
  <si>
    <t>ARI4</t>
  </si>
  <si>
    <t>ARI5</t>
  </si>
  <si>
    <t>ARI6</t>
  </si>
  <si>
    <t>ARI7</t>
  </si>
  <si>
    <t>ARI8</t>
  </si>
  <si>
    <t>ARI9</t>
  </si>
  <si>
    <t>ARI10</t>
  </si>
  <si>
    <t>ARI11</t>
  </si>
  <si>
    <t>ARI12</t>
  </si>
  <si>
    <t>ARI13</t>
  </si>
  <si>
    <t>ARI14</t>
  </si>
  <si>
    <t>ARI15</t>
  </si>
  <si>
    <t>ARI16</t>
  </si>
  <si>
    <t>ARI17</t>
  </si>
  <si>
    <t>ARI18</t>
  </si>
  <si>
    <t>ARI19</t>
  </si>
  <si>
    <t>ARI20</t>
  </si>
  <si>
    <t>ATL1</t>
  </si>
  <si>
    <t>ATL2</t>
  </si>
  <si>
    <t>ATL3</t>
  </si>
  <si>
    <t>ATL4</t>
  </si>
  <si>
    <t>ATL5</t>
  </si>
  <si>
    <t>ATL6</t>
  </si>
  <si>
    <t>ATL7</t>
  </si>
  <si>
    <t>ATL8</t>
  </si>
  <si>
    <t>ATL9</t>
  </si>
  <si>
    <t>ATL10</t>
  </si>
  <si>
    <t>ATL11</t>
  </si>
  <si>
    <t>ATL12</t>
  </si>
  <si>
    <t>ATL13</t>
  </si>
  <si>
    <t>ATL14</t>
  </si>
  <si>
    <t>ATL15</t>
  </si>
  <si>
    <t>ATL16</t>
  </si>
  <si>
    <t>ATL17</t>
  </si>
  <si>
    <t>ATL18</t>
  </si>
  <si>
    <t>ATL19</t>
  </si>
  <si>
    <t>ATL20</t>
  </si>
  <si>
    <t>BAL1</t>
  </si>
  <si>
    <t>BAL2</t>
  </si>
  <si>
    <t>BAL3</t>
  </si>
  <si>
    <t>BAL4</t>
  </si>
  <si>
    <t>BAL5</t>
  </si>
  <si>
    <t>BAL6</t>
  </si>
  <si>
    <t>BAL7</t>
  </si>
  <si>
    <t>BAL8</t>
  </si>
  <si>
    <t>BAL9</t>
  </si>
  <si>
    <t>BAL10</t>
  </si>
  <si>
    <t>BAL11</t>
  </si>
  <si>
    <t>BAL12</t>
  </si>
  <si>
    <t>BAL13</t>
  </si>
  <si>
    <t>BAL14</t>
  </si>
  <si>
    <t>BAL15</t>
  </si>
  <si>
    <t>BAL16</t>
  </si>
  <si>
    <t>BAL17</t>
  </si>
  <si>
    <t>BAL18</t>
  </si>
  <si>
    <t>BAL19</t>
  </si>
  <si>
    <t>BAL20</t>
  </si>
  <si>
    <t>BOS1</t>
  </si>
  <si>
    <t>BOS2</t>
  </si>
  <si>
    <t>BOS3</t>
  </si>
  <si>
    <t>BOS4</t>
  </si>
  <si>
    <t>BOS5</t>
  </si>
  <si>
    <t>BOS6</t>
  </si>
  <si>
    <t>BOS7</t>
  </si>
  <si>
    <t>BOS8</t>
  </si>
  <si>
    <t>BOS9</t>
  </si>
  <si>
    <t>BOS10</t>
  </si>
  <si>
    <t>BOS11</t>
  </si>
  <si>
    <t>BOS12</t>
  </si>
  <si>
    <t>BOS13</t>
  </si>
  <si>
    <t>BOS14</t>
  </si>
  <si>
    <t>BOS15</t>
  </si>
  <si>
    <t>BOS16</t>
  </si>
  <si>
    <t>BOS17</t>
  </si>
  <si>
    <t>BOS18</t>
  </si>
  <si>
    <t>BOS19</t>
  </si>
  <si>
    <t>BOS20</t>
  </si>
  <si>
    <t>CHA1</t>
  </si>
  <si>
    <t>CHA2</t>
  </si>
  <si>
    <t>CHA3</t>
  </si>
  <si>
    <t>CHA4</t>
  </si>
  <si>
    <t>CHA5</t>
  </si>
  <si>
    <t>CHA6</t>
  </si>
  <si>
    <t>CHA7</t>
  </si>
  <si>
    <t>CHA8</t>
  </si>
  <si>
    <t>CHA9</t>
  </si>
  <si>
    <t>CHA10</t>
  </si>
  <si>
    <t>CHA11</t>
  </si>
  <si>
    <t>CHA12</t>
  </si>
  <si>
    <t>CHA13</t>
  </si>
  <si>
    <t>CHA14</t>
  </si>
  <si>
    <t>CHA15</t>
  </si>
  <si>
    <t>CHA16</t>
  </si>
  <si>
    <t>CHA17</t>
  </si>
  <si>
    <t>CHA18</t>
  </si>
  <si>
    <t>CHA19</t>
  </si>
  <si>
    <t>CHA20</t>
  </si>
  <si>
    <t>CHN1</t>
  </si>
  <si>
    <t>CHN2</t>
  </si>
  <si>
    <t>CHN3</t>
  </si>
  <si>
    <t>CHN4</t>
  </si>
  <si>
    <t>CHN5</t>
  </si>
  <si>
    <t>CHN6</t>
  </si>
  <si>
    <t>CHN7</t>
  </si>
  <si>
    <t>CHN8</t>
  </si>
  <si>
    <t>CHN9</t>
  </si>
  <si>
    <t>CHN10</t>
  </si>
  <si>
    <t>CHN11</t>
  </si>
  <si>
    <t>CHN12</t>
  </si>
  <si>
    <t>CHN13</t>
  </si>
  <si>
    <t>CHN14</t>
  </si>
  <si>
    <t>CHN15</t>
  </si>
  <si>
    <t>CHN16</t>
  </si>
  <si>
    <t>CHN17</t>
  </si>
  <si>
    <t>CHN18</t>
  </si>
  <si>
    <t>CHN19</t>
  </si>
  <si>
    <t>CHN20</t>
  </si>
  <si>
    <t>CIN1</t>
  </si>
  <si>
    <t>CIN2</t>
  </si>
  <si>
    <t>CIN3</t>
  </si>
  <si>
    <t>CIN4</t>
  </si>
  <si>
    <t>CIN5</t>
  </si>
  <si>
    <t>CIN6</t>
  </si>
  <si>
    <t>CIN7</t>
  </si>
  <si>
    <t>CIN8</t>
  </si>
  <si>
    <t>CIN9</t>
  </si>
  <si>
    <t>CIN10</t>
  </si>
  <si>
    <t>CIN11</t>
  </si>
  <si>
    <t>CIN12</t>
  </si>
  <si>
    <t>CIN13</t>
  </si>
  <si>
    <t>CIN14</t>
  </si>
  <si>
    <t>CIN15</t>
  </si>
  <si>
    <t>CIN16</t>
  </si>
  <si>
    <t>CIN17</t>
  </si>
  <si>
    <t>CIN18</t>
  </si>
  <si>
    <t>CIN19</t>
  </si>
  <si>
    <t>CIN20</t>
  </si>
  <si>
    <t>CLE1</t>
  </si>
  <si>
    <t>CLE2</t>
  </si>
  <si>
    <t>CLE3</t>
  </si>
  <si>
    <t>CLE4</t>
  </si>
  <si>
    <t>CLE5</t>
  </si>
  <si>
    <t>CLE6</t>
  </si>
  <si>
    <t>CLE7</t>
  </si>
  <si>
    <t>CLE8</t>
  </si>
  <si>
    <t>CLE9</t>
  </si>
  <si>
    <t>CLE10</t>
  </si>
  <si>
    <t>CLE11</t>
  </si>
  <si>
    <t>CLE12</t>
  </si>
  <si>
    <t>CLE13</t>
  </si>
  <si>
    <t>CLE14</t>
  </si>
  <si>
    <t>CLE15</t>
  </si>
  <si>
    <t>CLE16</t>
  </si>
  <si>
    <t>CLE17</t>
  </si>
  <si>
    <t>CLE18</t>
  </si>
  <si>
    <t>CLE19</t>
  </si>
  <si>
    <t>CLE20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</si>
  <si>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</si>
  <si>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</si>
  <si>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</si>
  <si>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</si>
  <si>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</si>
  <si>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</si>
  <si>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</si>
  <si>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</si>
  <si>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</si>
  <si>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</si>
  <si>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</si>
  <si>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</si>
  <si>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</si>
  <si>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</si>
  <si>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</si>
  <si>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</si>
  <si>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</si>
  <si>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</si>
  <si>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</si>
  <si>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</si>
  <si>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DET1</t>
  </si>
  <si>
    <t>DET2</t>
  </si>
  <si>
    <t>DET3</t>
  </si>
  <si>
    <t>DET4</t>
  </si>
  <si>
    <t>DET5</t>
  </si>
  <si>
    <t>DET6</t>
  </si>
  <si>
    <t>DET7</t>
  </si>
  <si>
    <t>DET8</t>
  </si>
  <si>
    <t>DET9</t>
  </si>
  <si>
    <t>DET10</t>
  </si>
  <si>
    <t>DET11</t>
  </si>
  <si>
    <t>DET12</t>
  </si>
  <si>
    <t>DET13</t>
  </si>
  <si>
    <t>DET14</t>
  </si>
  <si>
    <t>DET15</t>
  </si>
  <si>
    <t>DET16</t>
  </si>
  <si>
    <t>DET17</t>
  </si>
  <si>
    <t>DET18</t>
  </si>
  <si>
    <t>DET19</t>
  </si>
  <si>
    <t>DET20</t>
  </si>
  <si>
    <t>FLO1</t>
  </si>
  <si>
    <t>FLO2</t>
  </si>
  <si>
    <t>FLO3</t>
  </si>
  <si>
    <t>FLO4</t>
  </si>
  <si>
    <t>FLO5</t>
  </si>
  <si>
    <t>FLO6</t>
  </si>
  <si>
    <t>FLO7</t>
  </si>
  <si>
    <t>FLO8</t>
  </si>
  <si>
    <t>FLO9</t>
  </si>
  <si>
    <t>FLO10</t>
  </si>
  <si>
    <t>FLO11</t>
  </si>
  <si>
    <t>FLO12</t>
  </si>
  <si>
    <t>FLO13</t>
  </si>
  <si>
    <t>FLO14</t>
  </si>
  <si>
    <t>FLO15</t>
  </si>
  <si>
    <t>FLO16</t>
  </si>
  <si>
    <t>FLO17</t>
  </si>
  <si>
    <t>FLO18</t>
  </si>
  <si>
    <t>FLO19</t>
  </si>
  <si>
    <t>FLO20</t>
  </si>
  <si>
    <t>HOU1</t>
  </si>
  <si>
    <t>HOU2</t>
  </si>
  <si>
    <t>HOU3</t>
  </si>
  <si>
    <t>HOU4</t>
  </si>
  <si>
    <t>HOU5</t>
  </si>
  <si>
    <t>HOU6</t>
  </si>
  <si>
    <t>HOU7</t>
  </si>
  <si>
    <t>HOU8</t>
  </si>
  <si>
    <t>HOU9</t>
  </si>
  <si>
    <t>HOU10</t>
  </si>
  <si>
    <t>HOU11</t>
  </si>
  <si>
    <t>HOU12</t>
  </si>
  <si>
    <t>HOU13</t>
  </si>
  <si>
    <t>HOU14</t>
  </si>
  <si>
    <t>HOU15</t>
  </si>
  <si>
    <t>HOU16</t>
  </si>
  <si>
    <t>HOU17</t>
  </si>
  <si>
    <t>HOU18</t>
  </si>
  <si>
    <t>HOU19</t>
  </si>
  <si>
    <t>HOU20</t>
  </si>
  <si>
    <t>KCA1</t>
  </si>
  <si>
    <t>KCA2</t>
  </si>
  <si>
    <t>KCA3</t>
  </si>
  <si>
    <t>KCA4</t>
  </si>
  <si>
    <t>KCA5</t>
  </si>
  <si>
    <t>KCA6</t>
  </si>
  <si>
    <t>KCA7</t>
  </si>
  <si>
    <t>KCA8</t>
  </si>
  <si>
    <t>KCA9</t>
  </si>
  <si>
    <t>KCA10</t>
  </si>
  <si>
    <t>KCA11</t>
  </si>
  <si>
    <t>KCA12</t>
  </si>
  <si>
    <t>KCA13</t>
  </si>
  <si>
    <t>KCA14</t>
  </si>
  <si>
    <t>KCA15</t>
  </si>
  <si>
    <t>KCA16</t>
  </si>
  <si>
    <t>KCA17</t>
  </si>
  <si>
    <t>KCA18</t>
  </si>
  <si>
    <t>KCA19</t>
  </si>
  <si>
    <t>KCA20</t>
  </si>
  <si>
    <t>LAN1</t>
  </si>
  <si>
    <t>LAN2</t>
  </si>
  <si>
    <t>LAN3</t>
  </si>
  <si>
    <t>LAN4</t>
  </si>
  <si>
    <t>LAN5</t>
  </si>
  <si>
    <t>LAN6</t>
  </si>
  <si>
    <t>LAN7</t>
  </si>
  <si>
    <t>LAN8</t>
  </si>
  <si>
    <t>LAN9</t>
  </si>
  <si>
    <t>LAN10</t>
  </si>
  <si>
    <t>LAN11</t>
  </si>
  <si>
    <t>LAN12</t>
  </si>
  <si>
    <t>LAN13</t>
  </si>
  <si>
    <t>LAN14</t>
  </si>
  <si>
    <t>LAN15</t>
  </si>
  <si>
    <t>LAN16</t>
  </si>
  <si>
    <t>LAN17</t>
  </si>
  <si>
    <t>LAN18</t>
  </si>
  <si>
    <t>LAN19</t>
  </si>
  <si>
    <t>LAN20</t>
  </si>
  <si>
    <t>MIA1</t>
  </si>
  <si>
    <t>MIA2</t>
  </si>
  <si>
    <t>MIA3</t>
  </si>
  <si>
    <t>MIA4</t>
  </si>
  <si>
    <t>MIA5</t>
  </si>
  <si>
    <t>MIA6</t>
  </si>
  <si>
    <t>MIA7</t>
  </si>
  <si>
    <t>MIA8</t>
  </si>
  <si>
    <t>MIA9</t>
  </si>
  <si>
    <t>MIA10</t>
  </si>
  <si>
    <t>MIA11</t>
  </si>
  <si>
    <t>MIA12</t>
  </si>
  <si>
    <t>MIA13</t>
  </si>
  <si>
    <t>MIA14</t>
  </si>
  <si>
    <t>MIA15</t>
  </si>
  <si>
    <t>MIA16</t>
  </si>
  <si>
    <t>MIL1</t>
  </si>
  <si>
    <t>MIL2</t>
  </si>
  <si>
    <t>MIL3</t>
  </si>
  <si>
    <t>MIL4</t>
  </si>
  <si>
    <t>MIL5</t>
  </si>
  <si>
    <t>MIL6</t>
  </si>
  <si>
    <t>MIL7</t>
  </si>
  <si>
    <t>MIL8</t>
  </si>
  <si>
    <t>MIL9</t>
  </si>
  <si>
    <t>MIL10</t>
  </si>
  <si>
    <t>MIL11</t>
  </si>
  <si>
    <t>MIL12</t>
  </si>
  <si>
    <t>MIL13</t>
  </si>
  <si>
    <t>MIL14</t>
  </si>
  <si>
    <t>MIL15</t>
  </si>
  <si>
    <t>MIL16</t>
  </si>
  <si>
    <t>MIL17</t>
  </si>
  <si>
    <t>MIL18</t>
  </si>
  <si>
    <t>MIL19</t>
  </si>
  <si>
    <t>MIL20</t>
  </si>
  <si>
    <t>MIN1</t>
  </si>
  <si>
    <t>MIN2</t>
  </si>
  <si>
    <t>MIN3</t>
  </si>
  <si>
    <t>MIN4</t>
  </si>
  <si>
    <t>MIN5</t>
  </si>
  <si>
    <t>MIN6</t>
  </si>
  <si>
    <t>MIN7</t>
  </si>
  <si>
    <t>MIN8</t>
  </si>
  <si>
    <t>MIN9</t>
  </si>
  <si>
    <t>MIN10</t>
  </si>
  <si>
    <t>MIN11</t>
  </si>
  <si>
    <t>MIN12</t>
  </si>
  <si>
    <t>MIN13</t>
  </si>
  <si>
    <t>MIN14</t>
  </si>
  <si>
    <t>MIN15</t>
  </si>
  <si>
    <t>MIN16</t>
  </si>
  <si>
    <t>MIN17</t>
  </si>
  <si>
    <t>MIN18</t>
  </si>
  <si>
    <t>MIN19</t>
  </si>
  <si>
    <t>MIN20</t>
  </si>
  <si>
    <t>MON1</t>
  </si>
  <si>
    <t>MON2</t>
  </si>
  <si>
    <t>MON3</t>
  </si>
  <si>
    <t>MON4</t>
  </si>
  <si>
    <t>MON5</t>
  </si>
  <si>
    <t>MON6</t>
  </si>
  <si>
    <t>MON7</t>
  </si>
  <si>
    <t>MON8</t>
  </si>
  <si>
    <t>MON9</t>
  </si>
  <si>
    <t>MON10</t>
  </si>
  <si>
    <t>MON11</t>
  </si>
  <si>
    <t>MON12</t>
  </si>
  <si>
    <t>MON13</t>
  </si>
  <si>
    <t>MON14</t>
  </si>
  <si>
    <t>MON15</t>
  </si>
  <si>
    <t>MON16</t>
  </si>
  <si>
    <t>MON17</t>
  </si>
  <si>
    <t>MON18</t>
  </si>
  <si>
    <t>MON19</t>
  </si>
  <si>
    <t>MON20</t>
  </si>
  <si>
    <t>NYA1</t>
  </si>
  <si>
    <t>NYA2</t>
  </si>
  <si>
    <t>NYA3</t>
  </si>
  <si>
    <t>NYA4</t>
  </si>
  <si>
    <t>NYA5</t>
  </si>
  <si>
    <t>NYA6</t>
  </si>
  <si>
    <t>NYA7</t>
  </si>
  <si>
    <t>NYA8</t>
  </si>
  <si>
    <t>NYA9</t>
  </si>
  <si>
    <t>NYA10</t>
  </si>
  <si>
    <t>NYA11</t>
  </si>
  <si>
    <t>NYA12</t>
  </si>
  <si>
    <t>NYA13</t>
  </si>
  <si>
    <t>NYA14</t>
  </si>
  <si>
    <t>NYA15</t>
  </si>
  <si>
    <t>NYA16</t>
  </si>
  <si>
    <t>NYA17</t>
  </si>
  <si>
    <t>NYA18</t>
  </si>
  <si>
    <t>NYA19</t>
  </si>
  <si>
    <t>NYA20</t>
  </si>
  <si>
    <t>NYN1</t>
  </si>
  <si>
    <t>NYN2</t>
  </si>
  <si>
    <t>NYN3</t>
  </si>
  <si>
    <t>NYN4</t>
  </si>
  <si>
    <t>NYN5</t>
  </si>
  <si>
    <t>NYN6</t>
  </si>
  <si>
    <t>NYN7</t>
  </si>
  <si>
    <t>NYN8</t>
  </si>
  <si>
    <t>NYN9</t>
  </si>
  <si>
    <t>NYN10</t>
  </si>
  <si>
    <t>NYN11</t>
  </si>
  <si>
    <t>NYN12</t>
  </si>
  <si>
    <t>NYN13</t>
  </si>
  <si>
    <t>NYN14</t>
  </si>
  <si>
    <t>NYN15</t>
  </si>
  <si>
    <t>NYN16</t>
  </si>
  <si>
    <t>NYN17</t>
  </si>
  <si>
    <t>NYN18</t>
  </si>
  <si>
    <t>NYN19</t>
  </si>
  <si>
    <t>NYN20</t>
  </si>
  <si>
    <t>OAK1</t>
  </si>
  <si>
    <t>OAK2</t>
  </si>
  <si>
    <t>OAK3</t>
  </si>
  <si>
    <t>OAK4</t>
  </si>
  <si>
    <t>OAK5</t>
  </si>
  <si>
    <t>OAK6</t>
  </si>
  <si>
    <t>OAK7</t>
  </si>
  <si>
    <t>OAK8</t>
  </si>
  <si>
    <t>OAK9</t>
  </si>
  <si>
    <t>OAK10</t>
  </si>
  <si>
    <t>OAK11</t>
  </si>
  <si>
    <t>OAK12</t>
  </si>
  <si>
    <t>OAK13</t>
  </si>
  <si>
    <t>OAK14</t>
  </si>
  <si>
    <t>OAK15</t>
  </si>
  <si>
    <t>OAK16</t>
  </si>
  <si>
    <t>OAK17</t>
  </si>
  <si>
    <t>OAK18</t>
  </si>
  <si>
    <t>OAK19</t>
  </si>
  <si>
    <t>OAK20</t>
  </si>
  <si>
    <t>PHI1</t>
  </si>
  <si>
    <t>PHI2</t>
  </si>
  <si>
    <t>PHI3</t>
  </si>
  <si>
    <t>PHI4</t>
  </si>
  <si>
    <t>PHI5</t>
  </si>
  <si>
    <t>PHI6</t>
  </si>
  <si>
    <t>PHI7</t>
  </si>
  <si>
    <t>PHI8</t>
  </si>
  <si>
    <t>PHI9</t>
  </si>
  <si>
    <t>PHI10</t>
  </si>
  <si>
    <t>PHI11</t>
  </si>
  <si>
    <t>PHI12</t>
  </si>
  <si>
    <t>PHI13</t>
  </si>
  <si>
    <t>PHI14</t>
  </si>
  <si>
    <t>PHI15</t>
  </si>
  <si>
    <t>PHI16</t>
  </si>
  <si>
    <t>PHI17</t>
  </si>
  <si>
    <t>PHI18</t>
  </si>
  <si>
    <t>PHI19</t>
  </si>
  <si>
    <t>PHI20</t>
  </si>
  <si>
    <t>PIT1</t>
  </si>
  <si>
    <t>PIT2</t>
  </si>
  <si>
    <t>PIT3</t>
  </si>
  <si>
    <t>PIT4</t>
  </si>
  <si>
    <t>PIT5</t>
  </si>
  <si>
    <t>PIT6</t>
  </si>
  <si>
    <t>PIT7</t>
  </si>
  <si>
    <t>PIT8</t>
  </si>
  <si>
    <t>PIT9</t>
  </si>
  <si>
    <t>PIT10</t>
  </si>
  <si>
    <t>PIT11</t>
  </si>
  <si>
    <t>PIT12</t>
  </si>
  <si>
    <t>PIT13</t>
  </si>
  <si>
    <t>PIT14</t>
  </si>
  <si>
    <t>PIT15</t>
  </si>
  <si>
    <t>PIT16</t>
  </si>
  <si>
    <t>PIT17</t>
  </si>
  <si>
    <t>PIT18</t>
  </si>
  <si>
    <t>PIT19</t>
  </si>
  <si>
    <t>PIT20</t>
  </si>
  <si>
    <t>SDN1</t>
  </si>
  <si>
    <t>SDN2</t>
  </si>
  <si>
    <t>SDN3</t>
  </si>
  <si>
    <t>SDN4</t>
  </si>
  <si>
    <t>SDN5</t>
  </si>
  <si>
    <t>SDN6</t>
  </si>
  <si>
    <t>SDN7</t>
  </si>
  <si>
    <t>SDN8</t>
  </si>
  <si>
    <t>SDN9</t>
  </si>
  <si>
    <t>SDN10</t>
  </si>
  <si>
    <t>SDN11</t>
  </si>
  <si>
    <t>SDN12</t>
  </si>
  <si>
    <t>SDN13</t>
  </si>
  <si>
    <t>SDN14</t>
  </si>
  <si>
    <t>SDN15</t>
  </si>
  <si>
    <t>SDN16</t>
  </si>
  <si>
    <t>SDN17</t>
  </si>
  <si>
    <t>SDN18</t>
  </si>
  <si>
    <t>SDN19</t>
  </si>
  <si>
    <t>SDN20</t>
  </si>
  <si>
    <t>SEA1</t>
  </si>
  <si>
    <t>SEA2</t>
  </si>
  <si>
    <t>SEA3</t>
  </si>
  <si>
    <t>SEA4</t>
  </si>
  <si>
    <t>SEA5</t>
  </si>
  <si>
    <t>SEA6</t>
  </si>
  <si>
    <t>SEA7</t>
  </si>
  <si>
    <t>SEA8</t>
  </si>
  <si>
    <t>SEA9</t>
  </si>
  <si>
    <t>SEA10</t>
  </si>
  <si>
    <t>SEA11</t>
  </si>
  <si>
    <t>SEA12</t>
  </si>
  <si>
    <t>SEA13</t>
  </si>
  <si>
    <t>SEA14</t>
  </si>
  <si>
    <t>SEA15</t>
  </si>
  <si>
    <t>SEA16</t>
  </si>
  <si>
    <t>SEA17</t>
  </si>
  <si>
    <t>SEA18</t>
  </si>
  <si>
    <t>SEA19</t>
  </si>
  <si>
    <t>SEA20</t>
  </si>
  <si>
    <t>SFN1</t>
  </si>
  <si>
    <t>SFN2</t>
  </si>
  <si>
    <t>SFN3</t>
  </si>
  <si>
    <t>SFN4</t>
  </si>
  <si>
    <t>SFN5</t>
  </si>
  <si>
    <t>SFN6</t>
  </si>
  <si>
    <t>SFN7</t>
  </si>
  <si>
    <t>SFN8</t>
  </si>
  <si>
    <t>SFN9</t>
  </si>
  <si>
    <t>SFN10</t>
  </si>
  <si>
    <t>SFN11</t>
  </si>
  <si>
    <t>SFN12</t>
  </si>
  <si>
    <t>SFN13</t>
  </si>
  <si>
    <t>SFN14</t>
  </si>
  <si>
    <t>SFN15</t>
  </si>
  <si>
    <t>SFN16</t>
  </si>
  <si>
    <t>SFN17</t>
  </si>
  <si>
    <t>SFN18</t>
  </si>
  <si>
    <t>SFN19</t>
  </si>
  <si>
    <t>SFN20</t>
  </si>
  <si>
    <t>SLN1</t>
  </si>
  <si>
    <t>SLN2</t>
  </si>
  <si>
    <t>SLN3</t>
  </si>
  <si>
    <t>SLN4</t>
  </si>
  <si>
    <t>SLN5</t>
  </si>
  <si>
    <t>SLN6</t>
  </si>
  <si>
    <t>SLN7</t>
  </si>
  <si>
    <t>SLN8</t>
  </si>
  <si>
    <t>SLN9</t>
  </si>
  <si>
    <t>SLN10</t>
  </si>
  <si>
    <t>SLN11</t>
  </si>
  <si>
    <t>SLN12</t>
  </si>
  <si>
    <t>SLN13</t>
  </si>
  <si>
    <t>SLN14</t>
  </si>
  <si>
    <t>SLN15</t>
  </si>
  <si>
    <t>SLN16</t>
  </si>
  <si>
    <t>SLN17</t>
  </si>
  <si>
    <t>SLN18</t>
  </si>
  <si>
    <t>SLN19</t>
  </si>
  <si>
    <t>SLN20</t>
  </si>
  <si>
    <t>TBA1</t>
  </si>
  <si>
    <t>TBA2</t>
  </si>
  <si>
    <t>TBA3</t>
  </si>
  <si>
    <t>TBA4</t>
  </si>
  <si>
    <t>TBA5</t>
  </si>
  <si>
    <t>TBA6</t>
  </si>
  <si>
    <t>TBA7</t>
  </si>
  <si>
    <t>TBA8</t>
  </si>
  <si>
    <t>TBA9</t>
  </si>
  <si>
    <t>TBA10</t>
  </si>
  <si>
    <t>TBA11</t>
  </si>
  <si>
    <t>TBA12</t>
  </si>
  <si>
    <t>TBA13</t>
  </si>
  <si>
    <t>TBA14</t>
  </si>
  <si>
    <t>TBA15</t>
  </si>
  <si>
    <t>TBA16</t>
  </si>
  <si>
    <t>TBA17</t>
  </si>
  <si>
    <t>TBA18</t>
  </si>
  <si>
    <t>TBA19</t>
  </si>
  <si>
    <t>TBA20</t>
  </si>
  <si>
    <t>TEX1</t>
  </si>
  <si>
    <t>TEX2</t>
  </si>
  <si>
    <t>TEX3</t>
  </si>
  <si>
    <t>TEX4</t>
  </si>
  <si>
    <t>TEX5</t>
  </si>
  <si>
    <t>TEX6</t>
  </si>
  <si>
    <t>TEX7</t>
  </si>
  <si>
    <t>TEX8</t>
  </si>
  <si>
    <t>TEX9</t>
  </si>
  <si>
    <t>TEX10</t>
  </si>
  <si>
    <t>TEX11</t>
  </si>
  <si>
    <t>TEX12</t>
  </si>
  <si>
    <t>TEX13</t>
  </si>
  <si>
    <t>TEX14</t>
  </si>
  <si>
    <t>TEX15</t>
  </si>
  <si>
    <t>TEX16</t>
  </si>
  <si>
    <t>TEX17</t>
  </si>
  <si>
    <t>TEX18</t>
  </si>
  <si>
    <t>TEX19</t>
  </si>
  <si>
    <t>TEX20</t>
  </si>
  <si>
    <t>TOR1</t>
  </si>
  <si>
    <t>TOR2</t>
  </si>
  <si>
    <t>TOR3</t>
  </si>
  <si>
    <t>TOR4</t>
  </si>
  <si>
    <t>TOR5</t>
  </si>
  <si>
    <t>TOR6</t>
  </si>
  <si>
    <t>TOR7</t>
  </si>
  <si>
    <t>TOR8</t>
  </si>
  <si>
    <t>TOR9</t>
  </si>
  <si>
    <t>TOR10</t>
  </si>
  <si>
    <t>TOR11</t>
  </si>
  <si>
    <t>TOR12</t>
  </si>
  <si>
    <t>TOR13</t>
  </si>
  <si>
    <t>TOR14</t>
  </si>
  <si>
    <t>TOR15</t>
  </si>
  <si>
    <t>TOR16</t>
  </si>
  <si>
    <t>TOR17</t>
  </si>
  <si>
    <t>TOR18</t>
  </si>
  <si>
    <t>TOR19</t>
  </si>
  <si>
    <t>TOR20</t>
  </si>
  <si>
    <t>WAS1</t>
  </si>
  <si>
    <t>WAS2</t>
  </si>
  <si>
    <t>WAS3</t>
  </si>
  <si>
    <t>WAS4</t>
  </si>
  <si>
    <t>WAS5</t>
  </si>
  <si>
    <t>WAS6</t>
  </si>
  <si>
    <t>WAS7</t>
  </si>
  <si>
    <t>WAS8</t>
  </si>
  <si>
    <t>WAS9</t>
  </si>
  <si>
    <t>WAS10</t>
  </si>
  <si>
    <t>WAS11</t>
  </si>
  <si>
    <t>WAS12</t>
  </si>
  <si>
    <t>WAS13</t>
  </si>
  <si>
    <t>WAS14</t>
  </si>
  <si>
    <t>WAS15</t>
  </si>
  <si>
    <t>WAS16</t>
  </si>
  <si>
    <t>WAS17</t>
  </si>
  <si>
    <t>WAS18</t>
  </si>
  <si>
    <t>WAS19</t>
  </si>
  <si>
    <t>WAS20</t>
  </si>
  <si>
    <t>Intercept</t>
  </si>
  <si>
    <t>Prior Attendance</t>
  </si>
  <si>
    <t>Current Wins</t>
  </si>
  <si>
    <t>Park Age</t>
  </si>
  <si>
    <t>Label</t>
  </si>
  <si>
    <t>Value</t>
  </si>
  <si>
    <t>Name</t>
  </si>
  <si>
    <t>Sum of Value</t>
  </si>
  <si>
    <t xml:space="preserve">Estimate </t>
  </si>
  <si>
    <t xml:space="preserve">Esitmate </t>
  </si>
  <si>
    <t xml:space="preserve">STD Error </t>
  </si>
  <si>
    <t xml:space="preserve">T Value </t>
  </si>
  <si>
    <t xml:space="preserve">P Value </t>
  </si>
  <si>
    <t>Coefficient Type</t>
  </si>
  <si>
    <t>Coefficient Variable</t>
  </si>
  <si>
    <t>R-Square</t>
  </si>
  <si>
    <t>Across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</si>
</sst>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8" formatCode="0.000"/>
    <numFmt numFmtId="170" formatCode="_-* #,##0.0000_-;\-* #,##0.0000_-;_-* &quot;-&quot;??_-;_-@_-"/>
    <numFmt numFmtId="171" formatCode="_-* #,##0.00000_-;\-* #,##0.00000_-;_-* &quot;-&quot;??_-;_-@_-"/>
    <numFmt numFmtId="172" formatCode="#,##0.0000_ ;\-#,##0.0000\ 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scheme val="minor"/>
    </font>
    <font>
      <sz val="2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11" fontId="0" fillId="0" borderId="0" xfId="0" applyNumberFormat="1"/>
    <xf numFmtId="168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0" fillId="0" borderId="0" xfId="1" applyFont="1"/>
    <xf numFmtId="170" fontId="0" fillId="0" borderId="0" xfId="1" applyNumberFormat="1" applyFont="1"/>
    <xf numFmtId="171" fontId="0" fillId="0" borderId="0" xfId="1" applyNumberFormat="1" applyFont="1"/>
    <xf numFmtId="0" fontId="0" fillId="0" borderId="0" xfId="0" applyAlignment="1">
      <alignment horizontal="center"/>
    </xf>
    <xf numFmtId="0" fontId="4" fillId="0" borderId="0" xfId="0" applyFont="1" applyBorder="1"/>
    <xf numFmtId="172" fontId="4" fillId="0" borderId="0" xfId="1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72" fontId="5" fillId="0" borderId="0" xfId="1" applyNumberFormat="1" applyFont="1" applyAlignment="1">
      <alignment horizontal="center"/>
    </xf>
    <xf numFmtId="0" fontId="5" fillId="0" borderId="1" xfId="0" applyFont="1" applyBorder="1"/>
    <xf numFmtId="172" fontId="5" fillId="0" borderId="1" xfId="1" applyNumberFormat="1" applyFont="1" applyBorder="1" applyAlignment="1">
      <alignment horizontal="center"/>
    </xf>
    <xf numFmtId="0" fontId="5" fillId="0" borderId="0" xfId="0" applyFont="1" applyBorder="1"/>
  </cellXfs>
  <cellStyles count="4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4">
    <dxf>
      <font>
        <strike val="0"/>
        <outline val="0"/>
        <shadow val="0"/>
        <u val="none"/>
        <vertAlign val="baseline"/>
        <sz val="2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numFmt numFmtId="172" formatCode="#,##0.0000_ ;\-#,##0.0000\ "/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20"/>
        <color theme="1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2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'Regressions by Team - One var'!$C$3</c:f>
              <c:strCache>
                <c:ptCount val="1"/>
                <c:pt idx="0">
                  <c:v>Prior_Attendance</c:v>
                </c:pt>
              </c:strCache>
            </c:strRef>
          </c:tx>
          <c:invertIfNegative val="0"/>
          <c:cat>
            <c:strRef>
              <c:f>'Regressions by Team - One var'!$B$4:$B$35</c:f>
              <c:strCache>
                <c:ptCount val="32"/>
                <c:pt idx="0">
                  <c:v>ANA</c:v>
                </c:pt>
                <c:pt idx="1">
                  <c:v>ARI</c:v>
                </c:pt>
                <c:pt idx="2">
                  <c:v>ATL</c:v>
                </c:pt>
                <c:pt idx="3">
                  <c:v>BAL</c:v>
                </c:pt>
                <c:pt idx="4">
                  <c:v>BOS</c:v>
                </c:pt>
                <c:pt idx="5">
                  <c:v>CHA</c:v>
                </c:pt>
                <c:pt idx="6">
                  <c:v>CHN</c:v>
                </c:pt>
                <c:pt idx="7">
                  <c:v>CIN</c:v>
                </c:pt>
                <c:pt idx="8">
                  <c:v>CLE</c:v>
                </c:pt>
                <c:pt idx="9">
                  <c:v>COL</c:v>
                </c:pt>
                <c:pt idx="10">
                  <c:v>DET</c:v>
                </c:pt>
                <c:pt idx="11">
                  <c:v>FLO</c:v>
                </c:pt>
                <c:pt idx="12">
                  <c:v>HOU</c:v>
                </c:pt>
                <c:pt idx="13">
                  <c:v>KCA</c:v>
                </c:pt>
                <c:pt idx="14">
                  <c:v>LAN</c:v>
                </c:pt>
                <c:pt idx="15">
                  <c:v>MIA</c:v>
                </c:pt>
                <c:pt idx="16">
                  <c:v>MIL</c:v>
                </c:pt>
                <c:pt idx="17">
                  <c:v>MIN</c:v>
                </c:pt>
                <c:pt idx="18">
                  <c:v>MON</c:v>
                </c:pt>
                <c:pt idx="19">
                  <c:v>NYA</c:v>
                </c:pt>
                <c:pt idx="20">
                  <c:v>NYN</c:v>
                </c:pt>
                <c:pt idx="21">
                  <c:v>OAK</c:v>
                </c:pt>
                <c:pt idx="22">
                  <c:v>PHI</c:v>
                </c:pt>
                <c:pt idx="23">
                  <c:v>PIT</c:v>
                </c:pt>
                <c:pt idx="24">
                  <c:v>SDN</c:v>
                </c:pt>
                <c:pt idx="25">
                  <c:v>SEA</c:v>
                </c:pt>
                <c:pt idx="26">
                  <c:v>SFN</c:v>
                </c:pt>
                <c:pt idx="27">
                  <c:v>SLN</c:v>
                </c:pt>
                <c:pt idx="28">
                  <c:v>TBA</c:v>
                </c:pt>
                <c:pt idx="29">
                  <c:v>TEX</c:v>
                </c:pt>
                <c:pt idx="30">
                  <c:v>TOR</c:v>
                </c:pt>
                <c:pt idx="31">
                  <c:v>WAS</c:v>
                </c:pt>
              </c:strCache>
            </c:strRef>
          </c:cat>
          <c:val>
            <c:numRef>
              <c:f>'Regressions by Team - One var'!$C$4:$C$35</c:f>
              <c:numCache>
                <c:formatCode>0.000</c:formatCode>
                <c:ptCount val="32"/>
                <c:pt idx="0">
                  <c:v>0.236108458956905</c:v>
                </c:pt>
                <c:pt idx="1">
                  <c:v>0.123249377599112</c:v>
                </c:pt>
                <c:pt idx="2">
                  <c:v>0.0283561083487207</c:v>
                </c:pt>
                <c:pt idx="3">
                  <c:v>0.0487853264150476</c:v>
                </c:pt>
                <c:pt idx="4">
                  <c:v>0.467767373753392</c:v>
                </c:pt>
                <c:pt idx="5">
                  <c:v>0.22444336830817</c:v>
                </c:pt>
                <c:pt idx="6">
                  <c:v>0.190811403055841</c:v>
                </c:pt>
                <c:pt idx="7">
                  <c:v>0.0649059548124025</c:v>
                </c:pt>
                <c:pt idx="8">
                  <c:v>0.260772152700879</c:v>
                </c:pt>
                <c:pt idx="9">
                  <c:v>0.125681620980672</c:v>
                </c:pt>
                <c:pt idx="10">
                  <c:v>0.295385002035586</c:v>
                </c:pt>
                <c:pt idx="11">
                  <c:v>0.061080719465377</c:v>
                </c:pt>
                <c:pt idx="12">
                  <c:v>0.300717487292029</c:v>
                </c:pt>
                <c:pt idx="13">
                  <c:v>0.0471470293549076</c:v>
                </c:pt>
                <c:pt idx="14">
                  <c:v>0.0677399859247845</c:v>
                </c:pt>
                <c:pt idx="15">
                  <c:v>0.00374570306725324</c:v>
                </c:pt>
                <c:pt idx="16">
                  <c:v>0.100827857601319</c:v>
                </c:pt>
                <c:pt idx="17">
                  <c:v>0.232353989617958</c:v>
                </c:pt>
                <c:pt idx="18">
                  <c:v>0.0263543889036669</c:v>
                </c:pt>
                <c:pt idx="19">
                  <c:v>0.14431639199451</c:v>
                </c:pt>
                <c:pt idx="20">
                  <c:v>0.226614152472057</c:v>
                </c:pt>
                <c:pt idx="21">
                  <c:v>0.0258833605849029</c:v>
                </c:pt>
                <c:pt idx="22">
                  <c:v>0.342799618124587</c:v>
                </c:pt>
                <c:pt idx="23">
                  <c:v>0.058710972745756</c:v>
                </c:pt>
                <c:pt idx="24">
                  <c:v>0.0642322573995439</c:v>
                </c:pt>
                <c:pt idx="25">
                  <c:v>0.355693707411185</c:v>
                </c:pt>
                <c:pt idx="26">
                  <c:v>0.142473622988319</c:v>
                </c:pt>
                <c:pt idx="27">
                  <c:v>0.117477671087809</c:v>
                </c:pt>
                <c:pt idx="28">
                  <c:v>0.082901745072577</c:v>
                </c:pt>
                <c:pt idx="29">
                  <c:v>0.0676754901806815</c:v>
                </c:pt>
                <c:pt idx="30">
                  <c:v>0.0866892285630657</c:v>
                </c:pt>
                <c:pt idx="31">
                  <c:v>0.0820069354131304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3"/>
        <c:axId val="2146456600"/>
        <c:axId val="2049163320"/>
      </c:barChart>
      <c:catAx>
        <c:axId val="2146456600"/>
        <c:scaling>
          <c:orientation val="maxMin"/>
        </c:scaling>
        <c:delete val="0"/>
        <c:axPos val="l"/>
        <c:majorTickMark val="out"/>
        <c:minorTickMark val="none"/>
        <c:tickLblPos val="nextTo"/>
        <c:crossAx val="2049163320"/>
        <c:crosses val="autoZero"/>
        <c:auto val="1"/>
        <c:lblAlgn val="ctr"/>
        <c:lblOffset val="100"/>
        <c:tickLblSkip val="1"/>
        <c:noMultiLvlLbl val="0"/>
      </c:catAx>
      <c:valAx>
        <c:axId val="2049163320"/>
        <c:scaling>
          <c:orientation val="minMax"/>
        </c:scaling>
        <c:delete val="0"/>
        <c:axPos val="t"/>
        <c:numFmt formatCode="0.000" sourceLinked="1"/>
        <c:majorTickMark val="out"/>
        <c:minorTickMark val="none"/>
        <c:tickLblPos val="nextTo"/>
        <c:crossAx val="21464566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'Regressions by Team - One var'!$B$12</c:f>
              <c:strCache>
                <c:ptCount val="1"/>
                <c:pt idx="0">
                  <c:v>CLE</c:v>
                </c:pt>
              </c:strCache>
            </c:strRef>
          </c:tx>
          <c:invertIfNegative val="0"/>
          <c:cat>
            <c:strRef>
              <c:f>'Regressions by Team - One var'!$C$3:$G$3</c:f>
              <c:strCache>
                <c:ptCount val="5"/>
                <c:pt idx="0">
                  <c:v>Prior_Attendance</c:v>
                </c:pt>
                <c:pt idx="1">
                  <c:v>Prior_Wins</c:v>
                </c:pt>
                <c:pt idx="2">
                  <c:v>Current_Wins</c:v>
                </c:pt>
                <c:pt idx="3">
                  <c:v>Team_Salary</c:v>
                </c:pt>
                <c:pt idx="4">
                  <c:v>Park_Age</c:v>
                </c:pt>
              </c:strCache>
            </c:strRef>
          </c:cat>
          <c:val>
            <c:numRef>
              <c:f>'Regressions by Team - One var'!$C$12:$G$12</c:f>
              <c:numCache>
                <c:formatCode>0.000</c:formatCode>
                <c:ptCount val="5"/>
                <c:pt idx="0">
                  <c:v>0.260772152700879</c:v>
                </c:pt>
                <c:pt idx="1">
                  <c:v>0.0954231053679377</c:v>
                </c:pt>
                <c:pt idx="2">
                  <c:v>0.0458214662356587</c:v>
                </c:pt>
                <c:pt idx="3">
                  <c:v>0.0311579623200133</c:v>
                </c:pt>
                <c:pt idx="4">
                  <c:v>0.22180689106949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2126088"/>
        <c:axId val="2111545320"/>
      </c:barChart>
      <c:catAx>
        <c:axId val="205212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545320"/>
        <c:crosses val="autoZero"/>
        <c:auto val="1"/>
        <c:lblAlgn val="ctr"/>
        <c:lblOffset val="100"/>
        <c:noMultiLvlLbl val="0"/>
      </c:catAx>
      <c:valAx>
        <c:axId val="211154532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52126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Pivot!$A$3</c:f>
              <c:strCache>
                <c:ptCount val="1"/>
                <c:pt idx="0">
                  <c:v>Sum of Prior_Wins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Pivot!$A$5:$A$36</c:f>
              <c:strCache>
                <c:ptCount val="32"/>
                <c:pt idx="0">
                  <c:v>WAS</c:v>
                </c:pt>
                <c:pt idx="1">
                  <c:v>TOR</c:v>
                </c:pt>
                <c:pt idx="2">
                  <c:v>TEX</c:v>
                </c:pt>
                <c:pt idx="3">
                  <c:v>TBA</c:v>
                </c:pt>
                <c:pt idx="4">
                  <c:v>SLN</c:v>
                </c:pt>
                <c:pt idx="5">
                  <c:v>SFN</c:v>
                </c:pt>
                <c:pt idx="6">
                  <c:v>SEA</c:v>
                </c:pt>
                <c:pt idx="7">
                  <c:v>SDN</c:v>
                </c:pt>
                <c:pt idx="8">
                  <c:v>PIT</c:v>
                </c:pt>
                <c:pt idx="9">
                  <c:v>PHI</c:v>
                </c:pt>
                <c:pt idx="10">
                  <c:v>OAK</c:v>
                </c:pt>
                <c:pt idx="11">
                  <c:v>NYN</c:v>
                </c:pt>
                <c:pt idx="12">
                  <c:v>NYA</c:v>
                </c:pt>
                <c:pt idx="13">
                  <c:v>MON</c:v>
                </c:pt>
                <c:pt idx="14">
                  <c:v>MIN</c:v>
                </c:pt>
                <c:pt idx="15">
                  <c:v>MIL</c:v>
                </c:pt>
                <c:pt idx="16">
                  <c:v>MIA</c:v>
                </c:pt>
                <c:pt idx="17">
                  <c:v>LAN</c:v>
                </c:pt>
                <c:pt idx="18">
                  <c:v>KCA</c:v>
                </c:pt>
                <c:pt idx="19">
                  <c:v>HOU</c:v>
                </c:pt>
                <c:pt idx="20">
                  <c:v>FLO</c:v>
                </c:pt>
                <c:pt idx="21">
                  <c:v>DET</c:v>
                </c:pt>
                <c:pt idx="22">
                  <c:v>COL</c:v>
                </c:pt>
                <c:pt idx="23">
                  <c:v>CLE</c:v>
                </c:pt>
                <c:pt idx="24">
                  <c:v>CIN</c:v>
                </c:pt>
                <c:pt idx="25">
                  <c:v>CHN</c:v>
                </c:pt>
                <c:pt idx="26">
                  <c:v>CHA</c:v>
                </c:pt>
                <c:pt idx="27">
                  <c:v>BOS</c:v>
                </c:pt>
                <c:pt idx="28">
                  <c:v>BAL</c:v>
                </c:pt>
                <c:pt idx="29">
                  <c:v>ATL</c:v>
                </c:pt>
                <c:pt idx="30">
                  <c:v>ARI</c:v>
                </c:pt>
                <c:pt idx="31">
                  <c:v>ANA</c:v>
                </c:pt>
              </c:strCache>
            </c:strRef>
          </c:cat>
          <c:val>
            <c:numRef>
              <c:f>Pivot!$B$5:$B$36</c:f>
              <c:numCache>
                <c:formatCode>General</c:formatCode>
                <c:ptCount val="32"/>
                <c:pt idx="0">
                  <c:v>0.225957742091233</c:v>
                </c:pt>
                <c:pt idx="1">
                  <c:v>0.00197241809005331</c:v>
                </c:pt>
                <c:pt idx="2">
                  <c:v>0.126708575564601</c:v>
                </c:pt>
                <c:pt idx="3">
                  <c:v>0.0706140725500159</c:v>
                </c:pt>
                <c:pt idx="4">
                  <c:v>0.000450914438996751</c:v>
                </c:pt>
                <c:pt idx="5">
                  <c:v>0.138636935495208</c:v>
                </c:pt>
                <c:pt idx="6">
                  <c:v>0.261485117708058</c:v>
                </c:pt>
                <c:pt idx="7">
                  <c:v>0.0185147460547628</c:v>
                </c:pt>
                <c:pt idx="8">
                  <c:v>0.0468063894826246</c:v>
                </c:pt>
                <c:pt idx="9">
                  <c:v>0.35360372529319</c:v>
                </c:pt>
                <c:pt idx="10">
                  <c:v>0.0990772754593628</c:v>
                </c:pt>
                <c:pt idx="11">
                  <c:v>0.260319308789764</c:v>
                </c:pt>
                <c:pt idx="12">
                  <c:v>0.0129941878670234</c:v>
                </c:pt>
                <c:pt idx="13">
                  <c:v>0.0291499701723163</c:v>
                </c:pt>
                <c:pt idx="14">
                  <c:v>0.00042672331545196</c:v>
                </c:pt>
                <c:pt idx="15">
                  <c:v>0.183222562247436</c:v>
                </c:pt>
                <c:pt idx="16">
                  <c:v>0.0428931930278696</c:v>
                </c:pt>
                <c:pt idx="17">
                  <c:v>2.44361157985698E-5</c:v>
                </c:pt>
                <c:pt idx="18">
                  <c:v>0.0251099547979896</c:v>
                </c:pt>
                <c:pt idx="19">
                  <c:v>0.353463245920904</c:v>
                </c:pt>
                <c:pt idx="20">
                  <c:v>0.0670204307890654</c:v>
                </c:pt>
                <c:pt idx="21">
                  <c:v>0.350270172235404</c:v>
                </c:pt>
                <c:pt idx="22">
                  <c:v>0.0790343075735551</c:v>
                </c:pt>
                <c:pt idx="23">
                  <c:v>0.0954231053679377</c:v>
                </c:pt>
                <c:pt idx="24">
                  <c:v>0.0353115271804136</c:v>
                </c:pt>
                <c:pt idx="25">
                  <c:v>0.117299088561138</c:v>
                </c:pt>
                <c:pt idx="26">
                  <c:v>0.0485525985791</c:v>
                </c:pt>
                <c:pt idx="27">
                  <c:v>0.131801448484218</c:v>
                </c:pt>
                <c:pt idx="28">
                  <c:v>0.0188904089380493</c:v>
                </c:pt>
                <c:pt idx="29">
                  <c:v>0.00012675787464522</c:v>
                </c:pt>
                <c:pt idx="30">
                  <c:v>0.101502533314394</c:v>
                </c:pt>
                <c:pt idx="31">
                  <c:v>0.0347482534583293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198936"/>
        <c:axId val="2131200344"/>
      </c:barChart>
      <c:catAx>
        <c:axId val="2131198936"/>
        <c:scaling>
          <c:orientation val="minMax"/>
        </c:scaling>
        <c:delete val="0"/>
        <c:axPos val="l"/>
        <c:majorTickMark val="out"/>
        <c:minorTickMark val="none"/>
        <c:tickLblPos val="nextTo"/>
        <c:crossAx val="2131200344"/>
        <c:crosses val="autoZero"/>
        <c:auto val="1"/>
        <c:lblAlgn val="ctr"/>
        <c:lblOffset val="100"/>
        <c:tickLblSkip val="1"/>
        <c:noMultiLvlLbl val="0"/>
      </c:catAx>
      <c:valAx>
        <c:axId val="21312003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311989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3</xdr:row>
      <xdr:rowOff>139700</xdr:rowOff>
    </xdr:from>
    <xdr:to>
      <xdr:col>17</xdr:col>
      <xdr:colOff>558800</xdr:colOff>
      <xdr:row>35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37</xdr:row>
      <xdr:rowOff>139700</xdr:rowOff>
    </xdr:from>
    <xdr:to>
      <xdr:col>15</xdr:col>
      <xdr:colOff>571500</xdr:colOff>
      <xdr:row>56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292100</xdr:colOff>
      <xdr:row>3</xdr:row>
      <xdr:rowOff>152400</xdr:rowOff>
    </xdr:from>
    <xdr:to>
      <xdr:col>27</xdr:col>
      <xdr:colOff>266700</xdr:colOff>
      <xdr:row>36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vin Shea" refreshedDate="42111.462225462965" createdVersion="4" refreshedVersion="4" minRefreshableVersion="3" recordCount="32">
  <cacheSource type="worksheet">
    <worksheetSource ref="B3:G35" sheet="Regressions by Team - One var"/>
  </cacheSource>
  <cacheFields count="6">
    <cacheField name="Team" numFmtId="0">
      <sharedItems count="32">
        <s v="ANA"/>
        <s v="ARI"/>
        <s v="ATL"/>
        <s v="BAL"/>
        <s v="BOS"/>
        <s v="CHA"/>
        <s v="CHN"/>
        <s v="CIN"/>
        <s v="CLE"/>
        <s v="COL"/>
        <s v="DET"/>
        <s v="FLO"/>
        <s v="HOU"/>
        <s v="KCA"/>
        <s v="LAN"/>
        <s v="MIA"/>
        <s v="MIL"/>
        <s v="MIN"/>
        <s v="MON"/>
        <s v="NYA"/>
        <s v="NYN"/>
        <s v="OAK"/>
        <s v="PHI"/>
        <s v="PIT"/>
        <s v="SDN"/>
        <s v="SEA"/>
        <s v="SFN"/>
        <s v="SLN"/>
        <s v="TBA"/>
        <s v="TEX"/>
        <s v="TOR"/>
        <s v="WAS"/>
      </sharedItems>
    </cacheField>
    <cacheField name="Prior_Attendance" numFmtId="168">
      <sharedItems containsSemiMixedTypes="0" containsString="0" containsNumber="1" minValue="3.7457030672532398E-3" maxValue="0.467767373753392" count="32">
        <n v="0.23610845895690499"/>
        <n v="0.123249377599112"/>
        <n v="2.83561083487207E-2"/>
        <n v="4.8785326415047597E-2"/>
        <n v="0.467767373753392"/>
        <n v="0.22444336830816999"/>
        <n v="0.19081140305584099"/>
        <n v="6.4905954812402494E-2"/>
        <n v="0.260772152700879"/>
        <n v="0.12568162098067201"/>
        <n v="0.29538500203558599"/>
        <n v="6.1080719465376999E-2"/>
        <n v="0.30071748729202902"/>
        <n v="4.7147029354907603E-2"/>
        <n v="6.7739985924784502E-2"/>
        <n v="3.7457030672532398E-3"/>
        <n v="0.100827857601319"/>
        <n v="0.232353989617958"/>
        <n v="2.6354388903666901E-2"/>
        <n v="0.14431639199450999"/>
        <n v="0.22661415247205699"/>
        <n v="2.5883360584902902E-2"/>
        <n v="0.34279961812458698"/>
        <n v="5.8710972745755999E-2"/>
        <n v="6.4232257399543899E-2"/>
        <n v="0.355693707411185"/>
        <n v="0.142473622988319"/>
        <n v="0.117477671087809"/>
        <n v="8.2901745072576999E-2"/>
        <n v="6.7675490180681502E-2"/>
        <n v="8.6689228563065698E-2"/>
        <n v="8.2006935413130394E-2"/>
      </sharedItems>
    </cacheField>
    <cacheField name="Prior_Wins" numFmtId="168">
      <sharedItems containsSemiMixedTypes="0" containsString="0" containsNumber="1" minValue="2.44361157985698E-5" maxValue="0.35360372529319001" count="32">
        <n v="3.4748253458329298E-2"/>
        <n v="0.101502533314394"/>
        <n v="1.2675787464522001E-4"/>
        <n v="1.8890408938049299E-2"/>
        <n v="0.13180144848421799"/>
        <n v="4.8552598579099999E-2"/>
        <n v="0.11729908856113801"/>
        <n v="3.5311527180413603E-2"/>
        <n v="9.5423105367937702E-2"/>
        <n v="7.9034307573555104E-2"/>
        <n v="0.35027017223540402"/>
        <n v="6.7020430789065402E-2"/>
        <n v="0.353463245920904"/>
        <n v="2.5109954797989598E-2"/>
        <n v="2.44361157985698E-5"/>
        <n v="4.2893193027869599E-2"/>
        <n v="0.18322256224743599"/>
        <n v="4.2672331545196002E-4"/>
        <n v="2.9149970172316301E-2"/>
        <n v="1.29941878670234E-2"/>
        <n v="0.260319308789764"/>
        <n v="9.9077275459362804E-2"/>
        <n v="0.35360372529319001"/>
        <n v="4.6806389482624597E-2"/>
        <n v="1.8514746054762801E-2"/>
        <n v="0.26148511770805799"/>
        <n v="0.138636935495208"/>
        <n v="4.5091443899675102E-4"/>
        <n v="7.0614072550015894E-2"/>
        <n v="0.12670857556460099"/>
        <n v="1.9724180900533099E-3"/>
        <n v="0.22595774209123301"/>
      </sharedItems>
    </cacheField>
    <cacheField name="Current_Wins" numFmtId="168">
      <sharedItems containsSemiMixedTypes="0" containsString="0" containsNumber="1" minValue="6.4780466511675603E-4" maxValue="0.114076568903168"/>
    </cacheField>
    <cacheField name="Team_Salary" numFmtId="168">
      <sharedItems containsSemiMixedTypes="0" containsString="0" containsNumber="1" minValue="1.1074062268875699E-3" maxValue="0.429208043514272"/>
    </cacheField>
    <cacheField name="Park_Age" numFmtId="168">
      <sharedItems containsSemiMixedTypes="0" containsString="0" containsNumber="1" minValue="1.26248255677547E-3" maxValue="0.450994119428591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evin Shea" refreshedDate="42111.641799305558" createdVersion="4" refreshedVersion="4" minRefreshableVersion="3" recordCount="636">
  <cacheSource type="worksheet">
    <worksheetSource ref="A3:E639" sheet="Coefficient Teams - All"/>
  </cacheSource>
  <cacheFields count="5">
    <cacheField name="Label" numFmtId="0">
      <sharedItems/>
    </cacheField>
    <cacheField name="Coefficient Type" numFmtId="0">
      <sharedItems count="5">
        <s v="Estimate "/>
        <s v="Esitmate "/>
        <s v="STD Error "/>
        <s v="T Value "/>
        <s v="P Value "/>
      </sharedItems>
    </cacheField>
    <cacheField name="Coefficient Variable" numFmtId="0">
      <sharedItems count="5">
        <s v="Intercept"/>
        <s v="Prior Attendance"/>
        <s v="Current Wins"/>
        <s v="Prior Wins"/>
        <s v="Park Age"/>
      </sharedItems>
    </cacheField>
    <cacheField name="Name" numFmtId="0">
      <sharedItems count="32">
        <s v="ANA"/>
        <s v="ARI"/>
        <s v="ATL"/>
        <s v="BAL"/>
        <s v="BOS"/>
        <s v="CHA"/>
        <s v="CHN"/>
        <s v="CIN"/>
        <s v="CLE"/>
        <s v="COL"/>
        <s v="DET"/>
        <s v="FLO"/>
        <s v="HOU"/>
        <s v="KCA"/>
        <s v="LAN"/>
        <s v="MIA"/>
        <s v="MIL"/>
        <s v="MIN"/>
        <s v="MON"/>
        <s v="NYA"/>
        <s v="NYN"/>
        <s v="OAK"/>
        <s v="PHI"/>
        <s v="PIT"/>
        <s v="SDN"/>
        <s v="SEA"/>
        <s v="SFN"/>
        <s v="SLN"/>
        <s v="TBA"/>
        <s v="TEX"/>
        <s v="TOR"/>
        <s v="WAS"/>
      </sharedItems>
    </cacheField>
    <cacheField name="Value" numFmtId="0">
      <sharedItems containsSemiMixedTypes="0" containsString="0" containsNumber="1" minValue="-167956.69106300201" maxValue="37212.15929814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  <x v="0"/>
    <x v="0"/>
    <n v="2.43194347263045E-2"/>
    <n v="0.429208043514272"/>
    <n v="0.43418004535167998"/>
  </r>
  <r>
    <x v="1"/>
    <x v="1"/>
    <x v="1"/>
    <n v="2.72358292391453E-2"/>
    <n v="6.6073396442406299E-2"/>
    <n v="0.16967102471096199"/>
  </r>
  <r>
    <x v="2"/>
    <x v="2"/>
    <x v="2"/>
    <n v="2.2078049391050401E-3"/>
    <n v="1.1074062268875699E-3"/>
    <n v="7.8333753252340793E-3"/>
  </r>
  <r>
    <x v="3"/>
    <x v="3"/>
    <x v="3"/>
    <n v="1.0638793100887599E-2"/>
    <n v="2.17293665192521E-2"/>
    <n v="7.8791093136121995E-2"/>
  </r>
  <r>
    <x v="4"/>
    <x v="4"/>
    <x v="4"/>
    <n v="5.0433164470545903E-3"/>
    <n v="0.36679871545931902"/>
    <n v="0.380367888176739"/>
  </r>
  <r>
    <x v="5"/>
    <x v="5"/>
    <x v="5"/>
    <n v="4.3557580426624901E-2"/>
    <n v="6.5144971584295205E-2"/>
    <n v="1.26248255677547E-3"/>
  </r>
  <r>
    <x v="6"/>
    <x v="6"/>
    <x v="6"/>
    <n v="1.20134964361266E-2"/>
    <n v="9.0680757787554897E-2"/>
    <n v="3.1397924819831301E-2"/>
  </r>
  <r>
    <x v="7"/>
    <x v="7"/>
    <x v="7"/>
    <n v="4.5173785869859501E-3"/>
    <n v="3.2819382440372698E-2"/>
    <n v="6.2989994391853699E-3"/>
  </r>
  <r>
    <x v="8"/>
    <x v="8"/>
    <x v="8"/>
    <n v="4.5821466235658699E-2"/>
    <n v="3.1157962320013301E-2"/>
    <n v="0.22180689106949"/>
  </r>
  <r>
    <x v="9"/>
    <x v="9"/>
    <x v="9"/>
    <n v="3.6139639532526101E-3"/>
    <n v="0.112488030516742"/>
    <n v="5.2456775976584998E-3"/>
  </r>
  <r>
    <x v="10"/>
    <x v="10"/>
    <x v="10"/>
    <n v="0.114076568903168"/>
    <n v="0.41213526108460302"/>
    <n v="0.349764216910258"/>
  </r>
  <r>
    <x v="11"/>
    <x v="11"/>
    <x v="11"/>
    <n v="1.6585925349619099E-2"/>
    <n v="3.8546911038763801E-2"/>
    <n v="2.4076873370245399E-2"/>
  </r>
  <r>
    <x v="12"/>
    <x v="12"/>
    <x v="12"/>
    <n v="6.3768246404395004E-2"/>
    <n v="0.249922288935814"/>
    <n v="0.33982876025438702"/>
  </r>
  <r>
    <x v="13"/>
    <x v="13"/>
    <x v="13"/>
    <n v="6.4780466511675603E-4"/>
    <n v="1.6169882291436798E-2"/>
    <n v="2.2619253557378202E-2"/>
  </r>
  <r>
    <x v="14"/>
    <x v="14"/>
    <x v="14"/>
    <n v="2.2888813301717201E-2"/>
    <n v="2.5153858512837499E-2"/>
    <n v="3.3458861126494897E-2"/>
  </r>
  <r>
    <x v="15"/>
    <x v="15"/>
    <x v="15"/>
    <n v="5.5172150859887401E-2"/>
    <n v="4.2893193027868301E-2"/>
    <n v="4.2893193027867003E-2"/>
  </r>
  <r>
    <x v="16"/>
    <x v="16"/>
    <x v="16"/>
    <n v="5.95231893784718E-2"/>
    <n v="0.19521248041425901"/>
    <n v="0.11823752636887799"/>
  </r>
  <r>
    <x v="17"/>
    <x v="17"/>
    <x v="17"/>
    <n v="8.3728937931227907E-3"/>
    <n v="0.30632978140212203"/>
    <n v="0.18932746950295401"/>
  </r>
  <r>
    <x v="18"/>
    <x v="18"/>
    <x v="18"/>
    <n v="2.27071980580963E-3"/>
    <n v="7.1912731446074102E-2"/>
    <n v="2.00398488188521E-2"/>
  </r>
  <r>
    <x v="19"/>
    <x v="19"/>
    <x v="19"/>
    <n v="7.4892480401845497E-3"/>
    <n v="4.8089363587158297E-2"/>
    <n v="6.21576026075875E-2"/>
  </r>
  <r>
    <x v="20"/>
    <x v="20"/>
    <x v="20"/>
    <n v="1.19962135078115E-2"/>
    <n v="0.16585221160875799"/>
    <n v="0.15703116635443401"/>
  </r>
  <r>
    <x v="21"/>
    <x v="21"/>
    <x v="21"/>
    <n v="2.03987125105882E-2"/>
    <n v="1.0766577236735899E-2"/>
    <n v="7.8087116448947197E-2"/>
  </r>
  <r>
    <x v="22"/>
    <x v="22"/>
    <x v="22"/>
    <n v="2.61188586958882E-2"/>
    <n v="0.220285958154154"/>
    <n v="0.34675940926767501"/>
  </r>
  <r>
    <x v="23"/>
    <x v="23"/>
    <x v="23"/>
    <n v="2.9536389524492099E-2"/>
    <n v="9.8676922073547405E-2"/>
    <n v="6.2287606115484402E-3"/>
  </r>
  <r>
    <x v="24"/>
    <x v="24"/>
    <x v="24"/>
    <n v="1.1614797565521799E-2"/>
    <n v="2.6903704619886299E-2"/>
    <n v="3.4398648512959401E-2"/>
  </r>
  <r>
    <x v="25"/>
    <x v="25"/>
    <x v="25"/>
    <n v="4.9990485321495103E-2"/>
    <n v="1.37359893924206E-2"/>
    <n v="0.45099411942859102"/>
  </r>
  <r>
    <x v="26"/>
    <x v="26"/>
    <x v="26"/>
    <n v="3.1316108380960203E-2"/>
    <n v="5.0567748860571903E-3"/>
    <n v="3.1632048197273201E-3"/>
  </r>
  <r>
    <x v="27"/>
    <x v="27"/>
    <x v="27"/>
    <n v="5.8788688592226503E-3"/>
    <n v="5.7529825336164901E-2"/>
    <n v="8.5389258834431506E-2"/>
  </r>
  <r>
    <x v="28"/>
    <x v="28"/>
    <x v="28"/>
    <n v="2.2050892672709401E-2"/>
    <n v="7.9859890905004102E-2"/>
    <n v="7.4882493284137305E-2"/>
  </r>
  <r>
    <x v="29"/>
    <x v="29"/>
    <x v="29"/>
    <n v="8.9453317666708903E-4"/>
    <n v="7.77427429841588E-2"/>
    <n v="5.7262693973920697E-2"/>
  </r>
  <r>
    <x v="30"/>
    <x v="30"/>
    <x v="30"/>
    <n v="2.2318702720110301E-2"/>
    <n v="7.6119447214258104E-2"/>
    <n v="2.56165404286792E-2"/>
  </r>
  <r>
    <x v="31"/>
    <x v="31"/>
    <x v="31"/>
    <n v="2.7276191041981201E-2"/>
    <n v="0.165459146561697"/>
    <n v="1.25194966974904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36">
  <r>
    <s v="ANA1"/>
    <x v="0"/>
    <x v="0"/>
    <x v="0"/>
    <n v="-167956.69106300201"/>
  </r>
  <r>
    <s v="ANA2"/>
    <x v="0"/>
    <x v="1"/>
    <x v="0"/>
    <n v="0.24307666156460001"/>
  </r>
  <r>
    <s v="ANA3"/>
    <x v="0"/>
    <x v="2"/>
    <x v="0"/>
    <n v="47.742688356567498"/>
  </r>
  <r>
    <s v="ANA4"/>
    <x v="0"/>
    <x v="3"/>
    <x v="0"/>
    <n v="167.15909719694301"/>
  </r>
  <r>
    <s v="ANA5"/>
    <x v="1"/>
    <x v="4"/>
    <x v="0"/>
    <n v="4878.4045957531198"/>
  </r>
  <r>
    <s v="ANA6"/>
    <x v="2"/>
    <x v="0"/>
    <x v="0"/>
    <n v="14219.1847136329"/>
  </r>
  <r>
    <s v="ANA7"/>
    <x v="2"/>
    <x v="1"/>
    <x v="0"/>
    <n v="4.5378013635352397E-2"/>
  </r>
  <r>
    <s v="ANA8"/>
    <x v="2"/>
    <x v="2"/>
    <x v="0"/>
    <n v="15.8963961531603"/>
  </r>
  <r>
    <s v="ANA9"/>
    <x v="2"/>
    <x v="3"/>
    <x v="0"/>
    <n v="42.769544181945101"/>
  </r>
  <r>
    <s v="ANA10"/>
    <x v="2"/>
    <x v="4"/>
    <x v="0"/>
    <n v="405.67071697224299"/>
  </r>
  <r>
    <s v="ANA11"/>
    <x v="3"/>
    <x v="0"/>
    <x v="0"/>
    <n v="-11.8119775813849"/>
  </r>
  <r>
    <s v="ANA12"/>
    <x v="3"/>
    <x v="1"/>
    <x v="0"/>
    <n v="5.3567056398261501"/>
  </r>
  <r>
    <s v="ANA13"/>
    <x v="3"/>
    <x v="2"/>
    <x v="0"/>
    <n v="3.0033655362241301"/>
  </r>
  <r>
    <s v="ANA14"/>
    <x v="3"/>
    <x v="3"/>
    <x v="0"/>
    <n v="3.9083675169843999"/>
  </r>
  <r>
    <s v="ANA15"/>
    <x v="3"/>
    <x v="4"/>
    <x v="0"/>
    <n v="12.025528074009101"/>
  </r>
  <r>
    <s v="ANA16"/>
    <x v="4"/>
    <x v="0"/>
    <x v="0"/>
    <n v="5.5828995726026902E-27"/>
  </r>
  <r>
    <s v="ANA17"/>
    <x v="4"/>
    <x v="1"/>
    <x v="0"/>
    <n v="1.6196299176642299E-7"/>
  </r>
  <r>
    <s v="ANA18"/>
    <x v="4"/>
    <x v="2"/>
    <x v="0"/>
    <n v="2.8799889414279898E-3"/>
  </r>
  <r>
    <s v="ANA19"/>
    <x v="4"/>
    <x v="3"/>
    <x v="0"/>
    <n v="1.13370043994439E-4"/>
  </r>
  <r>
    <s v="ANA20"/>
    <x v="4"/>
    <x v="4"/>
    <x v="0"/>
    <n v="9.4472068789272902E-28"/>
  </r>
  <r>
    <s v="ARI1"/>
    <x v="0"/>
    <x v="0"/>
    <x v="1"/>
    <n v="16113.7941531207"/>
  </r>
  <r>
    <s v="ARI2"/>
    <x v="0"/>
    <x v="1"/>
    <x v="1"/>
    <n v="0.14744293913925599"/>
  </r>
  <r>
    <s v="ARI3"/>
    <x v="0"/>
    <x v="2"/>
    <x v="1"/>
    <n v="39.585556959631703"/>
  </r>
  <r>
    <s v="ARI4"/>
    <x v="0"/>
    <x v="3"/>
    <x v="1"/>
    <n v="154.66382632171999"/>
  </r>
  <r>
    <s v="ARI5"/>
    <x v="1"/>
    <x v="4"/>
    <x v="1"/>
    <n v="-586.16099486862299"/>
  </r>
  <r>
    <s v="ARI6"/>
    <x v="2"/>
    <x v="0"/>
    <x v="1"/>
    <n v="1750.49955741593"/>
  </r>
  <r>
    <s v="ARI7"/>
    <x v="2"/>
    <x v="1"/>
    <x v="1"/>
    <n v="2.8986995932326402E-2"/>
  </r>
  <r>
    <s v="ARI8"/>
    <x v="2"/>
    <x v="2"/>
    <x v="1"/>
    <n v="8.2779358752507992"/>
  </r>
  <r>
    <s v="ARI9"/>
    <x v="2"/>
    <x v="3"/>
    <x v="1"/>
    <n v="17.132157058231801"/>
  </r>
  <r>
    <s v="ARI10"/>
    <x v="2"/>
    <x v="4"/>
    <x v="1"/>
    <n v="54.991295507322199"/>
  </r>
  <r>
    <s v="ARI11"/>
    <x v="3"/>
    <x v="0"/>
    <x v="1"/>
    <n v="9.2052546285174106"/>
  </r>
  <r>
    <s v="ARI12"/>
    <x v="3"/>
    <x v="1"/>
    <x v="1"/>
    <n v="5.0865201583316599"/>
  </r>
  <r>
    <s v="ARI13"/>
    <x v="3"/>
    <x v="2"/>
    <x v="1"/>
    <n v="4.7820564880169902"/>
  </r>
  <r>
    <s v="ARI14"/>
    <x v="3"/>
    <x v="3"/>
    <x v="1"/>
    <n v="9.0276913640250207"/>
  </r>
  <r>
    <s v="ARI15"/>
    <x v="3"/>
    <x v="4"/>
    <x v="1"/>
    <n v="-10.6591595899132"/>
  </r>
  <r>
    <s v="ARI16"/>
    <x v="4"/>
    <x v="0"/>
    <x v="1"/>
    <n v="1.57409337737811E-19"/>
  </r>
  <r>
    <s v="ARI17"/>
    <x v="4"/>
    <x v="1"/>
    <x v="1"/>
    <n v="4.25835545738886E-7"/>
  </r>
  <r>
    <s v="ARI18"/>
    <x v="4"/>
    <x v="2"/>
    <x v="1"/>
    <n v="1.9610496757543801E-6"/>
  </r>
  <r>
    <s v="ARI19"/>
    <x v="4"/>
    <x v="3"/>
    <x v="1"/>
    <n v="7.2470390107835902E-19"/>
  </r>
  <r>
    <s v="ARI20"/>
    <x v="4"/>
    <x v="4"/>
    <x v="1"/>
    <n v="2.3326783598970602E-25"/>
  </r>
  <r>
    <s v="ATL1"/>
    <x v="0"/>
    <x v="0"/>
    <x v="2"/>
    <n v="29813.058381387898"/>
  </r>
  <r>
    <s v="ATL2"/>
    <x v="0"/>
    <x v="1"/>
    <x v="2"/>
    <n v="0.14879405437410501"/>
  </r>
  <r>
    <s v="ATL3"/>
    <x v="0"/>
    <x v="2"/>
    <x v="2"/>
    <n v="12.9101624646673"/>
  </r>
  <r>
    <s v="ATL4"/>
    <x v="0"/>
    <x v="3"/>
    <x v="2"/>
    <n v="-30.412730264585601"/>
  </r>
  <r>
    <s v="ATL5"/>
    <x v="1"/>
    <x v="4"/>
    <x v="2"/>
    <n v="-142.36226859663901"/>
  </r>
  <r>
    <s v="ATL6"/>
    <x v="2"/>
    <x v="0"/>
    <x v="2"/>
    <n v="3395.0581905132999"/>
  </r>
  <r>
    <s v="ATL7"/>
    <x v="2"/>
    <x v="1"/>
    <x v="2"/>
    <n v="2.7956833511507798E-2"/>
  </r>
  <r>
    <s v="ATL8"/>
    <x v="2"/>
    <x v="2"/>
    <x v="2"/>
    <n v="9.5324410357622398"/>
  </r>
  <r>
    <s v="ATL9"/>
    <x v="2"/>
    <x v="3"/>
    <x v="2"/>
    <n v="32.887239162337202"/>
  </r>
  <r>
    <s v="ATL10"/>
    <x v="2"/>
    <x v="4"/>
    <x v="2"/>
    <n v="65.473344549749399"/>
  </r>
  <r>
    <s v="ATL11"/>
    <x v="3"/>
    <x v="0"/>
    <x v="2"/>
    <n v="8.7813099830493506"/>
  </r>
  <r>
    <s v="ATL12"/>
    <x v="3"/>
    <x v="1"/>
    <x v="2"/>
    <n v="5.3222785160149799"/>
  </r>
  <r>
    <s v="ATL13"/>
    <x v="3"/>
    <x v="2"/>
    <x v="2"/>
    <n v="1.35433960894519"/>
  </r>
  <r>
    <s v="ATL14"/>
    <x v="3"/>
    <x v="3"/>
    <x v="2"/>
    <n v="-0.92475777958931404"/>
  </r>
  <r>
    <s v="ATL15"/>
    <x v="3"/>
    <x v="4"/>
    <x v="2"/>
    <n v="-2.1743546106532898"/>
  </r>
  <r>
    <s v="ATL16"/>
    <x v="4"/>
    <x v="0"/>
    <x v="2"/>
    <n v="5.4628214433178197E-18"/>
  </r>
  <r>
    <s v="ATL17"/>
    <x v="4"/>
    <x v="1"/>
    <x v="2"/>
    <n v="1.2218845503493099E-7"/>
  </r>
  <r>
    <s v="ATL18"/>
    <x v="4"/>
    <x v="2"/>
    <x v="2"/>
    <n v="0.17588280239488099"/>
  </r>
  <r>
    <s v="ATL19"/>
    <x v="4"/>
    <x v="3"/>
    <x v="2"/>
    <n v="0.355277682557194"/>
  </r>
  <r>
    <s v="ATL20"/>
    <x v="4"/>
    <x v="4"/>
    <x v="2"/>
    <n v="2.9873218263215599E-2"/>
  </r>
  <r>
    <s v="BAL1"/>
    <x v="0"/>
    <x v="0"/>
    <x v="3"/>
    <n v="14161.540730316899"/>
  </r>
  <r>
    <s v="BAL2"/>
    <x v="0"/>
    <x v="1"/>
    <x v="3"/>
    <n v="3.82701132600443E-2"/>
  </r>
  <r>
    <s v="BAL3"/>
    <x v="0"/>
    <x v="2"/>
    <x v="3"/>
    <n v="41.2331163214347"/>
  </r>
  <r>
    <s v="BAL4"/>
    <x v="0"/>
    <x v="3"/>
    <x v="3"/>
    <n v="376.84903330311602"/>
  </r>
  <r>
    <s v="BAL5"/>
    <x v="1"/>
    <x v="4"/>
    <x v="3"/>
    <n v="-988.91811794175703"/>
  </r>
  <r>
    <s v="BAL6"/>
    <x v="2"/>
    <x v="0"/>
    <x v="3"/>
    <n v="2641.0593549138098"/>
  </r>
  <r>
    <s v="BAL7"/>
    <x v="2"/>
    <x v="1"/>
    <x v="3"/>
    <n v="2.8963077199220099E-2"/>
  </r>
  <r>
    <s v="BAL8"/>
    <x v="2"/>
    <x v="2"/>
    <x v="3"/>
    <n v="12.3472493558497"/>
  </r>
  <r>
    <s v="BAL9"/>
    <x v="2"/>
    <x v="3"/>
    <x v="3"/>
    <n v="38.704153540769198"/>
  </r>
  <r>
    <s v="BAL10"/>
    <x v="2"/>
    <x v="4"/>
    <x v="3"/>
    <n v="84.743242331794406"/>
  </r>
  <r>
    <s v="BAL11"/>
    <x v="3"/>
    <x v="0"/>
    <x v="3"/>
    <n v="5.3620683321518996"/>
  </r>
  <r>
    <s v="BAL12"/>
    <x v="3"/>
    <x v="1"/>
    <x v="3"/>
    <n v="1.32134140985112"/>
  </r>
  <r>
    <s v="BAL13"/>
    <x v="3"/>
    <x v="2"/>
    <x v="3"/>
    <n v="3.3394576502903499"/>
  </r>
  <r>
    <s v="BAL14"/>
    <x v="3"/>
    <x v="3"/>
    <x v="3"/>
    <n v="9.7366561164077901"/>
  </r>
  <r>
    <s v="BAL15"/>
    <x v="3"/>
    <x v="4"/>
    <x v="3"/>
    <n v="-11.6695808507049"/>
  </r>
  <r>
    <s v="BAL16"/>
    <x v="4"/>
    <x v="0"/>
    <x v="3"/>
    <n v="9.8065656793665195E-8"/>
  </r>
  <r>
    <s v="BAL17"/>
    <x v="4"/>
    <x v="1"/>
    <x v="3"/>
    <n v="0.18663150061682901"/>
  </r>
  <r>
    <s v="BAL18"/>
    <x v="4"/>
    <x v="2"/>
    <x v="3"/>
    <n v="8.6438941173144497E-4"/>
  </r>
  <r>
    <s v="BAL19"/>
    <x v="4"/>
    <x v="3"/>
    <x v="3"/>
    <n v="1.2259486330352899E-21"/>
  </r>
  <r>
    <s v="BAL20"/>
    <x v="4"/>
    <x v="4"/>
    <x v="3"/>
    <n v="6.2866706536482203E-30"/>
  </r>
  <r>
    <s v="BOS1"/>
    <x v="0"/>
    <x v="0"/>
    <x v="4"/>
    <n v="-4636.4535019412997"/>
  </r>
  <r>
    <s v="BOS2"/>
    <x v="0"/>
    <x v="1"/>
    <x v="4"/>
    <n v="0.39141327333084402"/>
  </r>
  <r>
    <s v="BOS3"/>
    <x v="0"/>
    <x v="2"/>
    <x v="4"/>
    <n v="5.6202786647854701"/>
  </r>
  <r>
    <s v="BOS4"/>
    <x v="0"/>
    <x v="3"/>
    <x v="4"/>
    <n v="107.409935554361"/>
  </r>
  <r>
    <s v="BOS5"/>
    <x v="1"/>
    <x v="4"/>
    <x v="4"/>
    <n v="173.61057791420799"/>
  </r>
  <r>
    <s v="BOS6"/>
    <x v="2"/>
    <x v="0"/>
    <x v="4"/>
    <n v="916.38691157241601"/>
  </r>
  <r>
    <s v="BOS7"/>
    <x v="2"/>
    <x v="1"/>
    <x v="4"/>
    <n v="2.0301920406271601E-2"/>
  </r>
  <r>
    <s v="BOS8"/>
    <x v="2"/>
    <x v="2"/>
    <x v="4"/>
    <n v="1.2392388659078399"/>
  </r>
  <r>
    <s v="BOS9"/>
    <x v="2"/>
    <x v="3"/>
    <x v="4"/>
    <n v="4.2694520125539501"/>
  </r>
  <r>
    <s v="BOS10"/>
    <x v="2"/>
    <x v="4"/>
    <x v="4"/>
    <n v="11.952788717960599"/>
  </r>
  <r>
    <s v="BOS11"/>
    <x v="3"/>
    <x v="0"/>
    <x v="4"/>
    <n v="-5.0594933683477397"/>
  </r>
  <r>
    <s v="BOS12"/>
    <x v="3"/>
    <x v="1"/>
    <x v="4"/>
    <n v="19.2796181591732"/>
  </r>
  <r>
    <s v="BOS13"/>
    <x v="3"/>
    <x v="2"/>
    <x v="4"/>
    <n v="4.5352666216356798"/>
  </r>
  <r>
    <s v="BOS14"/>
    <x v="3"/>
    <x v="3"/>
    <x v="4"/>
    <n v="25.157780258106101"/>
  </r>
  <r>
    <s v="BOS15"/>
    <x v="3"/>
    <x v="4"/>
    <x v="4"/>
    <n v="14.5246922714643"/>
  </r>
  <r>
    <s v="BOS16"/>
    <x v="4"/>
    <x v="0"/>
    <x v="4"/>
    <n v="4.7662751310373801E-7"/>
  </r>
  <r>
    <s v="BOS17"/>
    <x v="4"/>
    <x v="1"/>
    <x v="4"/>
    <n v="1.41376505169375E-73"/>
  </r>
  <r>
    <s v="BOS18"/>
    <x v="4"/>
    <x v="2"/>
    <x v="4"/>
    <n v="6.2489758218796099E-6"/>
  </r>
  <r>
    <s v="BOS19"/>
    <x v="4"/>
    <x v="3"/>
    <x v="4"/>
    <n v="2.2397198287516599E-115"/>
  </r>
  <r>
    <s v="BOS20"/>
    <x v="4"/>
    <x v="4"/>
    <x v="4"/>
    <n v="1.3249003848342701E-44"/>
  </r>
  <r>
    <s v="CHA1"/>
    <x v="0"/>
    <x v="0"/>
    <x v="5"/>
    <n v="-1171.7954715379401"/>
  </r>
  <r>
    <s v="CHA2"/>
    <x v="0"/>
    <x v="1"/>
    <x v="5"/>
    <n v="0.41475835526412302"/>
  </r>
  <r>
    <s v="CHA3"/>
    <x v="0"/>
    <x v="2"/>
    <x v="5"/>
    <n v="50.900652386218198"/>
  </r>
  <r>
    <s v="CHA4"/>
    <x v="0"/>
    <x v="3"/>
    <x v="5"/>
    <n v="159.599562629199"/>
  </r>
  <r>
    <s v="CHA5"/>
    <x v="1"/>
    <x v="4"/>
    <x v="5"/>
    <n v="54.105506790331397"/>
  </r>
  <r>
    <s v="CHA6"/>
    <x v="2"/>
    <x v="0"/>
    <x v="5"/>
    <n v="2661.19856723972"/>
  </r>
  <r>
    <s v="CHA7"/>
    <x v="2"/>
    <x v="1"/>
    <x v="5"/>
    <n v="2.4511015005607401E-2"/>
  </r>
  <r>
    <s v="CHA8"/>
    <x v="2"/>
    <x v="2"/>
    <x v="5"/>
    <n v="8.0655479058130908"/>
  </r>
  <r>
    <s v="CHA9"/>
    <x v="2"/>
    <x v="3"/>
    <x v="5"/>
    <n v="25.0504810078973"/>
  </r>
  <r>
    <s v="CHA10"/>
    <x v="2"/>
    <x v="4"/>
    <x v="5"/>
    <n v="55.579769062274998"/>
  </r>
  <r>
    <s v="CHA11"/>
    <x v="3"/>
    <x v="0"/>
    <x v="5"/>
    <n v="-0.44032620713206"/>
  </r>
  <r>
    <s v="CHA12"/>
    <x v="3"/>
    <x v="1"/>
    <x v="5"/>
    <n v="16.921304775393299"/>
  </r>
  <r>
    <s v="CHA13"/>
    <x v="3"/>
    <x v="2"/>
    <x v="5"/>
    <n v="6.3108734807132603"/>
  </r>
  <r>
    <s v="CHA14"/>
    <x v="3"/>
    <x v="3"/>
    <x v="5"/>
    <n v="6.3711176874761204"/>
  </r>
  <r>
    <s v="CHA15"/>
    <x v="3"/>
    <x v="4"/>
    <x v="5"/>
    <n v="0.97347483991356998"/>
  </r>
  <r>
    <s v="CHA16"/>
    <x v="4"/>
    <x v="0"/>
    <x v="5"/>
    <n v="0.65977899200639001"/>
  </r>
  <r>
    <s v="CHA17"/>
    <x v="4"/>
    <x v="1"/>
    <x v="5"/>
    <n v="7.4973321750186306E-58"/>
  </r>
  <r>
    <s v="CHA18"/>
    <x v="4"/>
    <x v="2"/>
    <x v="5"/>
    <n v="3.87710412974846E-10"/>
  </r>
  <r>
    <s v="CHA19"/>
    <x v="4"/>
    <x v="3"/>
    <x v="5"/>
    <n v="2.65518182334513E-10"/>
  </r>
  <r>
    <s v="CHA20"/>
    <x v="4"/>
    <x v="4"/>
    <x v="5"/>
    <n v="0.33051064537920499"/>
  </r>
  <r>
    <s v="CHN1"/>
    <x v="0"/>
    <x v="0"/>
    <x v="6"/>
    <n v="31263.346724282099"/>
  </r>
  <r>
    <s v="CHN2"/>
    <x v="0"/>
    <x v="1"/>
    <x v="6"/>
    <n v="0.36060383277239"/>
  </r>
  <r>
    <s v="CHN3"/>
    <x v="0"/>
    <x v="2"/>
    <x v="6"/>
    <n v="10.169678220056401"/>
  </r>
  <r>
    <s v="CHN4"/>
    <x v="0"/>
    <x v="3"/>
    <x v="6"/>
    <n v="68.991375429440197"/>
  </r>
  <r>
    <s v="CHN5"/>
    <x v="1"/>
    <x v="4"/>
    <x v="6"/>
    <n v="-142.27452637988"/>
  </r>
  <r>
    <s v="CHN6"/>
    <x v="2"/>
    <x v="0"/>
    <x v="6"/>
    <n v="2789.0649441864798"/>
  </r>
  <r>
    <s v="CHN7"/>
    <x v="2"/>
    <x v="1"/>
    <x v="6"/>
    <n v="2.5237478183223399E-2"/>
  </r>
  <r>
    <s v="CHN8"/>
    <x v="2"/>
    <x v="2"/>
    <x v="6"/>
    <n v="4.4586946258687403"/>
  </r>
  <r>
    <s v="CHN9"/>
    <x v="2"/>
    <x v="3"/>
    <x v="6"/>
    <n v="10.3112616517242"/>
  </r>
  <r>
    <s v="CHN10"/>
    <x v="2"/>
    <x v="4"/>
    <x v="6"/>
    <n v="26.6333095351231"/>
  </r>
  <r>
    <s v="CHN11"/>
    <x v="3"/>
    <x v="0"/>
    <x v="6"/>
    <n v="11.2092573496531"/>
  </r>
  <r>
    <s v="CHN12"/>
    <x v="3"/>
    <x v="1"/>
    <x v="6"/>
    <n v="14.288425735503999"/>
  </r>
  <r>
    <s v="CHN13"/>
    <x v="3"/>
    <x v="2"/>
    <x v="6"/>
    <n v="2.2808644846528301"/>
  </r>
  <r>
    <s v="CHN14"/>
    <x v="3"/>
    <x v="3"/>
    <x v="6"/>
    <n v="6.69087622443406"/>
  </r>
  <r>
    <s v="CHN15"/>
    <x v="3"/>
    <x v="4"/>
    <x v="6"/>
    <n v="-5.3419769778237001"/>
  </r>
  <r>
    <s v="CHN16"/>
    <x v="4"/>
    <x v="0"/>
    <x v="6"/>
    <n v="8.18410790656901E-28"/>
  </r>
  <r>
    <s v="CHN17"/>
    <x v="4"/>
    <x v="1"/>
    <x v="6"/>
    <n v="6.5290710746879999E-43"/>
  </r>
  <r>
    <s v="CHN18"/>
    <x v="4"/>
    <x v="2"/>
    <x v="6"/>
    <n v="2.2729817738075898E-2"/>
  </r>
  <r>
    <s v="CHN19"/>
    <x v="4"/>
    <x v="3"/>
    <x v="6"/>
    <n v="3.3846588133716402E-11"/>
  </r>
  <r>
    <s v="CHN20"/>
    <x v="4"/>
    <x v="4"/>
    <x v="6"/>
    <n v="1.09772497678082E-7"/>
  </r>
  <r>
    <s v="CIN1"/>
    <x v="0"/>
    <x v="0"/>
    <x v="7"/>
    <n v="8559.0756066247905"/>
  </r>
  <r>
    <s v="CIN2"/>
    <x v="0"/>
    <x v="1"/>
    <x v="7"/>
    <n v="0.236305983409755"/>
  </r>
  <r>
    <s v="CIN3"/>
    <x v="0"/>
    <x v="2"/>
    <x v="7"/>
    <n v="25.665028706497399"/>
  </r>
  <r>
    <s v="CIN4"/>
    <x v="0"/>
    <x v="3"/>
    <x v="7"/>
    <n v="145.248965953001"/>
  </r>
  <r>
    <s v="CIN5"/>
    <x v="1"/>
    <x v="4"/>
    <x v="7"/>
    <n v="-87.695207631686998"/>
  </r>
  <r>
    <s v="CIN6"/>
    <x v="2"/>
    <x v="0"/>
    <x v="7"/>
    <n v="2208.11221043667"/>
  </r>
  <r>
    <s v="CIN7"/>
    <x v="2"/>
    <x v="1"/>
    <x v="7"/>
    <n v="2.78480215279674E-2"/>
  </r>
  <r>
    <s v="CIN8"/>
    <x v="2"/>
    <x v="2"/>
    <x v="7"/>
    <n v="9.8577671944937606"/>
  </r>
  <r>
    <s v="CIN9"/>
    <x v="2"/>
    <x v="3"/>
    <x v="7"/>
    <n v="27.195252344564899"/>
  </r>
  <r>
    <s v="CIN10"/>
    <x v="2"/>
    <x v="4"/>
    <x v="7"/>
    <n v="23.723262680751901"/>
  </r>
  <r>
    <s v="CIN11"/>
    <x v="3"/>
    <x v="0"/>
    <x v="7"/>
    <n v="3.8761959497213101"/>
  </r>
  <r>
    <s v="CIN12"/>
    <x v="3"/>
    <x v="1"/>
    <x v="7"/>
    <n v="8.4855573374372604"/>
  </r>
  <r>
    <s v="CIN13"/>
    <x v="3"/>
    <x v="2"/>
    <x v="7"/>
    <n v="2.6035336603235102"/>
  </r>
  <r>
    <s v="CIN14"/>
    <x v="3"/>
    <x v="3"/>
    <x v="7"/>
    <n v="5.3409677583679196"/>
  </r>
  <r>
    <s v="CIN15"/>
    <x v="3"/>
    <x v="4"/>
    <x v="7"/>
    <n v="-3.6965913505160199"/>
  </r>
  <r>
    <s v="CIN16"/>
    <x v="4"/>
    <x v="0"/>
    <x v="7"/>
    <n v="1.11936173080931E-4"/>
  </r>
  <r>
    <s v="CIN17"/>
    <x v="4"/>
    <x v="1"/>
    <x v="7"/>
    <n v="6.3432045104619403E-17"/>
  </r>
  <r>
    <s v="CIN18"/>
    <x v="4"/>
    <x v="2"/>
    <x v="7"/>
    <n v="9.3424152016940397E-3"/>
  </r>
  <r>
    <s v="CIN19"/>
    <x v="4"/>
    <x v="3"/>
    <x v="7"/>
    <n v="1.10811849233017E-7"/>
  </r>
  <r>
    <s v="CIN20"/>
    <x v="4"/>
    <x v="4"/>
    <x v="7"/>
    <n v="2.2852748415048301E-4"/>
  </r>
  <r>
    <s v="CLE1"/>
    <x v="0"/>
    <x v="0"/>
    <x v="8"/>
    <n v="13127.8965571392"/>
  </r>
  <r>
    <s v="CLE2"/>
    <x v="0"/>
    <x v="1"/>
    <x v="8"/>
    <n v="0.24694278105183701"/>
  </r>
  <r>
    <s v="CLE3"/>
    <x v="0"/>
    <x v="2"/>
    <x v="8"/>
    <n v="75.574902019538399"/>
  </r>
  <r>
    <s v="CLE4"/>
    <x v="0"/>
    <x v="3"/>
    <x v="8"/>
    <n v="126.568268298088"/>
  </r>
  <r>
    <s v="CLE5"/>
    <x v="1"/>
    <x v="4"/>
    <x v="8"/>
    <n v="-632.13513057660202"/>
  </r>
  <r>
    <s v="CLE6"/>
    <x v="2"/>
    <x v="0"/>
    <x v="8"/>
    <n v="2024.7092858515"/>
  </r>
  <r>
    <s v="CLE7"/>
    <x v="2"/>
    <x v="1"/>
    <x v="8"/>
    <n v="2.7049761936539001E-2"/>
  </r>
  <r>
    <s v="CLE8"/>
    <x v="2"/>
    <x v="2"/>
    <x v="8"/>
    <n v="8.84854366315672"/>
  </r>
  <r>
    <s v="CLE9"/>
    <x v="2"/>
    <x v="3"/>
    <x v="8"/>
    <n v="21.4139241167839"/>
  </r>
  <r>
    <s v="CLE10"/>
    <x v="2"/>
    <x v="4"/>
    <x v="8"/>
    <n v="61.780578750433399"/>
  </r>
  <r>
    <s v="CLE11"/>
    <x v="3"/>
    <x v="0"/>
    <x v="8"/>
    <n v="6.4838427170141699"/>
  </r>
  <r>
    <s v="CLE12"/>
    <x v="3"/>
    <x v="1"/>
    <x v="8"/>
    <n v="9.1292034891539995"/>
  </r>
  <r>
    <s v="CLE13"/>
    <x v="3"/>
    <x v="2"/>
    <x v="8"/>
    <n v="8.5409424303588803"/>
  </r>
  <r>
    <s v="CLE14"/>
    <x v="3"/>
    <x v="3"/>
    <x v="8"/>
    <n v="5.91055929813845"/>
  </r>
  <r>
    <s v="CLE15"/>
    <x v="3"/>
    <x v="4"/>
    <x v="8"/>
    <n v="-10.231939281924699"/>
  </r>
  <r>
    <s v="CLE16"/>
    <x v="4"/>
    <x v="0"/>
    <x v="8"/>
    <n v="1.2891235841139099E-10"/>
  </r>
  <r>
    <s v="CLE17"/>
    <x v="4"/>
    <x v="1"/>
    <x v="8"/>
    <n v="2.7324165754114002E-19"/>
  </r>
  <r>
    <s v="CLE18"/>
    <x v="4"/>
    <x v="2"/>
    <x v="8"/>
    <n v="3.85587320005498E-17"/>
  </r>
  <r>
    <s v="CLE19"/>
    <x v="4"/>
    <x v="3"/>
    <x v="8"/>
    <n v="4.4036121962856999E-9"/>
  </r>
  <r>
    <s v="CLE20"/>
    <x v="4"/>
    <x v="4"/>
    <x v="8"/>
    <n v="1.20991796169888E-23"/>
  </r>
  <r>
    <s v="COL1"/>
    <x v="0"/>
    <x v="0"/>
    <x v="9"/>
    <n v="-1421.5222106666899"/>
  </r>
  <r>
    <s v="COL2"/>
    <x v="0"/>
    <x v="1"/>
    <x v="9"/>
    <n v="0.33169072938744898"/>
  </r>
  <r>
    <s v="COL3"/>
    <x v="0"/>
    <x v="2"/>
    <x v="9"/>
    <n v="19.109395629494699"/>
  </r>
  <r>
    <s v="COL4"/>
    <x v="0"/>
    <x v="3"/>
    <x v="9"/>
    <n v="255.344218710642"/>
  </r>
  <r>
    <s v="COL5"/>
    <x v="1"/>
    <x v="4"/>
    <x v="9"/>
    <n v="185.62721148700899"/>
  </r>
  <r>
    <s v="COL6"/>
    <x v="2"/>
    <x v="0"/>
    <x v="9"/>
    <n v="2221.3579406194199"/>
  </r>
  <r>
    <s v="COL7"/>
    <x v="2"/>
    <x v="1"/>
    <x v="9"/>
    <n v="2.51431699395053E-2"/>
  </r>
  <r>
    <s v="COL8"/>
    <x v="2"/>
    <x v="2"/>
    <x v="9"/>
    <n v="9.3376763639402807"/>
  </r>
  <r>
    <s v="COL9"/>
    <x v="2"/>
    <x v="3"/>
    <x v="9"/>
    <n v="26.362376245626599"/>
  </r>
  <r>
    <s v="COL10"/>
    <x v="2"/>
    <x v="4"/>
    <x v="9"/>
    <n v="50.621843270589103"/>
  </r>
  <r>
    <s v="COL11"/>
    <x v="3"/>
    <x v="0"/>
    <x v="9"/>
    <n v="-0.63993388218663305"/>
  </r>
  <r>
    <s v="COL12"/>
    <x v="3"/>
    <x v="1"/>
    <x v="9"/>
    <n v="13.192080799099701"/>
  </r>
  <r>
    <s v="COL13"/>
    <x v="3"/>
    <x v="2"/>
    <x v="9"/>
    <n v="2.0464829669285098"/>
  </r>
  <r>
    <s v="COL14"/>
    <x v="3"/>
    <x v="3"/>
    <x v="9"/>
    <n v="9.6859333290565193"/>
  </r>
  <r>
    <s v="COL15"/>
    <x v="3"/>
    <x v="4"/>
    <x v="9"/>
    <n v="3.6669390028880402"/>
  </r>
  <r>
    <s v="COL16"/>
    <x v="4"/>
    <x v="0"/>
    <x v="9"/>
    <n v="0.52233505330738605"/>
  </r>
  <r>
    <s v="COL17"/>
    <x v="4"/>
    <x v="1"/>
    <x v="9"/>
    <n v="2.93989412949555E-37"/>
  </r>
  <r>
    <s v="COL18"/>
    <x v="4"/>
    <x v="2"/>
    <x v="9"/>
    <n v="4.0921605941086001E-2"/>
  </r>
  <r>
    <s v="COL19"/>
    <x v="4"/>
    <x v="3"/>
    <x v="9"/>
    <n v="1.9784102137141901E-21"/>
  </r>
  <r>
    <s v="COL20"/>
    <x v="4"/>
    <x v="4"/>
    <x v="9"/>
    <n v="2.5597413588736398E-4"/>
  </r>
  <r>
    <s v="DET1"/>
    <x v="0"/>
    <x v="0"/>
    <x v="10"/>
    <n v="3701.2387060463998"/>
  </r>
  <r>
    <s v="DET2"/>
    <x v="0"/>
    <x v="1"/>
    <x v="10"/>
    <n v="0.205126060944024"/>
  </r>
  <r>
    <s v="DET3"/>
    <x v="0"/>
    <x v="2"/>
    <x v="10"/>
    <n v="69.675308451299202"/>
  </r>
  <r>
    <s v="DET4"/>
    <x v="0"/>
    <x v="3"/>
    <x v="10"/>
    <n v="159.29911487422299"/>
  </r>
  <r>
    <s v="DET5"/>
    <x v="1"/>
    <x v="4"/>
    <x v="10"/>
    <n v="695.20213819290302"/>
  </r>
  <r>
    <s v="DET6"/>
    <x v="2"/>
    <x v="0"/>
    <x v="10"/>
    <n v="1153.8703359999499"/>
  </r>
  <r>
    <s v="DET7"/>
    <x v="2"/>
    <x v="1"/>
    <x v="10"/>
    <n v="2.6227715540850099E-2"/>
  </r>
  <r>
    <s v="DET8"/>
    <x v="2"/>
    <x v="2"/>
    <x v="10"/>
    <n v="8.1752462037186309"/>
  </r>
  <r>
    <s v="DET9"/>
    <x v="2"/>
    <x v="3"/>
    <x v="10"/>
    <n v="19.500260007102501"/>
  </r>
  <r>
    <s v="DET10"/>
    <x v="2"/>
    <x v="4"/>
    <x v="10"/>
    <n v="63.698053052681601"/>
  </r>
  <r>
    <s v="DET11"/>
    <x v="3"/>
    <x v="0"/>
    <x v="10"/>
    <n v="3.2076729859242601"/>
  </r>
  <r>
    <s v="DET12"/>
    <x v="3"/>
    <x v="1"/>
    <x v="10"/>
    <n v="7.8209655974244896"/>
  </r>
  <r>
    <s v="DET13"/>
    <x v="3"/>
    <x v="2"/>
    <x v="10"/>
    <n v="8.5227168350729698"/>
  </r>
  <r>
    <s v="DET14"/>
    <x v="3"/>
    <x v="3"/>
    <x v="10"/>
    <n v="8.1690764541704795"/>
  </r>
  <r>
    <s v="DET15"/>
    <x v="3"/>
    <x v="4"/>
    <x v="10"/>
    <n v="10.914024917181299"/>
  </r>
  <r>
    <s v="DET16"/>
    <x v="4"/>
    <x v="0"/>
    <x v="10"/>
    <n v="1.3718048211332401E-3"/>
  </r>
  <r>
    <s v="DET17"/>
    <x v="4"/>
    <x v="1"/>
    <x v="10"/>
    <n v="1.1016498647278099E-14"/>
  </r>
  <r>
    <s v="DET18"/>
    <x v="4"/>
    <x v="2"/>
    <x v="10"/>
    <n v="4.39235405966846E-17"/>
  </r>
  <r>
    <s v="DET19"/>
    <x v="4"/>
    <x v="3"/>
    <x v="10"/>
    <n v="7.4863115985531895E-16"/>
  </r>
  <r>
    <s v="DET20"/>
    <x v="4"/>
    <x v="4"/>
    <x v="10"/>
    <n v="1.46174042815915E-26"/>
  </r>
  <r>
    <s v="FLO1"/>
    <x v="0"/>
    <x v="0"/>
    <x v="11"/>
    <n v="-18452.8385253491"/>
  </r>
  <r>
    <s v="FLO2"/>
    <x v="0"/>
    <x v="1"/>
    <x v="11"/>
    <n v="0.19725329469490599"/>
  </r>
  <r>
    <s v="FLO3"/>
    <x v="0"/>
    <x v="2"/>
    <x v="11"/>
    <n v="37.886562421386401"/>
  </r>
  <r>
    <s v="FLO4"/>
    <x v="0"/>
    <x v="3"/>
    <x v="11"/>
    <n v="338.87154317415201"/>
  </r>
  <r>
    <s v="FLO5"/>
    <x v="1"/>
    <x v="4"/>
    <x v="11"/>
    <n v="271.477424012065"/>
  </r>
  <r>
    <s v="FLO6"/>
    <x v="2"/>
    <x v="0"/>
    <x v="11"/>
    <n v="3905.3498396432001"/>
  </r>
  <r>
    <s v="FLO7"/>
    <x v="2"/>
    <x v="1"/>
    <x v="11"/>
    <n v="3.1287394328159197E-2"/>
  </r>
  <r>
    <s v="FLO8"/>
    <x v="2"/>
    <x v="2"/>
    <x v="11"/>
    <n v="10.502597910976901"/>
  </r>
  <r>
    <s v="FLO9"/>
    <x v="2"/>
    <x v="3"/>
    <x v="11"/>
    <n v="47.725159274143302"/>
  </r>
  <r>
    <s v="FLO10"/>
    <x v="2"/>
    <x v="4"/>
    <x v="11"/>
    <n v="79.475588061637197"/>
  </r>
  <r>
    <s v="FLO11"/>
    <x v="3"/>
    <x v="0"/>
    <x v="11"/>
    <n v="-4.7250155000288103"/>
  </r>
  <r>
    <s v="FLO12"/>
    <x v="3"/>
    <x v="1"/>
    <x v="11"/>
    <n v="6.30456127557337"/>
  </r>
  <r>
    <s v="FLO13"/>
    <x v="3"/>
    <x v="2"/>
    <x v="11"/>
    <n v="3.6073515088860999"/>
  </r>
  <r>
    <s v="FLO14"/>
    <x v="3"/>
    <x v="3"/>
    <x v="11"/>
    <n v="7.1004800890784301"/>
  </r>
  <r>
    <s v="FLO15"/>
    <x v="3"/>
    <x v="4"/>
    <x v="11"/>
    <n v="3.41585926739568"/>
  </r>
  <r>
    <s v="FLO16"/>
    <x v="4"/>
    <x v="0"/>
    <x v="11"/>
    <n v="2.6695640526811198E-6"/>
  </r>
  <r>
    <s v="FLO17"/>
    <x v="4"/>
    <x v="1"/>
    <x v="11"/>
    <n v="4.5266651961199E-10"/>
  </r>
  <r>
    <s v="FLO18"/>
    <x v="4"/>
    <x v="2"/>
    <x v="11"/>
    <n v="3.2640952625422899E-4"/>
  </r>
  <r>
    <s v="FLO19"/>
    <x v="4"/>
    <x v="3"/>
    <x v="11"/>
    <n v="2.5269656871580198E-12"/>
  </r>
  <r>
    <s v="FLO20"/>
    <x v="4"/>
    <x v="4"/>
    <x v="11"/>
    <n v="6.6432524324635297E-4"/>
  </r>
  <r>
    <s v="HOU1"/>
    <x v="0"/>
    <x v="0"/>
    <x v="12"/>
    <n v="12253.3871354272"/>
  </r>
  <r>
    <s v="HOU2"/>
    <x v="0"/>
    <x v="1"/>
    <x v="12"/>
    <n v="0.2491258597205"/>
  </r>
  <r>
    <s v="HOU3"/>
    <x v="0"/>
    <x v="2"/>
    <x v="12"/>
    <n v="35.456296300345898"/>
  </r>
  <r>
    <s v="HOU4"/>
    <x v="0"/>
    <x v="3"/>
    <x v="12"/>
    <n v="162.511212364518"/>
  </r>
  <r>
    <s v="HOU5"/>
    <x v="1"/>
    <x v="4"/>
    <x v="12"/>
    <n v="-452.67088187925299"/>
  </r>
  <r>
    <s v="HOU6"/>
    <x v="2"/>
    <x v="0"/>
    <x v="12"/>
    <n v="2038.5062970321501"/>
  </r>
  <r>
    <s v="HOU7"/>
    <x v="2"/>
    <x v="1"/>
    <x v="12"/>
    <n v="2.9346662441677E-2"/>
  </r>
  <r>
    <s v="HOU8"/>
    <x v="2"/>
    <x v="2"/>
    <x v="12"/>
    <n v="7.9800445934988504"/>
  </r>
  <r>
    <s v="HOU9"/>
    <x v="2"/>
    <x v="3"/>
    <x v="12"/>
    <n v="21.113141913835101"/>
  </r>
  <r>
    <s v="HOU10"/>
    <x v="2"/>
    <x v="4"/>
    <x v="12"/>
    <n v="69.132648598636493"/>
  </r>
  <r>
    <s v="HOU11"/>
    <x v="3"/>
    <x v="0"/>
    <x v="12"/>
    <n v="6.0109635929341199"/>
  </r>
  <r>
    <s v="HOU12"/>
    <x v="3"/>
    <x v="1"/>
    <x v="12"/>
    <n v="8.4890695906427993"/>
  </r>
  <r>
    <s v="HOU13"/>
    <x v="3"/>
    <x v="2"/>
    <x v="12"/>
    <n v="4.4431200709368603"/>
  </r>
  <r>
    <s v="HOU14"/>
    <x v="3"/>
    <x v="3"/>
    <x v="12"/>
    <n v="7.6971590977668303"/>
  </r>
  <r>
    <s v="HOU15"/>
    <x v="3"/>
    <x v="4"/>
    <x v="12"/>
    <n v="-6.54785967347099"/>
  </r>
  <r>
    <s v="HOU16"/>
    <x v="4"/>
    <x v="0"/>
    <x v="12"/>
    <n v="2.4873422716453402E-9"/>
  </r>
  <r>
    <s v="HOU17"/>
    <x v="4"/>
    <x v="1"/>
    <x v="12"/>
    <n v="6.4865655591097902E-17"/>
  </r>
  <r>
    <s v="HOU18"/>
    <x v="4"/>
    <x v="2"/>
    <x v="12"/>
    <n v="9.7400363746803504E-6"/>
  </r>
  <r>
    <s v="HOU19"/>
    <x v="4"/>
    <x v="3"/>
    <x v="12"/>
    <n v="3.0283198689975799E-14"/>
  </r>
  <r>
    <s v="HOU20"/>
    <x v="4"/>
    <x v="4"/>
    <x v="12"/>
    <n v="8.8495734580033803E-11"/>
  </r>
  <r>
    <s v="KCA1"/>
    <x v="0"/>
    <x v="0"/>
    <x v="13"/>
    <n v="3457.2444301483802"/>
  </r>
  <r>
    <s v="KCA2"/>
    <x v="0"/>
    <x v="1"/>
    <x v="13"/>
    <n v="0.195889711292805"/>
  </r>
  <r>
    <s v="KCA3"/>
    <x v="0"/>
    <x v="2"/>
    <x v="13"/>
    <n v="8.3817539118863493"/>
  </r>
  <r>
    <s v="KCA4"/>
    <x v="0"/>
    <x v="3"/>
    <x v="13"/>
    <n v="87.779747277336696"/>
  </r>
  <r>
    <s v="KCA5"/>
    <x v="1"/>
    <x v="4"/>
    <x v="13"/>
    <n v="193.345850164615"/>
  </r>
  <r>
    <s v="KCA6"/>
    <x v="2"/>
    <x v="0"/>
    <x v="13"/>
    <n v="2271.9420956254698"/>
  </r>
  <r>
    <s v="KCA7"/>
    <x v="2"/>
    <x v="1"/>
    <x v="13"/>
    <n v="2.9056979478520002E-2"/>
  </r>
  <r>
    <s v="KCA8"/>
    <x v="2"/>
    <x v="2"/>
    <x v="13"/>
    <n v="10.4885355323505"/>
  </r>
  <r>
    <s v="KCA9"/>
    <x v="2"/>
    <x v="3"/>
    <x v="13"/>
    <n v="26.679671829600402"/>
  </r>
  <r>
    <s v="KCA10"/>
    <x v="2"/>
    <x v="4"/>
    <x v="13"/>
    <n v="55.934129261272197"/>
  </r>
  <r>
    <s v="KCA11"/>
    <x v="3"/>
    <x v="0"/>
    <x v="13"/>
    <n v="1.5217132676071099"/>
  </r>
  <r>
    <s v="KCA12"/>
    <x v="3"/>
    <x v="1"/>
    <x v="13"/>
    <n v="6.7415717259123298"/>
  </r>
  <r>
    <s v="KCA13"/>
    <x v="3"/>
    <x v="2"/>
    <x v="13"/>
    <n v="0.79913481591723901"/>
  </r>
  <r>
    <s v="KCA14"/>
    <x v="3"/>
    <x v="3"/>
    <x v="13"/>
    <n v="3.2901359446238501"/>
  </r>
  <r>
    <s v="KCA15"/>
    <x v="3"/>
    <x v="4"/>
    <x v="13"/>
    <n v="3.4566704214073498"/>
  </r>
  <r>
    <s v="KCA16"/>
    <x v="4"/>
    <x v="0"/>
    <x v="13"/>
    <n v="0.12835253885106901"/>
  </r>
  <r>
    <s v="KCA17"/>
    <x v="4"/>
    <x v="1"/>
    <x v="13"/>
    <n v="2.4606852416471501E-11"/>
  </r>
  <r>
    <s v="KCA18"/>
    <x v="4"/>
    <x v="2"/>
    <x v="13"/>
    <n v="0.42437527541310099"/>
  </r>
  <r>
    <s v="KCA19"/>
    <x v="4"/>
    <x v="3"/>
    <x v="13"/>
    <n v="1.03139265127516E-3"/>
  </r>
  <r>
    <s v="KCA20"/>
    <x v="4"/>
    <x v="4"/>
    <x v="13"/>
    <n v="5.6662026747596205E-4"/>
  </r>
  <r>
    <s v="LAN1"/>
    <x v="0"/>
    <x v="0"/>
    <x v="14"/>
    <n v="18518.465944646701"/>
  </r>
  <r>
    <s v="LAN2"/>
    <x v="0"/>
    <x v="1"/>
    <x v="14"/>
    <n v="0.21198129873086199"/>
  </r>
  <r>
    <s v="LAN3"/>
    <x v="0"/>
    <x v="2"/>
    <x v="14"/>
    <n v="44.685025760132604"/>
  </r>
  <r>
    <s v="LAN4"/>
    <x v="0"/>
    <x v="3"/>
    <x v="14"/>
    <n v="1.6039122734734299"/>
  </r>
  <r>
    <s v="LAN5"/>
    <x v="1"/>
    <x v="4"/>
    <x v="14"/>
    <n v="296.33108316778998"/>
  </r>
  <r>
    <s v="LAN6"/>
    <x v="2"/>
    <x v="0"/>
    <x v="14"/>
    <n v="4421.9703172175496"/>
  </r>
  <r>
    <s v="LAN7"/>
    <x v="2"/>
    <x v="1"/>
    <x v="14"/>
    <n v="2.8013744805881799E-2"/>
  </r>
  <r>
    <s v="LAN8"/>
    <x v="2"/>
    <x v="2"/>
    <x v="14"/>
    <n v="9.6521782580701494"/>
  </r>
  <r>
    <s v="LAN9"/>
    <x v="2"/>
    <x v="3"/>
    <x v="14"/>
    <n v="39.796470021751702"/>
  </r>
  <r>
    <s v="LAN10"/>
    <x v="2"/>
    <x v="4"/>
    <x v="14"/>
    <n v="60.456995220164401"/>
  </r>
  <r>
    <s v="LAN11"/>
    <x v="3"/>
    <x v="0"/>
    <x v="14"/>
    <n v="4.1878313548470798"/>
  </r>
  <r>
    <s v="LAN12"/>
    <x v="3"/>
    <x v="1"/>
    <x v="14"/>
    <n v="7.5670461125338297"/>
  </r>
  <r>
    <s v="LAN13"/>
    <x v="3"/>
    <x v="2"/>
    <x v="14"/>
    <n v="4.6295276118394897"/>
  </r>
  <r>
    <s v="LAN14"/>
    <x v="3"/>
    <x v="3"/>
    <x v="14"/>
    <n v="4.0302877933564803E-2"/>
  </r>
  <r>
    <s v="LAN15"/>
    <x v="3"/>
    <x v="4"/>
    <x v="14"/>
    <n v="4.9015185436962403"/>
  </r>
  <r>
    <s v="LAN16"/>
    <x v="4"/>
    <x v="0"/>
    <x v="14"/>
    <n v="3.0355771136900801E-5"/>
  </r>
  <r>
    <s v="LAN17"/>
    <x v="4"/>
    <x v="1"/>
    <x v="14"/>
    <n v="7.8983999367622499E-14"/>
  </r>
  <r>
    <s v="LAN18"/>
    <x v="4"/>
    <x v="2"/>
    <x v="14"/>
    <n v="4.08990086279345E-6"/>
  </r>
  <r>
    <s v="LAN19"/>
    <x v="4"/>
    <x v="3"/>
    <x v="14"/>
    <n v="0.96785878506285195"/>
  </r>
  <r>
    <s v="LAN20"/>
    <x v="4"/>
    <x v="4"/>
    <x v="14"/>
    <n v="1.0899523967808901E-6"/>
  </r>
  <r>
    <s v="MIA1"/>
    <x v="0"/>
    <x v="0"/>
    <x v="15"/>
    <n v="37212.1592981418"/>
  </r>
  <r>
    <s v="MIA2"/>
    <x v="0"/>
    <x v="1"/>
    <x v="15"/>
    <n v="8.7971707374898594E-2"/>
  </r>
  <r>
    <s v="MIA3"/>
    <x v="0"/>
    <x v="2"/>
    <x v="15"/>
    <n v="38.320595989897797"/>
  </r>
  <r>
    <s v="MIA4"/>
    <x v="0"/>
    <x v="3"/>
    <x v="15"/>
    <n v="-306.455783837686"/>
  </r>
  <r>
    <s v="MIA5"/>
    <x v="1"/>
    <x v="4"/>
    <x v="15"/>
    <n v="7707.5995189810701"/>
  </r>
  <r>
    <s v="MIA6"/>
    <x v="2"/>
    <x v="0"/>
    <x v="15"/>
    <n v="7.9520897261536799E-2"/>
  </r>
  <r>
    <s v="MIA7"/>
    <x v="2"/>
    <x v="1"/>
    <x v="15"/>
    <n v="15.9189657432832"/>
  </r>
  <r>
    <s v="MIA8"/>
    <x v="2"/>
    <x v="2"/>
    <x v="15"/>
    <n v="133.043873526081"/>
  </r>
  <r>
    <s v="MIA9"/>
    <x v="2"/>
    <x v="3"/>
    <x v="15"/>
    <n v="4.8279829804988603"/>
  </r>
  <r>
    <s v="MIA10"/>
    <x v="2"/>
    <x v="4"/>
    <x v="15"/>
    <n v="1.1062715638829901"/>
  </r>
  <r>
    <s v="MIA11"/>
    <x v="3"/>
    <x v="0"/>
    <x v="15"/>
    <n v="2.40722900016709"/>
  </r>
  <r>
    <s v="MIA12"/>
    <x v="3"/>
    <x v="1"/>
    <x v="15"/>
    <n v="-2.3034189828937102"/>
  </r>
  <r>
    <s v="MIA13"/>
    <x v="3"/>
    <x v="2"/>
    <x v="15"/>
    <n v="3.2306080779403298E-6"/>
  </r>
  <r>
    <s v="MIA14"/>
    <x v="3"/>
    <x v="3"/>
    <x v="15"/>
    <n v="0.27029053659372299"/>
  </r>
  <r>
    <s v="MIA15"/>
    <x v="3"/>
    <x v="4"/>
    <x v="15"/>
    <n v="1.7227083392059798E-2"/>
  </r>
  <r>
    <s v="MIA16"/>
    <x v="4"/>
    <x v="0"/>
    <x v="15"/>
    <n v="2.25588841053097E-2"/>
  </r>
  <r>
    <s v="MIL1"/>
    <x v="0"/>
    <x v="0"/>
    <x v="16"/>
    <n v="2020.6711099711699"/>
  </r>
  <r>
    <s v="MIL2"/>
    <x v="0"/>
    <x v="1"/>
    <x v="16"/>
    <n v="0.11114674571931001"/>
  </r>
  <r>
    <s v="MIL3"/>
    <x v="0"/>
    <x v="2"/>
    <x v="16"/>
    <n v="76.744911862786196"/>
  </r>
  <r>
    <s v="MIL4"/>
    <x v="0"/>
    <x v="3"/>
    <x v="16"/>
    <n v="291.92182854973697"/>
  </r>
  <r>
    <s v="MIL5"/>
    <x v="1"/>
    <x v="4"/>
    <x v="16"/>
    <n v="159.67665399410501"/>
  </r>
  <r>
    <s v="MIL6"/>
    <x v="2"/>
    <x v="0"/>
    <x v="16"/>
    <n v="2113.6799642595702"/>
  </r>
  <r>
    <s v="MIL7"/>
    <x v="2"/>
    <x v="1"/>
    <x v="16"/>
    <n v="2.7706055295948901E-2"/>
  </r>
  <r>
    <s v="MIL8"/>
    <x v="2"/>
    <x v="2"/>
    <x v="16"/>
    <n v="10.2525694723585"/>
  </r>
  <r>
    <s v="MIL9"/>
    <x v="2"/>
    <x v="3"/>
    <x v="16"/>
    <n v="31.4317834729192"/>
  </r>
  <r>
    <s v="MIL10"/>
    <x v="2"/>
    <x v="4"/>
    <x v="16"/>
    <n v="76.590156096694798"/>
  </r>
  <r>
    <s v="MIL11"/>
    <x v="3"/>
    <x v="0"/>
    <x v="16"/>
    <n v="0.95599671858507396"/>
  </r>
  <r>
    <s v="MIL12"/>
    <x v="3"/>
    <x v="1"/>
    <x v="16"/>
    <n v="4.0116409402951501"/>
  </r>
  <r>
    <s v="MIL13"/>
    <x v="3"/>
    <x v="2"/>
    <x v="16"/>
    <n v="7.4854320245958901"/>
  </r>
  <r>
    <s v="MIL14"/>
    <x v="3"/>
    <x v="3"/>
    <x v="16"/>
    <n v="9.2874726246841597"/>
  </r>
  <r>
    <s v="MIL15"/>
    <x v="3"/>
    <x v="4"/>
    <x v="16"/>
    <n v="2.0848195398964"/>
  </r>
  <r>
    <s v="MIL16"/>
    <x v="4"/>
    <x v="0"/>
    <x v="16"/>
    <n v="0.33927854527374401"/>
  </r>
  <r>
    <s v="MIL17"/>
    <x v="4"/>
    <x v="1"/>
    <x v="16"/>
    <n v="6.4266798364424305E-5"/>
  </r>
  <r>
    <s v="MIL18"/>
    <x v="4"/>
    <x v="2"/>
    <x v="16"/>
    <n v="1.4318242963601499E-13"/>
  </r>
  <r>
    <s v="MIL19"/>
    <x v="4"/>
    <x v="3"/>
    <x v="16"/>
    <n v="7.8629448345442398E-20"/>
  </r>
  <r>
    <s v="MIL20"/>
    <x v="4"/>
    <x v="4"/>
    <x v="16"/>
    <n v="3.7309950888932103E-2"/>
  </r>
  <r>
    <s v="MIN1"/>
    <x v="0"/>
    <x v="0"/>
    <x v="17"/>
    <n v="10944.042847951599"/>
  </r>
  <r>
    <s v="MIN2"/>
    <x v="0"/>
    <x v="1"/>
    <x v="17"/>
    <n v="0.28703046676614202"/>
  </r>
  <r>
    <s v="MIN3"/>
    <x v="0"/>
    <x v="2"/>
    <x v="17"/>
    <n v="42.315682322915599"/>
  </r>
  <r>
    <s v="MIN4"/>
    <x v="0"/>
    <x v="3"/>
    <x v="17"/>
    <n v="159.461394270494"/>
  </r>
  <r>
    <s v="MIN5"/>
    <x v="1"/>
    <x v="4"/>
    <x v="17"/>
    <n v="-324.46653960924698"/>
  </r>
  <r>
    <s v="MIN6"/>
    <x v="2"/>
    <x v="0"/>
    <x v="17"/>
    <n v="1611.5841421918201"/>
  </r>
  <r>
    <s v="MIN7"/>
    <x v="2"/>
    <x v="1"/>
    <x v="17"/>
    <n v="2.3687191966197101E-2"/>
  </r>
  <r>
    <s v="MIN8"/>
    <x v="2"/>
    <x v="2"/>
    <x v="17"/>
    <n v="8.2181851300876794"/>
  </r>
  <r>
    <s v="MIN9"/>
    <x v="2"/>
    <x v="3"/>
    <x v="17"/>
    <n v="19.478617570455398"/>
  </r>
  <r>
    <s v="MIN10"/>
    <x v="2"/>
    <x v="4"/>
    <x v="17"/>
    <n v="24.069688322353699"/>
  </r>
  <r>
    <s v="MIN11"/>
    <x v="3"/>
    <x v="0"/>
    <x v="17"/>
    <n v="6.7908603475504803"/>
  </r>
  <r>
    <s v="MIN12"/>
    <x v="3"/>
    <x v="1"/>
    <x v="17"/>
    <n v="12.1175387600079"/>
  </r>
  <r>
    <s v="MIN13"/>
    <x v="3"/>
    <x v="2"/>
    <x v="17"/>
    <n v="5.1490300660170396"/>
  </r>
  <r>
    <s v="MIN14"/>
    <x v="3"/>
    <x v="3"/>
    <x v="17"/>
    <n v="8.1864841636585393"/>
  </r>
  <r>
    <s v="MIN15"/>
    <x v="3"/>
    <x v="4"/>
    <x v="17"/>
    <n v="-13.480296681196"/>
  </r>
  <r>
    <s v="MIN16"/>
    <x v="4"/>
    <x v="0"/>
    <x v="17"/>
    <n v="1.7423965874300101E-11"/>
  </r>
  <r>
    <s v="MIN17"/>
    <x v="4"/>
    <x v="1"/>
    <x v="17"/>
    <n v="5.5635639528955599E-32"/>
  </r>
  <r>
    <s v="MIN18"/>
    <x v="4"/>
    <x v="2"/>
    <x v="17"/>
    <n v="3.0533773802797602E-7"/>
  </r>
  <r>
    <s v="MIN19"/>
    <x v="4"/>
    <x v="3"/>
    <x v="17"/>
    <n v="6.7567806268794603E-16"/>
  </r>
  <r>
    <s v="MIN20"/>
    <x v="4"/>
    <x v="4"/>
    <x v="17"/>
    <n v="1.08317620228549E-38"/>
  </r>
  <r>
    <s v="MON1"/>
    <x v="0"/>
    <x v="0"/>
    <x v="18"/>
    <n v="2756.5057198617701"/>
  </r>
  <r>
    <s v="MON2"/>
    <x v="0"/>
    <x v="1"/>
    <x v="18"/>
    <n v="0.16473219011406801"/>
  </r>
  <r>
    <s v="MON3"/>
    <x v="0"/>
    <x v="2"/>
    <x v="18"/>
    <n v="30.973309248755399"/>
  </r>
  <r>
    <s v="MON4"/>
    <x v="0"/>
    <x v="3"/>
    <x v="18"/>
    <n v="89.136752540815607"/>
  </r>
  <r>
    <s v="MON5"/>
    <x v="1"/>
    <x v="4"/>
    <x v="18"/>
    <n v="-106.88126935737399"/>
  </r>
  <r>
    <s v="MON6"/>
    <x v="2"/>
    <x v="0"/>
    <x v="18"/>
    <n v="3718.1392586243101"/>
  </r>
  <r>
    <s v="MON7"/>
    <x v="2"/>
    <x v="1"/>
    <x v="18"/>
    <n v="5.2738617654590397E-2"/>
  </r>
  <r>
    <s v="MON8"/>
    <x v="2"/>
    <x v="2"/>
    <x v="18"/>
    <n v="15.368943248634601"/>
  </r>
  <r>
    <s v="MON9"/>
    <x v="2"/>
    <x v="3"/>
    <x v="18"/>
    <n v="44.465777599208799"/>
  </r>
  <r>
    <s v="MON10"/>
    <x v="2"/>
    <x v="4"/>
    <x v="18"/>
    <n v="43.289283310386502"/>
  </r>
  <r>
    <s v="MON11"/>
    <x v="3"/>
    <x v="0"/>
    <x v="18"/>
    <n v="0.74136699249980798"/>
  </r>
  <r>
    <s v="MON12"/>
    <x v="3"/>
    <x v="1"/>
    <x v="18"/>
    <n v="3.1235591192961301"/>
  </r>
  <r>
    <s v="MON13"/>
    <x v="3"/>
    <x v="2"/>
    <x v="18"/>
    <n v="2.0153180832069899"/>
  </r>
  <r>
    <s v="MON14"/>
    <x v="3"/>
    <x v="3"/>
    <x v="18"/>
    <n v="2.0046147251544202"/>
  </r>
  <r>
    <s v="MON15"/>
    <x v="3"/>
    <x v="4"/>
    <x v="18"/>
    <n v="-2.46900066677079"/>
  </r>
  <r>
    <s v="MON16"/>
    <x v="4"/>
    <x v="0"/>
    <x v="18"/>
    <n v="0.45900466614214602"/>
  </r>
  <r>
    <s v="MON17"/>
    <x v="4"/>
    <x v="1"/>
    <x v="18"/>
    <n v="1.94707304005912E-3"/>
  </r>
  <r>
    <s v="MON18"/>
    <x v="4"/>
    <x v="2"/>
    <x v="18"/>
    <n v="4.4691711840324597E-2"/>
  </r>
  <r>
    <s v="MON19"/>
    <x v="4"/>
    <x v="3"/>
    <x v="18"/>
    <n v="4.5830866951692799E-2"/>
  </r>
  <r>
    <s v="MON20"/>
    <x v="4"/>
    <x v="4"/>
    <x v="18"/>
    <n v="1.4061322994748099E-2"/>
  </r>
  <r>
    <s v="NYA1"/>
    <x v="0"/>
    <x v="0"/>
    <x v="19"/>
    <n v="21198.869864389701"/>
  </r>
  <r>
    <s v="NYA2"/>
    <x v="0"/>
    <x v="1"/>
    <x v="19"/>
    <n v="0.351204929323296"/>
  </r>
  <r>
    <s v="NYA3"/>
    <x v="0"/>
    <x v="2"/>
    <x v="19"/>
    <n v="9.6601564911520494"/>
  </r>
  <r>
    <s v="NYA4"/>
    <x v="0"/>
    <x v="3"/>
    <x v="19"/>
    <n v="64.258489194563595"/>
  </r>
  <r>
    <s v="NYA5"/>
    <x v="1"/>
    <x v="4"/>
    <x v="19"/>
    <n v="43.976075958317097"/>
  </r>
  <r>
    <s v="NYA6"/>
    <x v="2"/>
    <x v="0"/>
    <x v="19"/>
    <n v="3796.7701564479698"/>
  </r>
  <r>
    <s v="NYA7"/>
    <x v="2"/>
    <x v="1"/>
    <x v="19"/>
    <n v="2.45366239111308E-2"/>
  </r>
  <r>
    <s v="NYA8"/>
    <x v="2"/>
    <x v="2"/>
    <x v="19"/>
    <n v="7.14508515809906"/>
  </r>
  <r>
    <s v="NYA9"/>
    <x v="2"/>
    <x v="3"/>
    <x v="19"/>
    <n v="38.802184854196803"/>
  </r>
  <r>
    <s v="NYA10"/>
    <x v="2"/>
    <x v="4"/>
    <x v="19"/>
    <n v="5.2569744361552599"/>
  </r>
  <r>
    <s v="NYA11"/>
    <x v="3"/>
    <x v="0"/>
    <x v="19"/>
    <n v="5.5833956207194104"/>
  </r>
  <r>
    <s v="NYA12"/>
    <x v="3"/>
    <x v="1"/>
    <x v="19"/>
    <n v="14.3134984908814"/>
  </r>
  <r>
    <s v="NYA13"/>
    <x v="3"/>
    <x v="2"/>
    <x v="19"/>
    <n v="1.35200018997704"/>
  </r>
  <r>
    <s v="NYA14"/>
    <x v="3"/>
    <x v="3"/>
    <x v="19"/>
    <n v="1.65605337524218"/>
  </r>
  <r>
    <s v="NYA15"/>
    <x v="3"/>
    <x v="4"/>
    <x v="19"/>
    <n v="8.3652824438080007"/>
  </r>
  <r>
    <s v="NYA16"/>
    <x v="4"/>
    <x v="0"/>
    <x v="19"/>
    <n v="2.8783595707324899E-8"/>
  </r>
  <r>
    <s v="NYA17"/>
    <x v="4"/>
    <x v="1"/>
    <x v="19"/>
    <n v="3.2794135250963001E-43"/>
  </r>
  <r>
    <s v="NYA18"/>
    <x v="4"/>
    <x v="2"/>
    <x v="19"/>
    <n v="0.17661465222527001"/>
  </r>
  <r>
    <s v="NYA19"/>
    <x v="4"/>
    <x v="3"/>
    <x v="19"/>
    <n v="9.7956689906975702E-2"/>
  </r>
  <r>
    <s v="NYA20"/>
    <x v="4"/>
    <x v="4"/>
    <x v="19"/>
    <n v="1.55305403242097E-16"/>
  </r>
  <r>
    <s v="NYN1"/>
    <x v="0"/>
    <x v="0"/>
    <x v="20"/>
    <n v="-6658.5977701083202"/>
  </r>
  <r>
    <s v="NYN2"/>
    <x v="0"/>
    <x v="1"/>
    <x v="20"/>
    <n v="0.32347263010983701"/>
  </r>
  <r>
    <s v="NYN3"/>
    <x v="0"/>
    <x v="2"/>
    <x v="20"/>
    <n v="20.410254616150102"/>
  </r>
  <r>
    <s v="NYN4"/>
    <x v="0"/>
    <x v="3"/>
    <x v="20"/>
    <n v="317.38053161147099"/>
  </r>
  <r>
    <s v="NYN5"/>
    <x v="1"/>
    <x v="4"/>
    <x v="20"/>
    <n v="162.49100197611699"/>
  </r>
  <r>
    <s v="NYN6"/>
    <x v="2"/>
    <x v="0"/>
    <x v="20"/>
    <n v="2111.1676095027401"/>
  </r>
  <r>
    <s v="NYN7"/>
    <x v="2"/>
    <x v="1"/>
    <x v="20"/>
    <n v="2.4790976152759402E-2"/>
  </r>
  <r>
    <s v="NYN8"/>
    <x v="2"/>
    <x v="2"/>
    <x v="20"/>
    <n v="9.6037429810999999"/>
  </r>
  <r>
    <s v="NYN9"/>
    <x v="2"/>
    <x v="3"/>
    <x v="20"/>
    <n v="30.287211817590801"/>
  </r>
  <r>
    <s v="NYN10"/>
    <x v="2"/>
    <x v="4"/>
    <x v="20"/>
    <n v="12.5185403610412"/>
  </r>
  <r>
    <s v="NYN11"/>
    <x v="3"/>
    <x v="0"/>
    <x v="20"/>
    <n v="-3.1539882196642299"/>
  </r>
  <r>
    <s v="NYN12"/>
    <x v="3"/>
    <x v="1"/>
    <x v="20"/>
    <n v="13.047998921729899"/>
  </r>
  <r>
    <s v="NYN13"/>
    <x v="3"/>
    <x v="2"/>
    <x v="20"/>
    <n v="2.1252395713126799"/>
  </r>
  <r>
    <s v="NYN14"/>
    <x v="3"/>
    <x v="3"/>
    <x v="20"/>
    <n v="10.4790277006329"/>
  </r>
  <r>
    <s v="NYN15"/>
    <x v="3"/>
    <x v="4"/>
    <x v="20"/>
    <n v="12.980027805941701"/>
  </r>
  <r>
    <s v="NYN16"/>
    <x v="4"/>
    <x v="0"/>
    <x v="20"/>
    <n v="1.6499052988291801E-3"/>
  </r>
  <r>
    <s v="NYN17"/>
    <x v="4"/>
    <x v="1"/>
    <x v="20"/>
    <n v="1.6096588901102301E-36"/>
  </r>
  <r>
    <s v="NYN18"/>
    <x v="4"/>
    <x v="2"/>
    <x v="20"/>
    <n v="3.3767293052406201E-2"/>
  </r>
  <r>
    <s v="NYN19"/>
    <x v="4"/>
    <x v="3"/>
    <x v="20"/>
    <n v="1.1615050950420199E-24"/>
  </r>
  <r>
    <s v="NYN20"/>
    <x v="4"/>
    <x v="4"/>
    <x v="20"/>
    <n v="3.5156219946354802E-36"/>
  </r>
  <r>
    <s v="OAK1"/>
    <x v="0"/>
    <x v="0"/>
    <x v="21"/>
    <n v="17009.506744267099"/>
  </r>
  <r>
    <s v="OAK2"/>
    <x v="0"/>
    <x v="1"/>
    <x v="21"/>
    <n v="5.2339480381026503E-2"/>
  </r>
  <r>
    <s v="OAK3"/>
    <x v="0"/>
    <x v="2"/>
    <x v="21"/>
    <n v="41.283075608311997"/>
  </r>
  <r>
    <s v="OAK4"/>
    <x v="0"/>
    <x v="3"/>
    <x v="21"/>
    <n v="211.517098644047"/>
  </r>
  <r>
    <s v="OAK5"/>
    <x v="1"/>
    <x v="4"/>
    <x v="21"/>
    <n v="-394.50126846404402"/>
  </r>
  <r>
    <s v="OAK6"/>
    <x v="2"/>
    <x v="0"/>
    <x v="21"/>
    <n v="4270.615256473"/>
  </r>
  <r>
    <s v="OAK7"/>
    <x v="2"/>
    <x v="1"/>
    <x v="21"/>
    <n v="2.7875749822457701E-2"/>
  </r>
  <r>
    <s v="OAK8"/>
    <x v="2"/>
    <x v="2"/>
    <x v="21"/>
    <n v="10.074832661139601"/>
  </r>
  <r>
    <s v="OAK9"/>
    <x v="2"/>
    <x v="3"/>
    <x v="21"/>
    <n v="29.361022572800401"/>
  </r>
  <r>
    <s v="OAK10"/>
    <x v="2"/>
    <x v="4"/>
    <x v="21"/>
    <n v="64.976307617479605"/>
  </r>
  <r>
    <s v="OAK11"/>
    <x v="3"/>
    <x v="0"/>
    <x v="21"/>
    <n v="3.9829171495806501"/>
  </r>
  <r>
    <s v="OAK12"/>
    <x v="3"/>
    <x v="1"/>
    <x v="21"/>
    <n v="1.87759901399531"/>
  </r>
  <r>
    <s v="OAK13"/>
    <x v="3"/>
    <x v="2"/>
    <x v="21"/>
    <n v="4.0976438018219499"/>
  </r>
  <r>
    <s v="OAK14"/>
    <x v="3"/>
    <x v="3"/>
    <x v="21"/>
    <n v="7.2040099461656002"/>
  </r>
  <r>
    <s v="OAK15"/>
    <x v="3"/>
    <x v="4"/>
    <x v="21"/>
    <n v="-6.0714633214694498"/>
  </r>
  <r>
    <s v="OAK16"/>
    <x v="4"/>
    <x v="0"/>
    <x v="21"/>
    <n v="7.2392483522153503E-5"/>
  </r>
  <r>
    <s v="OAK17"/>
    <x v="4"/>
    <x v="1"/>
    <x v="21"/>
    <n v="6.0691411499737502E-2"/>
  </r>
  <r>
    <s v="OAK18"/>
    <x v="4"/>
    <x v="2"/>
    <x v="21"/>
    <n v="4.4694625335330599E-5"/>
  </r>
  <r>
    <s v="OAK19"/>
    <x v="4"/>
    <x v="3"/>
    <x v="21"/>
    <n v="1.0609750546776601E-12"/>
  </r>
  <r>
    <s v="OAK20"/>
    <x v="4"/>
    <x v="4"/>
    <x v="21"/>
    <n v="1.7242028283673501E-9"/>
  </r>
  <r>
    <s v="PHI1"/>
    <x v="0"/>
    <x v="0"/>
    <x v="22"/>
    <n v="-101.868569849545"/>
  </r>
  <r>
    <s v="PHI2"/>
    <x v="0"/>
    <x v="1"/>
    <x v="22"/>
    <n v="0.220293213931962"/>
  </r>
  <r>
    <s v="PHI3"/>
    <x v="0"/>
    <x v="2"/>
    <x v="22"/>
    <n v="36.788274760383999"/>
  </r>
  <r>
    <s v="PHI4"/>
    <x v="0"/>
    <x v="3"/>
    <x v="22"/>
    <n v="345.456833819145"/>
  </r>
  <r>
    <s v="PHI5"/>
    <x v="1"/>
    <x v="4"/>
    <x v="22"/>
    <n v="-265.56813454758901"/>
  </r>
  <r>
    <s v="PHI6"/>
    <x v="2"/>
    <x v="0"/>
    <x v="22"/>
    <n v="2242.55774583007"/>
  </r>
  <r>
    <s v="PHI7"/>
    <x v="2"/>
    <x v="1"/>
    <x v="22"/>
    <n v="2.35672518676656E-2"/>
  </r>
  <r>
    <s v="PHI8"/>
    <x v="2"/>
    <x v="2"/>
    <x v="22"/>
    <n v="7.7120782086946802"/>
  </r>
  <r>
    <s v="PHI9"/>
    <x v="2"/>
    <x v="3"/>
    <x v="22"/>
    <n v="25.984627980116802"/>
  </r>
  <r>
    <s v="PHI10"/>
    <x v="2"/>
    <x v="4"/>
    <x v="22"/>
    <n v="23.0393341950132"/>
  </r>
  <r>
    <s v="PHI11"/>
    <x v="3"/>
    <x v="0"/>
    <x v="22"/>
    <n v="-4.5425171342394301E-2"/>
  </r>
  <r>
    <s v="PHI12"/>
    <x v="3"/>
    <x v="1"/>
    <x v="22"/>
    <n v="9.34742901586268"/>
  </r>
  <r>
    <s v="PHI13"/>
    <x v="3"/>
    <x v="2"/>
    <x v="22"/>
    <n v="4.77021546784996"/>
  </r>
  <r>
    <s v="PHI14"/>
    <x v="3"/>
    <x v="3"/>
    <x v="22"/>
    <n v="13.2946615238627"/>
  </r>
  <r>
    <s v="PHI15"/>
    <x v="3"/>
    <x v="4"/>
    <x v="22"/>
    <n v="-11.5267278255407"/>
  </r>
  <r>
    <s v="PHI16"/>
    <x v="4"/>
    <x v="0"/>
    <x v="22"/>
    <n v="0.963775542333696"/>
  </r>
  <r>
    <s v="PHI17"/>
    <x v="4"/>
    <x v="1"/>
    <x v="22"/>
    <n v="3.8941997852137299E-20"/>
  </r>
  <r>
    <s v="PHI18"/>
    <x v="4"/>
    <x v="2"/>
    <x v="22"/>
    <n v="2.0526420392088501E-6"/>
  </r>
  <r>
    <s v="PHI19"/>
    <x v="4"/>
    <x v="3"/>
    <x v="22"/>
    <n v="7.3210973426849497E-38"/>
  </r>
  <r>
    <s v="PHI20"/>
    <x v="4"/>
    <x v="4"/>
    <x v="22"/>
    <n v="2.60362241406209E-29"/>
  </r>
  <r>
    <s v="PIT1"/>
    <x v="0"/>
    <x v="0"/>
    <x v="23"/>
    <n v="4170.48895830538"/>
  </r>
  <r>
    <s v="PIT2"/>
    <x v="0"/>
    <x v="1"/>
    <x v="23"/>
    <n v="0.20074803899691701"/>
  </r>
  <r>
    <s v="PIT3"/>
    <x v="0"/>
    <x v="2"/>
    <x v="23"/>
    <n v="53.447361004014802"/>
  </r>
  <r>
    <s v="PIT4"/>
    <x v="0"/>
    <x v="3"/>
    <x v="23"/>
    <n v="183.59576910824001"/>
  </r>
  <r>
    <s v="PIT5"/>
    <x v="1"/>
    <x v="4"/>
    <x v="23"/>
    <n v="4.9310388301442503"/>
  </r>
  <r>
    <s v="PIT6"/>
    <x v="2"/>
    <x v="0"/>
    <x v="23"/>
    <n v="2104.2465221847101"/>
  </r>
  <r>
    <s v="PIT7"/>
    <x v="2"/>
    <x v="1"/>
    <x v="23"/>
    <n v="2.8363832551774298E-2"/>
  </r>
  <r>
    <s v="PIT8"/>
    <x v="2"/>
    <x v="2"/>
    <x v="23"/>
    <n v="11.6932857548356"/>
  </r>
  <r>
    <s v="PIT9"/>
    <x v="2"/>
    <x v="3"/>
    <x v="23"/>
    <n v="31.007145766742699"/>
  </r>
  <r>
    <s v="PIT10"/>
    <x v="2"/>
    <x v="4"/>
    <x v="23"/>
    <n v="64.2171446794638"/>
  </r>
  <r>
    <s v="PIT11"/>
    <x v="3"/>
    <x v="0"/>
    <x v="23"/>
    <n v="1.9819393375902601"/>
  </r>
  <r>
    <s v="PIT12"/>
    <x v="3"/>
    <x v="1"/>
    <x v="23"/>
    <n v="7.0776062660248602"/>
  </r>
  <r>
    <s v="PIT13"/>
    <x v="3"/>
    <x v="2"/>
    <x v="23"/>
    <n v="4.5707735297507996"/>
  </r>
  <r>
    <s v="PIT14"/>
    <x v="3"/>
    <x v="3"/>
    <x v="23"/>
    <n v="5.9210793050535999"/>
  </r>
  <r>
    <s v="PIT15"/>
    <x v="3"/>
    <x v="4"/>
    <x v="23"/>
    <n v="7.6786952374747502E-2"/>
  </r>
  <r>
    <s v="PIT16"/>
    <x v="4"/>
    <x v="0"/>
    <x v="23"/>
    <n v="4.7719128028604903E-2"/>
  </r>
  <r>
    <s v="PIT17"/>
    <x v="4"/>
    <x v="1"/>
    <x v="23"/>
    <n v="2.5187240757123301E-12"/>
  </r>
  <r>
    <s v="PIT18"/>
    <x v="4"/>
    <x v="2"/>
    <x v="23"/>
    <n v="5.3735976510793701E-6"/>
  </r>
  <r>
    <s v="PIT19"/>
    <x v="4"/>
    <x v="3"/>
    <x v="23"/>
    <n v="4.19565552002844E-9"/>
  </r>
  <r>
    <s v="PIT20"/>
    <x v="4"/>
    <x v="4"/>
    <x v="23"/>
    <n v="0.93880612529499996"/>
  </r>
  <r>
    <s v="SDN1"/>
    <x v="0"/>
    <x v="0"/>
    <x v="24"/>
    <n v="18914.568280560499"/>
  </r>
  <r>
    <s v="SDN2"/>
    <x v="0"/>
    <x v="1"/>
    <x v="24"/>
    <n v="0.220485239927624"/>
  </r>
  <r>
    <s v="SDN3"/>
    <x v="0"/>
    <x v="2"/>
    <x v="24"/>
    <n v="34.622399704893198"/>
  </r>
  <r>
    <s v="SDN4"/>
    <x v="0"/>
    <x v="3"/>
    <x v="24"/>
    <n v="48.798877365815599"/>
  </r>
  <r>
    <s v="SDN5"/>
    <x v="1"/>
    <x v="4"/>
    <x v="24"/>
    <n v="-115.734649697617"/>
  </r>
  <r>
    <s v="SDN6"/>
    <x v="2"/>
    <x v="0"/>
    <x v="24"/>
    <n v="2504.76214584936"/>
  </r>
  <r>
    <s v="SDN7"/>
    <x v="2"/>
    <x v="1"/>
    <x v="24"/>
    <n v="2.8077074415048101E-2"/>
  </r>
  <r>
    <s v="SDN8"/>
    <x v="2"/>
    <x v="2"/>
    <x v="24"/>
    <n v="11.466229975292199"/>
  </r>
  <r>
    <s v="SDN9"/>
    <x v="2"/>
    <x v="3"/>
    <x v="24"/>
    <n v="31.322826335121999"/>
  </r>
  <r>
    <s v="SDN10"/>
    <x v="2"/>
    <x v="4"/>
    <x v="24"/>
    <n v="22.836397115373401"/>
  </r>
  <r>
    <s v="SDN11"/>
    <x v="3"/>
    <x v="0"/>
    <x v="24"/>
    <n v="7.5514428832709202"/>
  </r>
  <r>
    <s v="SDN12"/>
    <x v="3"/>
    <x v="1"/>
    <x v="24"/>
    <n v="7.8528566284475003"/>
  </r>
  <r>
    <s v="SDN13"/>
    <x v="3"/>
    <x v="2"/>
    <x v="24"/>
    <n v="3.0195103167735602"/>
  </r>
  <r>
    <s v="SDN14"/>
    <x v="3"/>
    <x v="3"/>
    <x v="24"/>
    <n v="1.55793340114707"/>
  </r>
  <r>
    <s v="SDN15"/>
    <x v="3"/>
    <x v="4"/>
    <x v="24"/>
    <n v="-5.0679907654830796"/>
  </r>
  <r>
    <s v="SDN16"/>
    <x v="4"/>
    <x v="0"/>
    <x v="24"/>
    <n v="8.7994983779008201E-14"/>
  </r>
  <r>
    <s v="SDN17"/>
    <x v="4"/>
    <x v="1"/>
    <x v="24"/>
    <n v="9.3439640183894795E-15"/>
  </r>
  <r>
    <s v="SDN18"/>
    <x v="4"/>
    <x v="2"/>
    <x v="24"/>
    <n v="2.5882145066946998E-3"/>
  </r>
  <r>
    <s v="SDN19"/>
    <x v="4"/>
    <x v="3"/>
    <x v="24"/>
    <n v="0.119526832549747"/>
  </r>
  <r>
    <s v="SDN20"/>
    <x v="4"/>
    <x v="4"/>
    <x v="24"/>
    <n v="4.6880328926598802E-7"/>
  </r>
  <r>
    <s v="SEA1"/>
    <x v="0"/>
    <x v="0"/>
    <x v="25"/>
    <n v="24046.733325740799"/>
  </r>
  <r>
    <s v="SEA2"/>
    <x v="0"/>
    <x v="1"/>
    <x v="25"/>
    <n v="0.230618411858897"/>
  </r>
  <r>
    <s v="SEA3"/>
    <x v="0"/>
    <x v="2"/>
    <x v="25"/>
    <n v="45.247217158366396"/>
  </r>
  <r>
    <s v="SEA4"/>
    <x v="0"/>
    <x v="3"/>
    <x v="25"/>
    <n v="87.271416624849493"/>
  </r>
  <r>
    <s v="SEA5"/>
    <x v="1"/>
    <x v="4"/>
    <x v="25"/>
    <n v="-1076.8469038775499"/>
  </r>
  <r>
    <s v="SEA6"/>
    <x v="2"/>
    <x v="0"/>
    <x v="25"/>
    <n v="2253.63787016878"/>
  </r>
  <r>
    <s v="SEA7"/>
    <x v="2"/>
    <x v="1"/>
    <x v="25"/>
    <n v="2.9119813495475402E-2"/>
  </r>
  <r>
    <s v="SEA8"/>
    <x v="2"/>
    <x v="2"/>
    <x v="25"/>
    <n v="8.9587761157803705"/>
  </r>
  <r>
    <s v="SEA9"/>
    <x v="2"/>
    <x v="3"/>
    <x v="25"/>
    <n v="18.393475042864001"/>
  </r>
  <r>
    <s v="SEA10"/>
    <x v="2"/>
    <x v="4"/>
    <x v="25"/>
    <n v="83.935010864109998"/>
  </r>
  <r>
    <s v="SEA11"/>
    <x v="3"/>
    <x v="0"/>
    <x v="25"/>
    <n v="10.6701851455575"/>
  </r>
  <r>
    <s v="SEA12"/>
    <x v="3"/>
    <x v="1"/>
    <x v="25"/>
    <n v="7.9196390421501199"/>
  </r>
  <r>
    <s v="SEA13"/>
    <x v="3"/>
    <x v="2"/>
    <x v="25"/>
    <n v="5.0506025123974201"/>
  </r>
  <r>
    <s v="SEA14"/>
    <x v="3"/>
    <x v="3"/>
    <x v="25"/>
    <n v="4.7446943234746604"/>
  </r>
  <r>
    <s v="SEA15"/>
    <x v="3"/>
    <x v="4"/>
    <x v="25"/>
    <n v="-12.829531953250701"/>
  </r>
  <r>
    <s v="SEA16"/>
    <x v="4"/>
    <x v="0"/>
    <x v="25"/>
    <n v="2.1511398778205799E-25"/>
  </r>
  <r>
    <s v="SEA17"/>
    <x v="4"/>
    <x v="1"/>
    <x v="25"/>
    <n v="5.6516760485691502E-15"/>
  </r>
  <r>
    <s v="SEA18"/>
    <x v="4"/>
    <x v="2"/>
    <x v="25"/>
    <n v="5.1293429060979498E-7"/>
  </r>
  <r>
    <s v="SEA19"/>
    <x v="4"/>
    <x v="3"/>
    <x v="25"/>
    <n v="2.3545535497905399E-6"/>
  </r>
  <r>
    <s v="SEA20"/>
    <x v="4"/>
    <x v="4"/>
    <x v="25"/>
    <n v="2.8057093509091602E-35"/>
  </r>
  <r>
    <s v="SFN1"/>
    <x v="0"/>
    <x v="0"/>
    <x v="26"/>
    <n v="13384.8460232742"/>
  </r>
  <r>
    <s v="SFN2"/>
    <x v="0"/>
    <x v="1"/>
    <x v="26"/>
    <n v="0.30895407217358001"/>
  </r>
  <r>
    <s v="SFN3"/>
    <x v="0"/>
    <x v="2"/>
    <x v="26"/>
    <n v="14.9871712375631"/>
  </r>
  <r>
    <s v="SFN4"/>
    <x v="0"/>
    <x v="3"/>
    <x v="26"/>
    <n v="138.61213530312901"/>
  </r>
  <r>
    <s v="SFN5"/>
    <x v="1"/>
    <x v="4"/>
    <x v="26"/>
    <n v="190.850396629264"/>
  </r>
  <r>
    <s v="SFN6"/>
    <x v="2"/>
    <x v="0"/>
    <x v="26"/>
    <n v="1251.33827456526"/>
  </r>
  <r>
    <s v="SFN7"/>
    <x v="2"/>
    <x v="1"/>
    <x v="26"/>
    <n v="2.58056458946779E-2"/>
  </r>
  <r>
    <s v="SFN8"/>
    <x v="2"/>
    <x v="2"/>
    <x v="26"/>
    <n v="3.4226388201662798"/>
  </r>
  <r>
    <s v="SFN9"/>
    <x v="2"/>
    <x v="3"/>
    <x v="26"/>
    <n v="9.7900821986957602"/>
  </r>
  <r>
    <s v="SFN10"/>
    <x v="2"/>
    <x v="4"/>
    <x v="26"/>
    <n v="22.9306185481894"/>
  </r>
  <r>
    <s v="SFN11"/>
    <x v="3"/>
    <x v="0"/>
    <x v="26"/>
    <n v="10.696425015789099"/>
  </r>
  <r>
    <s v="SFN12"/>
    <x v="3"/>
    <x v="1"/>
    <x v="26"/>
    <n v="11.972344092239799"/>
  </r>
  <r>
    <s v="SFN13"/>
    <x v="3"/>
    <x v="2"/>
    <x v="26"/>
    <n v="4.3788351693021896"/>
  </r>
  <r>
    <s v="SFN14"/>
    <x v="3"/>
    <x v="3"/>
    <x v="26"/>
    <n v="14.1584240550703"/>
  </r>
  <r>
    <s v="SFN15"/>
    <x v="3"/>
    <x v="4"/>
    <x v="26"/>
    <n v="8.3229502173343395"/>
  </r>
  <r>
    <s v="SFN16"/>
    <x v="4"/>
    <x v="0"/>
    <x v="26"/>
    <n v="1.6049708002447899E-25"/>
  </r>
  <r>
    <s v="SFN17"/>
    <x v="4"/>
    <x v="1"/>
    <x v="26"/>
    <n v="3.2710543753408899E-31"/>
  </r>
  <r>
    <s v="SFN18"/>
    <x v="4"/>
    <x v="2"/>
    <x v="26"/>
    <n v="1.30191561777201E-5"/>
  </r>
  <r>
    <s v="SFN19"/>
    <x v="4"/>
    <x v="3"/>
    <x v="26"/>
    <n v="4.5746932383751002E-42"/>
  </r>
  <r>
    <s v="SFN20"/>
    <x v="4"/>
    <x v="4"/>
    <x v="26"/>
    <n v="2.4105276215558499E-16"/>
  </r>
  <r>
    <s v="SLN1"/>
    <x v="0"/>
    <x v="0"/>
    <x v="27"/>
    <n v="19559.8383409126"/>
  </r>
  <r>
    <s v="SLN2"/>
    <x v="0"/>
    <x v="1"/>
    <x v="27"/>
    <n v="0.25210220294844599"/>
  </r>
  <r>
    <s v="SLN3"/>
    <x v="0"/>
    <x v="2"/>
    <x v="27"/>
    <n v="14.7871527266933"/>
  </r>
  <r>
    <s v="SLN4"/>
    <x v="0"/>
    <x v="3"/>
    <x v="27"/>
    <n v="126.927227318907"/>
  </r>
  <r>
    <s v="SLN5"/>
    <x v="1"/>
    <x v="4"/>
    <x v="27"/>
    <n v="-88.450772096077003"/>
  </r>
  <r>
    <s v="SLN6"/>
    <x v="2"/>
    <x v="0"/>
    <x v="27"/>
    <n v="2159.5108408967899"/>
  </r>
  <r>
    <s v="SLN7"/>
    <x v="2"/>
    <x v="1"/>
    <x v="27"/>
    <n v="2.74878955330345E-2"/>
  </r>
  <r>
    <s v="SLN8"/>
    <x v="2"/>
    <x v="2"/>
    <x v="27"/>
    <n v="5.1064231334298897"/>
  </r>
  <r>
    <s v="SLN9"/>
    <x v="2"/>
    <x v="3"/>
    <x v="27"/>
    <n v="21.070210754864501"/>
  </r>
  <r>
    <s v="SLN10"/>
    <x v="2"/>
    <x v="4"/>
    <x v="27"/>
    <n v="9.9932569706935901"/>
  </r>
  <r>
    <s v="SLN11"/>
    <x v="3"/>
    <x v="0"/>
    <x v="27"/>
    <n v="9.0575319051372993"/>
  </r>
  <r>
    <s v="SLN12"/>
    <x v="3"/>
    <x v="1"/>
    <x v="27"/>
    <n v="9.17138973572834"/>
  </r>
  <r>
    <s v="SLN13"/>
    <x v="3"/>
    <x v="2"/>
    <x v="27"/>
    <n v="2.8957946375197898"/>
  </r>
  <r>
    <s v="SLN14"/>
    <x v="3"/>
    <x v="3"/>
    <x v="27"/>
    <n v="6.0240131812446904"/>
  </r>
  <r>
    <s v="SLN15"/>
    <x v="3"/>
    <x v="4"/>
    <x v="27"/>
    <n v="-8.8510454955245699"/>
  </r>
  <r>
    <s v="SLN16"/>
    <x v="4"/>
    <x v="0"/>
    <x v="27"/>
    <n v="5.4229845460014602E-19"/>
  </r>
  <r>
    <s v="SLN17"/>
    <x v="4"/>
    <x v="1"/>
    <x v="27"/>
    <n v="2.0340673084762399E-19"/>
  </r>
  <r>
    <s v="SLN18"/>
    <x v="4"/>
    <x v="2"/>
    <x v="27"/>
    <n v="3.85201012248411E-3"/>
  </r>
  <r>
    <s v="SLN19"/>
    <x v="4"/>
    <x v="3"/>
    <x v="27"/>
    <n v="2.27290624380598E-9"/>
  </r>
  <r>
    <s v="SLN20"/>
    <x v="4"/>
    <x v="4"/>
    <x v="27"/>
    <n v="3.12653451787193E-18"/>
  </r>
  <r>
    <s v="TBA1"/>
    <x v="0"/>
    <x v="0"/>
    <x v="28"/>
    <n v="8731.8972322214704"/>
  </r>
  <r>
    <s v="TBA2"/>
    <x v="0"/>
    <x v="1"/>
    <x v="28"/>
    <n v="0.22621326968248301"/>
  </r>
  <r>
    <s v="TBA3"/>
    <x v="0"/>
    <x v="2"/>
    <x v="28"/>
    <n v="23.264504871018001"/>
  </r>
  <r>
    <s v="TBA4"/>
    <x v="0"/>
    <x v="3"/>
    <x v="28"/>
    <n v="12.8294015154236"/>
  </r>
  <r>
    <s v="TBA5"/>
    <x v="1"/>
    <x v="4"/>
    <x v="28"/>
    <n v="335.93847274081998"/>
  </r>
  <r>
    <s v="TBA6"/>
    <x v="2"/>
    <x v="0"/>
    <x v="28"/>
    <n v="1376.5473799675301"/>
  </r>
  <r>
    <s v="TBA7"/>
    <x v="2"/>
    <x v="1"/>
    <x v="28"/>
    <n v="2.9544869299544901E-2"/>
  </r>
  <r>
    <s v="TBA8"/>
    <x v="2"/>
    <x v="2"/>
    <x v="28"/>
    <n v="9.1684717501969093"/>
  </r>
  <r>
    <s v="TBA9"/>
    <x v="2"/>
    <x v="3"/>
    <x v="28"/>
    <n v="26.641495736367201"/>
  </r>
  <r>
    <s v="TBA10"/>
    <x v="2"/>
    <x v="4"/>
    <x v="28"/>
    <n v="91.384534387604205"/>
  </r>
  <r>
    <s v="TBA11"/>
    <x v="3"/>
    <x v="0"/>
    <x v="28"/>
    <n v="6.3433321361066604"/>
  </r>
  <r>
    <s v="TBA12"/>
    <x v="3"/>
    <x v="1"/>
    <x v="28"/>
    <n v="7.6566007921371302"/>
  </r>
  <r>
    <s v="TBA13"/>
    <x v="3"/>
    <x v="2"/>
    <x v="28"/>
    <n v="2.5374463165596102"/>
  </r>
  <r>
    <s v="TBA14"/>
    <x v="3"/>
    <x v="3"/>
    <x v="28"/>
    <n v="0.48155710333900897"/>
  </r>
  <r>
    <s v="TBA15"/>
    <x v="3"/>
    <x v="4"/>
    <x v="28"/>
    <n v="3.6760976569180599"/>
  </r>
  <r>
    <s v="TBA16"/>
    <x v="4"/>
    <x v="0"/>
    <x v="28"/>
    <n v="3.24827113330246E-10"/>
  </r>
  <r>
    <s v="TBA17"/>
    <x v="4"/>
    <x v="1"/>
    <x v="28"/>
    <n v="4.0881722119325503E-14"/>
  </r>
  <r>
    <s v="TBA18"/>
    <x v="4"/>
    <x v="2"/>
    <x v="28"/>
    <n v="1.13002170664868E-2"/>
  </r>
  <r>
    <s v="TBA19"/>
    <x v="4"/>
    <x v="3"/>
    <x v="28"/>
    <n v="0.63021401222838103"/>
  </r>
  <r>
    <s v="TBA20"/>
    <x v="4"/>
    <x v="4"/>
    <x v="28"/>
    <n v="2.4797041874607397E-4"/>
  </r>
  <r>
    <s v="TEX1"/>
    <x v="0"/>
    <x v="0"/>
    <x v="29"/>
    <n v="-9741.5649117949197"/>
  </r>
  <r>
    <s v="TEX2"/>
    <x v="0"/>
    <x v="1"/>
    <x v="29"/>
    <n v="0.17389685493391499"/>
  </r>
  <r>
    <s v="TEX3"/>
    <x v="0"/>
    <x v="2"/>
    <x v="29"/>
    <n v="-0.70769227297063297"/>
  </r>
  <r>
    <s v="TEX4"/>
    <x v="0"/>
    <x v="3"/>
    <x v="29"/>
    <n v="513.28365264179502"/>
  </r>
  <r>
    <s v="TEX5"/>
    <x v="1"/>
    <x v="4"/>
    <x v="29"/>
    <n v="-433.01858908719203"/>
  </r>
  <r>
    <s v="TEX6"/>
    <x v="2"/>
    <x v="0"/>
    <x v="29"/>
    <n v="3269.5804778412498"/>
  </r>
  <r>
    <s v="TEX7"/>
    <x v="2"/>
    <x v="1"/>
    <x v="29"/>
    <n v="2.7707272385719101E-2"/>
  </r>
  <r>
    <s v="TEX8"/>
    <x v="2"/>
    <x v="2"/>
    <x v="29"/>
    <n v="10.4038802169008"/>
  </r>
  <r>
    <s v="TEX9"/>
    <x v="2"/>
    <x v="3"/>
    <x v="29"/>
    <n v="55.564410381122698"/>
  </r>
  <r>
    <s v="TEX10"/>
    <x v="2"/>
    <x v="4"/>
    <x v="29"/>
    <n v="116.642207233674"/>
  </r>
  <r>
    <s v="TEX11"/>
    <x v="3"/>
    <x v="0"/>
    <x v="29"/>
    <n v="-2.9794540852613598"/>
  </r>
  <r>
    <s v="TEX12"/>
    <x v="3"/>
    <x v="1"/>
    <x v="29"/>
    <n v="6.2762170347574697"/>
  </r>
  <r>
    <s v="TEX13"/>
    <x v="3"/>
    <x v="2"/>
    <x v="29"/>
    <n v="-6.8021955099118403E-2"/>
  </r>
  <r>
    <s v="TEX14"/>
    <x v="3"/>
    <x v="3"/>
    <x v="29"/>
    <n v="9.2376333901704992"/>
  </r>
  <r>
    <s v="TEX15"/>
    <x v="3"/>
    <x v="4"/>
    <x v="29"/>
    <n v="-3.71236621251267"/>
  </r>
  <r>
    <s v="TEX16"/>
    <x v="4"/>
    <x v="0"/>
    <x v="29"/>
    <n v="2.9478857242092199E-3"/>
  </r>
  <r>
    <s v="TEX17"/>
    <x v="4"/>
    <x v="1"/>
    <x v="29"/>
    <n v="4.8954547801677798E-10"/>
  </r>
  <r>
    <s v="TEX18"/>
    <x v="4"/>
    <x v="2"/>
    <x v="29"/>
    <n v="0.945779910120223"/>
  </r>
  <r>
    <s v="TEX19"/>
    <x v="4"/>
    <x v="3"/>
    <x v="29"/>
    <n v="1.1702386636263099E-19"/>
  </r>
  <r>
    <s v="TEX20"/>
    <x v="4"/>
    <x v="4"/>
    <x v="29"/>
    <n v="2.1510465541769899E-4"/>
  </r>
  <r>
    <s v="TOR1"/>
    <x v="0"/>
    <x v="0"/>
    <x v="30"/>
    <n v="15191.790274448"/>
  </r>
  <r>
    <s v="TOR2"/>
    <x v="0"/>
    <x v="1"/>
    <x v="30"/>
    <n v="0.274604650825647"/>
  </r>
  <r>
    <s v="TOR3"/>
    <x v="0"/>
    <x v="2"/>
    <x v="30"/>
    <n v="40.2966267051725"/>
  </r>
  <r>
    <s v="TOR4"/>
    <x v="0"/>
    <x v="3"/>
    <x v="30"/>
    <n v="-36.331287708302803"/>
  </r>
  <r>
    <s v="TOR5"/>
    <x v="1"/>
    <x v="4"/>
    <x v="30"/>
    <n v="246.45385582311701"/>
  </r>
  <r>
    <s v="TOR6"/>
    <x v="2"/>
    <x v="0"/>
    <x v="30"/>
    <n v="4076.8870574156399"/>
  </r>
  <r>
    <s v="TOR7"/>
    <x v="2"/>
    <x v="1"/>
    <x v="30"/>
    <n v="3.0084804653801402E-2"/>
  </r>
  <r>
    <s v="TOR8"/>
    <x v="2"/>
    <x v="2"/>
    <x v="30"/>
    <n v="11.139132183184699"/>
  </r>
  <r>
    <s v="TOR9"/>
    <x v="2"/>
    <x v="3"/>
    <x v="30"/>
    <n v="45.768726582554798"/>
  </r>
  <r>
    <s v="TOR10"/>
    <x v="2"/>
    <x v="4"/>
    <x v="30"/>
    <n v="63.495619656963797"/>
  </r>
  <r>
    <s v="TOR11"/>
    <x v="3"/>
    <x v="0"/>
    <x v="30"/>
    <n v="3.7263211024732499"/>
  </r>
  <r>
    <s v="TOR12"/>
    <x v="3"/>
    <x v="1"/>
    <x v="30"/>
    <n v="9.1276860190929998"/>
  </r>
  <r>
    <s v="TOR13"/>
    <x v="3"/>
    <x v="2"/>
    <x v="30"/>
    <n v="3.6175732581756099"/>
  </r>
  <r>
    <s v="TOR14"/>
    <x v="3"/>
    <x v="3"/>
    <x v="30"/>
    <n v="-0.79380158507951204"/>
  </r>
  <r>
    <s v="TOR15"/>
    <x v="3"/>
    <x v="4"/>
    <x v="30"/>
    <n v="3.8814308318367199"/>
  </r>
  <r>
    <s v="TOR16"/>
    <x v="4"/>
    <x v="0"/>
    <x v="30"/>
    <n v="2.03896595229037E-4"/>
  </r>
  <r>
    <s v="TOR17"/>
    <x v="4"/>
    <x v="1"/>
    <x v="30"/>
    <n v="3.1307673246132799E-19"/>
  </r>
  <r>
    <s v="TOR18"/>
    <x v="4"/>
    <x v="2"/>
    <x v="30"/>
    <n v="3.1050182826729099E-4"/>
  </r>
  <r>
    <s v="TOR19"/>
    <x v="4"/>
    <x v="3"/>
    <x v="30"/>
    <n v="0.427477459591247"/>
  </r>
  <r>
    <s v="TOR20"/>
    <x v="4"/>
    <x v="4"/>
    <x v="30"/>
    <n v="1.09847115203242E-4"/>
  </r>
  <r>
    <s v="WAS1"/>
    <x v="0"/>
    <x v="0"/>
    <x v="31"/>
    <n v="4675.7949741143902"/>
  </r>
  <r>
    <s v="WAS2"/>
    <x v="0"/>
    <x v="1"/>
    <x v="31"/>
    <n v="0.170793361406713"/>
  </r>
  <r>
    <s v="WAS3"/>
    <x v="0"/>
    <x v="2"/>
    <x v="31"/>
    <n v="9.1922808482479095"/>
  </r>
  <r>
    <s v="WAS4"/>
    <x v="0"/>
    <x v="3"/>
    <x v="31"/>
    <n v="244.138495848346"/>
  </r>
  <r>
    <s v="WAS5"/>
    <x v="1"/>
    <x v="4"/>
    <x v="31"/>
    <n v="-76.163022723430103"/>
  </r>
  <r>
    <s v="WAS6"/>
    <x v="2"/>
    <x v="0"/>
    <x v="31"/>
    <n v="1386.3713529988499"/>
  </r>
  <r>
    <s v="WAS7"/>
    <x v="2"/>
    <x v="1"/>
    <x v="31"/>
    <n v="3.1698910775572103E-2"/>
  </r>
  <r>
    <s v="WAS8"/>
    <x v="2"/>
    <x v="2"/>
    <x v="31"/>
    <n v="8.9317463857196007"/>
  </r>
  <r>
    <s v="WAS9"/>
    <x v="2"/>
    <x v="3"/>
    <x v="31"/>
    <n v="19.069277059693"/>
  </r>
  <r>
    <s v="WAS10"/>
    <x v="2"/>
    <x v="4"/>
    <x v="31"/>
    <n v="12.8674300905483"/>
  </r>
  <r>
    <s v="WAS11"/>
    <x v="3"/>
    <x v="0"/>
    <x v="31"/>
    <n v="3.3726857987942398"/>
  </r>
  <r>
    <s v="WAS12"/>
    <x v="3"/>
    <x v="1"/>
    <x v="31"/>
    <n v="5.3879883323413997"/>
  </r>
  <r>
    <s v="WAS13"/>
    <x v="3"/>
    <x v="2"/>
    <x v="31"/>
    <n v="1.02916948727349"/>
  </r>
  <r>
    <s v="WAS14"/>
    <x v="3"/>
    <x v="3"/>
    <x v="31"/>
    <n v="12.802713762252999"/>
  </r>
  <r>
    <s v="WAS15"/>
    <x v="3"/>
    <x v="4"/>
    <x v="31"/>
    <n v="-5.9190547131377098"/>
  </r>
  <r>
    <s v="WAS16"/>
    <x v="4"/>
    <x v="0"/>
    <x v="31"/>
    <n v="7.7975618973033099E-4"/>
  </r>
  <r>
    <s v="WAS17"/>
    <x v="4"/>
    <x v="1"/>
    <x v="31"/>
    <n v="9.3499608806067804E-8"/>
  </r>
  <r>
    <s v="WAS18"/>
    <x v="4"/>
    <x v="2"/>
    <x v="31"/>
    <n v="0.30370763192571198"/>
  </r>
  <r>
    <s v="WAS19"/>
    <x v="4"/>
    <x v="3"/>
    <x v="31"/>
    <n v="2.6414274224742702E-34"/>
  </r>
  <r>
    <s v="WAS20"/>
    <x v="4"/>
    <x v="4"/>
    <x v="31"/>
    <n v="4.7807718816490304E-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7" firstHeaderRow="2" firstDataRow="2" firstDataCol="1"/>
  <pivotFields count="6">
    <pivotField axis="axisRow" showAll="0">
      <items count="33"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8" showAll="0">
      <items count="33">
        <item x="15"/>
        <item x="21"/>
        <item x="18"/>
        <item x="2"/>
        <item x="13"/>
        <item x="3"/>
        <item x="23"/>
        <item x="11"/>
        <item x="24"/>
        <item x="7"/>
        <item x="29"/>
        <item x="14"/>
        <item x="31"/>
        <item x="28"/>
        <item x="30"/>
        <item x="16"/>
        <item x="27"/>
        <item x="1"/>
        <item x="9"/>
        <item x="26"/>
        <item x="19"/>
        <item x="6"/>
        <item x="5"/>
        <item x="20"/>
        <item x="17"/>
        <item x="0"/>
        <item x="8"/>
        <item x="10"/>
        <item x="12"/>
        <item x="22"/>
        <item x="25"/>
        <item x="4"/>
        <item t="default"/>
      </items>
    </pivotField>
    <pivotField dataField="1" numFmtId="168" showAll="0">
      <items count="33">
        <item x="14"/>
        <item x="2"/>
        <item x="17"/>
        <item x="27"/>
        <item x="30"/>
        <item x="19"/>
        <item x="24"/>
        <item x="3"/>
        <item x="13"/>
        <item x="18"/>
        <item x="0"/>
        <item x="7"/>
        <item x="15"/>
        <item x="23"/>
        <item x="5"/>
        <item x="11"/>
        <item x="28"/>
        <item x="9"/>
        <item x="8"/>
        <item x="21"/>
        <item x="1"/>
        <item x="6"/>
        <item x="29"/>
        <item x="4"/>
        <item x="26"/>
        <item x="16"/>
        <item x="31"/>
        <item x="20"/>
        <item x="25"/>
        <item x="10"/>
        <item x="12"/>
        <item x="22"/>
        <item t="default"/>
      </items>
    </pivotField>
    <pivotField numFmtId="168" showAll="0"/>
    <pivotField numFmtId="168" showAll="0"/>
    <pivotField numFmtId="168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Prior_Wins" fld="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G197" firstHeaderRow="1" firstDataRow="2" firstDataCol="1"/>
  <pivotFields count="5">
    <pivotField showAll="0"/>
    <pivotField axis="axisCol" showAll="0" defaultSubtotal="0">
      <items count="5">
        <item x="1"/>
        <item x="0"/>
        <item x="4"/>
        <item x="2"/>
        <item x="3"/>
      </items>
    </pivotField>
    <pivotField axis="axisRow" showAll="0" defaultSubtotal="0">
      <items count="5">
        <item x="0"/>
        <item x="2"/>
        <item x="4"/>
        <item x="1"/>
        <item x="3"/>
      </items>
    </pivotField>
    <pivotField axis="axisRow" showAll="0">
      <items count="33">
        <item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</pivotFields>
  <rowFields count="2">
    <field x="3"/>
    <field x="2"/>
  </rowFields>
  <rowItems count="19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>
      <x v="14"/>
    </i>
    <i r="1">
      <x/>
    </i>
    <i r="1">
      <x v="1"/>
    </i>
    <i r="1">
      <x v="2"/>
    </i>
    <i r="1">
      <x v="3"/>
    </i>
    <i r="1">
      <x v="4"/>
    </i>
    <i>
      <x v="15"/>
    </i>
    <i r="1">
      <x/>
    </i>
    <i r="1">
      <x v="1"/>
    </i>
    <i r="1">
      <x v="2"/>
    </i>
    <i r="1">
      <x v="3"/>
    </i>
    <i r="1">
      <x v="4"/>
    </i>
    <i>
      <x v="16"/>
    </i>
    <i r="1">
      <x/>
    </i>
    <i r="1">
      <x v="1"/>
    </i>
    <i r="1">
      <x v="2"/>
    </i>
    <i r="1">
      <x v="3"/>
    </i>
    <i r="1">
      <x v="4"/>
    </i>
    <i>
      <x v="17"/>
    </i>
    <i r="1">
      <x/>
    </i>
    <i r="1">
      <x v="1"/>
    </i>
    <i r="1">
      <x v="2"/>
    </i>
    <i r="1">
      <x v="3"/>
    </i>
    <i r="1">
      <x v="4"/>
    </i>
    <i>
      <x v="18"/>
    </i>
    <i r="1">
      <x/>
    </i>
    <i r="1">
      <x v="1"/>
    </i>
    <i r="1">
      <x v="2"/>
    </i>
    <i r="1">
      <x v="3"/>
    </i>
    <i r="1">
      <x v="4"/>
    </i>
    <i>
      <x v="19"/>
    </i>
    <i r="1">
      <x/>
    </i>
    <i r="1">
      <x v="1"/>
    </i>
    <i r="1">
      <x v="2"/>
    </i>
    <i r="1">
      <x v="3"/>
    </i>
    <i r="1">
      <x v="4"/>
    </i>
    <i>
      <x v="20"/>
    </i>
    <i r="1">
      <x/>
    </i>
    <i r="1">
      <x v="1"/>
    </i>
    <i r="1">
      <x v="2"/>
    </i>
    <i r="1">
      <x v="3"/>
    </i>
    <i r="1">
      <x v="4"/>
    </i>
    <i>
      <x v="21"/>
    </i>
    <i r="1">
      <x/>
    </i>
    <i r="1">
      <x v="1"/>
    </i>
    <i r="1">
      <x v="2"/>
    </i>
    <i r="1">
      <x v="3"/>
    </i>
    <i r="1">
      <x v="4"/>
    </i>
    <i>
      <x v="22"/>
    </i>
    <i r="1">
      <x/>
    </i>
    <i r="1">
      <x v="1"/>
    </i>
    <i r="1">
      <x v="2"/>
    </i>
    <i r="1">
      <x v="3"/>
    </i>
    <i r="1">
      <x v="4"/>
    </i>
    <i>
      <x v="23"/>
    </i>
    <i r="1">
      <x/>
    </i>
    <i r="1">
      <x v="1"/>
    </i>
    <i r="1">
      <x v="2"/>
    </i>
    <i r="1">
      <x v="3"/>
    </i>
    <i r="1">
      <x v="4"/>
    </i>
    <i>
      <x v="24"/>
    </i>
    <i r="1">
      <x/>
    </i>
    <i r="1">
      <x v="1"/>
    </i>
    <i r="1">
      <x v="2"/>
    </i>
    <i r="1">
      <x v="3"/>
    </i>
    <i r="1">
      <x v="4"/>
    </i>
    <i>
      <x v="25"/>
    </i>
    <i r="1">
      <x/>
    </i>
    <i r="1">
      <x v="1"/>
    </i>
    <i r="1">
      <x v="2"/>
    </i>
    <i r="1">
      <x v="3"/>
    </i>
    <i r="1">
      <x v="4"/>
    </i>
    <i>
      <x v="26"/>
    </i>
    <i r="1">
      <x/>
    </i>
    <i r="1">
      <x v="1"/>
    </i>
    <i r="1">
      <x v="2"/>
    </i>
    <i r="1">
      <x v="3"/>
    </i>
    <i r="1">
      <x v="4"/>
    </i>
    <i>
      <x v="27"/>
    </i>
    <i r="1">
      <x/>
    </i>
    <i r="1">
      <x v="1"/>
    </i>
    <i r="1">
      <x v="2"/>
    </i>
    <i r="1">
      <x v="3"/>
    </i>
    <i r="1">
      <x v="4"/>
    </i>
    <i>
      <x v="28"/>
    </i>
    <i r="1">
      <x/>
    </i>
    <i r="1">
      <x v="1"/>
    </i>
    <i r="1">
      <x v="2"/>
    </i>
    <i r="1">
      <x v="3"/>
    </i>
    <i r="1">
      <x v="4"/>
    </i>
    <i>
      <x v="29"/>
    </i>
    <i r="1">
      <x/>
    </i>
    <i r="1">
      <x v="1"/>
    </i>
    <i r="1">
      <x v="2"/>
    </i>
    <i r="1">
      <x v="3"/>
    </i>
    <i r="1">
      <x v="4"/>
    </i>
    <i>
      <x v="30"/>
    </i>
    <i r="1">
      <x/>
    </i>
    <i r="1">
      <x v="1"/>
    </i>
    <i r="1">
      <x v="2"/>
    </i>
    <i r="1">
      <x v="3"/>
    </i>
    <i r="1">
      <x v="4"/>
    </i>
    <i>
      <x v="3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Value" fld="4" baseField="0" baseItem="0"/>
  </dataField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B17:C24" totalsRowShown="0" headerRowDxfId="1" dataDxfId="0">
  <tableColumns count="2">
    <tableColumn id="1" name="All Team" dataDxfId="3"/>
    <tableColumn id="2" name="R-Square" dataDxfId="2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4"/>
  <sheetViews>
    <sheetView tabSelected="1" workbookViewId="0">
      <selection activeCell="B17" sqref="B17:C24"/>
    </sheetView>
  </sheetViews>
  <sheetFormatPr baseColWidth="10" defaultRowHeight="15" x14ac:dyDescent="0"/>
  <cols>
    <col min="2" max="2" width="24.6640625" customWidth="1"/>
    <col min="3" max="3" width="17.33203125" customWidth="1"/>
    <col min="4" max="4" width="12.5" bestFit="1" customWidth="1"/>
    <col min="5" max="5" width="11.1640625" bestFit="1" customWidth="1"/>
    <col min="6" max="8" width="12.5" bestFit="1" customWidth="1"/>
  </cols>
  <sheetData>
    <row r="3" spans="2:6">
      <c r="B3" t="s">
        <v>56</v>
      </c>
    </row>
    <row r="4" spans="2:6">
      <c r="B4" t="s">
        <v>728</v>
      </c>
      <c r="C4" s="8">
        <v>0.46532963414131701</v>
      </c>
    </row>
    <row r="6" spans="2:6">
      <c r="B6" t="s">
        <v>76</v>
      </c>
    </row>
    <row r="7" spans="2:6">
      <c r="C7" t="s">
        <v>65</v>
      </c>
      <c r="D7" t="s">
        <v>66</v>
      </c>
      <c r="E7" t="s">
        <v>67</v>
      </c>
      <c r="F7" t="s">
        <v>68</v>
      </c>
    </row>
    <row r="8" spans="2:6">
      <c r="B8" t="s">
        <v>69</v>
      </c>
      <c r="C8" s="7">
        <v>1340.56670712201</v>
      </c>
      <c r="D8" s="7">
        <v>309.93062728165398</v>
      </c>
      <c r="E8" s="7">
        <v>4.3253766782582197</v>
      </c>
      <c r="F8" s="9">
        <v>1.5269465971307301E-5</v>
      </c>
    </row>
    <row r="9" spans="2:6">
      <c r="B9" t="s">
        <v>70</v>
      </c>
      <c r="C9" s="8">
        <v>6.1460784266237006E-5</v>
      </c>
      <c r="D9" s="8">
        <v>1.6348802455758399E-6</v>
      </c>
      <c r="E9" s="7">
        <v>37.593447246400103</v>
      </c>
      <c r="F9" s="9">
        <v>3.2504568029618702E-303</v>
      </c>
    </row>
    <row r="10" spans="2:6">
      <c r="B10" t="s">
        <v>71</v>
      </c>
      <c r="C10" s="8">
        <v>0.43124682876918602</v>
      </c>
      <c r="D10" s="8">
        <v>4.7278570900409801E-3</v>
      </c>
      <c r="E10" s="7">
        <v>91.214015262345399</v>
      </c>
      <c r="F10" s="9">
        <v>0</v>
      </c>
    </row>
    <row r="11" spans="2:6">
      <c r="B11" t="s">
        <v>72</v>
      </c>
      <c r="C11" s="7">
        <v>29.407572776252</v>
      </c>
      <c r="D11" s="7">
        <v>1.7711421817169799</v>
      </c>
      <c r="E11" s="7">
        <v>16.6037335002341</v>
      </c>
      <c r="F11" s="9">
        <v>1.13133115399628E-61</v>
      </c>
    </row>
    <row r="12" spans="2:6">
      <c r="B12" t="s">
        <v>73</v>
      </c>
      <c r="C12" s="7">
        <v>108.210809384752</v>
      </c>
      <c r="D12" s="7">
        <v>4.2468888237969198</v>
      </c>
      <c r="E12" s="7">
        <v>25.480019344609701</v>
      </c>
      <c r="F12" s="9">
        <v>6.5819653247694399E-142</v>
      </c>
    </row>
    <row r="13" spans="2:6">
      <c r="B13" t="s">
        <v>74</v>
      </c>
      <c r="C13" s="8">
        <v>1.12345894455441E-4</v>
      </c>
      <c r="D13" s="8">
        <v>1.1120981013088099E-5</v>
      </c>
      <c r="E13" s="7">
        <v>10.102156844186901</v>
      </c>
      <c r="F13" s="9">
        <v>5.8312252177605801E-24</v>
      </c>
    </row>
    <row r="14" spans="2:6">
      <c r="B14" t="s">
        <v>75</v>
      </c>
      <c r="C14" s="7">
        <v>6.8752385098209396</v>
      </c>
      <c r="D14" s="7">
        <v>1.79720986988341</v>
      </c>
      <c r="E14" s="7">
        <v>3.8255067619158898</v>
      </c>
      <c r="F14" s="9">
        <v>1.3073096937749301E-4</v>
      </c>
    </row>
    <row r="17" spans="2:8" ht="25">
      <c r="B17" s="13" t="s">
        <v>56</v>
      </c>
      <c r="C17" s="14" t="s">
        <v>728</v>
      </c>
    </row>
    <row r="18" spans="2:8" ht="25">
      <c r="B18" s="13" t="s">
        <v>36</v>
      </c>
      <c r="C18" s="15">
        <v>0.38870731081027399</v>
      </c>
    </row>
    <row r="19" spans="2:8" ht="25">
      <c r="B19" s="13" t="s">
        <v>38</v>
      </c>
      <c r="C19" s="15">
        <v>2.6404545535281401E-2</v>
      </c>
    </row>
    <row r="20" spans="2:8" ht="25">
      <c r="B20" s="13" t="s">
        <v>35</v>
      </c>
      <c r="C20" s="15">
        <v>0.159340486909826</v>
      </c>
    </row>
    <row r="21" spans="2:8" ht="25">
      <c r="B21" s="13" t="s">
        <v>54</v>
      </c>
      <c r="C21" s="15">
        <v>0.118652768684977</v>
      </c>
    </row>
    <row r="22" spans="2:8" ht="25">
      <c r="B22" s="13" t="s">
        <v>37</v>
      </c>
      <c r="C22" s="15">
        <v>0.30088692896275898</v>
      </c>
    </row>
    <row r="23" spans="2:8" ht="26" thickBot="1">
      <c r="B23" s="16" t="s">
        <v>55</v>
      </c>
      <c r="C23" s="17">
        <v>4.21306964837816E-2</v>
      </c>
    </row>
    <row r="24" spans="2:8" ht="26" thickTop="1">
      <c r="B24" s="18" t="s">
        <v>729</v>
      </c>
      <c r="C24" s="15">
        <v>0.46532963414131701</v>
      </c>
    </row>
    <row r="25" spans="2:8" ht="20">
      <c r="B25" s="11"/>
      <c r="C25" s="12"/>
    </row>
    <row r="26" spans="2:8">
      <c r="C26" s="10" t="s">
        <v>36</v>
      </c>
      <c r="D26" s="10" t="s">
        <v>38</v>
      </c>
      <c r="E26" s="10" t="s">
        <v>35</v>
      </c>
      <c r="F26" s="10" t="s">
        <v>54</v>
      </c>
      <c r="G26" s="10" t="s">
        <v>37</v>
      </c>
      <c r="H26" s="10" t="s">
        <v>55</v>
      </c>
    </row>
    <row r="27" spans="2:8">
      <c r="B27" t="s">
        <v>45</v>
      </c>
      <c r="C27" s="8">
        <v>11586.0528436769</v>
      </c>
      <c r="D27" s="8">
        <v>27407.380818928901</v>
      </c>
      <c r="E27" s="8">
        <v>62.416420867560902</v>
      </c>
      <c r="F27" s="8">
        <v>25720.746268044899</v>
      </c>
      <c r="G27" s="8">
        <v>17189.5412684191</v>
      </c>
      <c r="H27" s="8">
        <v>28430.196202409701</v>
      </c>
    </row>
    <row r="28" spans="2:8">
      <c r="B28" t="s">
        <v>58</v>
      </c>
      <c r="C28" s="8">
        <v>0.61707200628744296</v>
      </c>
      <c r="D28" s="8">
        <v>72.498664104258594</v>
      </c>
      <c r="E28" s="8">
        <v>374.66282446432501</v>
      </c>
      <c r="F28" s="8">
        <v>8.1105635417133798E-4</v>
      </c>
      <c r="G28" s="8">
        <v>1.5780772772495101E-4</v>
      </c>
      <c r="H28" s="8">
        <v>87.104902316065505</v>
      </c>
    </row>
    <row r="29" spans="2:8">
      <c r="B29" t="s">
        <v>47</v>
      </c>
      <c r="C29" s="8">
        <v>134.34121399485301</v>
      </c>
      <c r="D29" s="8">
        <v>112.78517523844199</v>
      </c>
      <c r="E29" s="8">
        <v>377.05018711919502</v>
      </c>
      <c r="F29" s="8">
        <v>87.479192737328106</v>
      </c>
      <c r="G29" s="8">
        <v>118.34812347826799</v>
      </c>
      <c r="H29" s="8">
        <v>75.956485775811998</v>
      </c>
    </row>
    <row r="30" spans="2:8">
      <c r="B30" t="s">
        <v>59</v>
      </c>
      <c r="C30" s="8">
        <v>4.14653011123886E-3</v>
      </c>
      <c r="D30" s="8">
        <v>2.3589332748112501</v>
      </c>
      <c r="E30" s="8">
        <v>4.6112995074651799</v>
      </c>
      <c r="F30" s="8">
        <v>1.18446258620793E-5</v>
      </c>
      <c r="G30" s="8">
        <v>1.2889499344396299E-6</v>
      </c>
      <c r="H30" s="8">
        <v>2.2255232653051999</v>
      </c>
    </row>
    <row r="31" spans="2:8">
      <c r="B31" t="s">
        <v>60</v>
      </c>
      <c r="C31" s="8">
        <v>86.243472863962694</v>
      </c>
      <c r="D31" s="8">
        <v>243.00517121143201</v>
      </c>
      <c r="E31" s="8">
        <v>0.16553876115125599</v>
      </c>
      <c r="F31" s="8">
        <v>294.02130338897899</v>
      </c>
      <c r="G31" s="8">
        <v>145.245575199809</v>
      </c>
      <c r="H31" s="8">
        <v>374.29583414801903</v>
      </c>
    </row>
    <row r="32" spans="2:8">
      <c r="B32" t="s">
        <v>61</v>
      </c>
      <c r="C32" s="8">
        <v>148.81647780994399</v>
      </c>
      <c r="D32" s="8">
        <v>30.733664609508601</v>
      </c>
      <c r="E32" s="8">
        <v>81.248859211549401</v>
      </c>
      <c r="F32" s="8">
        <v>68.474628377072193</v>
      </c>
      <c r="G32" s="8">
        <v>122.43123142991401</v>
      </c>
      <c r="H32" s="8">
        <v>39.139066157603303</v>
      </c>
    </row>
    <row r="33" spans="2:8">
      <c r="B33" t="s">
        <v>51</v>
      </c>
      <c r="C33" s="8">
        <v>0</v>
      </c>
      <c r="D33" s="8">
        <v>0</v>
      </c>
      <c r="E33" s="8">
        <v>0.86852090448269503</v>
      </c>
      <c r="F33" s="8">
        <v>0</v>
      </c>
      <c r="G33" s="8">
        <v>0</v>
      </c>
      <c r="H33" s="8">
        <v>0</v>
      </c>
    </row>
    <row r="34" spans="2:8">
      <c r="B34" t="s">
        <v>62</v>
      </c>
      <c r="C34" s="8">
        <v>0</v>
      </c>
      <c r="D34" s="8">
        <v>1.1054225448742999E-204</v>
      </c>
      <c r="E34" s="8">
        <v>0</v>
      </c>
      <c r="F34" s="8">
        <v>0</v>
      </c>
      <c r="G34" s="8">
        <v>0</v>
      </c>
      <c r="H34" s="8">
        <v>0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1"/>
  <sheetViews>
    <sheetView workbookViewId="0">
      <selection activeCell="H11" sqref="B3:H11"/>
    </sheetView>
  </sheetViews>
  <sheetFormatPr baseColWidth="10" defaultRowHeight="15" x14ac:dyDescent="0"/>
  <cols>
    <col min="2" max="2" width="17.5" bestFit="1" customWidth="1"/>
  </cols>
  <sheetData>
    <row r="3" spans="2:8">
      <c r="C3" t="s">
        <v>36</v>
      </c>
      <c r="D3" t="s">
        <v>38</v>
      </c>
      <c r="E3" t="s">
        <v>35</v>
      </c>
      <c r="F3" t="s">
        <v>54</v>
      </c>
      <c r="G3" t="s">
        <v>37</v>
      </c>
      <c r="H3" t="s">
        <v>55</v>
      </c>
    </row>
    <row r="4" spans="2:8">
      <c r="B4" t="s">
        <v>45</v>
      </c>
      <c r="C4">
        <v>11586.0528436769</v>
      </c>
      <c r="D4">
        <v>27407.380818928901</v>
      </c>
      <c r="E4">
        <v>62.416420867560902</v>
      </c>
      <c r="F4">
        <v>25720.746268044899</v>
      </c>
      <c r="G4">
        <v>17189.5412684191</v>
      </c>
      <c r="H4">
        <v>28430.196202409701</v>
      </c>
    </row>
    <row r="5" spans="2:8">
      <c r="B5" t="s">
        <v>58</v>
      </c>
      <c r="C5">
        <v>0.61707200628744296</v>
      </c>
      <c r="D5">
        <v>72.498664104258594</v>
      </c>
      <c r="E5">
        <v>374.66282446432501</v>
      </c>
      <c r="F5">
        <v>8.1105635417133798E-4</v>
      </c>
      <c r="G5">
        <v>1.5780772772495101E-4</v>
      </c>
      <c r="H5">
        <v>87.104902316065505</v>
      </c>
    </row>
    <row r="6" spans="2:8">
      <c r="B6" t="s">
        <v>47</v>
      </c>
      <c r="C6">
        <v>134.34121399485301</v>
      </c>
      <c r="D6">
        <v>112.78517523844199</v>
      </c>
      <c r="E6">
        <v>377.05018711919502</v>
      </c>
      <c r="F6">
        <v>87.479192737328106</v>
      </c>
      <c r="G6">
        <v>118.34812347826799</v>
      </c>
      <c r="H6">
        <v>75.956485775811998</v>
      </c>
    </row>
    <row r="7" spans="2:8">
      <c r="B7" t="s">
        <v>59</v>
      </c>
      <c r="C7">
        <v>4.14653011123886E-3</v>
      </c>
      <c r="D7">
        <v>2.3589332748112501</v>
      </c>
      <c r="E7">
        <v>4.6112995074651799</v>
      </c>
      <c r="F7" s="1">
        <v>1.18446258620793E-5</v>
      </c>
      <c r="G7" s="1">
        <v>1.2889499344396299E-6</v>
      </c>
      <c r="H7">
        <v>2.2255232653051999</v>
      </c>
    </row>
    <row r="8" spans="2:8">
      <c r="B8" t="s">
        <v>60</v>
      </c>
      <c r="C8">
        <v>86.243472863962694</v>
      </c>
      <c r="D8">
        <v>243.00517121143201</v>
      </c>
      <c r="E8">
        <v>0.16553876115125599</v>
      </c>
      <c r="F8">
        <v>294.02130338897899</v>
      </c>
      <c r="G8">
        <v>145.245575199809</v>
      </c>
      <c r="H8">
        <v>374.29583414801903</v>
      </c>
    </row>
    <row r="9" spans="2:8">
      <c r="B9" t="s">
        <v>61</v>
      </c>
      <c r="C9">
        <v>148.81647780994399</v>
      </c>
      <c r="D9">
        <v>30.733664609508601</v>
      </c>
      <c r="E9">
        <v>81.248859211549401</v>
      </c>
      <c r="F9">
        <v>68.474628377072193</v>
      </c>
      <c r="G9">
        <v>122.43123142991401</v>
      </c>
      <c r="H9">
        <v>39.139066157603303</v>
      </c>
    </row>
    <row r="10" spans="2:8">
      <c r="B10" t="s">
        <v>51</v>
      </c>
      <c r="C10">
        <v>0</v>
      </c>
      <c r="D10">
        <v>0</v>
      </c>
      <c r="E10">
        <v>0.86852090448269503</v>
      </c>
      <c r="F10">
        <v>0</v>
      </c>
      <c r="G10">
        <v>0</v>
      </c>
      <c r="H10">
        <v>0</v>
      </c>
    </row>
    <row r="11" spans="2:8">
      <c r="B11" t="s">
        <v>62</v>
      </c>
      <c r="C11">
        <v>0</v>
      </c>
      <c r="D11" s="1">
        <v>1.1054225448742999E-204</v>
      </c>
      <c r="E11">
        <v>0</v>
      </c>
      <c r="F11">
        <v>0</v>
      </c>
      <c r="G11">
        <v>0</v>
      </c>
      <c r="H1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5"/>
  <sheetViews>
    <sheetView workbookViewId="0">
      <selection activeCell="B3" sqref="B3"/>
    </sheetView>
  </sheetViews>
  <sheetFormatPr baseColWidth="10" defaultRowHeight="15" x14ac:dyDescent="0"/>
  <sheetData>
    <row r="2" spans="2:3">
      <c r="B2" t="s">
        <v>63</v>
      </c>
    </row>
    <row r="4" spans="2:3">
      <c r="B4" t="s">
        <v>1</v>
      </c>
      <c r="C4">
        <v>0.51318851425053502</v>
      </c>
    </row>
    <row r="5" spans="2:3">
      <c r="B5" t="s">
        <v>2</v>
      </c>
      <c r="C5">
        <v>0.27097226605920199</v>
      </c>
    </row>
    <row r="6" spans="2:3">
      <c r="B6" t="s">
        <v>3</v>
      </c>
      <c r="C6">
        <v>3.3769689199986297E-2</v>
      </c>
    </row>
    <row r="7" spans="2:3">
      <c r="B7" t="s">
        <v>4</v>
      </c>
      <c r="C7">
        <v>0.16516777058181001</v>
      </c>
    </row>
    <row r="8" spans="2:3">
      <c r="B8" t="s">
        <v>5</v>
      </c>
      <c r="C8">
        <v>0.65933921571354503</v>
      </c>
    </row>
    <row r="9" spans="2:3">
      <c r="B9" t="s">
        <v>6</v>
      </c>
      <c r="C9">
        <v>0.27367677732930301</v>
      </c>
    </row>
    <row r="10" spans="2:3">
      <c r="B10" t="s">
        <v>7</v>
      </c>
      <c r="C10">
        <v>0.25860864677816298</v>
      </c>
    </row>
    <row r="11" spans="2:3">
      <c r="B11" t="s">
        <v>8</v>
      </c>
      <c r="C11">
        <v>0.101667450819665</v>
      </c>
    </row>
    <row r="12" spans="2:3">
      <c r="B12" t="s">
        <v>9</v>
      </c>
      <c r="C12">
        <v>0.360312943174322</v>
      </c>
    </row>
    <row r="13" spans="2:3">
      <c r="B13" t="s">
        <v>10</v>
      </c>
      <c r="C13">
        <v>0.19997262754516901</v>
      </c>
    </row>
    <row r="14" spans="2:3">
      <c r="B14" t="s">
        <v>11</v>
      </c>
      <c r="C14">
        <v>0.49040726522123701</v>
      </c>
    </row>
    <row r="15" spans="2:3">
      <c r="B15" t="s">
        <v>12</v>
      </c>
      <c r="C15">
        <v>0.13782768625266201</v>
      </c>
    </row>
    <row r="16" spans="2:3">
      <c r="B16" t="s">
        <v>13</v>
      </c>
      <c r="C16">
        <v>0.44842036872510599</v>
      </c>
    </row>
    <row r="17" spans="2:3">
      <c r="B17" t="s">
        <v>14</v>
      </c>
      <c r="C17">
        <v>7.3492614430455599E-2</v>
      </c>
    </row>
    <row r="18" spans="2:3">
      <c r="B18" t="s">
        <v>15</v>
      </c>
      <c r="C18">
        <v>0.10265998541911001</v>
      </c>
    </row>
    <row r="19" spans="2:3">
      <c r="B19" t="s">
        <v>16</v>
      </c>
      <c r="C19">
        <v>8.8292372256972701E-2</v>
      </c>
    </row>
    <row r="20" spans="2:3">
      <c r="B20" t="s">
        <v>17</v>
      </c>
      <c r="C20">
        <v>0.24629056934694901</v>
      </c>
    </row>
    <row r="21" spans="2:3">
      <c r="B21" t="s">
        <v>18</v>
      </c>
      <c r="C21">
        <v>0.34352440854257099</v>
      </c>
    </row>
    <row r="22" spans="2:3">
      <c r="B22" t="s">
        <v>19</v>
      </c>
      <c r="C22">
        <v>7.2711587988115098E-2</v>
      </c>
    </row>
    <row r="23" spans="2:3">
      <c r="B23" t="s">
        <v>20</v>
      </c>
      <c r="C23">
        <v>0.19973708739004001</v>
      </c>
    </row>
    <row r="24" spans="2:3">
      <c r="B24" t="s">
        <v>21</v>
      </c>
      <c r="C24">
        <v>0.41576468652360898</v>
      </c>
    </row>
    <row r="25" spans="2:3">
      <c r="B25" t="s">
        <v>22</v>
      </c>
      <c r="C25">
        <v>0.144793626434122</v>
      </c>
    </row>
    <row r="26" spans="2:3">
      <c r="B26" t="s">
        <v>23</v>
      </c>
      <c r="C26">
        <v>0.51416110109129498</v>
      </c>
    </row>
    <row r="27" spans="2:3">
      <c r="B27" t="s">
        <v>24</v>
      </c>
      <c r="C27">
        <v>0.108440988232335</v>
      </c>
    </row>
    <row r="28" spans="2:3">
      <c r="B28" t="s">
        <v>25</v>
      </c>
      <c r="C28">
        <v>0.100345535592826</v>
      </c>
    </row>
    <row r="29" spans="2:3">
      <c r="B29" t="s">
        <v>26</v>
      </c>
      <c r="C29">
        <v>0.50593860316498096</v>
      </c>
    </row>
    <row r="30" spans="2:3">
      <c r="B30" t="s">
        <v>27</v>
      </c>
      <c r="C30">
        <v>0.29080422828566299</v>
      </c>
    </row>
    <row r="31" spans="2:3">
      <c r="B31" t="s">
        <v>28</v>
      </c>
      <c r="C31">
        <v>0.180536615483369</v>
      </c>
    </row>
    <row r="32" spans="2:3">
      <c r="B32" t="s">
        <v>29</v>
      </c>
      <c r="C32">
        <v>0.131882785283084</v>
      </c>
    </row>
    <row r="33" spans="2:3">
      <c r="B33" t="s">
        <v>30</v>
      </c>
      <c r="C33">
        <v>0.16736007812360801</v>
      </c>
    </row>
    <row r="34" spans="2:3">
      <c r="B34" t="s">
        <v>31</v>
      </c>
      <c r="C34">
        <v>0.111401867997726</v>
      </c>
    </row>
    <row r="35" spans="2:3">
      <c r="B35" t="s">
        <v>32</v>
      </c>
      <c r="C35">
        <v>0.27598412863093202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97"/>
  <sheetViews>
    <sheetView workbookViewId="0">
      <selection activeCell="F22" sqref="F22"/>
    </sheetView>
  </sheetViews>
  <sheetFormatPr baseColWidth="10" defaultRowHeight="15" x14ac:dyDescent="0"/>
  <cols>
    <col min="1" max="1" width="20" bestFit="1" customWidth="1"/>
    <col min="2" max="2" width="15.83203125" bestFit="1" customWidth="1"/>
    <col min="3" max="3" width="12.83203125" bestFit="1" customWidth="1"/>
    <col min="4" max="5" width="12.1640625" bestFit="1" customWidth="1"/>
    <col min="6" max="7" width="12.83203125" bestFit="1" customWidth="1"/>
    <col min="8" max="9" width="12.1640625" bestFit="1" customWidth="1"/>
    <col min="10" max="10" width="15.1640625" bestFit="1" customWidth="1"/>
    <col min="11" max="14" width="12.1640625" bestFit="1" customWidth="1"/>
    <col min="15" max="15" width="15.1640625" bestFit="1" customWidth="1"/>
    <col min="16" max="16" width="12.1640625" bestFit="1" customWidth="1"/>
    <col min="17" max="19" width="12.83203125" bestFit="1" customWidth="1"/>
    <col min="20" max="20" width="15.1640625" bestFit="1" customWidth="1"/>
    <col min="21" max="22" width="12.83203125" bestFit="1" customWidth="1"/>
    <col min="23" max="23" width="17" bestFit="1" customWidth="1"/>
    <col min="24" max="24" width="20.6640625" bestFit="1" customWidth="1"/>
    <col min="25" max="25" width="17.33203125" bestFit="1" customWidth="1"/>
    <col min="26" max="26" width="23.6640625" bestFit="1" customWidth="1"/>
    <col min="27" max="27" width="18.33203125" bestFit="1" customWidth="1"/>
    <col min="28" max="28" width="19.83203125" bestFit="1" customWidth="1"/>
    <col min="29" max="29" width="16.5" bestFit="1" customWidth="1"/>
    <col min="30" max="30" width="16.1640625" bestFit="1" customWidth="1"/>
    <col min="31" max="31" width="22.83203125" bestFit="1" customWidth="1"/>
    <col min="32" max="32" width="17.5" bestFit="1" customWidth="1"/>
    <col min="33" max="33" width="21.1640625" bestFit="1" customWidth="1"/>
    <col min="34" max="34" width="18" bestFit="1" customWidth="1"/>
    <col min="35" max="35" width="17.6640625" bestFit="1" customWidth="1"/>
    <col min="36" max="36" width="24.33203125" bestFit="1" customWidth="1"/>
    <col min="37" max="37" width="19" bestFit="1" customWidth="1"/>
    <col min="38" max="38" width="19.6640625" bestFit="1" customWidth="1"/>
    <col min="39" max="39" width="16.5" bestFit="1" customWidth="1"/>
    <col min="40" max="40" width="16.1640625" bestFit="1" customWidth="1"/>
    <col min="41" max="41" width="22.83203125" bestFit="1" customWidth="1"/>
    <col min="42" max="42" width="17.5" bestFit="1" customWidth="1"/>
    <col min="43" max="43" width="9.33203125" customWidth="1"/>
    <col min="44" max="44" width="17" bestFit="1" customWidth="1"/>
    <col min="45" max="45" width="20.6640625" bestFit="1" customWidth="1"/>
    <col min="46" max="46" width="17.33203125" bestFit="1" customWidth="1"/>
    <col min="47" max="47" width="23.6640625" bestFit="1" customWidth="1"/>
    <col min="48" max="48" width="18.33203125" bestFit="1" customWidth="1"/>
    <col min="49" max="49" width="19.83203125" bestFit="1" customWidth="1"/>
    <col min="50" max="50" width="16.5" bestFit="1" customWidth="1"/>
    <col min="51" max="51" width="16.1640625" bestFit="1" customWidth="1"/>
    <col min="52" max="52" width="22.83203125" bestFit="1" customWidth="1"/>
    <col min="53" max="53" width="17.5" bestFit="1" customWidth="1"/>
    <col min="54" max="54" width="21.1640625" bestFit="1" customWidth="1"/>
    <col min="55" max="55" width="18" bestFit="1" customWidth="1"/>
    <col min="56" max="56" width="17.6640625" bestFit="1" customWidth="1"/>
    <col min="57" max="57" width="24.33203125" bestFit="1" customWidth="1"/>
    <col min="58" max="58" width="19" bestFit="1" customWidth="1"/>
    <col min="59" max="59" width="19.6640625" bestFit="1" customWidth="1"/>
    <col min="60" max="60" width="16.5" bestFit="1" customWidth="1"/>
    <col min="61" max="61" width="16.1640625" bestFit="1" customWidth="1"/>
    <col min="62" max="62" width="22.83203125" bestFit="1" customWidth="1"/>
    <col min="63" max="63" width="17.5" bestFit="1" customWidth="1"/>
    <col min="64" max="64" width="8.5" customWidth="1"/>
    <col min="65" max="65" width="17" bestFit="1" customWidth="1"/>
    <col min="66" max="66" width="20.6640625" bestFit="1" customWidth="1"/>
    <col min="67" max="67" width="17.33203125" bestFit="1" customWidth="1"/>
    <col min="68" max="68" width="23.6640625" bestFit="1" customWidth="1"/>
    <col min="69" max="69" width="18.33203125" bestFit="1" customWidth="1"/>
    <col min="70" max="70" width="19.83203125" bestFit="1" customWidth="1"/>
    <col min="71" max="71" width="16.5" bestFit="1" customWidth="1"/>
    <col min="72" max="72" width="16.1640625" bestFit="1" customWidth="1"/>
    <col min="73" max="73" width="22.83203125" bestFit="1" customWidth="1"/>
    <col min="74" max="74" width="17.5" bestFit="1" customWidth="1"/>
    <col min="75" max="75" width="21.1640625" bestFit="1" customWidth="1"/>
    <col min="76" max="76" width="18" bestFit="1" customWidth="1"/>
    <col min="77" max="77" width="17.6640625" bestFit="1" customWidth="1"/>
    <col min="78" max="78" width="24.33203125" bestFit="1" customWidth="1"/>
    <col min="79" max="79" width="19" bestFit="1" customWidth="1"/>
    <col min="80" max="80" width="19.6640625" bestFit="1" customWidth="1"/>
    <col min="81" max="81" width="16.5" bestFit="1" customWidth="1"/>
    <col min="82" max="82" width="16.1640625" bestFit="1" customWidth="1"/>
    <col min="83" max="83" width="22.83203125" bestFit="1" customWidth="1"/>
    <col min="84" max="84" width="17.5" bestFit="1" customWidth="1"/>
    <col min="85" max="85" width="8.83203125" customWidth="1"/>
    <col min="86" max="86" width="17" bestFit="1" customWidth="1"/>
    <col min="87" max="87" width="20.6640625" bestFit="1" customWidth="1"/>
    <col min="88" max="88" width="17.33203125" bestFit="1" customWidth="1"/>
    <col min="89" max="89" width="23.6640625" bestFit="1" customWidth="1"/>
    <col min="90" max="90" width="18.33203125" bestFit="1" customWidth="1"/>
    <col min="91" max="91" width="19.83203125" bestFit="1" customWidth="1"/>
    <col min="92" max="92" width="16.5" bestFit="1" customWidth="1"/>
    <col min="93" max="93" width="16.1640625" bestFit="1" customWidth="1"/>
    <col min="94" max="94" width="22.83203125" bestFit="1" customWidth="1"/>
    <col min="95" max="95" width="17.5" bestFit="1" customWidth="1"/>
    <col min="96" max="96" width="21.1640625" bestFit="1" customWidth="1"/>
    <col min="97" max="97" width="18" bestFit="1" customWidth="1"/>
    <col min="98" max="98" width="17.6640625" bestFit="1" customWidth="1"/>
    <col min="99" max="99" width="24.33203125" bestFit="1" customWidth="1"/>
    <col min="100" max="100" width="19" bestFit="1" customWidth="1"/>
    <col min="101" max="101" width="19.6640625" bestFit="1" customWidth="1"/>
    <col min="102" max="102" width="16.5" bestFit="1" customWidth="1"/>
    <col min="103" max="103" width="16.1640625" bestFit="1" customWidth="1"/>
    <col min="104" max="104" width="22.83203125" bestFit="1" customWidth="1"/>
    <col min="105" max="105" width="17.5" bestFit="1" customWidth="1"/>
    <col min="106" max="106" width="8.83203125" customWidth="1"/>
    <col min="107" max="107" width="17" bestFit="1" customWidth="1"/>
    <col min="108" max="108" width="20.6640625" bestFit="1" customWidth="1"/>
    <col min="109" max="109" width="17.33203125" bestFit="1" customWidth="1"/>
    <col min="110" max="110" width="23.6640625" bestFit="1" customWidth="1"/>
    <col min="111" max="111" width="18.33203125" bestFit="1" customWidth="1"/>
    <col min="112" max="112" width="19.83203125" bestFit="1" customWidth="1"/>
    <col min="113" max="113" width="16.5" bestFit="1" customWidth="1"/>
    <col min="114" max="114" width="16.1640625" bestFit="1" customWidth="1"/>
    <col min="115" max="115" width="22.83203125" bestFit="1" customWidth="1"/>
    <col min="116" max="116" width="17.5" bestFit="1" customWidth="1"/>
    <col min="117" max="117" width="21.1640625" bestFit="1" customWidth="1"/>
    <col min="118" max="118" width="18" bestFit="1" customWidth="1"/>
    <col min="119" max="119" width="17.6640625" bestFit="1" customWidth="1"/>
    <col min="120" max="120" width="24.33203125" bestFit="1" customWidth="1"/>
    <col min="121" max="121" width="19" bestFit="1" customWidth="1"/>
    <col min="122" max="122" width="19.6640625" bestFit="1" customWidth="1"/>
    <col min="123" max="123" width="16.5" bestFit="1" customWidth="1"/>
    <col min="124" max="124" width="16.1640625" bestFit="1" customWidth="1"/>
    <col min="125" max="125" width="22.83203125" bestFit="1" customWidth="1"/>
    <col min="126" max="126" width="17.5" bestFit="1" customWidth="1"/>
    <col min="127" max="127" width="9.1640625" customWidth="1"/>
    <col min="128" max="128" width="17" bestFit="1" customWidth="1"/>
    <col min="129" max="129" width="20.6640625" bestFit="1" customWidth="1"/>
    <col min="130" max="130" width="17.33203125" bestFit="1" customWidth="1"/>
    <col min="131" max="131" width="23.6640625" bestFit="1" customWidth="1"/>
    <col min="132" max="132" width="18.33203125" bestFit="1" customWidth="1"/>
    <col min="133" max="133" width="19.83203125" bestFit="1" customWidth="1"/>
    <col min="134" max="134" width="16.5" bestFit="1" customWidth="1"/>
    <col min="135" max="135" width="16.1640625" bestFit="1" customWidth="1"/>
    <col min="136" max="136" width="22.83203125" bestFit="1" customWidth="1"/>
    <col min="137" max="137" width="17.5" bestFit="1" customWidth="1"/>
    <col min="138" max="138" width="21.1640625" bestFit="1" customWidth="1"/>
    <col min="139" max="139" width="18" bestFit="1" customWidth="1"/>
    <col min="140" max="140" width="17.6640625" bestFit="1" customWidth="1"/>
    <col min="141" max="141" width="24.33203125" bestFit="1" customWidth="1"/>
    <col min="142" max="142" width="19" bestFit="1" customWidth="1"/>
    <col min="143" max="143" width="19.6640625" bestFit="1" customWidth="1"/>
    <col min="144" max="144" width="16.5" bestFit="1" customWidth="1"/>
    <col min="145" max="145" width="16.1640625" bestFit="1" customWidth="1"/>
    <col min="146" max="146" width="22.83203125" bestFit="1" customWidth="1"/>
    <col min="147" max="147" width="17.5" bestFit="1" customWidth="1"/>
    <col min="148" max="148" width="9.1640625" customWidth="1"/>
    <col min="149" max="149" width="17" bestFit="1" customWidth="1"/>
    <col min="150" max="150" width="20.6640625" bestFit="1" customWidth="1"/>
    <col min="151" max="151" width="17.33203125" bestFit="1" customWidth="1"/>
    <col min="152" max="152" width="23.6640625" bestFit="1" customWidth="1"/>
    <col min="153" max="153" width="18.33203125" bestFit="1" customWidth="1"/>
    <col min="154" max="154" width="19.83203125" bestFit="1" customWidth="1"/>
    <col min="155" max="155" width="16.5" bestFit="1" customWidth="1"/>
    <col min="156" max="156" width="16.1640625" bestFit="1" customWidth="1"/>
    <col min="157" max="157" width="22.83203125" bestFit="1" customWidth="1"/>
    <col min="158" max="158" width="17.5" bestFit="1" customWidth="1"/>
    <col min="159" max="159" width="21.1640625" bestFit="1" customWidth="1"/>
    <col min="160" max="160" width="18" bestFit="1" customWidth="1"/>
    <col min="161" max="161" width="17.6640625" bestFit="1" customWidth="1"/>
    <col min="162" max="162" width="24.33203125" bestFit="1" customWidth="1"/>
    <col min="163" max="163" width="19" bestFit="1" customWidth="1"/>
    <col min="164" max="164" width="19.6640625" bestFit="1" customWidth="1"/>
    <col min="165" max="165" width="16.5" bestFit="1" customWidth="1"/>
    <col min="166" max="166" width="16.1640625" bestFit="1" customWidth="1"/>
    <col min="167" max="167" width="22.83203125" bestFit="1" customWidth="1"/>
    <col min="168" max="168" width="17.5" bestFit="1" customWidth="1"/>
    <col min="169" max="169" width="9.33203125" customWidth="1"/>
    <col min="170" max="170" width="17" bestFit="1" customWidth="1"/>
    <col min="171" max="171" width="20.6640625" bestFit="1" customWidth="1"/>
    <col min="172" max="172" width="17.33203125" bestFit="1" customWidth="1"/>
    <col min="173" max="173" width="23.6640625" bestFit="1" customWidth="1"/>
    <col min="174" max="174" width="18.33203125" bestFit="1" customWidth="1"/>
    <col min="175" max="175" width="19.83203125" bestFit="1" customWidth="1"/>
    <col min="176" max="176" width="16.5" bestFit="1" customWidth="1"/>
    <col min="177" max="177" width="16.1640625" bestFit="1" customWidth="1"/>
    <col min="178" max="178" width="22.83203125" bestFit="1" customWidth="1"/>
    <col min="179" max="179" width="17.5" bestFit="1" customWidth="1"/>
    <col min="180" max="180" width="21.1640625" bestFit="1" customWidth="1"/>
    <col min="181" max="181" width="18" bestFit="1" customWidth="1"/>
    <col min="182" max="182" width="17.6640625" bestFit="1" customWidth="1"/>
    <col min="183" max="183" width="24.33203125" bestFit="1" customWidth="1"/>
    <col min="184" max="184" width="19" bestFit="1" customWidth="1"/>
    <col min="185" max="185" width="19.6640625" bestFit="1" customWidth="1"/>
    <col min="186" max="186" width="16.5" bestFit="1" customWidth="1"/>
    <col min="187" max="187" width="16.1640625" bestFit="1" customWidth="1"/>
    <col min="188" max="188" width="22.83203125" bestFit="1" customWidth="1"/>
    <col min="189" max="189" width="17.5" bestFit="1" customWidth="1"/>
    <col min="190" max="190" width="8.6640625" customWidth="1"/>
    <col min="191" max="191" width="17" bestFit="1" customWidth="1"/>
    <col min="192" max="192" width="20.6640625" bestFit="1" customWidth="1"/>
    <col min="193" max="193" width="17.33203125" bestFit="1" customWidth="1"/>
    <col min="194" max="194" width="23.6640625" bestFit="1" customWidth="1"/>
    <col min="195" max="195" width="18.33203125" bestFit="1" customWidth="1"/>
    <col min="196" max="196" width="19.83203125" bestFit="1" customWidth="1"/>
    <col min="197" max="197" width="16.5" bestFit="1" customWidth="1"/>
    <col min="198" max="198" width="16.1640625" bestFit="1" customWidth="1"/>
    <col min="199" max="199" width="22.83203125" bestFit="1" customWidth="1"/>
    <col min="200" max="200" width="17.5" bestFit="1" customWidth="1"/>
    <col min="201" max="201" width="21.1640625" bestFit="1" customWidth="1"/>
    <col min="202" max="202" width="18" bestFit="1" customWidth="1"/>
    <col min="203" max="203" width="17.6640625" bestFit="1" customWidth="1"/>
    <col min="204" max="204" width="24.33203125" bestFit="1" customWidth="1"/>
    <col min="205" max="205" width="19" bestFit="1" customWidth="1"/>
    <col min="206" max="206" width="19.6640625" bestFit="1" customWidth="1"/>
    <col min="207" max="207" width="16.5" bestFit="1" customWidth="1"/>
    <col min="208" max="208" width="16.1640625" bestFit="1" customWidth="1"/>
    <col min="209" max="209" width="22.83203125" bestFit="1" customWidth="1"/>
    <col min="210" max="210" width="17.5" bestFit="1" customWidth="1"/>
    <col min="211" max="211" width="8.6640625" customWidth="1"/>
    <col min="212" max="212" width="17" bestFit="1" customWidth="1"/>
    <col min="213" max="213" width="20.6640625" bestFit="1" customWidth="1"/>
    <col min="214" max="214" width="17.33203125" bestFit="1" customWidth="1"/>
    <col min="215" max="215" width="23.6640625" bestFit="1" customWidth="1"/>
    <col min="216" max="216" width="18.33203125" bestFit="1" customWidth="1"/>
    <col min="217" max="217" width="19.83203125" bestFit="1" customWidth="1"/>
    <col min="218" max="218" width="16.5" bestFit="1" customWidth="1"/>
    <col min="219" max="219" width="16.1640625" bestFit="1" customWidth="1"/>
    <col min="220" max="220" width="22.83203125" bestFit="1" customWidth="1"/>
    <col min="221" max="221" width="17.5" bestFit="1" customWidth="1"/>
    <col min="222" max="222" width="21.1640625" bestFit="1" customWidth="1"/>
    <col min="223" max="223" width="18" bestFit="1" customWidth="1"/>
    <col min="224" max="224" width="17.6640625" bestFit="1" customWidth="1"/>
    <col min="225" max="225" width="24.33203125" bestFit="1" customWidth="1"/>
    <col min="226" max="226" width="19" bestFit="1" customWidth="1"/>
    <col min="227" max="227" width="19.6640625" bestFit="1" customWidth="1"/>
    <col min="228" max="228" width="16.5" bestFit="1" customWidth="1"/>
    <col min="229" max="229" width="16.1640625" bestFit="1" customWidth="1"/>
    <col min="230" max="230" width="22.83203125" bestFit="1" customWidth="1"/>
    <col min="231" max="231" width="17.5" bestFit="1" customWidth="1"/>
    <col min="232" max="232" width="9" customWidth="1"/>
    <col min="233" max="233" width="17" bestFit="1" customWidth="1"/>
    <col min="234" max="234" width="20.6640625" bestFit="1" customWidth="1"/>
    <col min="235" max="235" width="17.33203125" bestFit="1" customWidth="1"/>
    <col min="236" max="236" width="23.6640625" bestFit="1" customWidth="1"/>
    <col min="237" max="237" width="18.33203125" bestFit="1" customWidth="1"/>
    <col min="238" max="238" width="19.83203125" bestFit="1" customWidth="1"/>
    <col min="239" max="239" width="16.5" bestFit="1" customWidth="1"/>
    <col min="240" max="240" width="16.1640625" bestFit="1" customWidth="1"/>
    <col min="241" max="241" width="22.83203125" bestFit="1" customWidth="1"/>
    <col min="242" max="242" width="17.5" bestFit="1" customWidth="1"/>
    <col min="243" max="243" width="21.1640625" bestFit="1" customWidth="1"/>
    <col min="244" max="244" width="18" bestFit="1" customWidth="1"/>
    <col min="245" max="245" width="17.6640625" bestFit="1" customWidth="1"/>
    <col min="246" max="246" width="24.33203125" bestFit="1" customWidth="1"/>
    <col min="247" max="247" width="19" bestFit="1" customWidth="1"/>
    <col min="248" max="248" width="19.6640625" bestFit="1" customWidth="1"/>
    <col min="249" max="249" width="16.5" bestFit="1" customWidth="1"/>
    <col min="250" max="250" width="16.1640625" bestFit="1" customWidth="1"/>
    <col min="251" max="251" width="22.83203125" bestFit="1" customWidth="1"/>
    <col min="252" max="252" width="17.5" bestFit="1" customWidth="1"/>
    <col min="253" max="253" width="9" customWidth="1"/>
    <col min="254" max="254" width="17" bestFit="1" customWidth="1"/>
    <col min="255" max="255" width="20.6640625" bestFit="1" customWidth="1"/>
    <col min="256" max="256" width="17.33203125" bestFit="1" customWidth="1"/>
    <col min="257" max="257" width="23.6640625" bestFit="1" customWidth="1"/>
    <col min="258" max="258" width="18.33203125" bestFit="1" customWidth="1"/>
    <col min="259" max="259" width="19.83203125" bestFit="1" customWidth="1"/>
    <col min="260" max="260" width="16.5" bestFit="1" customWidth="1"/>
    <col min="261" max="261" width="16.1640625" bestFit="1" customWidth="1"/>
    <col min="262" max="262" width="22.83203125" bestFit="1" customWidth="1"/>
    <col min="263" max="263" width="17.5" bestFit="1" customWidth="1"/>
    <col min="264" max="264" width="21.1640625" bestFit="1" customWidth="1"/>
    <col min="265" max="265" width="18" bestFit="1" customWidth="1"/>
    <col min="266" max="266" width="17.6640625" bestFit="1" customWidth="1"/>
    <col min="267" max="267" width="24.33203125" bestFit="1" customWidth="1"/>
    <col min="268" max="268" width="19" bestFit="1" customWidth="1"/>
    <col min="269" max="269" width="19.6640625" bestFit="1" customWidth="1"/>
    <col min="270" max="270" width="16.5" bestFit="1" customWidth="1"/>
    <col min="271" max="271" width="16.1640625" bestFit="1" customWidth="1"/>
    <col min="272" max="272" width="22.83203125" bestFit="1" customWidth="1"/>
    <col min="273" max="273" width="17.5" bestFit="1" customWidth="1"/>
    <col min="274" max="274" width="8.83203125" customWidth="1"/>
    <col min="275" max="275" width="17" bestFit="1" customWidth="1"/>
    <col min="276" max="276" width="20.6640625" bestFit="1" customWidth="1"/>
    <col min="277" max="277" width="17.33203125" bestFit="1" customWidth="1"/>
    <col min="278" max="278" width="23.6640625" bestFit="1" customWidth="1"/>
    <col min="279" max="279" width="18.33203125" bestFit="1" customWidth="1"/>
    <col min="280" max="280" width="19.83203125" bestFit="1" customWidth="1"/>
    <col min="281" max="281" width="16.5" bestFit="1" customWidth="1"/>
    <col min="282" max="282" width="16.1640625" bestFit="1" customWidth="1"/>
    <col min="283" max="283" width="22.83203125" bestFit="1" customWidth="1"/>
    <col min="284" max="284" width="17.5" bestFit="1" customWidth="1"/>
    <col min="285" max="285" width="21.1640625" bestFit="1" customWidth="1"/>
    <col min="286" max="286" width="18" bestFit="1" customWidth="1"/>
    <col min="287" max="287" width="17.6640625" bestFit="1" customWidth="1"/>
    <col min="288" max="288" width="24.33203125" bestFit="1" customWidth="1"/>
    <col min="289" max="289" width="19" bestFit="1" customWidth="1"/>
    <col min="290" max="290" width="19.6640625" bestFit="1" customWidth="1"/>
    <col min="291" max="291" width="16.5" bestFit="1" customWidth="1"/>
    <col min="292" max="292" width="16.1640625" bestFit="1" customWidth="1"/>
    <col min="293" max="293" width="22.83203125" bestFit="1" customWidth="1"/>
    <col min="294" max="294" width="17.5" bestFit="1" customWidth="1"/>
    <col min="295" max="295" width="9.6640625" customWidth="1"/>
    <col min="296" max="296" width="17" bestFit="1" customWidth="1"/>
    <col min="297" max="297" width="20.6640625" bestFit="1" customWidth="1"/>
    <col min="298" max="298" width="17.33203125" bestFit="1" customWidth="1"/>
    <col min="299" max="299" width="23.6640625" bestFit="1" customWidth="1"/>
    <col min="300" max="300" width="18.33203125" bestFit="1" customWidth="1"/>
    <col min="301" max="301" width="19.83203125" bestFit="1" customWidth="1"/>
    <col min="302" max="302" width="16.5" bestFit="1" customWidth="1"/>
    <col min="303" max="303" width="16.1640625" bestFit="1" customWidth="1"/>
    <col min="304" max="304" width="22.83203125" bestFit="1" customWidth="1"/>
    <col min="305" max="305" width="17.5" bestFit="1" customWidth="1"/>
    <col min="306" max="306" width="21.1640625" bestFit="1" customWidth="1"/>
    <col min="307" max="307" width="18" bestFit="1" customWidth="1"/>
    <col min="308" max="308" width="17.6640625" bestFit="1" customWidth="1"/>
    <col min="309" max="309" width="24.33203125" bestFit="1" customWidth="1"/>
    <col min="310" max="310" width="19" bestFit="1" customWidth="1"/>
    <col min="311" max="311" width="19.6640625" bestFit="1" customWidth="1"/>
    <col min="312" max="312" width="16.5" bestFit="1" customWidth="1"/>
    <col min="313" max="313" width="16.1640625" bestFit="1" customWidth="1"/>
    <col min="314" max="314" width="22.83203125" bestFit="1" customWidth="1"/>
    <col min="315" max="315" width="17.5" bestFit="1" customWidth="1"/>
    <col min="316" max="316" width="9" customWidth="1"/>
    <col min="317" max="317" width="17" bestFit="1" customWidth="1"/>
    <col min="318" max="318" width="20.6640625" bestFit="1" customWidth="1"/>
    <col min="319" max="319" width="17.33203125" bestFit="1" customWidth="1"/>
    <col min="320" max="320" width="23.6640625" bestFit="1" customWidth="1"/>
    <col min="321" max="321" width="18.33203125" bestFit="1" customWidth="1"/>
    <col min="322" max="322" width="19.83203125" bestFit="1" customWidth="1"/>
    <col min="323" max="323" width="16.5" bestFit="1" customWidth="1"/>
    <col min="324" max="324" width="16.1640625" bestFit="1" customWidth="1"/>
    <col min="325" max="325" width="22.83203125" bestFit="1" customWidth="1"/>
    <col min="326" max="326" width="17.5" bestFit="1" customWidth="1"/>
    <col min="327" max="327" width="21.1640625" bestFit="1" customWidth="1"/>
    <col min="328" max="328" width="18" bestFit="1" customWidth="1"/>
    <col min="329" max="329" width="17.6640625" bestFit="1" customWidth="1"/>
    <col min="330" max="330" width="24.33203125" bestFit="1" customWidth="1"/>
    <col min="331" max="331" width="19" bestFit="1" customWidth="1"/>
    <col min="332" max="332" width="19.6640625" bestFit="1" customWidth="1"/>
    <col min="333" max="333" width="16.5" bestFit="1" customWidth="1"/>
    <col min="334" max="334" width="16.1640625" bestFit="1" customWidth="1"/>
    <col min="335" max="335" width="22.83203125" bestFit="1" customWidth="1"/>
    <col min="336" max="336" width="17.5" bestFit="1" customWidth="1"/>
    <col min="337" max="337" width="9.1640625" customWidth="1"/>
    <col min="338" max="338" width="17" bestFit="1" customWidth="1"/>
    <col min="339" max="339" width="20.6640625" bestFit="1" customWidth="1"/>
    <col min="340" max="340" width="17.33203125" bestFit="1" customWidth="1"/>
    <col min="341" max="341" width="23.6640625" bestFit="1" customWidth="1"/>
    <col min="342" max="342" width="18.33203125" bestFit="1" customWidth="1"/>
    <col min="343" max="343" width="16.5" bestFit="1" customWidth="1"/>
    <col min="344" max="344" width="21.1640625" bestFit="1" customWidth="1"/>
    <col min="345" max="345" width="18" bestFit="1" customWidth="1"/>
    <col min="346" max="346" width="17.6640625" bestFit="1" customWidth="1"/>
    <col min="347" max="347" width="24.33203125" bestFit="1" customWidth="1"/>
    <col min="348" max="348" width="19" bestFit="1" customWidth="1"/>
    <col min="349" max="349" width="19.6640625" bestFit="1" customWidth="1"/>
    <col min="350" max="350" width="16.5" bestFit="1" customWidth="1"/>
    <col min="351" max="351" width="16.1640625" bestFit="1" customWidth="1"/>
    <col min="352" max="352" width="22.83203125" bestFit="1" customWidth="1"/>
    <col min="353" max="353" width="17.5" bestFit="1" customWidth="1"/>
    <col min="354" max="354" width="9.1640625" customWidth="1"/>
    <col min="355" max="355" width="17" bestFit="1" customWidth="1"/>
    <col min="356" max="356" width="20.6640625" bestFit="1" customWidth="1"/>
    <col min="357" max="357" width="17.33203125" bestFit="1" customWidth="1"/>
    <col min="358" max="358" width="23.6640625" bestFit="1" customWidth="1"/>
    <col min="359" max="359" width="18.33203125" bestFit="1" customWidth="1"/>
    <col min="360" max="360" width="19.83203125" bestFit="1" customWidth="1"/>
    <col min="361" max="361" width="16.5" bestFit="1" customWidth="1"/>
    <col min="362" max="362" width="16.1640625" bestFit="1" customWidth="1"/>
    <col min="363" max="363" width="22.83203125" bestFit="1" customWidth="1"/>
    <col min="364" max="364" width="17.5" bestFit="1" customWidth="1"/>
    <col min="365" max="365" width="21.1640625" bestFit="1" customWidth="1"/>
    <col min="366" max="366" width="18" bestFit="1" customWidth="1"/>
    <col min="367" max="367" width="17.6640625" bestFit="1" customWidth="1"/>
    <col min="368" max="368" width="24.33203125" bestFit="1" customWidth="1"/>
    <col min="369" max="369" width="19" bestFit="1" customWidth="1"/>
    <col min="370" max="370" width="19.6640625" bestFit="1" customWidth="1"/>
    <col min="371" max="371" width="16.5" bestFit="1" customWidth="1"/>
    <col min="372" max="372" width="16.1640625" bestFit="1" customWidth="1"/>
    <col min="373" max="373" width="22.83203125" bestFit="1" customWidth="1"/>
    <col min="374" max="374" width="17.5" bestFit="1" customWidth="1"/>
    <col min="375" max="375" width="8.83203125" customWidth="1"/>
    <col min="376" max="376" width="17" bestFit="1" customWidth="1"/>
    <col min="377" max="377" width="20.6640625" bestFit="1" customWidth="1"/>
    <col min="378" max="378" width="17.33203125" bestFit="1" customWidth="1"/>
    <col min="379" max="379" width="23.6640625" bestFit="1" customWidth="1"/>
    <col min="380" max="380" width="18.33203125" bestFit="1" customWidth="1"/>
    <col min="381" max="381" width="19.83203125" bestFit="1" customWidth="1"/>
    <col min="382" max="382" width="16.5" bestFit="1" customWidth="1"/>
    <col min="383" max="383" width="16.1640625" bestFit="1" customWidth="1"/>
    <col min="384" max="384" width="22.83203125" bestFit="1" customWidth="1"/>
    <col min="385" max="385" width="17.5" bestFit="1" customWidth="1"/>
    <col min="386" max="386" width="21.1640625" bestFit="1" customWidth="1"/>
    <col min="387" max="387" width="18" bestFit="1" customWidth="1"/>
    <col min="388" max="388" width="17.6640625" bestFit="1" customWidth="1"/>
    <col min="389" max="389" width="24.33203125" bestFit="1" customWidth="1"/>
    <col min="390" max="390" width="19" bestFit="1" customWidth="1"/>
    <col min="391" max="391" width="19.6640625" bestFit="1" customWidth="1"/>
    <col min="392" max="392" width="16.5" bestFit="1" customWidth="1"/>
    <col min="393" max="393" width="16.1640625" bestFit="1" customWidth="1"/>
    <col min="394" max="394" width="22.83203125" bestFit="1" customWidth="1"/>
    <col min="395" max="395" width="17.5" bestFit="1" customWidth="1"/>
    <col min="396" max="396" width="9.33203125" customWidth="1"/>
    <col min="397" max="397" width="17" bestFit="1" customWidth="1"/>
    <col min="398" max="398" width="20.6640625" bestFit="1" customWidth="1"/>
    <col min="399" max="399" width="17.33203125" bestFit="1" customWidth="1"/>
    <col min="400" max="400" width="23.6640625" bestFit="1" customWidth="1"/>
    <col min="401" max="401" width="18.33203125" bestFit="1" customWidth="1"/>
    <col min="402" max="402" width="19.83203125" bestFit="1" customWidth="1"/>
    <col min="403" max="403" width="16.5" bestFit="1" customWidth="1"/>
    <col min="404" max="404" width="16.1640625" bestFit="1" customWidth="1"/>
    <col min="405" max="405" width="22.83203125" bestFit="1" customWidth="1"/>
    <col min="406" max="406" width="17.5" bestFit="1" customWidth="1"/>
    <col min="407" max="407" width="21.1640625" bestFit="1" customWidth="1"/>
    <col min="408" max="408" width="18" bestFit="1" customWidth="1"/>
    <col min="409" max="409" width="17.6640625" bestFit="1" customWidth="1"/>
    <col min="410" max="410" width="24.33203125" bestFit="1" customWidth="1"/>
    <col min="411" max="411" width="19" bestFit="1" customWidth="1"/>
    <col min="412" max="412" width="19.6640625" bestFit="1" customWidth="1"/>
    <col min="413" max="413" width="16.5" bestFit="1" customWidth="1"/>
    <col min="414" max="414" width="16.1640625" bestFit="1" customWidth="1"/>
    <col min="415" max="415" width="22.83203125" bestFit="1" customWidth="1"/>
    <col min="416" max="416" width="17.5" bestFit="1" customWidth="1"/>
    <col min="417" max="417" width="9.1640625" customWidth="1"/>
    <col min="418" max="418" width="17" bestFit="1" customWidth="1"/>
    <col min="419" max="419" width="20.6640625" bestFit="1" customWidth="1"/>
    <col min="420" max="420" width="17.33203125" bestFit="1" customWidth="1"/>
    <col min="421" max="421" width="23.6640625" bestFit="1" customWidth="1"/>
    <col min="422" max="422" width="18.33203125" bestFit="1" customWidth="1"/>
    <col min="423" max="423" width="19.83203125" bestFit="1" customWidth="1"/>
    <col min="424" max="424" width="16.5" bestFit="1" customWidth="1"/>
    <col min="425" max="425" width="16.1640625" bestFit="1" customWidth="1"/>
    <col min="426" max="426" width="22.83203125" bestFit="1" customWidth="1"/>
    <col min="427" max="427" width="17.5" bestFit="1" customWidth="1"/>
    <col min="428" max="428" width="21.1640625" bestFit="1" customWidth="1"/>
    <col min="429" max="429" width="18" bestFit="1" customWidth="1"/>
    <col min="430" max="430" width="17.6640625" bestFit="1" customWidth="1"/>
    <col min="431" max="431" width="24.33203125" bestFit="1" customWidth="1"/>
    <col min="432" max="432" width="19" bestFit="1" customWidth="1"/>
    <col min="433" max="433" width="19.6640625" bestFit="1" customWidth="1"/>
    <col min="434" max="434" width="16.5" bestFit="1" customWidth="1"/>
    <col min="435" max="435" width="16.1640625" bestFit="1" customWidth="1"/>
    <col min="436" max="436" width="22.83203125" bestFit="1" customWidth="1"/>
    <col min="437" max="437" width="17.5" bestFit="1" customWidth="1"/>
    <col min="438" max="438" width="9.33203125" customWidth="1"/>
    <col min="439" max="439" width="17" bestFit="1" customWidth="1"/>
    <col min="440" max="440" width="20.6640625" bestFit="1" customWidth="1"/>
    <col min="441" max="441" width="17.33203125" bestFit="1" customWidth="1"/>
    <col min="442" max="442" width="23.6640625" bestFit="1" customWidth="1"/>
    <col min="443" max="443" width="18.33203125" bestFit="1" customWidth="1"/>
    <col min="444" max="444" width="19.83203125" bestFit="1" customWidth="1"/>
    <col min="445" max="445" width="16.5" bestFit="1" customWidth="1"/>
    <col min="446" max="446" width="16.1640625" bestFit="1" customWidth="1"/>
    <col min="447" max="447" width="22.83203125" bestFit="1" customWidth="1"/>
    <col min="448" max="448" width="17.5" bestFit="1" customWidth="1"/>
    <col min="449" max="449" width="21.1640625" bestFit="1" customWidth="1"/>
    <col min="450" max="450" width="18" bestFit="1" customWidth="1"/>
    <col min="451" max="451" width="17.6640625" bestFit="1" customWidth="1"/>
    <col min="452" max="452" width="24.33203125" bestFit="1" customWidth="1"/>
    <col min="453" max="453" width="19" bestFit="1" customWidth="1"/>
    <col min="454" max="454" width="19.6640625" bestFit="1" customWidth="1"/>
    <col min="455" max="455" width="16.5" bestFit="1" customWidth="1"/>
    <col min="456" max="456" width="16.1640625" bestFit="1" customWidth="1"/>
    <col min="457" max="457" width="22.83203125" bestFit="1" customWidth="1"/>
    <col min="458" max="458" width="17.5" bestFit="1" customWidth="1"/>
    <col min="459" max="459" width="9.33203125" customWidth="1"/>
    <col min="460" max="460" width="17" bestFit="1" customWidth="1"/>
    <col min="461" max="461" width="20.6640625" bestFit="1" customWidth="1"/>
    <col min="462" max="462" width="17.33203125" bestFit="1" customWidth="1"/>
    <col min="463" max="463" width="23.6640625" bestFit="1" customWidth="1"/>
    <col min="464" max="464" width="18.33203125" bestFit="1" customWidth="1"/>
    <col min="465" max="465" width="19.83203125" bestFit="1" customWidth="1"/>
    <col min="466" max="466" width="16.5" bestFit="1" customWidth="1"/>
    <col min="467" max="467" width="16.1640625" bestFit="1" customWidth="1"/>
    <col min="468" max="468" width="22.83203125" bestFit="1" customWidth="1"/>
    <col min="469" max="469" width="17.5" bestFit="1" customWidth="1"/>
    <col min="470" max="470" width="21.1640625" bestFit="1" customWidth="1"/>
    <col min="471" max="471" width="18" bestFit="1" customWidth="1"/>
    <col min="472" max="472" width="17.6640625" bestFit="1" customWidth="1"/>
    <col min="473" max="473" width="24.33203125" bestFit="1" customWidth="1"/>
    <col min="474" max="474" width="19" bestFit="1" customWidth="1"/>
    <col min="475" max="475" width="19.6640625" bestFit="1" customWidth="1"/>
    <col min="476" max="476" width="16.5" bestFit="1" customWidth="1"/>
    <col min="477" max="477" width="16.1640625" bestFit="1" customWidth="1"/>
    <col min="478" max="478" width="22.83203125" bestFit="1" customWidth="1"/>
    <col min="479" max="479" width="17.5" bestFit="1" customWidth="1"/>
    <col min="480" max="480" width="8.5" customWidth="1"/>
    <col min="481" max="481" width="17" bestFit="1" customWidth="1"/>
    <col min="482" max="482" width="20.6640625" bestFit="1" customWidth="1"/>
    <col min="483" max="483" width="17.33203125" bestFit="1" customWidth="1"/>
    <col min="484" max="484" width="23.6640625" bestFit="1" customWidth="1"/>
    <col min="485" max="485" width="18.33203125" bestFit="1" customWidth="1"/>
    <col min="486" max="486" width="19.83203125" bestFit="1" customWidth="1"/>
    <col min="487" max="487" width="16.5" bestFit="1" customWidth="1"/>
    <col min="488" max="488" width="16.1640625" bestFit="1" customWidth="1"/>
    <col min="489" max="489" width="22.83203125" bestFit="1" customWidth="1"/>
    <col min="490" max="490" width="17.5" bestFit="1" customWidth="1"/>
    <col min="491" max="491" width="21.1640625" bestFit="1" customWidth="1"/>
    <col min="492" max="492" width="18" bestFit="1" customWidth="1"/>
    <col min="493" max="493" width="17.6640625" bestFit="1" customWidth="1"/>
    <col min="494" max="494" width="24.33203125" bestFit="1" customWidth="1"/>
    <col min="495" max="495" width="19" bestFit="1" customWidth="1"/>
    <col min="496" max="496" width="19.6640625" bestFit="1" customWidth="1"/>
    <col min="497" max="497" width="16.5" bestFit="1" customWidth="1"/>
    <col min="498" max="498" width="16.1640625" bestFit="1" customWidth="1"/>
    <col min="499" max="499" width="22.83203125" bestFit="1" customWidth="1"/>
    <col min="500" max="500" width="17.5" bestFit="1" customWidth="1"/>
    <col min="501" max="501" width="8.33203125" customWidth="1"/>
    <col min="502" max="502" width="17" bestFit="1" customWidth="1"/>
    <col min="503" max="503" width="20.6640625" bestFit="1" customWidth="1"/>
    <col min="504" max="504" width="17.33203125" bestFit="1" customWidth="1"/>
    <col min="505" max="505" width="23.6640625" bestFit="1" customWidth="1"/>
    <col min="506" max="506" width="18.33203125" bestFit="1" customWidth="1"/>
    <col min="507" max="507" width="19.83203125" bestFit="1" customWidth="1"/>
    <col min="508" max="508" width="16.5" bestFit="1" customWidth="1"/>
    <col min="509" max="509" width="16.1640625" bestFit="1" customWidth="1"/>
    <col min="510" max="510" width="22.83203125" bestFit="1" customWidth="1"/>
    <col min="511" max="511" width="17.5" bestFit="1" customWidth="1"/>
    <col min="512" max="512" width="21.1640625" bestFit="1" customWidth="1"/>
    <col min="513" max="513" width="18" bestFit="1" customWidth="1"/>
    <col min="514" max="514" width="17.6640625" bestFit="1" customWidth="1"/>
    <col min="515" max="515" width="24.33203125" bestFit="1" customWidth="1"/>
    <col min="516" max="516" width="19" bestFit="1" customWidth="1"/>
    <col min="517" max="517" width="19.6640625" bestFit="1" customWidth="1"/>
    <col min="518" max="518" width="16.5" bestFit="1" customWidth="1"/>
    <col min="519" max="519" width="16.1640625" bestFit="1" customWidth="1"/>
    <col min="520" max="520" width="22.83203125" bestFit="1" customWidth="1"/>
    <col min="521" max="521" width="17.5" bestFit="1" customWidth="1"/>
    <col min="522" max="522" width="9.1640625" customWidth="1"/>
    <col min="523" max="523" width="17" bestFit="1" customWidth="1"/>
    <col min="524" max="524" width="20.6640625" bestFit="1" customWidth="1"/>
    <col min="525" max="525" width="17.33203125" bestFit="1" customWidth="1"/>
    <col min="526" max="526" width="23.6640625" bestFit="1" customWidth="1"/>
    <col min="527" max="527" width="18.33203125" bestFit="1" customWidth="1"/>
    <col min="528" max="528" width="19.83203125" bestFit="1" customWidth="1"/>
    <col min="529" max="529" width="16.5" bestFit="1" customWidth="1"/>
    <col min="530" max="530" width="16.1640625" bestFit="1" customWidth="1"/>
    <col min="531" max="531" width="22.83203125" bestFit="1" customWidth="1"/>
    <col min="532" max="532" width="17.5" bestFit="1" customWidth="1"/>
    <col min="533" max="533" width="21.1640625" bestFit="1" customWidth="1"/>
    <col min="534" max="534" width="18" bestFit="1" customWidth="1"/>
    <col min="535" max="535" width="17.6640625" bestFit="1" customWidth="1"/>
    <col min="536" max="536" width="24.33203125" bestFit="1" customWidth="1"/>
    <col min="537" max="537" width="19" bestFit="1" customWidth="1"/>
    <col min="538" max="538" width="19.6640625" bestFit="1" customWidth="1"/>
    <col min="539" max="539" width="16.5" bestFit="1" customWidth="1"/>
    <col min="540" max="540" width="16.1640625" bestFit="1" customWidth="1"/>
    <col min="541" max="541" width="22.83203125" bestFit="1" customWidth="1"/>
    <col min="542" max="542" width="17.5" bestFit="1" customWidth="1"/>
    <col min="543" max="543" width="8.83203125" customWidth="1"/>
    <col min="544" max="544" width="17" bestFit="1" customWidth="1"/>
    <col min="545" max="545" width="20.6640625" bestFit="1" customWidth="1"/>
    <col min="546" max="546" width="17.33203125" bestFit="1" customWidth="1"/>
    <col min="547" max="547" width="23.6640625" bestFit="1" customWidth="1"/>
    <col min="548" max="548" width="18.33203125" bestFit="1" customWidth="1"/>
    <col min="549" max="549" width="19.83203125" bestFit="1" customWidth="1"/>
    <col min="550" max="550" width="16.5" bestFit="1" customWidth="1"/>
    <col min="551" max="551" width="16.1640625" bestFit="1" customWidth="1"/>
    <col min="552" max="552" width="22.83203125" bestFit="1" customWidth="1"/>
    <col min="553" max="553" width="17.5" bestFit="1" customWidth="1"/>
    <col min="554" max="554" width="21.1640625" bestFit="1" customWidth="1"/>
    <col min="555" max="555" width="18" bestFit="1" customWidth="1"/>
    <col min="556" max="556" width="17.6640625" bestFit="1" customWidth="1"/>
    <col min="557" max="557" width="24.33203125" bestFit="1" customWidth="1"/>
    <col min="558" max="558" width="19" bestFit="1" customWidth="1"/>
    <col min="559" max="559" width="19.6640625" bestFit="1" customWidth="1"/>
    <col min="560" max="560" width="16.5" bestFit="1" customWidth="1"/>
    <col min="561" max="561" width="16.1640625" bestFit="1" customWidth="1"/>
    <col min="562" max="562" width="22.83203125" bestFit="1" customWidth="1"/>
    <col min="563" max="563" width="17.5" bestFit="1" customWidth="1"/>
    <col min="564" max="564" width="9" customWidth="1"/>
    <col min="565" max="565" width="17" bestFit="1" customWidth="1"/>
    <col min="566" max="566" width="20.6640625" bestFit="1" customWidth="1"/>
    <col min="567" max="567" width="17.33203125" bestFit="1" customWidth="1"/>
    <col min="568" max="568" width="23.6640625" bestFit="1" customWidth="1"/>
    <col min="569" max="569" width="18.33203125" bestFit="1" customWidth="1"/>
    <col min="570" max="570" width="19.83203125" bestFit="1" customWidth="1"/>
    <col min="571" max="571" width="16.5" bestFit="1" customWidth="1"/>
    <col min="572" max="572" width="16.1640625" bestFit="1" customWidth="1"/>
    <col min="573" max="573" width="22.83203125" bestFit="1" customWidth="1"/>
    <col min="574" max="574" width="17.5" bestFit="1" customWidth="1"/>
    <col min="575" max="575" width="21.1640625" bestFit="1" customWidth="1"/>
    <col min="576" max="576" width="18" bestFit="1" customWidth="1"/>
    <col min="577" max="577" width="17.6640625" bestFit="1" customWidth="1"/>
    <col min="578" max="578" width="24.33203125" bestFit="1" customWidth="1"/>
    <col min="579" max="579" width="19" bestFit="1" customWidth="1"/>
    <col min="580" max="580" width="19.6640625" bestFit="1" customWidth="1"/>
    <col min="581" max="581" width="16.5" bestFit="1" customWidth="1"/>
    <col min="582" max="582" width="16.1640625" bestFit="1" customWidth="1"/>
    <col min="583" max="583" width="22.83203125" bestFit="1" customWidth="1"/>
    <col min="584" max="584" width="17.5" bestFit="1" customWidth="1"/>
    <col min="585" max="585" width="8.83203125" customWidth="1"/>
    <col min="586" max="586" width="17" bestFit="1" customWidth="1"/>
    <col min="587" max="587" width="20.6640625" bestFit="1" customWidth="1"/>
    <col min="588" max="588" width="17.33203125" bestFit="1" customWidth="1"/>
    <col min="589" max="589" width="23.6640625" bestFit="1" customWidth="1"/>
    <col min="590" max="590" width="18.33203125" bestFit="1" customWidth="1"/>
    <col min="591" max="591" width="19.83203125" bestFit="1" customWidth="1"/>
    <col min="592" max="592" width="16.5" bestFit="1" customWidth="1"/>
    <col min="593" max="593" width="16.1640625" bestFit="1" customWidth="1"/>
    <col min="594" max="594" width="22.83203125" bestFit="1" customWidth="1"/>
    <col min="595" max="595" width="17.5" bestFit="1" customWidth="1"/>
    <col min="596" max="596" width="21.1640625" bestFit="1" customWidth="1"/>
    <col min="597" max="597" width="18" bestFit="1" customWidth="1"/>
    <col min="598" max="598" width="17.6640625" bestFit="1" customWidth="1"/>
    <col min="599" max="599" width="24.33203125" bestFit="1" customWidth="1"/>
    <col min="600" max="600" width="19" bestFit="1" customWidth="1"/>
    <col min="601" max="601" width="19.6640625" bestFit="1" customWidth="1"/>
    <col min="602" max="602" width="16.5" bestFit="1" customWidth="1"/>
    <col min="603" max="603" width="16.1640625" bestFit="1" customWidth="1"/>
    <col min="604" max="604" width="22.83203125" bestFit="1" customWidth="1"/>
    <col min="605" max="605" width="17.5" bestFit="1" customWidth="1"/>
    <col min="606" max="606" width="9" customWidth="1"/>
    <col min="607" max="607" width="17" bestFit="1" customWidth="1"/>
    <col min="608" max="608" width="20.6640625" bestFit="1" customWidth="1"/>
    <col min="609" max="609" width="17.33203125" bestFit="1" customWidth="1"/>
    <col min="610" max="610" width="23.6640625" bestFit="1" customWidth="1"/>
    <col min="611" max="611" width="18.33203125" bestFit="1" customWidth="1"/>
    <col min="612" max="612" width="19.83203125" bestFit="1" customWidth="1"/>
    <col min="613" max="613" width="16.5" bestFit="1" customWidth="1"/>
    <col min="614" max="614" width="16.1640625" bestFit="1" customWidth="1"/>
    <col min="615" max="615" width="22.83203125" bestFit="1" customWidth="1"/>
    <col min="616" max="616" width="17.5" bestFit="1" customWidth="1"/>
    <col min="617" max="617" width="21.1640625" bestFit="1" customWidth="1"/>
    <col min="618" max="618" width="18" bestFit="1" customWidth="1"/>
    <col min="619" max="619" width="17.6640625" bestFit="1" customWidth="1"/>
    <col min="620" max="620" width="24.33203125" bestFit="1" customWidth="1"/>
    <col min="621" max="621" width="19" bestFit="1" customWidth="1"/>
    <col min="622" max="622" width="19.6640625" bestFit="1" customWidth="1"/>
    <col min="623" max="623" width="16.5" bestFit="1" customWidth="1"/>
    <col min="624" max="624" width="16.1640625" bestFit="1" customWidth="1"/>
    <col min="625" max="625" width="22.83203125" bestFit="1" customWidth="1"/>
    <col min="626" max="626" width="17.5" bestFit="1" customWidth="1"/>
    <col min="627" max="627" width="8.83203125" customWidth="1"/>
    <col min="628" max="628" width="17" bestFit="1" customWidth="1"/>
    <col min="629" max="629" width="20.6640625" bestFit="1" customWidth="1"/>
    <col min="630" max="630" width="17.33203125" bestFit="1" customWidth="1"/>
    <col min="631" max="631" width="23.6640625" bestFit="1" customWidth="1"/>
    <col min="632" max="632" width="18.33203125" bestFit="1" customWidth="1"/>
    <col min="633" max="633" width="19.83203125" bestFit="1" customWidth="1"/>
    <col min="634" max="634" width="16.5" bestFit="1" customWidth="1"/>
    <col min="635" max="635" width="16.1640625" bestFit="1" customWidth="1"/>
    <col min="636" max="636" width="22.83203125" bestFit="1" customWidth="1"/>
    <col min="637" max="637" width="17.5" bestFit="1" customWidth="1"/>
    <col min="638" max="638" width="21.1640625" bestFit="1" customWidth="1"/>
    <col min="639" max="639" width="18" bestFit="1" customWidth="1"/>
    <col min="640" max="640" width="17.6640625" bestFit="1" customWidth="1"/>
    <col min="641" max="641" width="24.33203125" bestFit="1" customWidth="1"/>
    <col min="642" max="642" width="19" bestFit="1" customWidth="1"/>
    <col min="643" max="643" width="19.6640625" bestFit="1" customWidth="1"/>
    <col min="644" max="644" width="16.5" bestFit="1" customWidth="1"/>
    <col min="645" max="645" width="16.1640625" bestFit="1" customWidth="1"/>
    <col min="646" max="646" width="22.83203125" bestFit="1" customWidth="1"/>
    <col min="647" max="647" width="17.5" bestFit="1" customWidth="1"/>
    <col min="648" max="648" width="9.1640625" customWidth="1"/>
    <col min="649" max="649" width="17" bestFit="1" customWidth="1"/>
    <col min="650" max="650" width="20.6640625" bestFit="1" customWidth="1"/>
    <col min="651" max="651" width="17.33203125" bestFit="1" customWidth="1"/>
    <col min="652" max="652" width="23.6640625" bestFit="1" customWidth="1"/>
    <col min="653" max="653" width="18.33203125" bestFit="1" customWidth="1"/>
    <col min="654" max="654" width="19.83203125" bestFit="1" customWidth="1"/>
    <col min="655" max="655" width="16.5" bestFit="1" customWidth="1"/>
    <col min="656" max="656" width="16.1640625" bestFit="1" customWidth="1"/>
    <col min="657" max="657" width="22.83203125" bestFit="1" customWidth="1"/>
    <col min="658" max="658" width="17.5" bestFit="1" customWidth="1"/>
    <col min="659" max="659" width="21.1640625" bestFit="1" customWidth="1"/>
    <col min="660" max="660" width="18" bestFit="1" customWidth="1"/>
    <col min="661" max="661" width="17.6640625" bestFit="1" customWidth="1"/>
    <col min="662" max="662" width="24.33203125" bestFit="1" customWidth="1"/>
    <col min="663" max="663" width="19" bestFit="1" customWidth="1"/>
    <col min="664" max="664" width="19.6640625" bestFit="1" customWidth="1"/>
    <col min="665" max="665" width="16.5" bestFit="1" customWidth="1"/>
    <col min="666" max="666" width="16.1640625" bestFit="1" customWidth="1"/>
    <col min="667" max="667" width="22.83203125" bestFit="1" customWidth="1"/>
    <col min="668" max="668" width="17.5" bestFit="1" customWidth="1"/>
    <col min="669" max="669" width="9.6640625" customWidth="1"/>
  </cols>
  <sheetData>
    <row r="3" spans="1:7">
      <c r="A3" s="3" t="s">
        <v>720</v>
      </c>
      <c r="B3" s="3" t="s">
        <v>40</v>
      </c>
    </row>
    <row r="4" spans="1:7">
      <c r="A4" s="3" t="s">
        <v>41</v>
      </c>
      <c r="B4" t="s">
        <v>722</v>
      </c>
      <c r="C4" t="s">
        <v>721</v>
      </c>
      <c r="D4" t="s">
        <v>725</v>
      </c>
      <c r="E4" t="s">
        <v>723</v>
      </c>
      <c r="F4" t="s">
        <v>724</v>
      </c>
      <c r="G4" t="s">
        <v>42</v>
      </c>
    </row>
    <row r="5" spans="1:7">
      <c r="A5" s="5" t="s">
        <v>19</v>
      </c>
      <c r="B5" s="4">
        <v>-106.88126935737399</v>
      </c>
      <c r="C5" s="4">
        <v>2876.7805138414551</v>
      </c>
      <c r="D5" s="4">
        <v>0.56553564096897058</v>
      </c>
      <c r="E5" s="4">
        <v>3821.3160014001942</v>
      </c>
      <c r="F5" s="4">
        <v>5.415858253386558</v>
      </c>
      <c r="G5" s="4">
        <v>6597.1966397786318</v>
      </c>
    </row>
    <row r="6" spans="1:7">
      <c r="A6" s="6" t="s">
        <v>713</v>
      </c>
      <c r="B6" s="4"/>
      <c r="C6" s="4">
        <v>2756.5057198617701</v>
      </c>
      <c r="D6" s="4">
        <v>0.45900466614214602</v>
      </c>
      <c r="E6" s="4">
        <v>3718.1392586243101</v>
      </c>
      <c r="F6" s="4">
        <v>0.74136699249980798</v>
      </c>
      <c r="G6" s="4">
        <v>6475.845350144722</v>
      </c>
    </row>
    <row r="7" spans="1:7">
      <c r="A7" s="6" t="s">
        <v>715</v>
      </c>
      <c r="B7" s="4"/>
      <c r="C7" s="4">
        <v>30.973309248755399</v>
      </c>
      <c r="D7" s="4">
        <v>4.4691711840324597E-2</v>
      </c>
      <c r="E7" s="4">
        <v>15.368943248634601</v>
      </c>
      <c r="F7" s="4">
        <v>2.0153180832069899</v>
      </c>
      <c r="G7" s="4">
        <v>48.402262292437314</v>
      </c>
    </row>
    <row r="8" spans="1:7">
      <c r="A8" s="6" t="s">
        <v>716</v>
      </c>
      <c r="B8" s="4">
        <v>-106.88126935737399</v>
      </c>
      <c r="C8" s="4"/>
      <c r="D8" s="4">
        <v>1.4061322994748099E-2</v>
      </c>
      <c r="E8" s="4">
        <v>43.289283310386502</v>
      </c>
      <c r="F8" s="4">
        <v>-2.46900066677079</v>
      </c>
      <c r="G8" s="4">
        <v>-66.046925390763533</v>
      </c>
    </row>
    <row r="9" spans="1:7">
      <c r="A9" s="6" t="s">
        <v>714</v>
      </c>
      <c r="B9" s="4"/>
      <c r="C9" s="4">
        <v>0.16473219011406801</v>
      </c>
      <c r="D9" s="4">
        <v>1.94707304005912E-3</v>
      </c>
      <c r="E9" s="4">
        <v>5.2738617654590397E-2</v>
      </c>
      <c r="F9" s="4">
        <v>3.1235591192961301</v>
      </c>
      <c r="G9" s="4">
        <v>3.3429770001048476</v>
      </c>
    </row>
    <row r="10" spans="1:7">
      <c r="A10" s="6" t="s">
        <v>34</v>
      </c>
      <c r="B10" s="4"/>
      <c r="C10" s="4">
        <v>89.136752540815607</v>
      </c>
      <c r="D10" s="4">
        <v>4.5830866951692799E-2</v>
      </c>
      <c r="E10" s="4">
        <v>44.465777599208799</v>
      </c>
      <c r="F10" s="4">
        <v>2.0046147251544202</v>
      </c>
      <c r="G10" s="4">
        <v>135.65297573213053</v>
      </c>
    </row>
    <row r="11" spans="1:7">
      <c r="A11" s="5" t="s">
        <v>1</v>
      </c>
      <c r="B11" s="4">
        <v>4878.4045957531198</v>
      </c>
      <c r="C11" s="4">
        <v>-167741.54620078692</v>
      </c>
      <c r="D11" s="4">
        <v>2.9935209484141952E-3</v>
      </c>
      <c r="E11" s="4">
        <v>14683.566748953885</v>
      </c>
      <c r="F11" s="4">
        <v>12.481989185658881</v>
      </c>
      <c r="G11" s="4">
        <v>-148167.08987337333</v>
      </c>
    </row>
    <row r="12" spans="1:7">
      <c r="A12" s="6" t="s">
        <v>713</v>
      </c>
      <c r="B12" s="4"/>
      <c r="C12" s="4">
        <v>-167956.69106300201</v>
      </c>
      <c r="D12" s="4">
        <v>5.5828995726026902E-27</v>
      </c>
      <c r="E12" s="4">
        <v>14219.1847136329</v>
      </c>
      <c r="F12" s="4">
        <v>-11.8119775813849</v>
      </c>
      <c r="G12" s="4">
        <v>-153749.31832695051</v>
      </c>
    </row>
    <row r="13" spans="1:7">
      <c r="A13" s="6" t="s">
        <v>715</v>
      </c>
      <c r="B13" s="4"/>
      <c r="C13" s="4">
        <v>47.742688356567498</v>
      </c>
      <c r="D13" s="4">
        <v>2.8799889414279898E-3</v>
      </c>
      <c r="E13" s="4">
        <v>15.8963961531603</v>
      </c>
      <c r="F13" s="4">
        <v>3.0033655362241301</v>
      </c>
      <c r="G13" s="4">
        <v>66.645330034893348</v>
      </c>
    </row>
    <row r="14" spans="1:7">
      <c r="A14" s="6" t="s">
        <v>716</v>
      </c>
      <c r="B14" s="4">
        <v>4878.4045957531198</v>
      </c>
      <c r="C14" s="4"/>
      <c r="D14" s="4">
        <v>9.4472068789272902E-28</v>
      </c>
      <c r="E14" s="4">
        <v>405.67071697224299</v>
      </c>
      <c r="F14" s="4">
        <v>12.025528074009101</v>
      </c>
      <c r="G14" s="4">
        <v>5296.1008407993722</v>
      </c>
    </row>
    <row r="15" spans="1:7">
      <c r="A15" s="6" t="s">
        <v>714</v>
      </c>
      <c r="B15" s="4"/>
      <c r="C15" s="4">
        <v>0.24307666156460001</v>
      </c>
      <c r="D15" s="4">
        <v>1.6196299176642299E-7</v>
      </c>
      <c r="E15" s="4">
        <v>4.5378013635352397E-2</v>
      </c>
      <c r="F15" s="4">
        <v>5.3567056398261501</v>
      </c>
      <c r="G15" s="4">
        <v>5.6451604769890942</v>
      </c>
    </row>
    <row r="16" spans="1:7">
      <c r="A16" s="6" t="s">
        <v>34</v>
      </c>
      <c r="B16" s="4"/>
      <c r="C16" s="4">
        <v>167.15909719694301</v>
      </c>
      <c r="D16" s="4">
        <v>1.13370043994439E-4</v>
      </c>
      <c r="E16" s="4">
        <v>42.769544181945101</v>
      </c>
      <c r="F16" s="4">
        <v>3.9083675169843999</v>
      </c>
      <c r="G16" s="4">
        <v>213.83712226591652</v>
      </c>
    </row>
    <row r="17" spans="1:7">
      <c r="A17" s="5" t="s">
        <v>2</v>
      </c>
      <c r="B17" s="4">
        <v>-586.16099486862299</v>
      </c>
      <c r="C17" s="4">
        <v>16308.190979341191</v>
      </c>
      <c r="D17" s="4">
        <v>2.386885221494148E-6</v>
      </c>
      <c r="E17" s="4">
        <v>1830.929932852667</v>
      </c>
      <c r="F17" s="4">
        <v>17.442363048977882</v>
      </c>
      <c r="G17" s="4">
        <v>17570.402282761093</v>
      </c>
    </row>
    <row r="18" spans="1:7">
      <c r="A18" s="6" t="s">
        <v>713</v>
      </c>
      <c r="B18" s="4"/>
      <c r="C18" s="4">
        <v>16113.7941531207</v>
      </c>
      <c r="D18" s="4">
        <v>1.57409337737811E-19</v>
      </c>
      <c r="E18" s="4">
        <v>1750.49955741593</v>
      </c>
      <c r="F18" s="4">
        <v>9.2052546285174106</v>
      </c>
      <c r="G18" s="4">
        <v>17873.498965165145</v>
      </c>
    </row>
    <row r="19" spans="1:7">
      <c r="A19" s="6" t="s">
        <v>715</v>
      </c>
      <c r="B19" s="4"/>
      <c r="C19" s="4">
        <v>39.585556959631703</v>
      </c>
      <c r="D19" s="4">
        <v>1.9610496757543801E-6</v>
      </c>
      <c r="E19" s="4">
        <v>8.2779358752507992</v>
      </c>
      <c r="F19" s="4">
        <v>4.7820564880169902</v>
      </c>
      <c r="G19" s="4">
        <v>52.645551283949167</v>
      </c>
    </row>
    <row r="20" spans="1:7">
      <c r="A20" s="6" t="s">
        <v>716</v>
      </c>
      <c r="B20" s="4">
        <v>-586.16099486862299</v>
      </c>
      <c r="C20" s="4"/>
      <c r="D20" s="4">
        <v>2.3326783598970602E-25</v>
      </c>
      <c r="E20" s="4">
        <v>54.991295507322199</v>
      </c>
      <c r="F20" s="4">
        <v>-10.6591595899132</v>
      </c>
      <c r="G20" s="4">
        <v>-541.82885895121399</v>
      </c>
    </row>
    <row r="21" spans="1:7">
      <c r="A21" s="6" t="s">
        <v>714</v>
      </c>
      <c r="B21" s="4"/>
      <c r="C21" s="4">
        <v>0.14744293913925599</v>
      </c>
      <c r="D21" s="4">
        <v>4.25835545738886E-7</v>
      </c>
      <c r="E21" s="4">
        <v>2.8986995932326402E-2</v>
      </c>
      <c r="F21" s="4">
        <v>5.0865201583316599</v>
      </c>
      <c r="G21" s="4">
        <v>5.262950519238788</v>
      </c>
    </row>
    <row r="22" spans="1:7">
      <c r="A22" s="6" t="s">
        <v>34</v>
      </c>
      <c r="B22" s="4"/>
      <c r="C22" s="4">
        <v>154.66382632171999</v>
      </c>
      <c r="D22" s="4">
        <v>7.2470390107835902E-19</v>
      </c>
      <c r="E22" s="4">
        <v>17.132157058231801</v>
      </c>
      <c r="F22" s="4">
        <v>9.0276913640250207</v>
      </c>
      <c r="G22" s="4">
        <v>180.82367474397682</v>
      </c>
    </row>
    <row r="23" spans="1:7">
      <c r="A23" s="5" t="s">
        <v>3</v>
      </c>
      <c r="B23" s="4">
        <v>-142.36226859663901</v>
      </c>
      <c r="C23" s="4">
        <v>29795.704607642354</v>
      </c>
      <c r="D23" s="4">
        <v>0.56103382540374569</v>
      </c>
      <c r="E23" s="4">
        <v>3502.97917209466</v>
      </c>
      <c r="F23" s="4">
        <v>12.358815717766918</v>
      </c>
      <c r="G23" s="4">
        <v>33169.241360683547</v>
      </c>
    </row>
    <row r="24" spans="1:7">
      <c r="A24" s="6" t="s">
        <v>713</v>
      </c>
      <c r="B24" s="4"/>
      <c r="C24" s="4">
        <v>29813.058381387898</v>
      </c>
      <c r="D24" s="4">
        <v>5.4628214433178197E-18</v>
      </c>
      <c r="E24" s="4">
        <v>3395.0581905132999</v>
      </c>
      <c r="F24" s="4">
        <v>8.7813099830493506</v>
      </c>
      <c r="G24" s="4">
        <v>33216.897881884252</v>
      </c>
    </row>
    <row r="25" spans="1:7">
      <c r="A25" s="6" t="s">
        <v>715</v>
      </c>
      <c r="B25" s="4"/>
      <c r="C25" s="4">
        <v>12.9101624646673</v>
      </c>
      <c r="D25" s="4">
        <v>0.17588280239488099</v>
      </c>
      <c r="E25" s="4">
        <v>9.5324410357622398</v>
      </c>
      <c r="F25" s="4">
        <v>1.35433960894519</v>
      </c>
      <c r="G25" s="4">
        <v>23.972825911769611</v>
      </c>
    </row>
    <row r="26" spans="1:7">
      <c r="A26" s="6" t="s">
        <v>716</v>
      </c>
      <c r="B26" s="4">
        <v>-142.36226859663901</v>
      </c>
      <c r="C26" s="4"/>
      <c r="D26" s="4">
        <v>2.9873218263215599E-2</v>
      </c>
      <c r="E26" s="4">
        <v>65.473344549749399</v>
      </c>
      <c r="F26" s="4">
        <v>-2.1743546106532898</v>
      </c>
      <c r="G26" s="4">
        <v>-79.03340543927969</v>
      </c>
    </row>
    <row r="27" spans="1:7">
      <c r="A27" s="6" t="s">
        <v>714</v>
      </c>
      <c r="B27" s="4"/>
      <c r="C27" s="4">
        <v>0.14879405437410501</v>
      </c>
      <c r="D27" s="4">
        <v>1.2218845503493099E-7</v>
      </c>
      <c r="E27" s="4">
        <v>2.7956833511507798E-2</v>
      </c>
      <c r="F27" s="4">
        <v>5.3222785160149799</v>
      </c>
      <c r="G27" s="4">
        <v>5.499029526089048</v>
      </c>
    </row>
    <row r="28" spans="1:7">
      <c r="A28" s="6" t="s">
        <v>34</v>
      </c>
      <c r="B28" s="4"/>
      <c r="C28" s="4">
        <v>-30.412730264585601</v>
      </c>
      <c r="D28" s="4">
        <v>0.355277682557194</v>
      </c>
      <c r="E28" s="4">
        <v>32.887239162337202</v>
      </c>
      <c r="F28" s="4">
        <v>-0.92475777958931404</v>
      </c>
      <c r="G28" s="4">
        <v>1.9050288007194811</v>
      </c>
    </row>
    <row r="29" spans="1:7">
      <c r="A29" s="5" t="s">
        <v>4</v>
      </c>
      <c r="B29" s="4">
        <v>-988.91811794175703</v>
      </c>
      <c r="C29" s="4">
        <v>14579.661150054711</v>
      </c>
      <c r="D29" s="4">
        <v>0.18749598809421725</v>
      </c>
      <c r="E29" s="4">
        <v>2776.8829632194224</v>
      </c>
      <c r="F29" s="4">
        <v>8.089942657996259</v>
      </c>
      <c r="G29" s="4">
        <v>16375.903433978467</v>
      </c>
    </row>
    <row r="30" spans="1:7">
      <c r="A30" s="6" t="s">
        <v>713</v>
      </c>
      <c r="B30" s="4"/>
      <c r="C30" s="4">
        <v>14161.540730316899</v>
      </c>
      <c r="D30" s="4">
        <v>9.8065656793665195E-8</v>
      </c>
      <c r="E30" s="4">
        <v>2641.0593549138098</v>
      </c>
      <c r="F30" s="4">
        <v>5.3620683321518996</v>
      </c>
      <c r="G30" s="4">
        <v>16807.962153660927</v>
      </c>
    </row>
    <row r="31" spans="1:7">
      <c r="A31" s="6" t="s">
        <v>715</v>
      </c>
      <c r="B31" s="4"/>
      <c r="C31" s="4">
        <v>41.2331163214347</v>
      </c>
      <c r="D31" s="4">
        <v>8.6438941173144497E-4</v>
      </c>
      <c r="E31" s="4">
        <v>12.3472493558497</v>
      </c>
      <c r="F31" s="4">
        <v>3.3394576502903499</v>
      </c>
      <c r="G31" s="4">
        <v>56.920687716986478</v>
      </c>
    </row>
    <row r="32" spans="1:7">
      <c r="A32" s="6" t="s">
        <v>716</v>
      </c>
      <c r="B32" s="4">
        <v>-988.91811794175703</v>
      </c>
      <c r="C32" s="4"/>
      <c r="D32" s="4">
        <v>6.2866706536482203E-30</v>
      </c>
      <c r="E32" s="4">
        <v>84.743242331794406</v>
      </c>
      <c r="F32" s="4">
        <v>-11.6695808507049</v>
      </c>
      <c r="G32" s="4">
        <v>-915.84445646066752</v>
      </c>
    </row>
    <row r="33" spans="1:7">
      <c r="A33" s="6" t="s">
        <v>714</v>
      </c>
      <c r="B33" s="4"/>
      <c r="C33" s="4">
        <v>3.82701132600443E-2</v>
      </c>
      <c r="D33" s="4">
        <v>0.18663150061682901</v>
      </c>
      <c r="E33" s="4">
        <v>2.8963077199220099E-2</v>
      </c>
      <c r="F33" s="4">
        <v>1.32134140985112</v>
      </c>
      <c r="G33" s="4">
        <v>1.5752061009272134</v>
      </c>
    </row>
    <row r="34" spans="1:7">
      <c r="A34" s="6" t="s">
        <v>34</v>
      </c>
      <c r="B34" s="4"/>
      <c r="C34" s="4">
        <v>376.84903330311602</v>
      </c>
      <c r="D34" s="4">
        <v>1.2259486330352899E-21</v>
      </c>
      <c r="E34" s="4">
        <v>38.704153540769198</v>
      </c>
      <c r="F34" s="4">
        <v>9.7366561164077901</v>
      </c>
      <c r="G34" s="4">
        <v>425.28984296029302</v>
      </c>
    </row>
    <row r="35" spans="1:7">
      <c r="A35" s="5" t="s">
        <v>5</v>
      </c>
      <c r="B35" s="4">
        <v>173.61057791420799</v>
      </c>
      <c r="C35" s="4">
        <v>-4523.0318744488222</v>
      </c>
      <c r="D35" s="4">
        <v>6.7256033349833477E-6</v>
      </c>
      <c r="E35" s="4">
        <v>933.86869308924474</v>
      </c>
      <c r="F35" s="4">
        <v>58.437863942031541</v>
      </c>
      <c r="G35" s="4">
        <v>-3357.1147327777353</v>
      </c>
    </row>
    <row r="36" spans="1:7">
      <c r="A36" s="6" t="s">
        <v>713</v>
      </c>
      <c r="B36" s="4"/>
      <c r="C36" s="4">
        <v>-4636.4535019412997</v>
      </c>
      <c r="D36" s="4">
        <v>4.7662751310373801E-7</v>
      </c>
      <c r="E36" s="4">
        <v>916.38691157241601</v>
      </c>
      <c r="F36" s="4">
        <v>-5.0594933683477397</v>
      </c>
      <c r="G36" s="4">
        <v>-3725.1260832606044</v>
      </c>
    </row>
    <row r="37" spans="1:7">
      <c r="A37" s="6" t="s">
        <v>715</v>
      </c>
      <c r="B37" s="4"/>
      <c r="C37" s="4">
        <v>5.6202786647854701</v>
      </c>
      <c r="D37" s="4">
        <v>6.2489758218796099E-6</v>
      </c>
      <c r="E37" s="4">
        <v>1.2392388659078399</v>
      </c>
      <c r="F37" s="4">
        <v>4.5352666216356798</v>
      </c>
      <c r="G37" s="4">
        <v>11.394790401304812</v>
      </c>
    </row>
    <row r="38" spans="1:7">
      <c r="A38" s="6" t="s">
        <v>716</v>
      </c>
      <c r="B38" s="4">
        <v>173.61057791420799</v>
      </c>
      <c r="C38" s="4"/>
      <c r="D38" s="4">
        <v>1.3249003848342701E-44</v>
      </c>
      <c r="E38" s="4">
        <v>11.952788717960599</v>
      </c>
      <c r="F38" s="4">
        <v>14.5246922714643</v>
      </c>
      <c r="G38" s="4">
        <v>200.08805890363288</v>
      </c>
    </row>
    <row r="39" spans="1:7">
      <c r="A39" s="6" t="s">
        <v>714</v>
      </c>
      <c r="B39" s="4"/>
      <c r="C39" s="4">
        <v>0.39141327333084402</v>
      </c>
      <c r="D39" s="4">
        <v>1.41376505169375E-73</v>
      </c>
      <c r="E39" s="4">
        <v>2.0301920406271601E-2</v>
      </c>
      <c r="F39" s="4">
        <v>19.2796181591732</v>
      </c>
      <c r="G39" s="4">
        <v>19.691333352910316</v>
      </c>
    </row>
    <row r="40" spans="1:7">
      <c r="A40" s="6" t="s">
        <v>34</v>
      </c>
      <c r="B40" s="4"/>
      <c r="C40" s="4">
        <v>107.409935554361</v>
      </c>
      <c r="D40" s="4">
        <v>2.2397198287516599E-115</v>
      </c>
      <c r="E40" s="4">
        <v>4.2694520125539501</v>
      </c>
      <c r="F40" s="4">
        <v>25.157780258106101</v>
      </c>
      <c r="G40" s="4">
        <v>136.83716782502106</v>
      </c>
    </row>
    <row r="41" spans="1:7">
      <c r="A41" s="5" t="s">
        <v>6</v>
      </c>
      <c r="B41" s="4">
        <v>54.105506790331397</v>
      </c>
      <c r="C41" s="4">
        <v>-960.88049816725879</v>
      </c>
      <c r="D41" s="4">
        <v>0.99028963803882364</v>
      </c>
      <c r="E41" s="4">
        <v>2749.9188762307112</v>
      </c>
      <c r="F41" s="4">
        <v>30.136444576364191</v>
      </c>
      <c r="G41" s="4">
        <v>1874.2706190681865</v>
      </c>
    </row>
    <row r="42" spans="1:7">
      <c r="A42" s="6" t="s">
        <v>713</v>
      </c>
      <c r="B42" s="4"/>
      <c r="C42" s="4">
        <v>-1171.7954715379401</v>
      </c>
      <c r="D42" s="4">
        <v>0.65977899200639001</v>
      </c>
      <c r="E42" s="4">
        <v>2661.19856723972</v>
      </c>
      <c r="F42" s="4">
        <v>-0.44032620713206</v>
      </c>
      <c r="G42" s="4">
        <v>1489.6225484866541</v>
      </c>
    </row>
    <row r="43" spans="1:7">
      <c r="A43" s="6" t="s">
        <v>715</v>
      </c>
      <c r="B43" s="4"/>
      <c r="C43" s="4">
        <v>50.900652386218198</v>
      </c>
      <c r="D43" s="4">
        <v>3.87710412974846E-10</v>
      </c>
      <c r="E43" s="4">
        <v>8.0655479058130908</v>
      </c>
      <c r="F43" s="4">
        <v>6.3108734807132603</v>
      </c>
      <c r="G43" s="4">
        <v>65.277073773132258</v>
      </c>
    </row>
    <row r="44" spans="1:7">
      <c r="A44" s="6" t="s">
        <v>716</v>
      </c>
      <c r="B44" s="4">
        <v>54.105506790331397</v>
      </c>
      <c r="C44" s="4"/>
      <c r="D44" s="4">
        <v>0.33051064537920499</v>
      </c>
      <c r="E44" s="4">
        <v>55.579769062274998</v>
      </c>
      <c r="F44" s="4">
        <v>0.97347483991356998</v>
      </c>
      <c r="G44" s="4">
        <v>110.98926133789917</v>
      </c>
    </row>
    <row r="45" spans="1:7">
      <c r="A45" s="6" t="s">
        <v>714</v>
      </c>
      <c r="B45" s="4"/>
      <c r="C45" s="4">
        <v>0.41475835526412302</v>
      </c>
      <c r="D45" s="4">
        <v>7.4973321750186306E-58</v>
      </c>
      <c r="E45" s="4">
        <v>2.4511015005607401E-2</v>
      </c>
      <c r="F45" s="4">
        <v>16.921304775393299</v>
      </c>
      <c r="G45" s="4">
        <v>17.36057414566303</v>
      </c>
    </row>
    <row r="46" spans="1:7">
      <c r="A46" s="6" t="s">
        <v>34</v>
      </c>
      <c r="B46" s="4"/>
      <c r="C46" s="4">
        <v>159.599562629199</v>
      </c>
      <c r="D46" s="4">
        <v>2.65518182334513E-10</v>
      </c>
      <c r="E46" s="4">
        <v>25.0504810078973</v>
      </c>
      <c r="F46" s="4">
        <v>6.3711176874761204</v>
      </c>
      <c r="G46" s="4">
        <v>191.02116132483795</v>
      </c>
    </row>
    <row r="47" spans="1:7">
      <c r="A47" s="5" t="s">
        <v>7</v>
      </c>
      <c r="B47" s="4">
        <v>-142.27452637988</v>
      </c>
      <c r="C47" s="4">
        <v>31342.868381764365</v>
      </c>
      <c r="D47" s="4">
        <v>2.2729927544420166E-2</v>
      </c>
      <c r="E47" s="4">
        <v>2830.493447477379</v>
      </c>
      <c r="F47" s="4">
        <v>29.127446816420292</v>
      </c>
      <c r="G47" s="4">
        <v>34060.237479605836</v>
      </c>
    </row>
    <row r="48" spans="1:7">
      <c r="A48" s="6" t="s">
        <v>713</v>
      </c>
      <c r="B48" s="4"/>
      <c r="C48" s="4">
        <v>31263.346724282099</v>
      </c>
      <c r="D48" s="4">
        <v>8.18410790656901E-28</v>
      </c>
      <c r="E48" s="4">
        <v>2789.0649441864798</v>
      </c>
      <c r="F48" s="4">
        <v>11.2092573496531</v>
      </c>
      <c r="G48" s="4">
        <v>34063.620925818235</v>
      </c>
    </row>
    <row r="49" spans="1:7">
      <c r="A49" s="6" t="s">
        <v>715</v>
      </c>
      <c r="B49" s="4"/>
      <c r="C49" s="4">
        <v>10.169678220056401</v>
      </c>
      <c r="D49" s="4">
        <v>2.2729817738075898E-2</v>
      </c>
      <c r="E49" s="4">
        <v>4.4586946258687403</v>
      </c>
      <c r="F49" s="4">
        <v>2.2808644846528301</v>
      </c>
      <c r="G49" s="4">
        <v>16.931967148316048</v>
      </c>
    </row>
    <row r="50" spans="1:7">
      <c r="A50" s="6" t="s">
        <v>716</v>
      </c>
      <c r="B50" s="4">
        <v>-142.27452637988</v>
      </c>
      <c r="C50" s="4"/>
      <c r="D50" s="4">
        <v>1.09772497678082E-7</v>
      </c>
      <c r="E50" s="4">
        <v>26.6333095351231</v>
      </c>
      <c r="F50" s="4">
        <v>-5.3419769778237001</v>
      </c>
      <c r="G50" s="4">
        <v>-120.98319371280812</v>
      </c>
    </row>
    <row r="51" spans="1:7">
      <c r="A51" s="6" t="s">
        <v>714</v>
      </c>
      <c r="B51" s="4"/>
      <c r="C51" s="4">
        <v>0.36060383277239</v>
      </c>
      <c r="D51" s="4">
        <v>6.5290710746879999E-43</v>
      </c>
      <c r="E51" s="4">
        <v>2.5237478183223399E-2</v>
      </c>
      <c r="F51" s="4">
        <v>14.288425735503999</v>
      </c>
      <c r="G51" s="4">
        <v>14.674267046459613</v>
      </c>
    </row>
    <row r="52" spans="1:7">
      <c r="A52" s="6" t="s">
        <v>34</v>
      </c>
      <c r="B52" s="4"/>
      <c r="C52" s="4">
        <v>68.991375429440197</v>
      </c>
      <c r="D52" s="4">
        <v>3.3846588133716402E-11</v>
      </c>
      <c r="E52" s="4">
        <v>10.3112616517242</v>
      </c>
      <c r="F52" s="4">
        <v>6.69087622443406</v>
      </c>
      <c r="G52" s="4">
        <v>85.993513305632305</v>
      </c>
    </row>
    <row r="53" spans="1:7">
      <c r="A53" s="5" t="s">
        <v>8</v>
      </c>
      <c r="B53" s="4">
        <v>-87.695207631686998</v>
      </c>
      <c r="C53" s="4">
        <v>8730.225907267697</v>
      </c>
      <c r="D53" s="4">
        <v>9.6829896707747512E-3</v>
      </c>
      <c r="E53" s="4">
        <v>2268.9163406780081</v>
      </c>
      <c r="F53" s="4">
        <v>16.609663355333982</v>
      </c>
      <c r="G53" s="4">
        <v>10928.066386659024</v>
      </c>
    </row>
    <row r="54" spans="1:7">
      <c r="A54" s="6" t="s">
        <v>713</v>
      </c>
      <c r="B54" s="4"/>
      <c r="C54" s="4">
        <v>8559.0756066247905</v>
      </c>
      <c r="D54" s="4">
        <v>1.11936173080931E-4</v>
      </c>
      <c r="E54" s="4">
        <v>2208.11221043667</v>
      </c>
      <c r="F54" s="4">
        <v>3.8761959497213101</v>
      </c>
      <c r="G54" s="4">
        <v>10771.064124947354</v>
      </c>
    </row>
    <row r="55" spans="1:7">
      <c r="A55" s="6" t="s">
        <v>715</v>
      </c>
      <c r="B55" s="4"/>
      <c r="C55" s="4">
        <v>25.665028706497399</v>
      </c>
      <c r="D55" s="4">
        <v>9.3424152016940397E-3</v>
      </c>
      <c r="E55" s="4">
        <v>9.8577671944937606</v>
      </c>
      <c r="F55" s="4">
        <v>2.6035336603235102</v>
      </c>
      <c r="G55" s="4">
        <v>38.135671976516363</v>
      </c>
    </row>
    <row r="56" spans="1:7">
      <c r="A56" s="6" t="s">
        <v>716</v>
      </c>
      <c r="B56" s="4">
        <v>-87.695207631686998</v>
      </c>
      <c r="C56" s="4"/>
      <c r="D56" s="4">
        <v>2.2852748415048301E-4</v>
      </c>
      <c r="E56" s="4">
        <v>23.723262680751901</v>
      </c>
      <c r="F56" s="4">
        <v>-3.6965913505160199</v>
      </c>
      <c r="G56" s="4">
        <v>-67.668307773966959</v>
      </c>
    </row>
    <row r="57" spans="1:7">
      <c r="A57" s="6" t="s">
        <v>714</v>
      </c>
      <c r="B57" s="4"/>
      <c r="C57" s="4">
        <v>0.236305983409755</v>
      </c>
      <c r="D57" s="4">
        <v>6.3432045104619403E-17</v>
      </c>
      <c r="E57" s="4">
        <v>2.78480215279674E-2</v>
      </c>
      <c r="F57" s="4">
        <v>8.4855573374372604</v>
      </c>
      <c r="G57" s="4">
        <v>8.749711342374983</v>
      </c>
    </row>
    <row r="58" spans="1:7">
      <c r="A58" s="6" t="s">
        <v>34</v>
      </c>
      <c r="B58" s="4"/>
      <c r="C58" s="4">
        <v>145.248965953001</v>
      </c>
      <c r="D58" s="4">
        <v>1.10811849233017E-7</v>
      </c>
      <c r="E58" s="4">
        <v>27.195252344564899</v>
      </c>
      <c r="F58" s="4">
        <v>5.3409677583679196</v>
      </c>
      <c r="G58" s="4">
        <v>177.78518616674566</v>
      </c>
    </row>
    <row r="59" spans="1:7">
      <c r="A59" s="5" t="s">
        <v>9</v>
      </c>
      <c r="B59" s="4">
        <v>-632.13513057660202</v>
      </c>
      <c r="C59" s="4">
        <v>13330.286670237878</v>
      </c>
      <c r="D59" s="4">
        <v>4.5325245935290767E-9</v>
      </c>
      <c r="E59" s="4">
        <v>2116.7793821438108</v>
      </c>
      <c r="F59" s="4">
        <v>19.832608652740802</v>
      </c>
      <c r="G59" s="4">
        <v>14834.763530462362</v>
      </c>
    </row>
    <row r="60" spans="1:7">
      <c r="A60" s="6" t="s">
        <v>713</v>
      </c>
      <c r="B60" s="4"/>
      <c r="C60" s="4">
        <v>13127.8965571392</v>
      </c>
      <c r="D60" s="4">
        <v>1.2891235841139099E-10</v>
      </c>
      <c r="E60" s="4">
        <v>2024.7092858515</v>
      </c>
      <c r="F60" s="4">
        <v>6.4838427170141699</v>
      </c>
      <c r="G60" s="4">
        <v>15159.089685707844</v>
      </c>
    </row>
    <row r="61" spans="1:7">
      <c r="A61" s="6" t="s">
        <v>715</v>
      </c>
      <c r="B61" s="4"/>
      <c r="C61" s="4">
        <v>75.574902019538399</v>
      </c>
      <c r="D61" s="4">
        <v>3.85587320005498E-17</v>
      </c>
      <c r="E61" s="4">
        <v>8.84854366315672</v>
      </c>
      <c r="F61" s="4">
        <v>8.5409424303588803</v>
      </c>
      <c r="G61" s="4">
        <v>92.964388113054</v>
      </c>
    </row>
    <row r="62" spans="1:7">
      <c r="A62" s="6" t="s">
        <v>716</v>
      </c>
      <c r="B62" s="4">
        <v>-632.13513057660202</v>
      </c>
      <c r="C62" s="4"/>
      <c r="D62" s="4">
        <v>1.20991796169888E-23</v>
      </c>
      <c r="E62" s="4">
        <v>61.780578750433399</v>
      </c>
      <c r="F62" s="4">
        <v>-10.231939281924699</v>
      </c>
      <c r="G62" s="4">
        <v>-580.58649110809336</v>
      </c>
    </row>
    <row r="63" spans="1:7">
      <c r="A63" s="6" t="s">
        <v>714</v>
      </c>
      <c r="B63" s="4"/>
      <c r="C63" s="4">
        <v>0.24694278105183701</v>
      </c>
      <c r="D63" s="4">
        <v>2.7324165754114002E-19</v>
      </c>
      <c r="E63" s="4">
        <v>2.7049761936539001E-2</v>
      </c>
      <c r="F63" s="4">
        <v>9.1292034891539995</v>
      </c>
      <c r="G63" s="4">
        <v>9.4031960321423753</v>
      </c>
    </row>
    <row r="64" spans="1:7">
      <c r="A64" s="6" t="s">
        <v>34</v>
      </c>
      <c r="B64" s="4"/>
      <c r="C64" s="4">
        <v>126.568268298088</v>
      </c>
      <c r="D64" s="4">
        <v>4.4036121962856999E-9</v>
      </c>
      <c r="E64" s="4">
        <v>21.4139241167839</v>
      </c>
      <c r="F64" s="4">
        <v>5.91055929813845</v>
      </c>
      <c r="G64" s="4">
        <v>153.89275171741397</v>
      </c>
    </row>
    <row r="65" spans="1:7">
      <c r="A65" s="5" t="s">
        <v>10</v>
      </c>
      <c r="B65" s="4">
        <v>185.62721148700899</v>
      </c>
      <c r="C65" s="4">
        <v>-1146.7369055971658</v>
      </c>
      <c r="D65" s="4">
        <v>0.56351263338435942</v>
      </c>
      <c r="E65" s="4">
        <v>2307.7049796695155</v>
      </c>
      <c r="F65" s="4">
        <v>27.951502215786135</v>
      </c>
      <c r="G65" s="4">
        <v>1375.1103004085292</v>
      </c>
    </row>
    <row r="66" spans="1:7">
      <c r="A66" s="6" t="s">
        <v>713</v>
      </c>
      <c r="B66" s="4"/>
      <c r="C66" s="4">
        <v>-1421.5222106666899</v>
      </c>
      <c r="D66" s="4">
        <v>0.52233505330738605</v>
      </c>
      <c r="E66" s="4">
        <v>2221.3579406194199</v>
      </c>
      <c r="F66" s="4">
        <v>-0.63993388218663305</v>
      </c>
      <c r="G66" s="4">
        <v>799.71813112385075</v>
      </c>
    </row>
    <row r="67" spans="1:7">
      <c r="A67" s="6" t="s">
        <v>715</v>
      </c>
      <c r="B67" s="4"/>
      <c r="C67" s="4">
        <v>19.109395629494699</v>
      </c>
      <c r="D67" s="4">
        <v>4.0921605941086001E-2</v>
      </c>
      <c r="E67" s="4">
        <v>9.3376763639402807</v>
      </c>
      <c r="F67" s="4">
        <v>2.0464829669285098</v>
      </c>
      <c r="G67" s="4">
        <v>30.534476566304576</v>
      </c>
    </row>
    <row r="68" spans="1:7">
      <c r="A68" s="6" t="s">
        <v>716</v>
      </c>
      <c r="B68" s="4">
        <v>185.62721148700899</v>
      </c>
      <c r="C68" s="4"/>
      <c r="D68" s="4">
        <v>2.5597413588736398E-4</v>
      </c>
      <c r="E68" s="4">
        <v>50.621843270589103</v>
      </c>
      <c r="F68" s="4">
        <v>3.6669390028880402</v>
      </c>
      <c r="G68" s="4">
        <v>239.916249734622</v>
      </c>
    </row>
    <row r="69" spans="1:7">
      <c r="A69" s="6" t="s">
        <v>714</v>
      </c>
      <c r="B69" s="4"/>
      <c r="C69" s="4">
        <v>0.33169072938744898</v>
      </c>
      <c r="D69" s="4">
        <v>2.93989412949555E-37</v>
      </c>
      <c r="E69" s="4">
        <v>2.51431699395053E-2</v>
      </c>
      <c r="F69" s="4">
        <v>13.192080799099701</v>
      </c>
      <c r="G69" s="4">
        <v>13.548914698426655</v>
      </c>
    </row>
    <row r="70" spans="1:7">
      <c r="A70" s="6" t="s">
        <v>34</v>
      </c>
      <c r="B70" s="4"/>
      <c r="C70" s="4">
        <v>255.344218710642</v>
      </c>
      <c r="D70" s="4">
        <v>1.9784102137141901E-21</v>
      </c>
      <c r="E70" s="4">
        <v>26.362376245626599</v>
      </c>
      <c r="F70" s="4">
        <v>9.6859333290565193</v>
      </c>
      <c r="G70" s="4">
        <v>291.39252828532511</v>
      </c>
    </row>
    <row r="71" spans="1:7">
      <c r="A71" s="5" t="s">
        <v>11</v>
      </c>
      <c r="B71" s="4">
        <v>695.20213819290302</v>
      </c>
      <c r="C71" s="4">
        <v>3930.4182554328663</v>
      </c>
      <c r="D71" s="4">
        <v>1.3718048211450492E-3</v>
      </c>
      <c r="E71" s="4">
        <v>1245.2701229789936</v>
      </c>
      <c r="F71" s="4">
        <v>38.634456789773495</v>
      </c>
      <c r="G71" s="4">
        <v>5909.5263451993569</v>
      </c>
    </row>
    <row r="72" spans="1:7">
      <c r="A72" s="6" t="s">
        <v>713</v>
      </c>
      <c r="B72" s="4"/>
      <c r="C72" s="4">
        <v>3701.2387060463998</v>
      </c>
      <c r="D72" s="4">
        <v>1.3718048211332401E-3</v>
      </c>
      <c r="E72" s="4">
        <v>1153.8703359999499</v>
      </c>
      <c r="F72" s="4">
        <v>3.2076729859242601</v>
      </c>
      <c r="G72" s="4">
        <v>4858.3180868370955</v>
      </c>
    </row>
    <row r="73" spans="1:7">
      <c r="A73" s="6" t="s">
        <v>715</v>
      </c>
      <c r="B73" s="4"/>
      <c r="C73" s="4">
        <v>69.675308451299202</v>
      </c>
      <c r="D73" s="4">
        <v>4.39235405966846E-17</v>
      </c>
      <c r="E73" s="4">
        <v>8.1752462037186309</v>
      </c>
      <c r="F73" s="4">
        <v>8.5227168350729698</v>
      </c>
      <c r="G73" s="4">
        <v>86.373271490090801</v>
      </c>
    </row>
    <row r="74" spans="1:7">
      <c r="A74" s="6" t="s">
        <v>716</v>
      </c>
      <c r="B74" s="4">
        <v>695.20213819290302</v>
      </c>
      <c r="C74" s="4"/>
      <c r="D74" s="4">
        <v>1.46174042815915E-26</v>
      </c>
      <c r="E74" s="4">
        <v>63.698053052681601</v>
      </c>
      <c r="F74" s="4">
        <v>10.914024917181299</v>
      </c>
      <c r="G74" s="4">
        <v>769.814216162766</v>
      </c>
    </row>
    <row r="75" spans="1:7">
      <c r="A75" s="6" t="s">
        <v>714</v>
      </c>
      <c r="B75" s="4"/>
      <c r="C75" s="4">
        <v>0.205126060944024</v>
      </c>
      <c r="D75" s="4">
        <v>1.1016498647278099E-14</v>
      </c>
      <c r="E75" s="4">
        <v>2.6227715540850099E-2</v>
      </c>
      <c r="F75" s="4">
        <v>7.8209655974244896</v>
      </c>
      <c r="G75" s="4">
        <v>8.0523193739093752</v>
      </c>
    </row>
    <row r="76" spans="1:7">
      <c r="A76" s="6" t="s">
        <v>34</v>
      </c>
      <c r="B76" s="4"/>
      <c r="C76" s="4">
        <v>159.29911487422299</v>
      </c>
      <c r="D76" s="4">
        <v>7.4863115985531895E-16</v>
      </c>
      <c r="E76" s="4">
        <v>19.500260007102501</v>
      </c>
      <c r="F76" s="4">
        <v>8.1690764541704795</v>
      </c>
      <c r="G76" s="4">
        <v>186.96845133549596</v>
      </c>
    </row>
    <row r="77" spans="1:7">
      <c r="A77" s="5" t="s">
        <v>12</v>
      </c>
      <c r="B77" s="4">
        <v>271.477424012065</v>
      </c>
      <c r="C77" s="4">
        <v>-18075.883166458865</v>
      </c>
      <c r="D77" s="4">
        <v>9.9340478874674829E-4</v>
      </c>
      <c r="E77" s="4">
        <v>4043.0844722842853</v>
      </c>
      <c r="F77" s="4">
        <v>15.70323664090477</v>
      </c>
      <c r="G77" s="4">
        <v>-13745.617040116822</v>
      </c>
    </row>
    <row r="78" spans="1:7">
      <c r="A78" s="6" t="s">
        <v>713</v>
      </c>
      <c r="B78" s="4"/>
      <c r="C78" s="4">
        <v>-18452.8385253491</v>
      </c>
      <c r="D78" s="4">
        <v>2.6695640526811198E-6</v>
      </c>
      <c r="E78" s="4">
        <v>3905.3498396432001</v>
      </c>
      <c r="F78" s="4">
        <v>-4.7250155000288103</v>
      </c>
      <c r="G78" s="4">
        <v>-14552.213698536365</v>
      </c>
    </row>
    <row r="79" spans="1:7">
      <c r="A79" s="6" t="s">
        <v>715</v>
      </c>
      <c r="B79" s="4"/>
      <c r="C79" s="4">
        <v>37.886562421386401</v>
      </c>
      <c r="D79" s="4">
        <v>3.2640952625422899E-4</v>
      </c>
      <c r="E79" s="4">
        <v>10.502597910976901</v>
      </c>
      <c r="F79" s="4">
        <v>3.6073515088860999</v>
      </c>
      <c r="G79" s="4">
        <v>51.996838250775653</v>
      </c>
    </row>
    <row r="80" spans="1:7">
      <c r="A80" s="6" t="s">
        <v>716</v>
      </c>
      <c r="B80" s="4">
        <v>271.477424012065</v>
      </c>
      <c r="C80" s="4"/>
      <c r="D80" s="4">
        <v>6.6432524324635297E-4</v>
      </c>
      <c r="E80" s="4">
        <v>79.475588061637197</v>
      </c>
      <c r="F80" s="4">
        <v>3.41585926739568</v>
      </c>
      <c r="G80" s="4">
        <v>354.36953566634111</v>
      </c>
    </row>
    <row r="81" spans="1:7">
      <c r="A81" s="6" t="s">
        <v>714</v>
      </c>
      <c r="B81" s="4"/>
      <c r="C81" s="4">
        <v>0.19725329469490599</v>
      </c>
      <c r="D81" s="4">
        <v>4.5266651961199E-10</v>
      </c>
      <c r="E81" s="4">
        <v>3.1287394328159197E-2</v>
      </c>
      <c r="F81" s="4">
        <v>6.30456127557337</v>
      </c>
      <c r="G81" s="4">
        <v>6.5331019650491013</v>
      </c>
    </row>
    <row r="82" spans="1:7">
      <c r="A82" s="6" t="s">
        <v>34</v>
      </c>
      <c r="B82" s="4"/>
      <c r="C82" s="4">
        <v>338.87154317415201</v>
      </c>
      <c r="D82" s="4">
        <v>2.5269656871580198E-12</v>
      </c>
      <c r="E82" s="4">
        <v>47.725159274143302</v>
      </c>
      <c r="F82" s="4">
        <v>7.1004800890784301</v>
      </c>
      <c r="G82" s="4">
        <v>393.69718253737625</v>
      </c>
    </row>
    <row r="83" spans="1:7">
      <c r="A83" s="5" t="s">
        <v>13</v>
      </c>
      <c r="B83" s="4">
        <v>-452.67088187925299</v>
      </c>
      <c r="C83" s="4">
        <v>12451.603769951784</v>
      </c>
      <c r="D83" s="4">
        <v>9.7426122430346387E-6</v>
      </c>
      <c r="E83" s="4">
        <v>2136.7614788005621</v>
      </c>
      <c r="F83" s="4">
        <v>20.092452678809622</v>
      </c>
      <c r="G83" s="4">
        <v>14155.786829294515</v>
      </c>
    </row>
    <row r="84" spans="1:7">
      <c r="A84" s="6" t="s">
        <v>713</v>
      </c>
      <c r="B84" s="4"/>
      <c r="C84" s="4">
        <v>12253.3871354272</v>
      </c>
      <c r="D84" s="4">
        <v>2.4873422716453402E-9</v>
      </c>
      <c r="E84" s="4">
        <v>2038.5062970321501</v>
      </c>
      <c r="F84" s="4">
        <v>6.0109635929341199</v>
      </c>
      <c r="G84" s="4">
        <v>14297.904396054771</v>
      </c>
    </row>
    <row r="85" spans="1:7">
      <c r="A85" s="6" t="s">
        <v>715</v>
      </c>
      <c r="B85" s="4"/>
      <c r="C85" s="4">
        <v>35.456296300345898</v>
      </c>
      <c r="D85" s="4">
        <v>9.7400363746803504E-6</v>
      </c>
      <c r="E85" s="4">
        <v>7.9800445934988504</v>
      </c>
      <c r="F85" s="4">
        <v>4.4431200709368603</v>
      </c>
      <c r="G85" s="4">
        <v>47.87947070481799</v>
      </c>
    </row>
    <row r="86" spans="1:7">
      <c r="A86" s="6" t="s">
        <v>716</v>
      </c>
      <c r="B86" s="4">
        <v>-452.67088187925299</v>
      </c>
      <c r="C86" s="4"/>
      <c r="D86" s="4">
        <v>8.8495734580033803E-11</v>
      </c>
      <c r="E86" s="4">
        <v>69.132648598636493</v>
      </c>
      <c r="F86" s="4">
        <v>-6.54785967347099</v>
      </c>
      <c r="G86" s="4">
        <v>-390.08609295399901</v>
      </c>
    </row>
    <row r="87" spans="1:7">
      <c r="A87" s="6" t="s">
        <v>714</v>
      </c>
      <c r="B87" s="4"/>
      <c r="C87" s="4">
        <v>0.2491258597205</v>
      </c>
      <c r="D87" s="4">
        <v>6.4865655591097902E-17</v>
      </c>
      <c r="E87" s="4">
        <v>2.9346662441677E-2</v>
      </c>
      <c r="F87" s="4">
        <v>8.4890695906427993</v>
      </c>
      <c r="G87" s="4">
        <v>8.7675421128049766</v>
      </c>
    </row>
    <row r="88" spans="1:7">
      <c r="A88" s="6" t="s">
        <v>34</v>
      </c>
      <c r="B88" s="4"/>
      <c r="C88" s="4">
        <v>162.511212364518</v>
      </c>
      <c r="D88" s="4">
        <v>3.0283198689975799E-14</v>
      </c>
      <c r="E88" s="4">
        <v>21.113141913835101</v>
      </c>
      <c r="F88" s="4">
        <v>7.6971590977668303</v>
      </c>
      <c r="G88" s="4">
        <v>191.32151337611998</v>
      </c>
    </row>
    <row r="89" spans="1:7">
      <c r="A89" s="5" t="s">
        <v>14</v>
      </c>
      <c r="B89" s="4">
        <v>193.345850164615</v>
      </c>
      <c r="C89" s="4">
        <v>3553.601821048896</v>
      </c>
      <c r="D89" s="4">
        <v>0.5543258272075281</v>
      </c>
      <c r="E89" s="4">
        <v>2365.0734892281712</v>
      </c>
      <c r="F89" s="4">
        <v>15.809226175467879</v>
      </c>
      <c r="G89" s="4">
        <v>6128.3847124443573</v>
      </c>
    </row>
    <row r="90" spans="1:7">
      <c r="A90" s="6" t="s">
        <v>713</v>
      </c>
      <c r="B90" s="4"/>
      <c r="C90" s="4">
        <v>3457.2444301483802</v>
      </c>
      <c r="D90" s="4">
        <v>0.12835253885106901</v>
      </c>
      <c r="E90" s="4">
        <v>2271.9420956254698</v>
      </c>
      <c r="F90" s="4">
        <v>1.5217132676071099</v>
      </c>
      <c r="G90" s="4">
        <v>5730.8365915803088</v>
      </c>
    </row>
    <row r="91" spans="1:7">
      <c r="A91" s="6" t="s">
        <v>715</v>
      </c>
      <c r="B91" s="4"/>
      <c r="C91" s="4">
        <v>8.3817539118863493</v>
      </c>
      <c r="D91" s="4">
        <v>0.42437527541310099</v>
      </c>
      <c r="E91" s="4">
        <v>10.4885355323505</v>
      </c>
      <c r="F91" s="4">
        <v>0.79913481591723901</v>
      </c>
      <c r="G91" s="4">
        <v>20.093799535567189</v>
      </c>
    </row>
    <row r="92" spans="1:7">
      <c r="A92" s="6" t="s">
        <v>716</v>
      </c>
      <c r="B92" s="4">
        <v>193.345850164615</v>
      </c>
      <c r="C92" s="4"/>
      <c r="D92" s="4">
        <v>5.6662026747596205E-4</v>
      </c>
      <c r="E92" s="4">
        <v>55.934129261272197</v>
      </c>
      <c r="F92" s="4">
        <v>3.4566704214073498</v>
      </c>
      <c r="G92" s="4">
        <v>252.73721646756204</v>
      </c>
    </row>
    <row r="93" spans="1:7">
      <c r="A93" s="6" t="s">
        <v>714</v>
      </c>
      <c r="B93" s="4"/>
      <c r="C93" s="4">
        <v>0.195889711292805</v>
      </c>
      <c r="D93" s="4">
        <v>2.4606852416471501E-11</v>
      </c>
      <c r="E93" s="4">
        <v>2.9056979478520002E-2</v>
      </c>
      <c r="F93" s="4">
        <v>6.7415717259123298</v>
      </c>
      <c r="G93" s="4">
        <v>6.9665184167082614</v>
      </c>
    </row>
    <row r="94" spans="1:7">
      <c r="A94" s="6" t="s">
        <v>34</v>
      </c>
      <c r="B94" s="4"/>
      <c r="C94" s="4">
        <v>87.779747277336696</v>
      </c>
      <c r="D94" s="4">
        <v>1.03139265127516E-3</v>
      </c>
      <c r="E94" s="4">
        <v>26.679671829600402</v>
      </c>
      <c r="F94" s="4">
        <v>3.2901359446238501</v>
      </c>
      <c r="G94" s="4">
        <v>117.75058644421223</v>
      </c>
    </row>
    <row r="95" spans="1:7">
      <c r="A95" s="5" t="s">
        <v>15</v>
      </c>
      <c r="B95" s="4">
        <v>296.33108316778998</v>
      </c>
      <c r="C95" s="4">
        <v>18564.966863979036</v>
      </c>
      <c r="D95" s="4">
        <v>0.96789432068732739</v>
      </c>
      <c r="E95" s="4">
        <v>4531.9039744623424</v>
      </c>
      <c r="F95" s="4">
        <v>21.326226500850208</v>
      </c>
      <c r="G95" s="4">
        <v>23415.49604243071</v>
      </c>
    </row>
    <row r="96" spans="1:7">
      <c r="A96" s="6" t="s">
        <v>713</v>
      </c>
      <c r="B96" s="4"/>
      <c r="C96" s="4">
        <v>18518.465944646701</v>
      </c>
      <c r="D96" s="4">
        <v>3.0355771136900801E-5</v>
      </c>
      <c r="E96" s="4">
        <v>4421.9703172175496</v>
      </c>
      <c r="F96" s="4">
        <v>4.1878313548470798</v>
      </c>
      <c r="G96" s="4">
        <v>22944.624123574871</v>
      </c>
    </row>
    <row r="97" spans="1:7">
      <c r="A97" s="6" t="s">
        <v>715</v>
      </c>
      <c r="B97" s="4"/>
      <c r="C97" s="4">
        <v>44.685025760132604</v>
      </c>
      <c r="D97" s="4">
        <v>4.08990086279345E-6</v>
      </c>
      <c r="E97" s="4">
        <v>9.6521782580701494</v>
      </c>
      <c r="F97" s="4">
        <v>4.6295276118394897</v>
      </c>
      <c r="G97" s="4">
        <v>58.966735719943109</v>
      </c>
    </row>
    <row r="98" spans="1:7">
      <c r="A98" s="6" t="s">
        <v>716</v>
      </c>
      <c r="B98" s="4">
        <v>296.33108316778998</v>
      </c>
      <c r="C98" s="4"/>
      <c r="D98" s="4">
        <v>1.0899523967808901E-6</v>
      </c>
      <c r="E98" s="4">
        <v>60.456995220164401</v>
      </c>
      <c r="F98" s="4">
        <v>4.9015185436962403</v>
      </c>
      <c r="G98" s="4">
        <v>361.68959802160299</v>
      </c>
    </row>
    <row r="99" spans="1:7">
      <c r="A99" s="6" t="s">
        <v>714</v>
      </c>
      <c r="B99" s="4"/>
      <c r="C99" s="4">
        <v>0.21198129873086199</v>
      </c>
      <c r="D99" s="4">
        <v>7.8983999367622499E-14</v>
      </c>
      <c r="E99" s="4">
        <v>2.8013744805881799E-2</v>
      </c>
      <c r="F99" s="4">
        <v>7.5670461125338297</v>
      </c>
      <c r="G99" s="4">
        <v>7.8070411560706523</v>
      </c>
    </row>
    <row r="100" spans="1:7">
      <c r="A100" s="6" t="s">
        <v>34</v>
      </c>
      <c r="B100" s="4"/>
      <c r="C100" s="4">
        <v>1.6039122734734299</v>
      </c>
      <c r="D100" s="4">
        <v>0.96785878506285195</v>
      </c>
      <c r="E100" s="4">
        <v>39.796470021751702</v>
      </c>
      <c r="F100" s="4">
        <v>4.0302877933564803E-2</v>
      </c>
      <c r="G100" s="4">
        <v>42.40854395822155</v>
      </c>
    </row>
    <row r="101" spans="1:7">
      <c r="A101" s="5" t="s">
        <v>16</v>
      </c>
      <c r="B101" s="4">
        <v>7707.5995189810701</v>
      </c>
      <c r="C101" s="4">
        <v>36944.112082001389</v>
      </c>
      <c r="D101" s="4">
        <v>2.25588841053097E-2</v>
      </c>
      <c r="E101" s="4">
        <v>154.97661471100758</v>
      </c>
      <c r="F101" s="4">
        <v>0.39133086786724031</v>
      </c>
      <c r="G101" s="4">
        <v>44807.102105445432</v>
      </c>
    </row>
    <row r="102" spans="1:7">
      <c r="A102" s="6" t="s">
        <v>713</v>
      </c>
      <c r="B102" s="4"/>
      <c r="C102" s="4">
        <v>37212.1592981418</v>
      </c>
      <c r="D102" s="4">
        <v>2.25588841053097E-2</v>
      </c>
      <c r="E102" s="4">
        <v>7.9520897261536799E-2</v>
      </c>
      <c r="F102" s="4">
        <v>2.40722900016709</v>
      </c>
      <c r="G102" s="4">
        <v>37214.668606923333</v>
      </c>
    </row>
    <row r="103" spans="1:7">
      <c r="A103" s="6" t="s">
        <v>715</v>
      </c>
      <c r="B103" s="4"/>
      <c r="C103" s="4">
        <v>38.320595989897797</v>
      </c>
      <c r="D103" s="4"/>
      <c r="E103" s="4">
        <v>133.043873526081</v>
      </c>
      <c r="F103" s="4">
        <v>3.2306080779403298E-6</v>
      </c>
      <c r="G103" s="4">
        <v>171.36447274658687</v>
      </c>
    </row>
    <row r="104" spans="1:7">
      <c r="A104" s="6" t="s">
        <v>716</v>
      </c>
      <c r="B104" s="4">
        <v>7707.5995189810701</v>
      </c>
      <c r="C104" s="4"/>
      <c r="D104" s="4"/>
      <c r="E104" s="4">
        <v>1.1062715638829901</v>
      </c>
      <c r="F104" s="4">
        <v>1.7227083392059798E-2</v>
      </c>
      <c r="G104" s="4">
        <v>7708.7230176283447</v>
      </c>
    </row>
    <row r="105" spans="1:7">
      <c r="A105" s="6" t="s">
        <v>714</v>
      </c>
      <c r="B105" s="4"/>
      <c r="C105" s="4">
        <v>8.7971707374898594E-2</v>
      </c>
      <c r="D105" s="4"/>
      <c r="E105" s="4">
        <v>15.9189657432832</v>
      </c>
      <c r="F105" s="4">
        <v>-2.3034189828937102</v>
      </c>
      <c r="G105" s="4">
        <v>13.70351846776439</v>
      </c>
    </row>
    <row r="106" spans="1:7">
      <c r="A106" s="6" t="s">
        <v>34</v>
      </c>
      <c r="B106" s="4"/>
      <c r="C106" s="4">
        <v>-306.455783837686</v>
      </c>
      <c r="D106" s="4"/>
      <c r="E106" s="4">
        <v>4.8279829804988603</v>
      </c>
      <c r="F106" s="4">
        <v>0.27029053659372299</v>
      </c>
      <c r="G106" s="4">
        <v>-301.35751032059341</v>
      </c>
    </row>
    <row r="107" spans="1:7">
      <c r="A107" s="5" t="s">
        <v>17</v>
      </c>
      <c r="B107" s="4">
        <v>159.67665399410501</v>
      </c>
      <c r="C107" s="4">
        <v>2389.4489971294124</v>
      </c>
      <c r="D107" s="4">
        <v>0.37665276296118372</v>
      </c>
      <c r="E107" s="4">
        <v>2231.9821793568385</v>
      </c>
      <c r="F107" s="4">
        <v>23.825361848056673</v>
      </c>
      <c r="G107" s="4">
        <v>4805.3098450913731</v>
      </c>
    </row>
    <row r="108" spans="1:7">
      <c r="A108" s="6" t="s">
        <v>713</v>
      </c>
      <c r="B108" s="4"/>
      <c r="C108" s="4">
        <v>2020.6711099711699</v>
      </c>
      <c r="D108" s="4">
        <v>0.33927854527374401</v>
      </c>
      <c r="E108" s="4">
        <v>2113.6799642595702</v>
      </c>
      <c r="F108" s="4">
        <v>0.95599671858507396</v>
      </c>
      <c r="G108" s="4">
        <v>4135.6463494945992</v>
      </c>
    </row>
    <row r="109" spans="1:7">
      <c r="A109" s="6" t="s">
        <v>715</v>
      </c>
      <c r="B109" s="4"/>
      <c r="C109" s="4">
        <v>76.744911862786196</v>
      </c>
      <c r="D109" s="4">
        <v>1.4318242963601499E-13</v>
      </c>
      <c r="E109" s="4">
        <v>10.2525694723585</v>
      </c>
      <c r="F109" s="4">
        <v>7.4854320245958901</v>
      </c>
      <c r="G109" s="4">
        <v>94.482913359740735</v>
      </c>
    </row>
    <row r="110" spans="1:7">
      <c r="A110" s="6" t="s">
        <v>716</v>
      </c>
      <c r="B110" s="4">
        <v>159.67665399410501</v>
      </c>
      <c r="C110" s="4"/>
      <c r="D110" s="4">
        <v>3.7309950888932103E-2</v>
      </c>
      <c r="E110" s="4">
        <v>76.590156096694798</v>
      </c>
      <c r="F110" s="4">
        <v>2.0848195398964</v>
      </c>
      <c r="G110" s="4">
        <v>238.38893958158513</v>
      </c>
    </row>
    <row r="111" spans="1:7">
      <c r="A111" s="6" t="s">
        <v>714</v>
      </c>
      <c r="B111" s="4"/>
      <c r="C111" s="4">
        <v>0.11114674571931001</v>
      </c>
      <c r="D111" s="4">
        <v>6.4266798364424305E-5</v>
      </c>
      <c r="E111" s="4">
        <v>2.7706055295948901E-2</v>
      </c>
      <c r="F111" s="4">
        <v>4.0116409402951501</v>
      </c>
      <c r="G111" s="4">
        <v>4.1505580081087734</v>
      </c>
    </row>
    <row r="112" spans="1:7">
      <c r="A112" s="6" t="s">
        <v>34</v>
      </c>
      <c r="B112" s="4"/>
      <c r="C112" s="4">
        <v>291.92182854973697</v>
      </c>
      <c r="D112" s="4">
        <v>7.8629448345442398E-20</v>
      </c>
      <c r="E112" s="4">
        <v>31.4317834729192</v>
      </c>
      <c r="F112" s="4">
        <v>9.2874726246841597</v>
      </c>
      <c r="G112" s="4">
        <v>332.64108464734034</v>
      </c>
    </row>
    <row r="113" spans="1:7">
      <c r="A113" s="5" t="s">
        <v>18</v>
      </c>
      <c r="B113" s="4">
        <v>-324.46653960924698</v>
      </c>
      <c r="C113" s="4">
        <v>11146.106955011777</v>
      </c>
      <c r="D113" s="4">
        <v>3.0535516266952841E-7</v>
      </c>
      <c r="E113" s="4">
        <v>1663.374320406683</v>
      </c>
      <c r="F113" s="4">
        <v>18.763616656037961</v>
      </c>
      <c r="G113" s="4">
        <v>12503.778352770603</v>
      </c>
    </row>
    <row r="114" spans="1:7">
      <c r="A114" s="6" t="s">
        <v>713</v>
      </c>
      <c r="B114" s="4"/>
      <c r="C114" s="4">
        <v>10944.042847951599</v>
      </c>
      <c r="D114" s="4">
        <v>1.7423965874300101E-11</v>
      </c>
      <c r="E114" s="4">
        <v>1611.5841421918201</v>
      </c>
      <c r="F114" s="4">
        <v>6.7908603475504803</v>
      </c>
      <c r="G114" s="4">
        <v>12562.417850490987</v>
      </c>
    </row>
    <row r="115" spans="1:7">
      <c r="A115" s="6" t="s">
        <v>715</v>
      </c>
      <c r="B115" s="4"/>
      <c r="C115" s="4">
        <v>42.315682322915599</v>
      </c>
      <c r="D115" s="4">
        <v>3.0533773802797602E-7</v>
      </c>
      <c r="E115" s="4">
        <v>8.2181851300876794</v>
      </c>
      <c r="F115" s="4">
        <v>5.1490300660170396</v>
      </c>
      <c r="G115" s="4">
        <v>55.682897824358058</v>
      </c>
    </row>
    <row r="116" spans="1:7">
      <c r="A116" s="6" t="s">
        <v>716</v>
      </c>
      <c r="B116" s="4">
        <v>-324.46653960924698</v>
      </c>
      <c r="C116" s="4"/>
      <c r="D116" s="4">
        <v>1.08317620228549E-38</v>
      </c>
      <c r="E116" s="4">
        <v>24.069688322353699</v>
      </c>
      <c r="F116" s="4">
        <v>-13.480296681196</v>
      </c>
      <c r="G116" s="4">
        <v>-313.87714796808928</v>
      </c>
    </row>
    <row r="117" spans="1:7">
      <c r="A117" s="6" t="s">
        <v>714</v>
      </c>
      <c r="B117" s="4"/>
      <c r="C117" s="4">
        <v>0.28703046676614202</v>
      </c>
      <c r="D117" s="4">
        <v>5.5635639528955599E-32</v>
      </c>
      <c r="E117" s="4">
        <v>2.3687191966197101E-2</v>
      </c>
      <c r="F117" s="4">
        <v>12.1175387600079</v>
      </c>
      <c r="G117" s="4">
        <v>12.428256418740238</v>
      </c>
    </row>
    <row r="118" spans="1:7">
      <c r="A118" s="6" t="s">
        <v>34</v>
      </c>
      <c r="B118" s="4"/>
      <c r="C118" s="4">
        <v>159.461394270494</v>
      </c>
      <c r="D118" s="4">
        <v>6.7567806268794603E-16</v>
      </c>
      <c r="E118" s="4">
        <v>19.478617570455398</v>
      </c>
      <c r="F118" s="4">
        <v>8.1864841636585393</v>
      </c>
      <c r="G118" s="4">
        <v>187.12649600460796</v>
      </c>
    </row>
    <row r="119" spans="1:7">
      <c r="A119" s="5" t="s">
        <v>20</v>
      </c>
      <c r="B119" s="4">
        <v>43.976075958317097</v>
      </c>
      <c r="C119" s="4">
        <v>21273.139715004738</v>
      </c>
      <c r="D119" s="4">
        <v>0.27457137091584161</v>
      </c>
      <c r="E119" s="4">
        <v>3847.9989375203318</v>
      </c>
      <c r="F119" s="4">
        <v>31.270230120628032</v>
      </c>
      <c r="G119" s="4">
        <v>25196.659529974932</v>
      </c>
    </row>
    <row r="120" spans="1:7">
      <c r="A120" s="6" t="s">
        <v>713</v>
      </c>
      <c r="B120" s="4"/>
      <c r="C120" s="4">
        <v>21198.869864389701</v>
      </c>
      <c r="D120" s="4">
        <v>2.8783595707324899E-8</v>
      </c>
      <c r="E120" s="4">
        <v>3796.7701564479698</v>
      </c>
      <c r="F120" s="4">
        <v>5.5833956207194104</v>
      </c>
      <c r="G120" s="4">
        <v>25001.223416487173</v>
      </c>
    </row>
    <row r="121" spans="1:7">
      <c r="A121" s="6" t="s">
        <v>715</v>
      </c>
      <c r="B121" s="4"/>
      <c r="C121" s="4">
        <v>9.6601564911520494</v>
      </c>
      <c r="D121" s="4">
        <v>0.17661465222527001</v>
      </c>
      <c r="E121" s="4">
        <v>7.14508515809906</v>
      </c>
      <c r="F121" s="4">
        <v>1.35200018997704</v>
      </c>
      <c r="G121" s="4">
        <v>18.333856491453421</v>
      </c>
    </row>
    <row r="122" spans="1:7">
      <c r="A122" s="6" t="s">
        <v>716</v>
      </c>
      <c r="B122" s="4">
        <v>43.976075958317097</v>
      </c>
      <c r="C122" s="4"/>
      <c r="D122" s="4">
        <v>1.55305403242097E-16</v>
      </c>
      <c r="E122" s="4">
        <v>5.2569744361552599</v>
      </c>
      <c r="F122" s="4">
        <v>8.3652824438080007</v>
      </c>
      <c r="G122" s="4">
        <v>57.598332838280356</v>
      </c>
    </row>
    <row r="123" spans="1:7">
      <c r="A123" s="6" t="s">
        <v>714</v>
      </c>
      <c r="B123" s="4"/>
      <c r="C123" s="4">
        <v>0.351204929323296</v>
      </c>
      <c r="D123" s="4">
        <v>3.2794135250963001E-43</v>
      </c>
      <c r="E123" s="4">
        <v>2.45366239111308E-2</v>
      </c>
      <c r="F123" s="4">
        <v>14.3134984908814</v>
      </c>
      <c r="G123" s="4">
        <v>14.689240044115827</v>
      </c>
    </row>
    <row r="124" spans="1:7">
      <c r="A124" s="6" t="s">
        <v>34</v>
      </c>
      <c r="B124" s="4"/>
      <c r="C124" s="4">
        <v>64.258489194563595</v>
      </c>
      <c r="D124" s="4">
        <v>9.7956689906975702E-2</v>
      </c>
      <c r="E124" s="4">
        <v>38.802184854196803</v>
      </c>
      <c r="F124" s="4">
        <v>1.65605337524218</v>
      </c>
      <c r="G124" s="4">
        <v>104.81468411390955</v>
      </c>
    </row>
    <row r="125" spans="1:7">
      <c r="A125" s="5" t="s">
        <v>21</v>
      </c>
      <c r="B125" s="4">
        <v>162.49100197611699</v>
      </c>
      <c r="C125" s="4">
        <v>-6320.4835112505889</v>
      </c>
      <c r="D125" s="4">
        <v>3.5417198351235378E-2</v>
      </c>
      <c r="E125" s="4">
        <v>2163.6018956386251</v>
      </c>
      <c r="F125" s="4">
        <v>35.478305779952947</v>
      </c>
      <c r="G125" s="4">
        <v>-3958.8768906575433</v>
      </c>
    </row>
    <row r="126" spans="1:7">
      <c r="A126" s="6" t="s">
        <v>713</v>
      </c>
      <c r="B126" s="4"/>
      <c r="C126" s="4">
        <v>-6658.5977701083202</v>
      </c>
      <c r="D126" s="4">
        <v>1.6499052988291801E-3</v>
      </c>
      <c r="E126" s="4">
        <v>2111.1676095027401</v>
      </c>
      <c r="F126" s="4">
        <v>-3.1539882196642299</v>
      </c>
      <c r="G126" s="4">
        <v>-4550.5824989199455</v>
      </c>
    </row>
    <row r="127" spans="1:7">
      <c r="A127" s="6" t="s">
        <v>715</v>
      </c>
      <c r="B127" s="4"/>
      <c r="C127" s="4">
        <v>20.410254616150102</v>
      </c>
      <c r="D127" s="4">
        <v>3.3767293052406201E-2</v>
      </c>
      <c r="E127" s="4">
        <v>9.6037429810999999</v>
      </c>
      <c r="F127" s="4">
        <v>2.1252395713126799</v>
      </c>
      <c r="G127" s="4">
        <v>32.173004461615193</v>
      </c>
    </row>
    <row r="128" spans="1:7">
      <c r="A128" s="6" t="s">
        <v>716</v>
      </c>
      <c r="B128" s="4">
        <v>162.49100197611699</v>
      </c>
      <c r="C128" s="4"/>
      <c r="D128" s="4">
        <v>3.5156219946354802E-36</v>
      </c>
      <c r="E128" s="4">
        <v>12.5185403610412</v>
      </c>
      <c r="F128" s="4">
        <v>12.980027805941701</v>
      </c>
      <c r="G128" s="4">
        <v>187.98957014309988</v>
      </c>
    </row>
    <row r="129" spans="1:7">
      <c r="A129" s="6" t="s">
        <v>714</v>
      </c>
      <c r="B129" s="4"/>
      <c r="C129" s="4">
        <v>0.32347263010983701</v>
      </c>
      <c r="D129" s="4">
        <v>1.6096588901102301E-36</v>
      </c>
      <c r="E129" s="4">
        <v>2.4790976152759402E-2</v>
      </c>
      <c r="F129" s="4">
        <v>13.047998921729899</v>
      </c>
      <c r="G129" s="4">
        <v>13.396262527992496</v>
      </c>
    </row>
    <row r="130" spans="1:7">
      <c r="A130" s="6" t="s">
        <v>34</v>
      </c>
      <c r="B130" s="4"/>
      <c r="C130" s="4">
        <v>317.38053161147099</v>
      </c>
      <c r="D130" s="4">
        <v>1.1615050950420199E-24</v>
      </c>
      <c r="E130" s="4">
        <v>30.287211817590801</v>
      </c>
      <c r="F130" s="4">
        <v>10.4790277006329</v>
      </c>
      <c r="G130" s="4">
        <v>358.14677112969468</v>
      </c>
    </row>
    <row r="131" spans="1:7">
      <c r="A131" s="5" t="s">
        <v>22</v>
      </c>
      <c r="B131" s="4">
        <v>-394.50126846404402</v>
      </c>
      <c r="C131" s="4">
        <v>17262.35925799984</v>
      </c>
      <c r="D131" s="4">
        <v>6.0808500333858789E-2</v>
      </c>
      <c r="E131" s="4">
        <v>4375.0552950742422</v>
      </c>
      <c r="F131" s="4">
        <v>11.09070659009406</v>
      </c>
      <c r="G131" s="4">
        <v>21254.064799700463</v>
      </c>
    </row>
    <row r="132" spans="1:7">
      <c r="A132" s="6" t="s">
        <v>713</v>
      </c>
      <c r="B132" s="4"/>
      <c r="C132" s="4">
        <v>17009.506744267099</v>
      </c>
      <c r="D132" s="4">
        <v>7.2392483522153503E-5</v>
      </c>
      <c r="E132" s="4">
        <v>4270.615256473</v>
      </c>
      <c r="F132" s="4">
        <v>3.9829171495806501</v>
      </c>
      <c r="G132" s="4">
        <v>21284.104990282161</v>
      </c>
    </row>
    <row r="133" spans="1:7">
      <c r="A133" s="6" t="s">
        <v>715</v>
      </c>
      <c r="B133" s="4"/>
      <c r="C133" s="4">
        <v>41.283075608311997</v>
      </c>
      <c r="D133" s="4">
        <v>4.4694625335330599E-5</v>
      </c>
      <c r="E133" s="4">
        <v>10.074832661139601</v>
      </c>
      <c r="F133" s="4">
        <v>4.0976438018219499</v>
      </c>
      <c r="G133" s="4">
        <v>55.455596765898889</v>
      </c>
    </row>
    <row r="134" spans="1:7">
      <c r="A134" s="6" t="s">
        <v>716</v>
      </c>
      <c r="B134" s="4">
        <v>-394.50126846404402</v>
      </c>
      <c r="C134" s="4"/>
      <c r="D134" s="4">
        <v>1.7242028283673501E-9</v>
      </c>
      <c r="E134" s="4">
        <v>64.976307617479605</v>
      </c>
      <c r="F134" s="4">
        <v>-6.0714633214694498</v>
      </c>
      <c r="G134" s="4">
        <v>-335.59642416630965</v>
      </c>
    </row>
    <row r="135" spans="1:7">
      <c r="A135" s="6" t="s">
        <v>714</v>
      </c>
      <c r="B135" s="4"/>
      <c r="C135" s="4">
        <v>5.2339480381026503E-2</v>
      </c>
      <c r="D135" s="4">
        <v>6.0691411499737502E-2</v>
      </c>
      <c r="E135" s="4">
        <v>2.7875749822457701E-2</v>
      </c>
      <c r="F135" s="4">
        <v>1.87759901399531</v>
      </c>
      <c r="G135" s="4">
        <v>2.0185056556985317</v>
      </c>
    </row>
    <row r="136" spans="1:7">
      <c r="A136" s="6" t="s">
        <v>34</v>
      </c>
      <c r="B136" s="4"/>
      <c r="C136" s="4">
        <v>211.517098644047</v>
      </c>
      <c r="D136" s="4">
        <v>1.0609750546776601E-12</v>
      </c>
      <c r="E136" s="4">
        <v>29.361022572800401</v>
      </c>
      <c r="F136" s="4">
        <v>7.2040099461656002</v>
      </c>
      <c r="G136" s="4">
        <v>248.08213116301405</v>
      </c>
    </row>
    <row r="137" spans="1:7">
      <c r="A137" s="5" t="s">
        <v>23</v>
      </c>
      <c r="B137" s="4">
        <v>-265.56813454758901</v>
      </c>
      <c r="C137" s="4">
        <v>280.59683194391596</v>
      </c>
      <c r="D137" s="4">
        <v>0.96377759497573523</v>
      </c>
      <c r="E137" s="4">
        <v>2299.3173534657617</v>
      </c>
      <c r="F137" s="4">
        <v>15.840153010692246</v>
      </c>
      <c r="G137" s="4">
        <v>2331.1499814677572</v>
      </c>
    </row>
    <row r="138" spans="1:7">
      <c r="A138" s="6" t="s">
        <v>713</v>
      </c>
      <c r="B138" s="4"/>
      <c r="C138" s="4">
        <v>-101.868569849545</v>
      </c>
      <c r="D138" s="4">
        <v>0.963775542333696</v>
      </c>
      <c r="E138" s="4">
        <v>2242.55774583007</v>
      </c>
      <c r="F138" s="4">
        <v>-4.5425171342394301E-2</v>
      </c>
      <c r="G138" s="4">
        <v>2141.6075263515163</v>
      </c>
    </row>
    <row r="139" spans="1:7">
      <c r="A139" s="6" t="s">
        <v>715</v>
      </c>
      <c r="B139" s="4"/>
      <c r="C139" s="4">
        <v>36.788274760383999</v>
      </c>
      <c r="D139" s="4">
        <v>2.0526420392088501E-6</v>
      </c>
      <c r="E139" s="4">
        <v>7.7120782086946802</v>
      </c>
      <c r="F139" s="4">
        <v>4.77021546784996</v>
      </c>
      <c r="G139" s="4">
        <v>49.270570489570673</v>
      </c>
    </row>
    <row r="140" spans="1:7">
      <c r="A140" s="6" t="s">
        <v>716</v>
      </c>
      <c r="B140" s="4">
        <v>-265.56813454758901</v>
      </c>
      <c r="C140" s="4"/>
      <c r="D140" s="4">
        <v>2.60362241406209E-29</v>
      </c>
      <c r="E140" s="4">
        <v>23.0393341950132</v>
      </c>
      <c r="F140" s="4">
        <v>-11.5267278255407</v>
      </c>
      <c r="G140" s="4">
        <v>-254.0555281781165</v>
      </c>
    </row>
    <row r="141" spans="1:7">
      <c r="A141" s="6" t="s">
        <v>714</v>
      </c>
      <c r="B141" s="4"/>
      <c r="C141" s="4">
        <v>0.220293213931962</v>
      </c>
      <c r="D141" s="4">
        <v>3.8941997852137299E-20</v>
      </c>
      <c r="E141" s="4">
        <v>2.35672518676656E-2</v>
      </c>
      <c r="F141" s="4">
        <v>9.34742901586268</v>
      </c>
      <c r="G141" s="4">
        <v>9.591289481662308</v>
      </c>
    </row>
    <row r="142" spans="1:7">
      <c r="A142" s="6" t="s">
        <v>34</v>
      </c>
      <c r="B142" s="4"/>
      <c r="C142" s="4">
        <v>345.456833819145</v>
      </c>
      <c r="D142" s="4">
        <v>7.3210973426849497E-38</v>
      </c>
      <c r="E142" s="4">
        <v>25.984627980116802</v>
      </c>
      <c r="F142" s="4">
        <v>13.2946615238627</v>
      </c>
      <c r="G142" s="4">
        <v>384.7361233231245</v>
      </c>
    </row>
    <row r="143" spans="1:7">
      <c r="A143" s="5" t="s">
        <v>24</v>
      </c>
      <c r="B143" s="4">
        <v>4.9310388301442503</v>
      </c>
      <c r="C143" s="4">
        <v>4407.732836456632</v>
      </c>
      <c r="D143" s="4">
        <v>0.98653063111943018</v>
      </c>
      <c r="E143" s="4">
        <v>2211.1924622183037</v>
      </c>
      <c r="F143" s="4">
        <v>19.628185390794268</v>
      </c>
      <c r="G143" s="4">
        <v>6644.4710535269942</v>
      </c>
    </row>
    <row r="144" spans="1:7">
      <c r="A144" s="6" t="s">
        <v>713</v>
      </c>
      <c r="B144" s="4"/>
      <c r="C144" s="4">
        <v>4170.48895830538</v>
      </c>
      <c r="D144" s="4">
        <v>4.7719128028604903E-2</v>
      </c>
      <c r="E144" s="4">
        <v>2104.2465221847101</v>
      </c>
      <c r="F144" s="4">
        <v>1.9819393375902601</v>
      </c>
      <c r="G144" s="4">
        <v>6276.7651389557095</v>
      </c>
    </row>
    <row r="145" spans="1:7">
      <c r="A145" s="6" t="s">
        <v>715</v>
      </c>
      <c r="B145" s="4"/>
      <c r="C145" s="4">
        <v>53.447361004014802</v>
      </c>
      <c r="D145" s="4">
        <v>5.3735976510793701E-6</v>
      </c>
      <c r="E145" s="4">
        <v>11.6932857548356</v>
      </c>
      <c r="F145" s="4">
        <v>4.5707735297507996</v>
      </c>
      <c r="G145" s="4">
        <v>69.711425662198849</v>
      </c>
    </row>
    <row r="146" spans="1:7">
      <c r="A146" s="6" t="s">
        <v>716</v>
      </c>
      <c r="B146" s="4">
        <v>4.9310388301442503</v>
      </c>
      <c r="C146" s="4"/>
      <c r="D146" s="4">
        <v>0.93880612529499996</v>
      </c>
      <c r="E146" s="4">
        <v>64.2171446794638</v>
      </c>
      <c r="F146" s="4">
        <v>7.6786952374747502E-2</v>
      </c>
      <c r="G146" s="4">
        <v>70.163776587277795</v>
      </c>
    </row>
    <row r="147" spans="1:7">
      <c r="A147" s="6" t="s">
        <v>714</v>
      </c>
      <c r="B147" s="4"/>
      <c r="C147" s="4">
        <v>0.20074803899691701</v>
      </c>
      <c r="D147" s="4">
        <v>2.5187240757123301E-12</v>
      </c>
      <c r="E147" s="4">
        <v>2.8363832551774298E-2</v>
      </c>
      <c r="F147" s="4">
        <v>7.0776062660248602</v>
      </c>
      <c r="G147" s="4">
        <v>7.3067181375760706</v>
      </c>
    </row>
    <row r="148" spans="1:7">
      <c r="A148" s="6" t="s">
        <v>34</v>
      </c>
      <c r="B148" s="4"/>
      <c r="C148" s="4">
        <v>183.59576910824001</v>
      </c>
      <c r="D148" s="4">
        <v>4.19565552002844E-9</v>
      </c>
      <c r="E148" s="4">
        <v>31.007145766742699</v>
      </c>
      <c r="F148" s="4">
        <v>5.9210793050535999</v>
      </c>
      <c r="G148" s="4">
        <v>220.52399418423198</v>
      </c>
    </row>
    <row r="149" spans="1:7">
      <c r="A149" s="5" t="s">
        <v>25</v>
      </c>
      <c r="B149" s="4">
        <v>-115.734649697617</v>
      </c>
      <c r="C149" s="4">
        <v>18998.210042871135</v>
      </c>
      <c r="D149" s="4">
        <v>0.1221155158598283</v>
      </c>
      <c r="E149" s="4">
        <v>2570.415676349563</v>
      </c>
      <c r="F149" s="4">
        <v>14.913752464155971</v>
      </c>
      <c r="G149" s="4">
        <v>21467.926937503096</v>
      </c>
    </row>
    <row r="150" spans="1:7">
      <c r="A150" s="6" t="s">
        <v>713</v>
      </c>
      <c r="B150" s="4"/>
      <c r="C150" s="4">
        <v>18914.568280560499</v>
      </c>
      <c r="D150" s="4">
        <v>8.7994983779008201E-14</v>
      </c>
      <c r="E150" s="4">
        <v>2504.76214584936</v>
      </c>
      <c r="F150" s="4">
        <v>7.5514428832709202</v>
      </c>
      <c r="G150" s="4">
        <v>21426.881869293131</v>
      </c>
    </row>
    <row r="151" spans="1:7">
      <c r="A151" s="6" t="s">
        <v>715</v>
      </c>
      <c r="B151" s="4"/>
      <c r="C151" s="4">
        <v>34.622399704893198</v>
      </c>
      <c r="D151" s="4">
        <v>2.5882145066946998E-3</v>
      </c>
      <c r="E151" s="4">
        <v>11.466229975292199</v>
      </c>
      <c r="F151" s="4">
        <v>3.0195103167735602</v>
      </c>
      <c r="G151" s="4">
        <v>49.110728211465656</v>
      </c>
    </row>
    <row r="152" spans="1:7">
      <c r="A152" s="6" t="s">
        <v>716</v>
      </c>
      <c r="B152" s="4">
        <v>-115.734649697617</v>
      </c>
      <c r="C152" s="4"/>
      <c r="D152" s="4">
        <v>4.6880328926598802E-7</v>
      </c>
      <c r="E152" s="4">
        <v>22.836397115373401</v>
      </c>
      <c r="F152" s="4">
        <v>-5.0679907654830796</v>
      </c>
      <c r="G152" s="4">
        <v>-97.966242878923381</v>
      </c>
    </row>
    <row r="153" spans="1:7">
      <c r="A153" s="6" t="s">
        <v>714</v>
      </c>
      <c r="B153" s="4"/>
      <c r="C153" s="4">
        <v>0.220485239927624</v>
      </c>
      <c r="D153" s="4">
        <v>9.3439640183894795E-15</v>
      </c>
      <c r="E153" s="4">
        <v>2.8077074415048101E-2</v>
      </c>
      <c r="F153" s="4">
        <v>7.8528566284475003</v>
      </c>
      <c r="G153" s="4">
        <v>8.1014189427901826</v>
      </c>
    </row>
    <row r="154" spans="1:7">
      <c r="A154" s="6" t="s">
        <v>34</v>
      </c>
      <c r="B154" s="4"/>
      <c r="C154" s="4">
        <v>48.798877365815599</v>
      </c>
      <c r="D154" s="4">
        <v>0.119526832549747</v>
      </c>
      <c r="E154" s="4">
        <v>31.322826335121999</v>
      </c>
      <c r="F154" s="4">
        <v>1.55793340114707</v>
      </c>
      <c r="G154" s="4">
        <v>81.799163934634407</v>
      </c>
    </row>
    <row r="155" spans="1:7">
      <c r="A155" s="5" t="s">
        <v>26</v>
      </c>
      <c r="B155" s="4">
        <v>-1076.8469038775499</v>
      </c>
      <c r="C155" s="4">
        <v>24179.482577935873</v>
      </c>
      <c r="D155" s="4">
        <v>2.867487846052011E-6</v>
      </c>
      <c r="E155" s="4">
        <v>2364.95425200503</v>
      </c>
      <c r="F155" s="4">
        <v>15.555589070328999</v>
      </c>
      <c r="G155" s="4">
        <v>25483.145518001169</v>
      </c>
    </row>
    <row r="156" spans="1:7">
      <c r="A156" s="6" t="s">
        <v>713</v>
      </c>
      <c r="B156" s="4"/>
      <c r="C156" s="4">
        <v>24046.733325740799</v>
      </c>
      <c r="D156" s="4">
        <v>2.1511398778205799E-25</v>
      </c>
      <c r="E156" s="4">
        <v>2253.63787016878</v>
      </c>
      <c r="F156" s="4">
        <v>10.6701851455575</v>
      </c>
      <c r="G156" s="4">
        <v>26311.041381055136</v>
      </c>
    </row>
    <row r="157" spans="1:7">
      <c r="A157" s="6" t="s">
        <v>715</v>
      </c>
      <c r="B157" s="4"/>
      <c r="C157" s="4">
        <v>45.247217158366396</v>
      </c>
      <c r="D157" s="4">
        <v>5.1293429060979498E-7</v>
      </c>
      <c r="E157" s="4">
        <v>8.9587761157803705</v>
      </c>
      <c r="F157" s="4">
        <v>5.0506025123974201</v>
      </c>
      <c r="G157" s="4">
        <v>59.256596299478474</v>
      </c>
    </row>
    <row r="158" spans="1:7">
      <c r="A158" s="6" t="s">
        <v>716</v>
      </c>
      <c r="B158" s="4">
        <v>-1076.8469038775499</v>
      </c>
      <c r="C158" s="4"/>
      <c r="D158" s="4">
        <v>2.8057093509091602E-35</v>
      </c>
      <c r="E158" s="4">
        <v>83.935010864109998</v>
      </c>
      <c r="F158" s="4">
        <v>-12.829531953250701</v>
      </c>
      <c r="G158" s="4">
        <v>-1005.7414249666906</v>
      </c>
    </row>
    <row r="159" spans="1:7">
      <c r="A159" s="6" t="s">
        <v>714</v>
      </c>
      <c r="B159" s="4"/>
      <c r="C159" s="4">
        <v>0.230618411858897</v>
      </c>
      <c r="D159" s="4">
        <v>5.6516760485691502E-15</v>
      </c>
      <c r="E159" s="4">
        <v>2.9119813495475402E-2</v>
      </c>
      <c r="F159" s="4">
        <v>7.9196390421501199</v>
      </c>
      <c r="G159" s="4">
        <v>8.1793772675044973</v>
      </c>
    </row>
    <row r="160" spans="1:7">
      <c r="A160" s="6" t="s">
        <v>34</v>
      </c>
      <c r="B160" s="4"/>
      <c r="C160" s="4">
        <v>87.271416624849493</v>
      </c>
      <c r="D160" s="4">
        <v>2.3545535497905399E-6</v>
      </c>
      <c r="E160" s="4">
        <v>18.393475042864001</v>
      </c>
      <c r="F160" s="4">
        <v>4.7446943234746604</v>
      </c>
      <c r="G160" s="4">
        <v>110.4095883457417</v>
      </c>
    </row>
    <row r="161" spans="1:7">
      <c r="A161" s="5" t="s">
        <v>27</v>
      </c>
      <c r="B161" s="4">
        <v>190.850396629264</v>
      </c>
      <c r="C161" s="4">
        <v>13538.754283887065</v>
      </c>
      <c r="D161" s="4">
        <v>1.3019156177961152E-5</v>
      </c>
      <c r="E161" s="4">
        <v>1287.507419778206</v>
      </c>
      <c r="F161" s="4">
        <v>49.528978549735726</v>
      </c>
      <c r="G161" s="4">
        <v>15066.641091863426</v>
      </c>
    </row>
    <row r="162" spans="1:7">
      <c r="A162" s="6" t="s">
        <v>713</v>
      </c>
      <c r="B162" s="4"/>
      <c r="C162" s="4">
        <v>13384.8460232742</v>
      </c>
      <c r="D162" s="4">
        <v>1.6049708002447899E-25</v>
      </c>
      <c r="E162" s="4">
        <v>1251.33827456526</v>
      </c>
      <c r="F162" s="4">
        <v>10.696425015789099</v>
      </c>
      <c r="G162" s="4">
        <v>14646.880722855249</v>
      </c>
    </row>
    <row r="163" spans="1:7">
      <c r="A163" s="6" t="s">
        <v>715</v>
      </c>
      <c r="B163" s="4"/>
      <c r="C163" s="4">
        <v>14.9871712375631</v>
      </c>
      <c r="D163" s="4">
        <v>1.30191561777201E-5</v>
      </c>
      <c r="E163" s="4">
        <v>3.4226388201662798</v>
      </c>
      <c r="F163" s="4">
        <v>4.3788351693021896</v>
      </c>
      <c r="G163" s="4">
        <v>22.788658246187747</v>
      </c>
    </row>
    <row r="164" spans="1:7">
      <c r="A164" s="6" t="s">
        <v>716</v>
      </c>
      <c r="B164" s="4">
        <v>190.850396629264</v>
      </c>
      <c r="C164" s="4"/>
      <c r="D164" s="4">
        <v>2.4105276215558499E-16</v>
      </c>
      <c r="E164" s="4">
        <v>22.9306185481894</v>
      </c>
      <c r="F164" s="4">
        <v>8.3229502173343395</v>
      </c>
      <c r="G164" s="4">
        <v>222.10396539478776</v>
      </c>
    </row>
    <row r="165" spans="1:7">
      <c r="A165" s="6" t="s">
        <v>714</v>
      </c>
      <c r="B165" s="4"/>
      <c r="C165" s="4">
        <v>0.30895407217358001</v>
      </c>
      <c r="D165" s="4">
        <v>3.2710543753408899E-31</v>
      </c>
      <c r="E165" s="4">
        <v>2.58056458946779E-2</v>
      </c>
      <c r="F165" s="4">
        <v>11.972344092239799</v>
      </c>
      <c r="G165" s="4">
        <v>12.307103810308057</v>
      </c>
    </row>
    <row r="166" spans="1:7">
      <c r="A166" s="6" t="s">
        <v>34</v>
      </c>
      <c r="B166" s="4"/>
      <c r="C166" s="4">
        <v>138.61213530312901</v>
      </c>
      <c r="D166" s="4">
        <v>4.5746932383751002E-42</v>
      </c>
      <c r="E166" s="4">
        <v>9.7900821986957602</v>
      </c>
      <c r="F166" s="4">
        <v>14.1584240550703</v>
      </c>
      <c r="G166" s="4">
        <v>162.56064155689506</v>
      </c>
    </row>
    <row r="167" spans="1:7">
      <c r="A167" s="5" t="s">
        <v>28</v>
      </c>
      <c r="B167" s="4">
        <v>-88.450772096077003</v>
      </c>
      <c r="C167" s="4">
        <v>19701.804823161146</v>
      </c>
      <c r="D167" s="4">
        <v>3.8520123953903573E-3</v>
      </c>
      <c r="E167" s="4">
        <v>2195.7082196513106</v>
      </c>
      <c r="F167" s="4">
        <v>18.297683964105552</v>
      </c>
      <c r="G167" s="4">
        <v>21827.363806692883</v>
      </c>
    </row>
    <row r="168" spans="1:7">
      <c r="A168" s="6" t="s">
        <v>713</v>
      </c>
      <c r="B168" s="4"/>
      <c r="C168" s="4">
        <v>19559.8383409126</v>
      </c>
      <c r="D168" s="4">
        <v>5.4229845460014602E-19</v>
      </c>
      <c r="E168" s="4">
        <v>2159.5108408967899</v>
      </c>
      <c r="F168" s="4">
        <v>9.0575319051372993</v>
      </c>
      <c r="G168" s="4">
        <v>21728.406713714528</v>
      </c>
    </row>
    <row r="169" spans="1:7">
      <c r="A169" s="6" t="s">
        <v>715</v>
      </c>
      <c r="B169" s="4"/>
      <c r="C169" s="4">
        <v>14.7871527266933</v>
      </c>
      <c r="D169" s="4">
        <v>3.85201012248411E-3</v>
      </c>
      <c r="E169" s="4">
        <v>5.1064231334298897</v>
      </c>
      <c r="F169" s="4">
        <v>2.8957946375197898</v>
      </c>
      <c r="G169" s="4">
        <v>22.793222507765464</v>
      </c>
    </row>
    <row r="170" spans="1:7">
      <c r="A170" s="6" t="s">
        <v>716</v>
      </c>
      <c r="B170" s="4">
        <v>-88.450772096077003</v>
      </c>
      <c r="C170" s="4"/>
      <c r="D170" s="4">
        <v>3.12653451787193E-18</v>
      </c>
      <c r="E170" s="4">
        <v>9.9932569706935901</v>
      </c>
      <c r="F170" s="4">
        <v>-8.8510454955245699</v>
      </c>
      <c r="G170" s="4">
        <v>-87.308560620907983</v>
      </c>
    </row>
    <row r="171" spans="1:7">
      <c r="A171" s="6" t="s">
        <v>714</v>
      </c>
      <c r="B171" s="4"/>
      <c r="C171" s="4">
        <v>0.25210220294844599</v>
      </c>
      <c r="D171" s="4">
        <v>2.0340673084762399E-19</v>
      </c>
      <c r="E171" s="4">
        <v>2.74878955330345E-2</v>
      </c>
      <c r="F171" s="4">
        <v>9.17138973572834</v>
      </c>
      <c r="G171" s="4">
        <v>9.4509798342098197</v>
      </c>
    </row>
    <row r="172" spans="1:7">
      <c r="A172" s="6" t="s">
        <v>34</v>
      </c>
      <c r="B172" s="4"/>
      <c r="C172" s="4">
        <v>126.927227318907</v>
      </c>
      <c r="D172" s="4">
        <v>2.27290624380598E-9</v>
      </c>
      <c r="E172" s="4">
        <v>21.070210754864501</v>
      </c>
      <c r="F172" s="4">
        <v>6.0240131812446904</v>
      </c>
      <c r="G172" s="4">
        <v>154.0214512572891</v>
      </c>
    </row>
    <row r="173" spans="1:7">
      <c r="A173" s="5" t="s">
        <v>29</v>
      </c>
      <c r="B173" s="4">
        <v>335.93847274081998</v>
      </c>
      <c r="C173" s="4">
        <v>8768.2173518775962</v>
      </c>
      <c r="D173" s="4">
        <v>0.64176220003848194</v>
      </c>
      <c r="E173" s="4">
        <v>1503.771426710998</v>
      </c>
      <c r="F173" s="4">
        <v>20.695034005060471</v>
      </c>
      <c r="G173" s="4">
        <v>10629.264047534512</v>
      </c>
    </row>
    <row r="174" spans="1:7">
      <c r="A174" s="6" t="s">
        <v>713</v>
      </c>
      <c r="B174" s="4"/>
      <c r="C174" s="4">
        <v>8731.8972322214704</v>
      </c>
      <c r="D174" s="4">
        <v>3.24827113330246E-10</v>
      </c>
      <c r="E174" s="4">
        <v>1376.5473799675301</v>
      </c>
      <c r="F174" s="4">
        <v>6.3433321361066604</v>
      </c>
      <c r="G174" s="4">
        <v>10114.787944325433</v>
      </c>
    </row>
    <row r="175" spans="1:7">
      <c r="A175" s="6" t="s">
        <v>715</v>
      </c>
      <c r="B175" s="4"/>
      <c r="C175" s="4">
        <v>23.264504871018001</v>
      </c>
      <c r="D175" s="4">
        <v>1.13002170664868E-2</v>
      </c>
      <c r="E175" s="4">
        <v>9.1684717501969093</v>
      </c>
      <c r="F175" s="4">
        <v>2.5374463165596102</v>
      </c>
      <c r="G175" s="4">
        <v>34.981723154841006</v>
      </c>
    </row>
    <row r="176" spans="1:7">
      <c r="A176" s="6" t="s">
        <v>716</v>
      </c>
      <c r="B176" s="4">
        <v>335.93847274081998</v>
      </c>
      <c r="C176" s="4"/>
      <c r="D176" s="4">
        <v>2.4797041874607397E-4</v>
      </c>
      <c r="E176" s="4">
        <v>91.384534387604205</v>
      </c>
      <c r="F176" s="4">
        <v>3.6760976569180599</v>
      </c>
      <c r="G176" s="4">
        <v>430.99935275576098</v>
      </c>
    </row>
    <row r="177" spans="1:7">
      <c r="A177" s="6" t="s">
        <v>714</v>
      </c>
      <c r="B177" s="4"/>
      <c r="C177" s="4">
        <v>0.22621326968248301</v>
      </c>
      <c r="D177" s="4">
        <v>4.0881722119325503E-14</v>
      </c>
      <c r="E177" s="4">
        <v>2.9544869299544901E-2</v>
      </c>
      <c r="F177" s="4">
        <v>7.6566007921371302</v>
      </c>
      <c r="G177" s="4">
        <v>7.9123589311191989</v>
      </c>
    </row>
    <row r="178" spans="1:7">
      <c r="A178" s="6" t="s">
        <v>34</v>
      </c>
      <c r="B178" s="4"/>
      <c r="C178" s="4">
        <v>12.8294015154236</v>
      </c>
      <c r="D178" s="4">
        <v>0.63021401222838103</v>
      </c>
      <c r="E178" s="4">
        <v>26.641495736367201</v>
      </c>
      <c r="F178" s="4">
        <v>0.48155710333900897</v>
      </c>
      <c r="G178" s="4">
        <v>40.582668367358188</v>
      </c>
    </row>
    <row r="179" spans="1:7">
      <c r="A179" s="5" t="s">
        <v>30</v>
      </c>
      <c r="B179" s="4">
        <v>-433.01858908719203</v>
      </c>
      <c r="C179" s="4">
        <v>-9228.8150545711615</v>
      </c>
      <c r="D179" s="4">
        <v>0.94894290098939549</v>
      </c>
      <c r="E179" s="4">
        <v>3452.2186829453331</v>
      </c>
      <c r="F179" s="4">
        <v>8.7540081720548208</v>
      </c>
      <c r="G179" s="4">
        <v>-6199.9120096399774</v>
      </c>
    </row>
    <row r="180" spans="1:7">
      <c r="A180" s="6" t="s">
        <v>713</v>
      </c>
      <c r="B180" s="4"/>
      <c r="C180" s="4">
        <v>-9741.5649117949197</v>
      </c>
      <c r="D180" s="4">
        <v>2.9478857242092199E-3</v>
      </c>
      <c r="E180" s="4">
        <v>3269.5804778412498</v>
      </c>
      <c r="F180" s="4">
        <v>-2.9794540852613598</v>
      </c>
      <c r="G180" s="4">
        <v>-6474.960940153207</v>
      </c>
    </row>
    <row r="181" spans="1:7">
      <c r="A181" s="6" t="s">
        <v>715</v>
      </c>
      <c r="B181" s="4"/>
      <c r="C181" s="4">
        <v>-0.70769227297063297</v>
      </c>
      <c r="D181" s="4">
        <v>0.945779910120223</v>
      </c>
      <c r="E181" s="4">
        <v>10.4038802169008</v>
      </c>
      <c r="F181" s="4">
        <v>-6.8021955099118403E-2</v>
      </c>
      <c r="G181" s="4">
        <v>10.573945898951273</v>
      </c>
    </row>
    <row r="182" spans="1:7">
      <c r="A182" s="6" t="s">
        <v>716</v>
      </c>
      <c r="B182" s="4">
        <v>-433.01858908719203</v>
      </c>
      <c r="C182" s="4"/>
      <c r="D182" s="4">
        <v>2.1510465541769899E-4</v>
      </c>
      <c r="E182" s="4">
        <v>116.642207233674</v>
      </c>
      <c r="F182" s="4">
        <v>-3.71236621251267</v>
      </c>
      <c r="G182" s="4">
        <v>-320.08853296137528</v>
      </c>
    </row>
    <row r="183" spans="1:7">
      <c r="A183" s="6" t="s">
        <v>714</v>
      </c>
      <c r="B183" s="4"/>
      <c r="C183" s="4">
        <v>0.17389685493391499</v>
      </c>
      <c r="D183" s="4">
        <v>4.8954547801677798E-10</v>
      </c>
      <c r="E183" s="4">
        <v>2.7707272385719101E-2</v>
      </c>
      <c r="F183" s="4">
        <v>6.2762170347574697</v>
      </c>
      <c r="G183" s="4">
        <v>6.4778211625666495</v>
      </c>
    </row>
    <row r="184" spans="1:7">
      <c r="A184" s="6" t="s">
        <v>34</v>
      </c>
      <c r="B184" s="4"/>
      <c r="C184" s="4">
        <v>513.28365264179502</v>
      </c>
      <c r="D184" s="4">
        <v>1.1702386636263099E-19</v>
      </c>
      <c r="E184" s="4">
        <v>55.564410381122698</v>
      </c>
      <c r="F184" s="4">
        <v>9.2376333901704992</v>
      </c>
      <c r="G184" s="4">
        <v>578.08569641308816</v>
      </c>
    </row>
    <row r="185" spans="1:7">
      <c r="A185" s="5" t="s">
        <v>31</v>
      </c>
      <c r="B185" s="4">
        <v>246.45385582311701</v>
      </c>
      <c r="C185" s="4">
        <v>15196.030218095695</v>
      </c>
      <c r="D185" s="4">
        <v>0.42810170512994655</v>
      </c>
      <c r="E185" s="4">
        <v>4197.3206206429977</v>
      </c>
      <c r="F185" s="4">
        <v>19.559209626499069</v>
      </c>
      <c r="G185" s="4">
        <v>19659.792005893436</v>
      </c>
    </row>
    <row r="186" spans="1:7">
      <c r="A186" s="6" t="s">
        <v>713</v>
      </c>
      <c r="B186" s="4"/>
      <c r="C186" s="4">
        <v>15191.790274448</v>
      </c>
      <c r="D186" s="4">
        <v>2.03896595229037E-4</v>
      </c>
      <c r="E186" s="4">
        <v>4076.8870574156399</v>
      </c>
      <c r="F186" s="4">
        <v>3.7263211024732499</v>
      </c>
      <c r="G186" s="4">
        <v>19272.403856862707</v>
      </c>
    </row>
    <row r="187" spans="1:7">
      <c r="A187" s="6" t="s">
        <v>715</v>
      </c>
      <c r="B187" s="4"/>
      <c r="C187" s="4">
        <v>40.2966267051725</v>
      </c>
      <c r="D187" s="4">
        <v>3.1050182826729099E-4</v>
      </c>
      <c r="E187" s="4">
        <v>11.139132183184699</v>
      </c>
      <c r="F187" s="4">
        <v>3.6175732581756099</v>
      </c>
      <c r="G187" s="4">
        <v>55.053642648361077</v>
      </c>
    </row>
    <row r="188" spans="1:7">
      <c r="A188" s="6" t="s">
        <v>716</v>
      </c>
      <c r="B188" s="4">
        <v>246.45385582311701</v>
      </c>
      <c r="C188" s="4"/>
      <c r="D188" s="4">
        <v>1.09847115203242E-4</v>
      </c>
      <c r="E188" s="4">
        <v>63.495619656963797</v>
      </c>
      <c r="F188" s="4">
        <v>3.8814308318367199</v>
      </c>
      <c r="G188" s="4">
        <v>313.83101615903274</v>
      </c>
    </row>
    <row r="189" spans="1:7">
      <c r="A189" s="6" t="s">
        <v>714</v>
      </c>
      <c r="B189" s="4"/>
      <c r="C189" s="4">
        <v>0.274604650825647</v>
      </c>
      <c r="D189" s="4">
        <v>3.1307673246132799E-19</v>
      </c>
      <c r="E189" s="4">
        <v>3.0084804653801402E-2</v>
      </c>
      <c r="F189" s="4">
        <v>9.1276860190929998</v>
      </c>
      <c r="G189" s="4">
        <v>9.4323754745724475</v>
      </c>
    </row>
    <row r="190" spans="1:7">
      <c r="A190" s="6" t="s">
        <v>34</v>
      </c>
      <c r="B190" s="4"/>
      <c r="C190" s="4">
        <v>-36.331287708302803</v>
      </c>
      <c r="D190" s="4">
        <v>0.427477459591247</v>
      </c>
      <c r="E190" s="4">
        <v>45.768726582554798</v>
      </c>
      <c r="F190" s="4">
        <v>-0.79380158507951204</v>
      </c>
      <c r="G190" s="4">
        <v>9.071114748763728</v>
      </c>
    </row>
    <row r="191" spans="1:7">
      <c r="A191" s="5" t="s">
        <v>32</v>
      </c>
      <c r="B191" s="4">
        <v>-76.163022723430103</v>
      </c>
      <c r="C191" s="4">
        <v>4929.2965441723909</v>
      </c>
      <c r="D191" s="4">
        <v>0.30448748639582301</v>
      </c>
      <c r="E191" s="4">
        <v>1427.2715054455864</v>
      </c>
      <c r="F191" s="4">
        <v>16.673502667524417</v>
      </c>
      <c r="G191" s="4">
        <v>6297.3830170484671</v>
      </c>
    </row>
    <row r="192" spans="1:7">
      <c r="A192" s="6" t="s">
        <v>713</v>
      </c>
      <c r="B192" s="4"/>
      <c r="C192" s="4">
        <v>4675.7949741143902</v>
      </c>
      <c r="D192" s="4">
        <v>7.7975618973033099E-4</v>
      </c>
      <c r="E192" s="4">
        <v>1386.3713529988499</v>
      </c>
      <c r="F192" s="4">
        <v>3.3726857987942398</v>
      </c>
      <c r="G192" s="4">
        <v>6065.5397926682235</v>
      </c>
    </row>
    <row r="193" spans="1:7">
      <c r="A193" s="6" t="s">
        <v>715</v>
      </c>
      <c r="B193" s="4"/>
      <c r="C193" s="4">
        <v>9.1922808482479095</v>
      </c>
      <c r="D193" s="4">
        <v>0.30370763192571198</v>
      </c>
      <c r="E193" s="4">
        <v>8.9317463857196007</v>
      </c>
      <c r="F193" s="4">
        <v>1.02916948727349</v>
      </c>
      <c r="G193" s="4">
        <v>19.45690435316671</v>
      </c>
    </row>
    <row r="194" spans="1:7">
      <c r="A194" s="6" t="s">
        <v>716</v>
      </c>
      <c r="B194" s="4">
        <v>-76.163022723430103</v>
      </c>
      <c r="C194" s="4"/>
      <c r="D194" s="4">
        <v>4.7807718816490304E-9</v>
      </c>
      <c r="E194" s="4">
        <v>12.8674300905483</v>
      </c>
      <c r="F194" s="4">
        <v>-5.9190547131377098</v>
      </c>
      <c r="G194" s="4">
        <v>-69.214647341238745</v>
      </c>
    </row>
    <row r="195" spans="1:7">
      <c r="A195" s="6" t="s">
        <v>714</v>
      </c>
      <c r="B195" s="4"/>
      <c r="C195" s="4">
        <v>0.170793361406713</v>
      </c>
      <c r="D195" s="4">
        <v>9.3499608806067804E-8</v>
      </c>
      <c r="E195" s="4">
        <v>3.1698910775572103E-2</v>
      </c>
      <c r="F195" s="4">
        <v>5.3879883323413997</v>
      </c>
      <c r="G195" s="4">
        <v>5.5904806980232937</v>
      </c>
    </row>
    <row r="196" spans="1:7">
      <c r="A196" s="6" t="s">
        <v>34</v>
      </c>
      <c r="B196" s="4"/>
      <c r="C196" s="4">
        <v>244.138495848346</v>
      </c>
      <c r="D196" s="4">
        <v>2.6414274224742702E-34</v>
      </c>
      <c r="E196" s="4">
        <v>19.069277059693</v>
      </c>
      <c r="F196" s="4">
        <v>12.802713762252999</v>
      </c>
      <c r="G196" s="4">
        <v>276.01048667029198</v>
      </c>
    </row>
    <row r="197" spans="1:7">
      <c r="A197" s="5" t="s">
        <v>42</v>
      </c>
      <c r="B197" s="4">
        <v>9686.1731250804332</v>
      </c>
      <c r="C197" s="4">
        <v>146482.22422683012</v>
      </c>
      <c r="D197" s="4">
        <v>9.5974733367624463</v>
      </c>
      <c r="E197" s="4">
        <v>92092.116937484665</v>
      </c>
      <c r="F197" s="4">
        <v>669.7157459918576</v>
      </c>
      <c r="G197" s="4">
        <v>248939.8275087238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39"/>
  <sheetViews>
    <sheetView workbookViewId="0">
      <selection activeCell="C11" sqref="C11"/>
    </sheetView>
  </sheetViews>
  <sheetFormatPr baseColWidth="10" defaultRowHeight="15" x14ac:dyDescent="0"/>
  <cols>
    <col min="2" max="3" width="23.6640625" customWidth="1"/>
  </cols>
  <sheetData>
    <row r="3" spans="1:8">
      <c r="A3" t="s">
        <v>717</v>
      </c>
      <c r="B3" t="s">
        <v>726</v>
      </c>
      <c r="C3" t="s">
        <v>727</v>
      </c>
      <c r="D3" t="s">
        <v>719</v>
      </c>
      <c r="E3" t="s">
        <v>718</v>
      </c>
    </row>
    <row r="4" spans="1:8">
      <c r="A4" t="s">
        <v>77</v>
      </c>
      <c r="B4" t="s">
        <v>721</v>
      </c>
      <c r="C4" t="s">
        <v>713</v>
      </c>
      <c r="D4" t="s">
        <v>1</v>
      </c>
      <c r="E4">
        <v>-167956.69106300201</v>
      </c>
      <c r="H4" s="4"/>
    </row>
    <row r="5" spans="1:8">
      <c r="A5" t="s">
        <v>78</v>
      </c>
      <c r="B5" t="s">
        <v>721</v>
      </c>
      <c r="C5" t="s">
        <v>714</v>
      </c>
      <c r="D5" t="s">
        <v>1</v>
      </c>
      <c r="E5">
        <v>0.24307666156460001</v>
      </c>
    </row>
    <row r="6" spans="1:8">
      <c r="A6" t="s">
        <v>79</v>
      </c>
      <c r="B6" t="s">
        <v>721</v>
      </c>
      <c r="C6" t="s">
        <v>715</v>
      </c>
      <c r="D6" t="s">
        <v>1</v>
      </c>
      <c r="E6">
        <v>47.742688356567498</v>
      </c>
    </row>
    <row r="7" spans="1:8">
      <c r="A7" t="s">
        <v>80</v>
      </c>
      <c r="B7" t="s">
        <v>721</v>
      </c>
      <c r="C7" t="s">
        <v>34</v>
      </c>
      <c r="D7" t="s">
        <v>1</v>
      </c>
      <c r="E7">
        <v>167.15909719694301</v>
      </c>
    </row>
    <row r="8" spans="1:8">
      <c r="A8" t="s">
        <v>81</v>
      </c>
      <c r="B8" t="s">
        <v>722</v>
      </c>
      <c r="C8" t="s">
        <v>716</v>
      </c>
      <c r="D8" t="s">
        <v>1</v>
      </c>
      <c r="E8">
        <v>4878.4045957531198</v>
      </c>
    </row>
    <row r="9" spans="1:8">
      <c r="A9" t="s">
        <v>82</v>
      </c>
      <c r="B9" t="s">
        <v>723</v>
      </c>
      <c r="C9" t="s">
        <v>713</v>
      </c>
      <c r="D9" t="s">
        <v>1</v>
      </c>
      <c r="E9">
        <v>14219.1847136329</v>
      </c>
    </row>
    <row r="10" spans="1:8">
      <c r="A10" t="s">
        <v>83</v>
      </c>
      <c r="B10" t="s">
        <v>723</v>
      </c>
      <c r="C10" t="s">
        <v>714</v>
      </c>
      <c r="D10" t="s">
        <v>1</v>
      </c>
      <c r="E10">
        <v>4.5378013635352397E-2</v>
      </c>
    </row>
    <row r="11" spans="1:8">
      <c r="A11" t="s">
        <v>84</v>
      </c>
      <c r="B11" t="s">
        <v>723</v>
      </c>
      <c r="C11" t="s">
        <v>715</v>
      </c>
      <c r="D11" t="s">
        <v>1</v>
      </c>
      <c r="E11">
        <v>15.8963961531603</v>
      </c>
    </row>
    <row r="12" spans="1:8">
      <c r="A12" t="s">
        <v>85</v>
      </c>
      <c r="B12" t="s">
        <v>723</v>
      </c>
      <c r="C12" t="s">
        <v>34</v>
      </c>
      <c r="D12" t="s">
        <v>1</v>
      </c>
      <c r="E12">
        <v>42.769544181945101</v>
      </c>
    </row>
    <row r="13" spans="1:8">
      <c r="A13" t="s">
        <v>86</v>
      </c>
      <c r="B13" t="s">
        <v>723</v>
      </c>
      <c r="C13" t="s">
        <v>716</v>
      </c>
      <c r="D13" t="s">
        <v>1</v>
      </c>
      <c r="E13">
        <v>405.67071697224299</v>
      </c>
    </row>
    <row r="14" spans="1:8">
      <c r="A14" t="s">
        <v>87</v>
      </c>
      <c r="B14" t="s">
        <v>724</v>
      </c>
      <c r="C14" t="s">
        <v>713</v>
      </c>
      <c r="D14" t="s">
        <v>1</v>
      </c>
      <c r="E14">
        <v>-11.8119775813849</v>
      </c>
    </row>
    <row r="15" spans="1:8">
      <c r="A15" t="s">
        <v>88</v>
      </c>
      <c r="B15" t="s">
        <v>724</v>
      </c>
      <c r="C15" t="s">
        <v>714</v>
      </c>
      <c r="D15" t="s">
        <v>1</v>
      </c>
      <c r="E15">
        <v>5.3567056398261501</v>
      </c>
    </row>
    <row r="16" spans="1:8">
      <c r="A16" t="s">
        <v>89</v>
      </c>
      <c r="B16" t="s">
        <v>724</v>
      </c>
      <c r="C16" t="s">
        <v>715</v>
      </c>
      <c r="D16" t="s">
        <v>1</v>
      </c>
      <c r="E16">
        <v>3.0033655362241301</v>
      </c>
    </row>
    <row r="17" spans="1:5">
      <c r="A17" t="s">
        <v>90</v>
      </c>
      <c r="B17" t="s">
        <v>724</v>
      </c>
      <c r="C17" t="s">
        <v>34</v>
      </c>
      <c r="D17" t="s">
        <v>1</v>
      </c>
      <c r="E17">
        <v>3.9083675169843999</v>
      </c>
    </row>
    <row r="18" spans="1:5">
      <c r="A18" t="s">
        <v>91</v>
      </c>
      <c r="B18" t="s">
        <v>724</v>
      </c>
      <c r="C18" t="s">
        <v>716</v>
      </c>
      <c r="D18" t="s">
        <v>1</v>
      </c>
      <c r="E18">
        <v>12.025528074009101</v>
      </c>
    </row>
    <row r="19" spans="1:5">
      <c r="A19" t="s">
        <v>92</v>
      </c>
      <c r="B19" t="s">
        <v>725</v>
      </c>
      <c r="C19" t="s">
        <v>713</v>
      </c>
      <c r="D19" t="s">
        <v>1</v>
      </c>
      <c r="E19" s="1">
        <v>5.5828995726026902E-27</v>
      </c>
    </row>
    <row r="20" spans="1:5">
      <c r="A20" t="s">
        <v>93</v>
      </c>
      <c r="B20" t="s">
        <v>725</v>
      </c>
      <c r="C20" t="s">
        <v>714</v>
      </c>
      <c r="D20" t="s">
        <v>1</v>
      </c>
      <c r="E20" s="1">
        <v>1.6196299176642299E-7</v>
      </c>
    </row>
    <row r="21" spans="1:5">
      <c r="A21" t="s">
        <v>94</v>
      </c>
      <c r="B21" t="s">
        <v>725</v>
      </c>
      <c r="C21" t="s">
        <v>715</v>
      </c>
      <c r="D21" t="s">
        <v>1</v>
      </c>
      <c r="E21">
        <v>2.8799889414279898E-3</v>
      </c>
    </row>
    <row r="22" spans="1:5">
      <c r="A22" t="s">
        <v>95</v>
      </c>
      <c r="B22" t="s">
        <v>725</v>
      </c>
      <c r="C22" t="s">
        <v>34</v>
      </c>
      <c r="D22" t="s">
        <v>1</v>
      </c>
      <c r="E22">
        <v>1.13370043994439E-4</v>
      </c>
    </row>
    <row r="23" spans="1:5">
      <c r="A23" t="s">
        <v>96</v>
      </c>
      <c r="B23" t="s">
        <v>725</v>
      </c>
      <c r="C23" t="s">
        <v>716</v>
      </c>
      <c r="D23" t="s">
        <v>1</v>
      </c>
      <c r="E23" s="1">
        <v>9.4472068789272902E-28</v>
      </c>
    </row>
    <row r="24" spans="1:5">
      <c r="A24" t="s">
        <v>97</v>
      </c>
      <c r="B24" t="s">
        <v>721</v>
      </c>
      <c r="C24" t="s">
        <v>713</v>
      </c>
      <c r="D24" t="s">
        <v>2</v>
      </c>
      <c r="E24">
        <v>16113.7941531207</v>
      </c>
    </row>
    <row r="25" spans="1:5">
      <c r="A25" t="s">
        <v>98</v>
      </c>
      <c r="B25" t="s">
        <v>721</v>
      </c>
      <c r="C25" t="s">
        <v>714</v>
      </c>
      <c r="D25" t="s">
        <v>2</v>
      </c>
      <c r="E25">
        <v>0.14744293913925599</v>
      </c>
    </row>
    <row r="26" spans="1:5">
      <c r="A26" t="s">
        <v>99</v>
      </c>
      <c r="B26" t="s">
        <v>721</v>
      </c>
      <c r="C26" t="s">
        <v>715</v>
      </c>
      <c r="D26" t="s">
        <v>2</v>
      </c>
      <c r="E26">
        <v>39.585556959631703</v>
      </c>
    </row>
    <row r="27" spans="1:5">
      <c r="A27" t="s">
        <v>100</v>
      </c>
      <c r="B27" t="s">
        <v>721</v>
      </c>
      <c r="C27" t="s">
        <v>34</v>
      </c>
      <c r="D27" t="s">
        <v>2</v>
      </c>
      <c r="E27">
        <v>154.66382632171999</v>
      </c>
    </row>
    <row r="28" spans="1:5">
      <c r="A28" t="s">
        <v>101</v>
      </c>
      <c r="B28" t="s">
        <v>722</v>
      </c>
      <c r="C28" t="s">
        <v>716</v>
      </c>
      <c r="D28" t="s">
        <v>2</v>
      </c>
      <c r="E28">
        <v>-586.16099486862299</v>
      </c>
    </row>
    <row r="29" spans="1:5">
      <c r="A29" t="s">
        <v>102</v>
      </c>
      <c r="B29" t="s">
        <v>723</v>
      </c>
      <c r="C29" t="s">
        <v>713</v>
      </c>
      <c r="D29" t="s">
        <v>2</v>
      </c>
      <c r="E29">
        <v>1750.49955741593</v>
      </c>
    </row>
    <row r="30" spans="1:5">
      <c r="A30" t="s">
        <v>103</v>
      </c>
      <c r="B30" t="s">
        <v>723</v>
      </c>
      <c r="C30" t="s">
        <v>714</v>
      </c>
      <c r="D30" t="s">
        <v>2</v>
      </c>
      <c r="E30">
        <v>2.8986995932326402E-2</v>
      </c>
    </row>
    <row r="31" spans="1:5">
      <c r="A31" t="s">
        <v>104</v>
      </c>
      <c r="B31" t="s">
        <v>723</v>
      </c>
      <c r="C31" t="s">
        <v>715</v>
      </c>
      <c r="D31" t="s">
        <v>2</v>
      </c>
      <c r="E31">
        <v>8.2779358752507992</v>
      </c>
    </row>
    <row r="32" spans="1:5">
      <c r="A32" t="s">
        <v>105</v>
      </c>
      <c r="B32" t="s">
        <v>723</v>
      </c>
      <c r="C32" t="s">
        <v>34</v>
      </c>
      <c r="D32" t="s">
        <v>2</v>
      </c>
      <c r="E32">
        <v>17.132157058231801</v>
      </c>
    </row>
    <row r="33" spans="1:5">
      <c r="A33" t="s">
        <v>106</v>
      </c>
      <c r="B33" t="s">
        <v>723</v>
      </c>
      <c r="C33" t="s">
        <v>716</v>
      </c>
      <c r="D33" t="s">
        <v>2</v>
      </c>
      <c r="E33">
        <v>54.991295507322199</v>
      </c>
    </row>
    <row r="34" spans="1:5">
      <c r="A34" t="s">
        <v>107</v>
      </c>
      <c r="B34" t="s">
        <v>724</v>
      </c>
      <c r="C34" t="s">
        <v>713</v>
      </c>
      <c r="D34" t="s">
        <v>2</v>
      </c>
      <c r="E34">
        <v>9.2052546285174106</v>
      </c>
    </row>
    <row r="35" spans="1:5">
      <c r="A35" t="s">
        <v>108</v>
      </c>
      <c r="B35" t="s">
        <v>724</v>
      </c>
      <c r="C35" t="s">
        <v>714</v>
      </c>
      <c r="D35" t="s">
        <v>2</v>
      </c>
      <c r="E35">
        <v>5.0865201583316599</v>
      </c>
    </row>
    <row r="36" spans="1:5">
      <c r="A36" t="s">
        <v>109</v>
      </c>
      <c r="B36" t="s">
        <v>724</v>
      </c>
      <c r="C36" t="s">
        <v>715</v>
      </c>
      <c r="D36" t="s">
        <v>2</v>
      </c>
      <c r="E36">
        <v>4.7820564880169902</v>
      </c>
    </row>
    <row r="37" spans="1:5">
      <c r="A37" t="s">
        <v>110</v>
      </c>
      <c r="B37" t="s">
        <v>724</v>
      </c>
      <c r="C37" t="s">
        <v>34</v>
      </c>
      <c r="D37" t="s">
        <v>2</v>
      </c>
      <c r="E37">
        <v>9.0276913640250207</v>
      </c>
    </row>
    <row r="38" spans="1:5">
      <c r="A38" t="s">
        <v>111</v>
      </c>
      <c r="B38" t="s">
        <v>724</v>
      </c>
      <c r="C38" t="s">
        <v>716</v>
      </c>
      <c r="D38" t="s">
        <v>2</v>
      </c>
      <c r="E38">
        <v>-10.6591595899132</v>
      </c>
    </row>
    <row r="39" spans="1:5">
      <c r="A39" t="s">
        <v>112</v>
      </c>
      <c r="B39" t="s">
        <v>725</v>
      </c>
      <c r="C39" t="s">
        <v>713</v>
      </c>
      <c r="D39" t="s">
        <v>2</v>
      </c>
      <c r="E39" s="1">
        <v>1.57409337737811E-19</v>
      </c>
    </row>
    <row r="40" spans="1:5">
      <c r="A40" t="s">
        <v>113</v>
      </c>
      <c r="B40" t="s">
        <v>725</v>
      </c>
      <c r="C40" t="s">
        <v>714</v>
      </c>
      <c r="D40" t="s">
        <v>2</v>
      </c>
      <c r="E40" s="1">
        <v>4.25835545738886E-7</v>
      </c>
    </row>
    <row r="41" spans="1:5">
      <c r="A41" t="s">
        <v>114</v>
      </c>
      <c r="B41" t="s">
        <v>725</v>
      </c>
      <c r="C41" t="s">
        <v>715</v>
      </c>
      <c r="D41" t="s">
        <v>2</v>
      </c>
      <c r="E41" s="1">
        <v>1.9610496757543801E-6</v>
      </c>
    </row>
    <row r="42" spans="1:5">
      <c r="A42" t="s">
        <v>115</v>
      </c>
      <c r="B42" t="s">
        <v>725</v>
      </c>
      <c r="C42" t="s">
        <v>34</v>
      </c>
      <c r="D42" t="s">
        <v>2</v>
      </c>
      <c r="E42" s="1">
        <v>7.2470390107835902E-19</v>
      </c>
    </row>
    <row r="43" spans="1:5">
      <c r="A43" t="s">
        <v>116</v>
      </c>
      <c r="B43" t="s">
        <v>725</v>
      </c>
      <c r="C43" t="s">
        <v>716</v>
      </c>
      <c r="D43" t="s">
        <v>2</v>
      </c>
      <c r="E43" s="1">
        <v>2.3326783598970602E-25</v>
      </c>
    </row>
    <row r="44" spans="1:5">
      <c r="A44" t="s">
        <v>117</v>
      </c>
      <c r="B44" t="s">
        <v>721</v>
      </c>
      <c r="C44" t="s">
        <v>713</v>
      </c>
      <c r="D44" t="s">
        <v>3</v>
      </c>
      <c r="E44">
        <v>29813.058381387898</v>
      </c>
    </row>
    <row r="45" spans="1:5">
      <c r="A45" t="s">
        <v>118</v>
      </c>
      <c r="B45" t="s">
        <v>721</v>
      </c>
      <c r="C45" t="s">
        <v>714</v>
      </c>
      <c r="D45" t="s">
        <v>3</v>
      </c>
      <c r="E45">
        <v>0.14879405437410501</v>
      </c>
    </row>
    <row r="46" spans="1:5">
      <c r="A46" t="s">
        <v>119</v>
      </c>
      <c r="B46" t="s">
        <v>721</v>
      </c>
      <c r="C46" t="s">
        <v>715</v>
      </c>
      <c r="D46" t="s">
        <v>3</v>
      </c>
      <c r="E46">
        <v>12.9101624646673</v>
      </c>
    </row>
    <row r="47" spans="1:5">
      <c r="A47" t="s">
        <v>120</v>
      </c>
      <c r="B47" t="s">
        <v>721</v>
      </c>
      <c r="C47" t="s">
        <v>34</v>
      </c>
      <c r="D47" t="s">
        <v>3</v>
      </c>
      <c r="E47">
        <v>-30.412730264585601</v>
      </c>
    </row>
    <row r="48" spans="1:5">
      <c r="A48" t="s">
        <v>121</v>
      </c>
      <c r="B48" t="s">
        <v>722</v>
      </c>
      <c r="C48" t="s">
        <v>716</v>
      </c>
      <c r="D48" t="s">
        <v>3</v>
      </c>
      <c r="E48">
        <v>-142.36226859663901</v>
      </c>
    </row>
    <row r="49" spans="1:5">
      <c r="A49" t="s">
        <v>122</v>
      </c>
      <c r="B49" t="s">
        <v>723</v>
      </c>
      <c r="C49" t="s">
        <v>713</v>
      </c>
      <c r="D49" t="s">
        <v>3</v>
      </c>
      <c r="E49">
        <v>3395.0581905132999</v>
      </c>
    </row>
    <row r="50" spans="1:5">
      <c r="A50" t="s">
        <v>123</v>
      </c>
      <c r="B50" t="s">
        <v>723</v>
      </c>
      <c r="C50" t="s">
        <v>714</v>
      </c>
      <c r="D50" t="s">
        <v>3</v>
      </c>
      <c r="E50">
        <v>2.7956833511507798E-2</v>
      </c>
    </row>
    <row r="51" spans="1:5">
      <c r="A51" t="s">
        <v>124</v>
      </c>
      <c r="B51" t="s">
        <v>723</v>
      </c>
      <c r="C51" t="s">
        <v>715</v>
      </c>
      <c r="D51" t="s">
        <v>3</v>
      </c>
      <c r="E51">
        <v>9.5324410357622398</v>
      </c>
    </row>
    <row r="52" spans="1:5">
      <c r="A52" t="s">
        <v>125</v>
      </c>
      <c r="B52" t="s">
        <v>723</v>
      </c>
      <c r="C52" t="s">
        <v>34</v>
      </c>
      <c r="D52" t="s">
        <v>3</v>
      </c>
      <c r="E52">
        <v>32.887239162337202</v>
      </c>
    </row>
    <row r="53" spans="1:5">
      <c r="A53" t="s">
        <v>126</v>
      </c>
      <c r="B53" t="s">
        <v>723</v>
      </c>
      <c r="C53" t="s">
        <v>716</v>
      </c>
      <c r="D53" t="s">
        <v>3</v>
      </c>
      <c r="E53">
        <v>65.473344549749399</v>
      </c>
    </row>
    <row r="54" spans="1:5">
      <c r="A54" t="s">
        <v>127</v>
      </c>
      <c r="B54" t="s">
        <v>724</v>
      </c>
      <c r="C54" t="s">
        <v>713</v>
      </c>
      <c r="D54" t="s">
        <v>3</v>
      </c>
      <c r="E54">
        <v>8.7813099830493506</v>
      </c>
    </row>
    <row r="55" spans="1:5">
      <c r="A55" t="s">
        <v>128</v>
      </c>
      <c r="B55" t="s">
        <v>724</v>
      </c>
      <c r="C55" t="s">
        <v>714</v>
      </c>
      <c r="D55" t="s">
        <v>3</v>
      </c>
      <c r="E55">
        <v>5.3222785160149799</v>
      </c>
    </row>
    <row r="56" spans="1:5">
      <c r="A56" t="s">
        <v>129</v>
      </c>
      <c r="B56" t="s">
        <v>724</v>
      </c>
      <c r="C56" t="s">
        <v>715</v>
      </c>
      <c r="D56" t="s">
        <v>3</v>
      </c>
      <c r="E56">
        <v>1.35433960894519</v>
      </c>
    </row>
    <row r="57" spans="1:5">
      <c r="A57" t="s">
        <v>130</v>
      </c>
      <c r="B57" t="s">
        <v>724</v>
      </c>
      <c r="C57" t="s">
        <v>34</v>
      </c>
      <c r="D57" t="s">
        <v>3</v>
      </c>
      <c r="E57">
        <v>-0.92475777958931404</v>
      </c>
    </row>
    <row r="58" spans="1:5">
      <c r="A58" t="s">
        <v>131</v>
      </c>
      <c r="B58" t="s">
        <v>724</v>
      </c>
      <c r="C58" t="s">
        <v>716</v>
      </c>
      <c r="D58" t="s">
        <v>3</v>
      </c>
      <c r="E58">
        <v>-2.1743546106532898</v>
      </c>
    </row>
    <row r="59" spans="1:5">
      <c r="A59" t="s">
        <v>132</v>
      </c>
      <c r="B59" t="s">
        <v>725</v>
      </c>
      <c r="C59" t="s">
        <v>713</v>
      </c>
      <c r="D59" t="s">
        <v>3</v>
      </c>
      <c r="E59" s="1">
        <v>5.4628214433178197E-18</v>
      </c>
    </row>
    <row r="60" spans="1:5">
      <c r="A60" t="s">
        <v>133</v>
      </c>
      <c r="B60" t="s">
        <v>725</v>
      </c>
      <c r="C60" t="s">
        <v>714</v>
      </c>
      <c r="D60" t="s">
        <v>3</v>
      </c>
      <c r="E60" s="1">
        <v>1.2218845503493099E-7</v>
      </c>
    </row>
    <row r="61" spans="1:5">
      <c r="A61" t="s">
        <v>134</v>
      </c>
      <c r="B61" t="s">
        <v>725</v>
      </c>
      <c r="C61" t="s">
        <v>715</v>
      </c>
      <c r="D61" t="s">
        <v>3</v>
      </c>
      <c r="E61">
        <v>0.17588280239488099</v>
      </c>
    </row>
    <row r="62" spans="1:5">
      <c r="A62" t="s">
        <v>135</v>
      </c>
      <c r="B62" t="s">
        <v>725</v>
      </c>
      <c r="C62" t="s">
        <v>34</v>
      </c>
      <c r="D62" t="s">
        <v>3</v>
      </c>
      <c r="E62">
        <v>0.355277682557194</v>
      </c>
    </row>
    <row r="63" spans="1:5">
      <c r="A63" t="s">
        <v>136</v>
      </c>
      <c r="B63" t="s">
        <v>725</v>
      </c>
      <c r="C63" t="s">
        <v>716</v>
      </c>
      <c r="D63" t="s">
        <v>3</v>
      </c>
      <c r="E63">
        <v>2.9873218263215599E-2</v>
      </c>
    </row>
    <row r="64" spans="1:5">
      <c r="A64" t="s">
        <v>137</v>
      </c>
      <c r="B64" t="s">
        <v>721</v>
      </c>
      <c r="C64" t="s">
        <v>713</v>
      </c>
      <c r="D64" t="s">
        <v>4</v>
      </c>
      <c r="E64">
        <v>14161.540730316899</v>
      </c>
    </row>
    <row r="65" spans="1:5">
      <c r="A65" t="s">
        <v>138</v>
      </c>
      <c r="B65" t="s">
        <v>721</v>
      </c>
      <c r="C65" t="s">
        <v>714</v>
      </c>
      <c r="D65" t="s">
        <v>4</v>
      </c>
      <c r="E65">
        <v>3.82701132600443E-2</v>
      </c>
    </row>
    <row r="66" spans="1:5">
      <c r="A66" t="s">
        <v>139</v>
      </c>
      <c r="B66" t="s">
        <v>721</v>
      </c>
      <c r="C66" t="s">
        <v>715</v>
      </c>
      <c r="D66" t="s">
        <v>4</v>
      </c>
      <c r="E66">
        <v>41.2331163214347</v>
      </c>
    </row>
    <row r="67" spans="1:5">
      <c r="A67" t="s">
        <v>140</v>
      </c>
      <c r="B67" t="s">
        <v>721</v>
      </c>
      <c r="C67" t="s">
        <v>34</v>
      </c>
      <c r="D67" t="s">
        <v>4</v>
      </c>
      <c r="E67">
        <v>376.84903330311602</v>
      </c>
    </row>
    <row r="68" spans="1:5">
      <c r="A68" t="s">
        <v>141</v>
      </c>
      <c r="B68" t="s">
        <v>722</v>
      </c>
      <c r="C68" t="s">
        <v>716</v>
      </c>
      <c r="D68" t="s">
        <v>4</v>
      </c>
      <c r="E68">
        <v>-988.91811794175703</v>
      </c>
    </row>
    <row r="69" spans="1:5">
      <c r="A69" t="s">
        <v>142</v>
      </c>
      <c r="B69" t="s">
        <v>723</v>
      </c>
      <c r="C69" t="s">
        <v>713</v>
      </c>
      <c r="D69" t="s">
        <v>4</v>
      </c>
      <c r="E69">
        <v>2641.0593549138098</v>
      </c>
    </row>
    <row r="70" spans="1:5">
      <c r="A70" t="s">
        <v>143</v>
      </c>
      <c r="B70" t="s">
        <v>723</v>
      </c>
      <c r="C70" t="s">
        <v>714</v>
      </c>
      <c r="D70" t="s">
        <v>4</v>
      </c>
      <c r="E70">
        <v>2.8963077199220099E-2</v>
      </c>
    </row>
    <row r="71" spans="1:5">
      <c r="A71" t="s">
        <v>144</v>
      </c>
      <c r="B71" t="s">
        <v>723</v>
      </c>
      <c r="C71" t="s">
        <v>715</v>
      </c>
      <c r="D71" t="s">
        <v>4</v>
      </c>
      <c r="E71">
        <v>12.3472493558497</v>
      </c>
    </row>
    <row r="72" spans="1:5">
      <c r="A72" t="s">
        <v>145</v>
      </c>
      <c r="B72" t="s">
        <v>723</v>
      </c>
      <c r="C72" t="s">
        <v>34</v>
      </c>
      <c r="D72" t="s">
        <v>4</v>
      </c>
      <c r="E72">
        <v>38.704153540769198</v>
      </c>
    </row>
    <row r="73" spans="1:5">
      <c r="A73" t="s">
        <v>146</v>
      </c>
      <c r="B73" t="s">
        <v>723</v>
      </c>
      <c r="C73" t="s">
        <v>716</v>
      </c>
      <c r="D73" t="s">
        <v>4</v>
      </c>
      <c r="E73">
        <v>84.743242331794406</v>
      </c>
    </row>
    <row r="74" spans="1:5">
      <c r="A74" t="s">
        <v>147</v>
      </c>
      <c r="B74" t="s">
        <v>724</v>
      </c>
      <c r="C74" t="s">
        <v>713</v>
      </c>
      <c r="D74" t="s">
        <v>4</v>
      </c>
      <c r="E74">
        <v>5.3620683321518996</v>
      </c>
    </row>
    <row r="75" spans="1:5">
      <c r="A75" t="s">
        <v>148</v>
      </c>
      <c r="B75" t="s">
        <v>724</v>
      </c>
      <c r="C75" t="s">
        <v>714</v>
      </c>
      <c r="D75" t="s">
        <v>4</v>
      </c>
      <c r="E75">
        <v>1.32134140985112</v>
      </c>
    </row>
    <row r="76" spans="1:5">
      <c r="A76" t="s">
        <v>149</v>
      </c>
      <c r="B76" t="s">
        <v>724</v>
      </c>
      <c r="C76" t="s">
        <v>715</v>
      </c>
      <c r="D76" t="s">
        <v>4</v>
      </c>
      <c r="E76">
        <v>3.3394576502903499</v>
      </c>
    </row>
    <row r="77" spans="1:5">
      <c r="A77" t="s">
        <v>150</v>
      </c>
      <c r="B77" t="s">
        <v>724</v>
      </c>
      <c r="C77" t="s">
        <v>34</v>
      </c>
      <c r="D77" t="s">
        <v>4</v>
      </c>
      <c r="E77">
        <v>9.7366561164077901</v>
      </c>
    </row>
    <row r="78" spans="1:5">
      <c r="A78" t="s">
        <v>151</v>
      </c>
      <c r="B78" t="s">
        <v>724</v>
      </c>
      <c r="C78" t="s">
        <v>716</v>
      </c>
      <c r="D78" t="s">
        <v>4</v>
      </c>
      <c r="E78">
        <v>-11.6695808507049</v>
      </c>
    </row>
    <row r="79" spans="1:5">
      <c r="A79" t="s">
        <v>152</v>
      </c>
      <c r="B79" t="s">
        <v>725</v>
      </c>
      <c r="C79" t="s">
        <v>713</v>
      </c>
      <c r="D79" t="s">
        <v>4</v>
      </c>
      <c r="E79" s="1">
        <v>9.8065656793665195E-8</v>
      </c>
    </row>
    <row r="80" spans="1:5">
      <c r="A80" t="s">
        <v>153</v>
      </c>
      <c r="B80" t="s">
        <v>725</v>
      </c>
      <c r="C80" t="s">
        <v>714</v>
      </c>
      <c r="D80" t="s">
        <v>4</v>
      </c>
      <c r="E80">
        <v>0.18663150061682901</v>
      </c>
    </row>
    <row r="81" spans="1:5">
      <c r="A81" t="s">
        <v>154</v>
      </c>
      <c r="B81" t="s">
        <v>725</v>
      </c>
      <c r="C81" t="s">
        <v>715</v>
      </c>
      <c r="D81" t="s">
        <v>4</v>
      </c>
      <c r="E81">
        <v>8.6438941173144497E-4</v>
      </c>
    </row>
    <row r="82" spans="1:5">
      <c r="A82" t="s">
        <v>155</v>
      </c>
      <c r="B82" t="s">
        <v>725</v>
      </c>
      <c r="C82" t="s">
        <v>34</v>
      </c>
      <c r="D82" t="s">
        <v>4</v>
      </c>
      <c r="E82" s="1">
        <v>1.2259486330352899E-21</v>
      </c>
    </row>
    <row r="83" spans="1:5">
      <c r="A83" t="s">
        <v>156</v>
      </c>
      <c r="B83" t="s">
        <v>725</v>
      </c>
      <c r="C83" t="s">
        <v>716</v>
      </c>
      <c r="D83" t="s">
        <v>4</v>
      </c>
      <c r="E83" s="1">
        <v>6.2866706536482203E-30</v>
      </c>
    </row>
    <row r="84" spans="1:5">
      <c r="A84" t="s">
        <v>157</v>
      </c>
      <c r="B84" t="s">
        <v>721</v>
      </c>
      <c r="C84" t="s">
        <v>713</v>
      </c>
      <c r="D84" t="s">
        <v>5</v>
      </c>
      <c r="E84">
        <v>-4636.4535019412997</v>
      </c>
    </row>
    <row r="85" spans="1:5">
      <c r="A85" t="s">
        <v>158</v>
      </c>
      <c r="B85" t="s">
        <v>721</v>
      </c>
      <c r="C85" t="s">
        <v>714</v>
      </c>
      <c r="D85" t="s">
        <v>5</v>
      </c>
      <c r="E85">
        <v>0.39141327333084402</v>
      </c>
    </row>
    <row r="86" spans="1:5">
      <c r="A86" t="s">
        <v>159</v>
      </c>
      <c r="B86" t="s">
        <v>721</v>
      </c>
      <c r="C86" t="s">
        <v>715</v>
      </c>
      <c r="D86" t="s">
        <v>5</v>
      </c>
      <c r="E86">
        <v>5.6202786647854701</v>
      </c>
    </row>
    <row r="87" spans="1:5">
      <c r="A87" t="s">
        <v>160</v>
      </c>
      <c r="B87" t="s">
        <v>721</v>
      </c>
      <c r="C87" t="s">
        <v>34</v>
      </c>
      <c r="D87" t="s">
        <v>5</v>
      </c>
      <c r="E87">
        <v>107.409935554361</v>
      </c>
    </row>
    <row r="88" spans="1:5">
      <c r="A88" t="s">
        <v>161</v>
      </c>
      <c r="B88" t="s">
        <v>722</v>
      </c>
      <c r="C88" t="s">
        <v>716</v>
      </c>
      <c r="D88" t="s">
        <v>5</v>
      </c>
      <c r="E88">
        <v>173.61057791420799</v>
      </c>
    </row>
    <row r="89" spans="1:5">
      <c r="A89" t="s">
        <v>162</v>
      </c>
      <c r="B89" t="s">
        <v>723</v>
      </c>
      <c r="C89" t="s">
        <v>713</v>
      </c>
      <c r="D89" t="s">
        <v>5</v>
      </c>
      <c r="E89">
        <v>916.38691157241601</v>
      </c>
    </row>
    <row r="90" spans="1:5">
      <c r="A90" t="s">
        <v>163</v>
      </c>
      <c r="B90" t="s">
        <v>723</v>
      </c>
      <c r="C90" t="s">
        <v>714</v>
      </c>
      <c r="D90" t="s">
        <v>5</v>
      </c>
      <c r="E90">
        <v>2.0301920406271601E-2</v>
      </c>
    </row>
    <row r="91" spans="1:5">
      <c r="A91" t="s">
        <v>164</v>
      </c>
      <c r="B91" t="s">
        <v>723</v>
      </c>
      <c r="C91" t="s">
        <v>715</v>
      </c>
      <c r="D91" t="s">
        <v>5</v>
      </c>
      <c r="E91">
        <v>1.2392388659078399</v>
      </c>
    </row>
    <row r="92" spans="1:5">
      <c r="A92" t="s">
        <v>165</v>
      </c>
      <c r="B92" t="s">
        <v>723</v>
      </c>
      <c r="C92" t="s">
        <v>34</v>
      </c>
      <c r="D92" t="s">
        <v>5</v>
      </c>
      <c r="E92">
        <v>4.2694520125539501</v>
      </c>
    </row>
    <row r="93" spans="1:5">
      <c r="A93" t="s">
        <v>166</v>
      </c>
      <c r="B93" t="s">
        <v>723</v>
      </c>
      <c r="C93" t="s">
        <v>716</v>
      </c>
      <c r="D93" t="s">
        <v>5</v>
      </c>
      <c r="E93">
        <v>11.952788717960599</v>
      </c>
    </row>
    <row r="94" spans="1:5">
      <c r="A94" t="s">
        <v>167</v>
      </c>
      <c r="B94" t="s">
        <v>724</v>
      </c>
      <c r="C94" t="s">
        <v>713</v>
      </c>
      <c r="D94" t="s">
        <v>5</v>
      </c>
      <c r="E94">
        <v>-5.0594933683477397</v>
      </c>
    </row>
    <row r="95" spans="1:5">
      <c r="A95" t="s">
        <v>168</v>
      </c>
      <c r="B95" t="s">
        <v>724</v>
      </c>
      <c r="C95" t="s">
        <v>714</v>
      </c>
      <c r="D95" t="s">
        <v>5</v>
      </c>
      <c r="E95">
        <v>19.2796181591732</v>
      </c>
    </row>
    <row r="96" spans="1:5">
      <c r="A96" t="s">
        <v>169</v>
      </c>
      <c r="B96" t="s">
        <v>724</v>
      </c>
      <c r="C96" t="s">
        <v>715</v>
      </c>
      <c r="D96" t="s">
        <v>5</v>
      </c>
      <c r="E96">
        <v>4.5352666216356798</v>
      </c>
    </row>
    <row r="97" spans="1:5">
      <c r="A97" t="s">
        <v>170</v>
      </c>
      <c r="B97" t="s">
        <v>724</v>
      </c>
      <c r="C97" t="s">
        <v>34</v>
      </c>
      <c r="D97" t="s">
        <v>5</v>
      </c>
      <c r="E97">
        <v>25.157780258106101</v>
      </c>
    </row>
    <row r="98" spans="1:5">
      <c r="A98" t="s">
        <v>171</v>
      </c>
      <c r="B98" t="s">
        <v>724</v>
      </c>
      <c r="C98" t="s">
        <v>716</v>
      </c>
      <c r="D98" t="s">
        <v>5</v>
      </c>
      <c r="E98">
        <v>14.5246922714643</v>
      </c>
    </row>
    <row r="99" spans="1:5">
      <c r="A99" t="s">
        <v>172</v>
      </c>
      <c r="B99" t="s">
        <v>725</v>
      </c>
      <c r="C99" t="s">
        <v>713</v>
      </c>
      <c r="D99" t="s">
        <v>5</v>
      </c>
      <c r="E99" s="1">
        <v>4.7662751310373801E-7</v>
      </c>
    </row>
    <row r="100" spans="1:5">
      <c r="A100" t="s">
        <v>173</v>
      </c>
      <c r="B100" t="s">
        <v>725</v>
      </c>
      <c r="C100" t="s">
        <v>714</v>
      </c>
      <c r="D100" t="s">
        <v>5</v>
      </c>
      <c r="E100" s="1">
        <v>1.41376505169375E-73</v>
      </c>
    </row>
    <row r="101" spans="1:5">
      <c r="A101" t="s">
        <v>174</v>
      </c>
      <c r="B101" t="s">
        <v>725</v>
      </c>
      <c r="C101" t="s">
        <v>715</v>
      </c>
      <c r="D101" t="s">
        <v>5</v>
      </c>
      <c r="E101" s="1">
        <v>6.2489758218796099E-6</v>
      </c>
    </row>
    <row r="102" spans="1:5">
      <c r="A102" t="s">
        <v>175</v>
      </c>
      <c r="B102" t="s">
        <v>725</v>
      </c>
      <c r="C102" t="s">
        <v>34</v>
      </c>
      <c r="D102" t="s">
        <v>5</v>
      </c>
      <c r="E102" s="1">
        <v>2.2397198287516599E-115</v>
      </c>
    </row>
    <row r="103" spans="1:5">
      <c r="A103" t="s">
        <v>176</v>
      </c>
      <c r="B103" t="s">
        <v>725</v>
      </c>
      <c r="C103" t="s">
        <v>716</v>
      </c>
      <c r="D103" t="s">
        <v>5</v>
      </c>
      <c r="E103" s="1">
        <v>1.3249003848342701E-44</v>
      </c>
    </row>
    <row r="104" spans="1:5">
      <c r="A104" t="s">
        <v>177</v>
      </c>
      <c r="B104" t="s">
        <v>721</v>
      </c>
      <c r="C104" t="s">
        <v>713</v>
      </c>
      <c r="D104" t="s">
        <v>6</v>
      </c>
      <c r="E104">
        <v>-1171.7954715379401</v>
      </c>
    </row>
    <row r="105" spans="1:5">
      <c r="A105" t="s">
        <v>178</v>
      </c>
      <c r="B105" t="s">
        <v>721</v>
      </c>
      <c r="C105" t="s">
        <v>714</v>
      </c>
      <c r="D105" t="s">
        <v>6</v>
      </c>
      <c r="E105">
        <v>0.41475835526412302</v>
      </c>
    </row>
    <row r="106" spans="1:5">
      <c r="A106" t="s">
        <v>179</v>
      </c>
      <c r="B106" t="s">
        <v>721</v>
      </c>
      <c r="C106" t="s">
        <v>715</v>
      </c>
      <c r="D106" t="s">
        <v>6</v>
      </c>
      <c r="E106">
        <v>50.900652386218198</v>
      </c>
    </row>
    <row r="107" spans="1:5">
      <c r="A107" t="s">
        <v>180</v>
      </c>
      <c r="B107" t="s">
        <v>721</v>
      </c>
      <c r="C107" t="s">
        <v>34</v>
      </c>
      <c r="D107" t="s">
        <v>6</v>
      </c>
      <c r="E107">
        <v>159.599562629199</v>
      </c>
    </row>
    <row r="108" spans="1:5">
      <c r="A108" t="s">
        <v>181</v>
      </c>
      <c r="B108" t="s">
        <v>722</v>
      </c>
      <c r="C108" t="s">
        <v>716</v>
      </c>
      <c r="D108" t="s">
        <v>6</v>
      </c>
      <c r="E108">
        <v>54.105506790331397</v>
      </c>
    </row>
    <row r="109" spans="1:5">
      <c r="A109" t="s">
        <v>182</v>
      </c>
      <c r="B109" t="s">
        <v>723</v>
      </c>
      <c r="C109" t="s">
        <v>713</v>
      </c>
      <c r="D109" t="s">
        <v>6</v>
      </c>
      <c r="E109">
        <v>2661.19856723972</v>
      </c>
    </row>
    <row r="110" spans="1:5">
      <c r="A110" t="s">
        <v>183</v>
      </c>
      <c r="B110" t="s">
        <v>723</v>
      </c>
      <c r="C110" t="s">
        <v>714</v>
      </c>
      <c r="D110" t="s">
        <v>6</v>
      </c>
      <c r="E110">
        <v>2.4511015005607401E-2</v>
      </c>
    </row>
    <row r="111" spans="1:5">
      <c r="A111" t="s">
        <v>184</v>
      </c>
      <c r="B111" t="s">
        <v>723</v>
      </c>
      <c r="C111" t="s">
        <v>715</v>
      </c>
      <c r="D111" t="s">
        <v>6</v>
      </c>
      <c r="E111">
        <v>8.0655479058130908</v>
      </c>
    </row>
    <row r="112" spans="1:5">
      <c r="A112" t="s">
        <v>185</v>
      </c>
      <c r="B112" t="s">
        <v>723</v>
      </c>
      <c r="C112" t="s">
        <v>34</v>
      </c>
      <c r="D112" t="s">
        <v>6</v>
      </c>
      <c r="E112">
        <v>25.0504810078973</v>
      </c>
    </row>
    <row r="113" spans="1:5">
      <c r="A113" t="s">
        <v>186</v>
      </c>
      <c r="B113" t="s">
        <v>723</v>
      </c>
      <c r="C113" t="s">
        <v>716</v>
      </c>
      <c r="D113" t="s">
        <v>6</v>
      </c>
      <c r="E113">
        <v>55.579769062274998</v>
      </c>
    </row>
    <row r="114" spans="1:5">
      <c r="A114" t="s">
        <v>187</v>
      </c>
      <c r="B114" t="s">
        <v>724</v>
      </c>
      <c r="C114" t="s">
        <v>713</v>
      </c>
      <c r="D114" t="s">
        <v>6</v>
      </c>
      <c r="E114">
        <v>-0.44032620713206</v>
      </c>
    </row>
    <row r="115" spans="1:5">
      <c r="A115" t="s">
        <v>188</v>
      </c>
      <c r="B115" t="s">
        <v>724</v>
      </c>
      <c r="C115" t="s">
        <v>714</v>
      </c>
      <c r="D115" t="s">
        <v>6</v>
      </c>
      <c r="E115">
        <v>16.921304775393299</v>
      </c>
    </row>
    <row r="116" spans="1:5">
      <c r="A116" t="s">
        <v>189</v>
      </c>
      <c r="B116" t="s">
        <v>724</v>
      </c>
      <c r="C116" t="s">
        <v>715</v>
      </c>
      <c r="D116" t="s">
        <v>6</v>
      </c>
      <c r="E116">
        <v>6.3108734807132603</v>
      </c>
    </row>
    <row r="117" spans="1:5">
      <c r="A117" t="s">
        <v>190</v>
      </c>
      <c r="B117" t="s">
        <v>724</v>
      </c>
      <c r="C117" t="s">
        <v>34</v>
      </c>
      <c r="D117" t="s">
        <v>6</v>
      </c>
      <c r="E117">
        <v>6.3711176874761204</v>
      </c>
    </row>
    <row r="118" spans="1:5">
      <c r="A118" t="s">
        <v>191</v>
      </c>
      <c r="B118" t="s">
        <v>724</v>
      </c>
      <c r="C118" t="s">
        <v>716</v>
      </c>
      <c r="D118" t="s">
        <v>6</v>
      </c>
      <c r="E118">
        <v>0.97347483991356998</v>
      </c>
    </row>
    <row r="119" spans="1:5">
      <c r="A119" t="s">
        <v>192</v>
      </c>
      <c r="B119" t="s">
        <v>725</v>
      </c>
      <c r="C119" t="s">
        <v>713</v>
      </c>
      <c r="D119" t="s">
        <v>6</v>
      </c>
      <c r="E119">
        <v>0.65977899200639001</v>
      </c>
    </row>
    <row r="120" spans="1:5">
      <c r="A120" t="s">
        <v>193</v>
      </c>
      <c r="B120" t="s">
        <v>725</v>
      </c>
      <c r="C120" t="s">
        <v>714</v>
      </c>
      <c r="D120" t="s">
        <v>6</v>
      </c>
      <c r="E120" s="1">
        <v>7.4973321750186306E-58</v>
      </c>
    </row>
    <row r="121" spans="1:5">
      <c r="A121" t="s">
        <v>194</v>
      </c>
      <c r="B121" t="s">
        <v>725</v>
      </c>
      <c r="C121" t="s">
        <v>715</v>
      </c>
      <c r="D121" t="s">
        <v>6</v>
      </c>
      <c r="E121" s="1">
        <v>3.87710412974846E-10</v>
      </c>
    </row>
    <row r="122" spans="1:5">
      <c r="A122" t="s">
        <v>195</v>
      </c>
      <c r="B122" t="s">
        <v>725</v>
      </c>
      <c r="C122" t="s">
        <v>34</v>
      </c>
      <c r="D122" t="s">
        <v>6</v>
      </c>
      <c r="E122" s="1">
        <v>2.65518182334513E-10</v>
      </c>
    </row>
    <row r="123" spans="1:5">
      <c r="A123" t="s">
        <v>196</v>
      </c>
      <c r="B123" t="s">
        <v>725</v>
      </c>
      <c r="C123" t="s">
        <v>716</v>
      </c>
      <c r="D123" t="s">
        <v>6</v>
      </c>
      <c r="E123">
        <v>0.33051064537920499</v>
      </c>
    </row>
    <row r="124" spans="1:5">
      <c r="A124" t="s">
        <v>197</v>
      </c>
      <c r="B124" t="s">
        <v>721</v>
      </c>
      <c r="C124" t="s">
        <v>713</v>
      </c>
      <c r="D124" t="s">
        <v>7</v>
      </c>
      <c r="E124">
        <v>31263.346724282099</v>
      </c>
    </row>
    <row r="125" spans="1:5">
      <c r="A125" t="s">
        <v>198</v>
      </c>
      <c r="B125" t="s">
        <v>721</v>
      </c>
      <c r="C125" t="s">
        <v>714</v>
      </c>
      <c r="D125" t="s">
        <v>7</v>
      </c>
      <c r="E125">
        <v>0.36060383277239</v>
      </c>
    </row>
    <row r="126" spans="1:5">
      <c r="A126" t="s">
        <v>199</v>
      </c>
      <c r="B126" t="s">
        <v>721</v>
      </c>
      <c r="C126" t="s">
        <v>715</v>
      </c>
      <c r="D126" t="s">
        <v>7</v>
      </c>
      <c r="E126">
        <v>10.169678220056401</v>
      </c>
    </row>
    <row r="127" spans="1:5">
      <c r="A127" t="s">
        <v>200</v>
      </c>
      <c r="B127" t="s">
        <v>721</v>
      </c>
      <c r="C127" t="s">
        <v>34</v>
      </c>
      <c r="D127" t="s">
        <v>7</v>
      </c>
      <c r="E127">
        <v>68.991375429440197</v>
      </c>
    </row>
    <row r="128" spans="1:5">
      <c r="A128" t="s">
        <v>201</v>
      </c>
      <c r="B128" t="s">
        <v>722</v>
      </c>
      <c r="C128" t="s">
        <v>716</v>
      </c>
      <c r="D128" t="s">
        <v>7</v>
      </c>
      <c r="E128">
        <v>-142.27452637988</v>
      </c>
    </row>
    <row r="129" spans="1:5">
      <c r="A129" t="s">
        <v>202</v>
      </c>
      <c r="B129" t="s">
        <v>723</v>
      </c>
      <c r="C129" t="s">
        <v>713</v>
      </c>
      <c r="D129" t="s">
        <v>7</v>
      </c>
      <c r="E129">
        <v>2789.0649441864798</v>
      </c>
    </row>
    <row r="130" spans="1:5">
      <c r="A130" t="s">
        <v>203</v>
      </c>
      <c r="B130" t="s">
        <v>723</v>
      </c>
      <c r="C130" t="s">
        <v>714</v>
      </c>
      <c r="D130" t="s">
        <v>7</v>
      </c>
      <c r="E130">
        <v>2.5237478183223399E-2</v>
      </c>
    </row>
    <row r="131" spans="1:5">
      <c r="A131" t="s">
        <v>204</v>
      </c>
      <c r="B131" t="s">
        <v>723</v>
      </c>
      <c r="C131" t="s">
        <v>715</v>
      </c>
      <c r="D131" t="s">
        <v>7</v>
      </c>
      <c r="E131">
        <v>4.4586946258687403</v>
      </c>
    </row>
    <row r="132" spans="1:5">
      <c r="A132" t="s">
        <v>205</v>
      </c>
      <c r="B132" t="s">
        <v>723</v>
      </c>
      <c r="C132" t="s">
        <v>34</v>
      </c>
      <c r="D132" t="s">
        <v>7</v>
      </c>
      <c r="E132">
        <v>10.3112616517242</v>
      </c>
    </row>
    <row r="133" spans="1:5">
      <c r="A133" t="s">
        <v>206</v>
      </c>
      <c r="B133" t="s">
        <v>723</v>
      </c>
      <c r="C133" t="s">
        <v>716</v>
      </c>
      <c r="D133" t="s">
        <v>7</v>
      </c>
      <c r="E133">
        <v>26.6333095351231</v>
      </c>
    </row>
    <row r="134" spans="1:5">
      <c r="A134" t="s">
        <v>207</v>
      </c>
      <c r="B134" t="s">
        <v>724</v>
      </c>
      <c r="C134" t="s">
        <v>713</v>
      </c>
      <c r="D134" t="s">
        <v>7</v>
      </c>
      <c r="E134">
        <v>11.2092573496531</v>
      </c>
    </row>
    <row r="135" spans="1:5">
      <c r="A135" t="s">
        <v>208</v>
      </c>
      <c r="B135" t="s">
        <v>724</v>
      </c>
      <c r="C135" t="s">
        <v>714</v>
      </c>
      <c r="D135" t="s">
        <v>7</v>
      </c>
      <c r="E135">
        <v>14.288425735503999</v>
      </c>
    </row>
    <row r="136" spans="1:5">
      <c r="A136" t="s">
        <v>209</v>
      </c>
      <c r="B136" t="s">
        <v>724</v>
      </c>
      <c r="C136" t="s">
        <v>715</v>
      </c>
      <c r="D136" t="s">
        <v>7</v>
      </c>
      <c r="E136">
        <v>2.2808644846528301</v>
      </c>
    </row>
    <row r="137" spans="1:5">
      <c r="A137" t="s">
        <v>210</v>
      </c>
      <c r="B137" t="s">
        <v>724</v>
      </c>
      <c r="C137" t="s">
        <v>34</v>
      </c>
      <c r="D137" t="s">
        <v>7</v>
      </c>
      <c r="E137">
        <v>6.69087622443406</v>
      </c>
    </row>
    <row r="138" spans="1:5">
      <c r="A138" t="s">
        <v>211</v>
      </c>
      <c r="B138" t="s">
        <v>724</v>
      </c>
      <c r="C138" t="s">
        <v>716</v>
      </c>
      <c r="D138" t="s">
        <v>7</v>
      </c>
      <c r="E138">
        <v>-5.3419769778237001</v>
      </c>
    </row>
    <row r="139" spans="1:5">
      <c r="A139" t="s">
        <v>212</v>
      </c>
      <c r="B139" t="s">
        <v>725</v>
      </c>
      <c r="C139" t="s">
        <v>713</v>
      </c>
      <c r="D139" t="s">
        <v>7</v>
      </c>
      <c r="E139" s="1">
        <v>8.18410790656901E-28</v>
      </c>
    </row>
    <row r="140" spans="1:5">
      <c r="A140" t="s">
        <v>213</v>
      </c>
      <c r="B140" t="s">
        <v>725</v>
      </c>
      <c r="C140" t="s">
        <v>714</v>
      </c>
      <c r="D140" t="s">
        <v>7</v>
      </c>
      <c r="E140" s="1">
        <v>6.5290710746879999E-43</v>
      </c>
    </row>
    <row r="141" spans="1:5">
      <c r="A141" t="s">
        <v>214</v>
      </c>
      <c r="B141" t="s">
        <v>725</v>
      </c>
      <c r="C141" t="s">
        <v>715</v>
      </c>
      <c r="D141" t="s">
        <v>7</v>
      </c>
      <c r="E141">
        <v>2.2729817738075898E-2</v>
      </c>
    </row>
    <row r="142" spans="1:5">
      <c r="A142" t="s">
        <v>215</v>
      </c>
      <c r="B142" t="s">
        <v>725</v>
      </c>
      <c r="C142" t="s">
        <v>34</v>
      </c>
      <c r="D142" t="s">
        <v>7</v>
      </c>
      <c r="E142" s="1">
        <v>3.3846588133716402E-11</v>
      </c>
    </row>
    <row r="143" spans="1:5">
      <c r="A143" t="s">
        <v>216</v>
      </c>
      <c r="B143" t="s">
        <v>725</v>
      </c>
      <c r="C143" t="s">
        <v>716</v>
      </c>
      <c r="D143" t="s">
        <v>7</v>
      </c>
      <c r="E143" s="1">
        <v>1.09772497678082E-7</v>
      </c>
    </row>
    <row r="144" spans="1:5">
      <c r="A144" t="s">
        <v>217</v>
      </c>
      <c r="B144" t="s">
        <v>721</v>
      </c>
      <c r="C144" t="s">
        <v>713</v>
      </c>
      <c r="D144" t="s">
        <v>8</v>
      </c>
      <c r="E144">
        <v>8559.0756066247905</v>
      </c>
    </row>
    <row r="145" spans="1:5">
      <c r="A145" t="s">
        <v>218</v>
      </c>
      <c r="B145" t="s">
        <v>721</v>
      </c>
      <c r="C145" t="s">
        <v>714</v>
      </c>
      <c r="D145" t="s">
        <v>8</v>
      </c>
      <c r="E145">
        <v>0.236305983409755</v>
      </c>
    </row>
    <row r="146" spans="1:5">
      <c r="A146" t="s">
        <v>219</v>
      </c>
      <c r="B146" t="s">
        <v>721</v>
      </c>
      <c r="C146" t="s">
        <v>715</v>
      </c>
      <c r="D146" t="s">
        <v>8</v>
      </c>
      <c r="E146">
        <v>25.665028706497399</v>
      </c>
    </row>
    <row r="147" spans="1:5">
      <c r="A147" t="s">
        <v>220</v>
      </c>
      <c r="B147" t="s">
        <v>721</v>
      </c>
      <c r="C147" t="s">
        <v>34</v>
      </c>
      <c r="D147" t="s">
        <v>8</v>
      </c>
      <c r="E147">
        <v>145.248965953001</v>
      </c>
    </row>
    <row r="148" spans="1:5">
      <c r="A148" t="s">
        <v>221</v>
      </c>
      <c r="B148" t="s">
        <v>722</v>
      </c>
      <c r="C148" t="s">
        <v>716</v>
      </c>
      <c r="D148" t="s">
        <v>8</v>
      </c>
      <c r="E148">
        <v>-87.695207631686998</v>
      </c>
    </row>
    <row r="149" spans="1:5">
      <c r="A149" t="s">
        <v>222</v>
      </c>
      <c r="B149" t="s">
        <v>723</v>
      </c>
      <c r="C149" t="s">
        <v>713</v>
      </c>
      <c r="D149" t="s">
        <v>8</v>
      </c>
      <c r="E149">
        <v>2208.11221043667</v>
      </c>
    </row>
    <row r="150" spans="1:5">
      <c r="A150" t="s">
        <v>223</v>
      </c>
      <c r="B150" t="s">
        <v>723</v>
      </c>
      <c r="C150" t="s">
        <v>714</v>
      </c>
      <c r="D150" t="s">
        <v>8</v>
      </c>
      <c r="E150">
        <v>2.78480215279674E-2</v>
      </c>
    </row>
    <row r="151" spans="1:5">
      <c r="A151" t="s">
        <v>224</v>
      </c>
      <c r="B151" t="s">
        <v>723</v>
      </c>
      <c r="C151" t="s">
        <v>715</v>
      </c>
      <c r="D151" t="s">
        <v>8</v>
      </c>
      <c r="E151">
        <v>9.8577671944937606</v>
      </c>
    </row>
    <row r="152" spans="1:5">
      <c r="A152" t="s">
        <v>225</v>
      </c>
      <c r="B152" t="s">
        <v>723</v>
      </c>
      <c r="C152" t="s">
        <v>34</v>
      </c>
      <c r="D152" t="s">
        <v>8</v>
      </c>
      <c r="E152">
        <v>27.195252344564899</v>
      </c>
    </row>
    <row r="153" spans="1:5">
      <c r="A153" t="s">
        <v>226</v>
      </c>
      <c r="B153" t="s">
        <v>723</v>
      </c>
      <c r="C153" t="s">
        <v>716</v>
      </c>
      <c r="D153" t="s">
        <v>8</v>
      </c>
      <c r="E153">
        <v>23.723262680751901</v>
      </c>
    </row>
    <row r="154" spans="1:5">
      <c r="A154" t="s">
        <v>227</v>
      </c>
      <c r="B154" t="s">
        <v>724</v>
      </c>
      <c r="C154" t="s">
        <v>713</v>
      </c>
      <c r="D154" t="s">
        <v>8</v>
      </c>
      <c r="E154">
        <v>3.8761959497213101</v>
      </c>
    </row>
    <row r="155" spans="1:5">
      <c r="A155" t="s">
        <v>228</v>
      </c>
      <c r="B155" t="s">
        <v>724</v>
      </c>
      <c r="C155" t="s">
        <v>714</v>
      </c>
      <c r="D155" t="s">
        <v>8</v>
      </c>
      <c r="E155">
        <v>8.4855573374372604</v>
      </c>
    </row>
    <row r="156" spans="1:5">
      <c r="A156" t="s">
        <v>229</v>
      </c>
      <c r="B156" t="s">
        <v>724</v>
      </c>
      <c r="C156" t="s">
        <v>715</v>
      </c>
      <c r="D156" t="s">
        <v>8</v>
      </c>
      <c r="E156">
        <v>2.6035336603235102</v>
      </c>
    </row>
    <row r="157" spans="1:5">
      <c r="A157" t="s">
        <v>230</v>
      </c>
      <c r="B157" t="s">
        <v>724</v>
      </c>
      <c r="C157" t="s">
        <v>34</v>
      </c>
      <c r="D157" t="s">
        <v>8</v>
      </c>
      <c r="E157">
        <v>5.3409677583679196</v>
      </c>
    </row>
    <row r="158" spans="1:5">
      <c r="A158" t="s">
        <v>231</v>
      </c>
      <c r="B158" t="s">
        <v>724</v>
      </c>
      <c r="C158" t="s">
        <v>716</v>
      </c>
      <c r="D158" t="s">
        <v>8</v>
      </c>
      <c r="E158">
        <v>-3.6965913505160199</v>
      </c>
    </row>
    <row r="159" spans="1:5">
      <c r="A159" t="s">
        <v>232</v>
      </c>
      <c r="B159" t="s">
        <v>725</v>
      </c>
      <c r="C159" t="s">
        <v>713</v>
      </c>
      <c r="D159" t="s">
        <v>8</v>
      </c>
      <c r="E159">
        <v>1.11936173080931E-4</v>
      </c>
    </row>
    <row r="160" spans="1:5">
      <c r="A160" t="s">
        <v>233</v>
      </c>
      <c r="B160" t="s">
        <v>725</v>
      </c>
      <c r="C160" t="s">
        <v>714</v>
      </c>
      <c r="D160" t="s">
        <v>8</v>
      </c>
      <c r="E160" s="1">
        <v>6.3432045104619403E-17</v>
      </c>
    </row>
    <row r="161" spans="1:5">
      <c r="A161" t="s">
        <v>234</v>
      </c>
      <c r="B161" t="s">
        <v>725</v>
      </c>
      <c r="C161" t="s">
        <v>715</v>
      </c>
      <c r="D161" t="s">
        <v>8</v>
      </c>
      <c r="E161">
        <v>9.3424152016940397E-3</v>
      </c>
    </row>
    <row r="162" spans="1:5">
      <c r="A162" t="s">
        <v>235</v>
      </c>
      <c r="B162" t="s">
        <v>725</v>
      </c>
      <c r="C162" t="s">
        <v>34</v>
      </c>
      <c r="D162" t="s">
        <v>8</v>
      </c>
      <c r="E162" s="1">
        <v>1.10811849233017E-7</v>
      </c>
    </row>
    <row r="163" spans="1:5">
      <c r="A163" t="s">
        <v>236</v>
      </c>
      <c r="B163" t="s">
        <v>725</v>
      </c>
      <c r="C163" t="s">
        <v>716</v>
      </c>
      <c r="D163" t="s">
        <v>8</v>
      </c>
      <c r="E163">
        <v>2.2852748415048301E-4</v>
      </c>
    </row>
    <row r="164" spans="1:5">
      <c r="A164" t="s">
        <v>237</v>
      </c>
      <c r="B164" t="s">
        <v>721</v>
      </c>
      <c r="C164" t="s">
        <v>713</v>
      </c>
      <c r="D164" t="s">
        <v>9</v>
      </c>
      <c r="E164">
        <v>13127.8965571392</v>
      </c>
    </row>
    <row r="165" spans="1:5">
      <c r="A165" t="s">
        <v>238</v>
      </c>
      <c r="B165" t="s">
        <v>721</v>
      </c>
      <c r="C165" t="s">
        <v>714</v>
      </c>
      <c r="D165" t="s">
        <v>9</v>
      </c>
      <c r="E165">
        <v>0.24694278105183701</v>
      </c>
    </row>
    <row r="166" spans="1:5">
      <c r="A166" t="s">
        <v>239</v>
      </c>
      <c r="B166" t="s">
        <v>721</v>
      </c>
      <c r="C166" t="s">
        <v>715</v>
      </c>
      <c r="D166" t="s">
        <v>9</v>
      </c>
      <c r="E166">
        <v>75.574902019538399</v>
      </c>
    </row>
    <row r="167" spans="1:5">
      <c r="A167" t="s">
        <v>240</v>
      </c>
      <c r="B167" t="s">
        <v>721</v>
      </c>
      <c r="C167" t="s">
        <v>34</v>
      </c>
      <c r="D167" t="s">
        <v>9</v>
      </c>
      <c r="E167">
        <v>126.568268298088</v>
      </c>
    </row>
    <row r="168" spans="1:5">
      <c r="A168" t="s">
        <v>241</v>
      </c>
      <c r="B168" t="s">
        <v>722</v>
      </c>
      <c r="C168" t="s">
        <v>716</v>
      </c>
      <c r="D168" t="s">
        <v>9</v>
      </c>
      <c r="E168">
        <v>-632.13513057660202</v>
      </c>
    </row>
    <row r="169" spans="1:5">
      <c r="A169" t="s">
        <v>242</v>
      </c>
      <c r="B169" t="s">
        <v>723</v>
      </c>
      <c r="C169" t="s">
        <v>713</v>
      </c>
      <c r="D169" t="s">
        <v>9</v>
      </c>
      <c r="E169">
        <v>2024.7092858515</v>
      </c>
    </row>
    <row r="170" spans="1:5">
      <c r="A170" t="s">
        <v>243</v>
      </c>
      <c r="B170" t="s">
        <v>723</v>
      </c>
      <c r="C170" t="s">
        <v>714</v>
      </c>
      <c r="D170" t="s">
        <v>9</v>
      </c>
      <c r="E170">
        <v>2.7049761936539001E-2</v>
      </c>
    </row>
    <row r="171" spans="1:5">
      <c r="A171" t="s">
        <v>244</v>
      </c>
      <c r="B171" t="s">
        <v>723</v>
      </c>
      <c r="C171" t="s">
        <v>715</v>
      </c>
      <c r="D171" t="s">
        <v>9</v>
      </c>
      <c r="E171">
        <v>8.84854366315672</v>
      </c>
    </row>
    <row r="172" spans="1:5">
      <c r="A172" t="s">
        <v>245</v>
      </c>
      <c r="B172" t="s">
        <v>723</v>
      </c>
      <c r="C172" t="s">
        <v>34</v>
      </c>
      <c r="D172" t="s">
        <v>9</v>
      </c>
      <c r="E172">
        <v>21.4139241167839</v>
      </c>
    </row>
    <row r="173" spans="1:5">
      <c r="A173" t="s">
        <v>246</v>
      </c>
      <c r="B173" t="s">
        <v>723</v>
      </c>
      <c r="C173" t="s">
        <v>716</v>
      </c>
      <c r="D173" t="s">
        <v>9</v>
      </c>
      <c r="E173">
        <v>61.780578750433399</v>
      </c>
    </row>
    <row r="174" spans="1:5">
      <c r="A174" t="s">
        <v>247</v>
      </c>
      <c r="B174" t="s">
        <v>724</v>
      </c>
      <c r="C174" t="s">
        <v>713</v>
      </c>
      <c r="D174" t="s">
        <v>9</v>
      </c>
      <c r="E174">
        <v>6.4838427170141699</v>
      </c>
    </row>
    <row r="175" spans="1:5">
      <c r="A175" t="s">
        <v>248</v>
      </c>
      <c r="B175" t="s">
        <v>724</v>
      </c>
      <c r="C175" t="s">
        <v>714</v>
      </c>
      <c r="D175" t="s">
        <v>9</v>
      </c>
      <c r="E175">
        <v>9.1292034891539995</v>
      </c>
    </row>
    <row r="176" spans="1:5">
      <c r="A176" t="s">
        <v>249</v>
      </c>
      <c r="B176" t="s">
        <v>724</v>
      </c>
      <c r="C176" t="s">
        <v>715</v>
      </c>
      <c r="D176" t="s">
        <v>9</v>
      </c>
      <c r="E176">
        <v>8.5409424303588803</v>
      </c>
    </row>
    <row r="177" spans="1:5">
      <c r="A177" t="s">
        <v>250</v>
      </c>
      <c r="B177" t="s">
        <v>724</v>
      </c>
      <c r="C177" t="s">
        <v>34</v>
      </c>
      <c r="D177" t="s">
        <v>9</v>
      </c>
      <c r="E177">
        <v>5.91055929813845</v>
      </c>
    </row>
    <row r="178" spans="1:5">
      <c r="A178" t="s">
        <v>251</v>
      </c>
      <c r="B178" t="s">
        <v>724</v>
      </c>
      <c r="C178" t="s">
        <v>716</v>
      </c>
      <c r="D178" t="s">
        <v>9</v>
      </c>
      <c r="E178">
        <v>-10.231939281924699</v>
      </c>
    </row>
    <row r="179" spans="1:5">
      <c r="A179" t="s">
        <v>252</v>
      </c>
      <c r="B179" t="s">
        <v>725</v>
      </c>
      <c r="C179" t="s">
        <v>713</v>
      </c>
      <c r="D179" t="s">
        <v>9</v>
      </c>
      <c r="E179" s="1">
        <v>1.2891235841139099E-10</v>
      </c>
    </row>
    <row r="180" spans="1:5">
      <c r="A180" t="s">
        <v>253</v>
      </c>
      <c r="B180" t="s">
        <v>725</v>
      </c>
      <c r="C180" t="s">
        <v>714</v>
      </c>
      <c r="D180" t="s">
        <v>9</v>
      </c>
      <c r="E180" s="1">
        <v>2.7324165754114002E-19</v>
      </c>
    </row>
    <row r="181" spans="1:5">
      <c r="A181" t="s">
        <v>254</v>
      </c>
      <c r="B181" t="s">
        <v>725</v>
      </c>
      <c r="C181" t="s">
        <v>715</v>
      </c>
      <c r="D181" t="s">
        <v>9</v>
      </c>
      <c r="E181" s="1">
        <v>3.85587320005498E-17</v>
      </c>
    </row>
    <row r="182" spans="1:5">
      <c r="A182" t="s">
        <v>255</v>
      </c>
      <c r="B182" t="s">
        <v>725</v>
      </c>
      <c r="C182" t="s">
        <v>34</v>
      </c>
      <c r="D182" t="s">
        <v>9</v>
      </c>
      <c r="E182" s="1">
        <v>4.4036121962856999E-9</v>
      </c>
    </row>
    <row r="183" spans="1:5">
      <c r="A183" t="s">
        <v>256</v>
      </c>
      <c r="B183" t="s">
        <v>725</v>
      </c>
      <c r="C183" t="s">
        <v>716</v>
      </c>
      <c r="D183" t="s">
        <v>9</v>
      </c>
      <c r="E183" s="1">
        <v>1.20991796169888E-23</v>
      </c>
    </row>
    <row r="184" spans="1:5">
      <c r="A184" t="s">
        <v>257</v>
      </c>
      <c r="B184" t="s">
        <v>721</v>
      </c>
      <c r="C184" t="s">
        <v>713</v>
      </c>
      <c r="D184" t="s">
        <v>10</v>
      </c>
      <c r="E184">
        <v>-1421.5222106666899</v>
      </c>
    </row>
    <row r="185" spans="1:5">
      <c r="A185" t="s">
        <v>258</v>
      </c>
      <c r="B185" t="s">
        <v>721</v>
      </c>
      <c r="C185" t="s">
        <v>714</v>
      </c>
      <c r="D185" t="s">
        <v>10</v>
      </c>
      <c r="E185">
        <v>0.33169072938744898</v>
      </c>
    </row>
    <row r="186" spans="1:5">
      <c r="A186" t="s">
        <v>259</v>
      </c>
      <c r="B186" t="s">
        <v>721</v>
      </c>
      <c r="C186" t="s">
        <v>715</v>
      </c>
      <c r="D186" t="s">
        <v>10</v>
      </c>
      <c r="E186">
        <v>19.109395629494699</v>
      </c>
    </row>
    <row r="187" spans="1:5">
      <c r="A187" t="s">
        <v>260</v>
      </c>
      <c r="B187" t="s">
        <v>721</v>
      </c>
      <c r="C187" t="s">
        <v>34</v>
      </c>
      <c r="D187" t="s">
        <v>10</v>
      </c>
      <c r="E187">
        <v>255.344218710642</v>
      </c>
    </row>
    <row r="188" spans="1:5">
      <c r="A188" t="s">
        <v>261</v>
      </c>
      <c r="B188" t="s">
        <v>722</v>
      </c>
      <c r="C188" t="s">
        <v>716</v>
      </c>
      <c r="D188" t="s">
        <v>10</v>
      </c>
      <c r="E188">
        <v>185.62721148700899</v>
      </c>
    </row>
    <row r="189" spans="1:5">
      <c r="A189" t="s">
        <v>262</v>
      </c>
      <c r="B189" t="s">
        <v>723</v>
      </c>
      <c r="C189" t="s">
        <v>713</v>
      </c>
      <c r="D189" t="s">
        <v>10</v>
      </c>
      <c r="E189">
        <v>2221.3579406194199</v>
      </c>
    </row>
    <row r="190" spans="1:5">
      <c r="A190" t="s">
        <v>263</v>
      </c>
      <c r="B190" t="s">
        <v>723</v>
      </c>
      <c r="C190" t="s">
        <v>714</v>
      </c>
      <c r="D190" t="s">
        <v>10</v>
      </c>
      <c r="E190">
        <v>2.51431699395053E-2</v>
      </c>
    </row>
    <row r="191" spans="1:5">
      <c r="A191" t="s">
        <v>264</v>
      </c>
      <c r="B191" t="s">
        <v>723</v>
      </c>
      <c r="C191" t="s">
        <v>715</v>
      </c>
      <c r="D191" t="s">
        <v>10</v>
      </c>
      <c r="E191">
        <v>9.3376763639402807</v>
      </c>
    </row>
    <row r="192" spans="1:5">
      <c r="A192" t="s">
        <v>265</v>
      </c>
      <c r="B192" t="s">
        <v>723</v>
      </c>
      <c r="C192" t="s">
        <v>34</v>
      </c>
      <c r="D192" t="s">
        <v>10</v>
      </c>
      <c r="E192">
        <v>26.362376245626599</v>
      </c>
    </row>
    <row r="193" spans="1:5">
      <c r="A193" t="s">
        <v>266</v>
      </c>
      <c r="B193" t="s">
        <v>723</v>
      </c>
      <c r="C193" t="s">
        <v>716</v>
      </c>
      <c r="D193" t="s">
        <v>10</v>
      </c>
      <c r="E193">
        <v>50.621843270589103</v>
      </c>
    </row>
    <row r="194" spans="1:5">
      <c r="A194" t="s">
        <v>267</v>
      </c>
      <c r="B194" t="s">
        <v>724</v>
      </c>
      <c r="C194" t="s">
        <v>713</v>
      </c>
      <c r="D194" t="s">
        <v>10</v>
      </c>
      <c r="E194">
        <v>-0.63993388218663305</v>
      </c>
    </row>
    <row r="195" spans="1:5">
      <c r="A195" t="s">
        <v>268</v>
      </c>
      <c r="B195" t="s">
        <v>724</v>
      </c>
      <c r="C195" t="s">
        <v>714</v>
      </c>
      <c r="D195" t="s">
        <v>10</v>
      </c>
      <c r="E195">
        <v>13.192080799099701</v>
      </c>
    </row>
    <row r="196" spans="1:5">
      <c r="A196" t="s">
        <v>269</v>
      </c>
      <c r="B196" t="s">
        <v>724</v>
      </c>
      <c r="C196" t="s">
        <v>715</v>
      </c>
      <c r="D196" t="s">
        <v>10</v>
      </c>
      <c r="E196">
        <v>2.0464829669285098</v>
      </c>
    </row>
    <row r="197" spans="1:5">
      <c r="A197" t="s">
        <v>270</v>
      </c>
      <c r="B197" t="s">
        <v>724</v>
      </c>
      <c r="C197" t="s">
        <v>34</v>
      </c>
      <c r="D197" t="s">
        <v>10</v>
      </c>
      <c r="E197">
        <v>9.6859333290565193</v>
      </c>
    </row>
    <row r="198" spans="1:5">
      <c r="A198" t="s">
        <v>271</v>
      </c>
      <c r="B198" t="s">
        <v>724</v>
      </c>
      <c r="C198" t="s">
        <v>716</v>
      </c>
      <c r="D198" t="s">
        <v>10</v>
      </c>
      <c r="E198">
        <v>3.6669390028880402</v>
      </c>
    </row>
    <row r="199" spans="1:5">
      <c r="A199" t="s">
        <v>272</v>
      </c>
      <c r="B199" t="s">
        <v>725</v>
      </c>
      <c r="C199" t="s">
        <v>713</v>
      </c>
      <c r="D199" t="s">
        <v>10</v>
      </c>
      <c r="E199">
        <v>0.52233505330738605</v>
      </c>
    </row>
    <row r="200" spans="1:5">
      <c r="A200" t="s">
        <v>273</v>
      </c>
      <c r="B200" t="s">
        <v>725</v>
      </c>
      <c r="C200" t="s">
        <v>714</v>
      </c>
      <c r="D200" t="s">
        <v>10</v>
      </c>
      <c r="E200" s="1">
        <v>2.93989412949555E-37</v>
      </c>
    </row>
    <row r="201" spans="1:5">
      <c r="A201" t="s">
        <v>274</v>
      </c>
      <c r="B201" t="s">
        <v>725</v>
      </c>
      <c r="C201" t="s">
        <v>715</v>
      </c>
      <c r="D201" t="s">
        <v>10</v>
      </c>
      <c r="E201">
        <v>4.0921605941086001E-2</v>
      </c>
    </row>
    <row r="202" spans="1:5">
      <c r="A202" t="s">
        <v>275</v>
      </c>
      <c r="B202" t="s">
        <v>725</v>
      </c>
      <c r="C202" t="s">
        <v>34</v>
      </c>
      <c r="D202" t="s">
        <v>10</v>
      </c>
      <c r="E202" s="1">
        <v>1.9784102137141901E-21</v>
      </c>
    </row>
    <row r="203" spans="1:5">
      <c r="A203" t="s">
        <v>276</v>
      </c>
      <c r="B203" t="s">
        <v>725</v>
      </c>
      <c r="C203" t="s">
        <v>716</v>
      </c>
      <c r="D203" t="s">
        <v>10</v>
      </c>
      <c r="E203">
        <v>2.5597413588736398E-4</v>
      </c>
    </row>
    <row r="204" spans="1:5">
      <c r="A204" t="s">
        <v>277</v>
      </c>
      <c r="B204" t="s">
        <v>721</v>
      </c>
      <c r="C204" t="s">
        <v>713</v>
      </c>
      <c r="D204" t="s">
        <v>11</v>
      </c>
      <c r="E204">
        <v>3701.2387060463998</v>
      </c>
    </row>
    <row r="205" spans="1:5">
      <c r="A205" t="s">
        <v>278</v>
      </c>
      <c r="B205" t="s">
        <v>721</v>
      </c>
      <c r="C205" t="s">
        <v>714</v>
      </c>
      <c r="D205" t="s">
        <v>11</v>
      </c>
      <c r="E205">
        <v>0.205126060944024</v>
      </c>
    </row>
    <row r="206" spans="1:5">
      <c r="A206" t="s">
        <v>279</v>
      </c>
      <c r="B206" t="s">
        <v>721</v>
      </c>
      <c r="C206" t="s">
        <v>715</v>
      </c>
      <c r="D206" t="s">
        <v>11</v>
      </c>
      <c r="E206">
        <v>69.675308451299202</v>
      </c>
    </row>
    <row r="207" spans="1:5">
      <c r="A207" t="s">
        <v>280</v>
      </c>
      <c r="B207" t="s">
        <v>721</v>
      </c>
      <c r="C207" t="s">
        <v>34</v>
      </c>
      <c r="D207" t="s">
        <v>11</v>
      </c>
      <c r="E207">
        <v>159.29911487422299</v>
      </c>
    </row>
    <row r="208" spans="1:5">
      <c r="A208" t="s">
        <v>281</v>
      </c>
      <c r="B208" t="s">
        <v>722</v>
      </c>
      <c r="C208" t="s">
        <v>716</v>
      </c>
      <c r="D208" t="s">
        <v>11</v>
      </c>
      <c r="E208">
        <v>695.20213819290302</v>
      </c>
    </row>
    <row r="209" spans="1:5">
      <c r="A209" t="s">
        <v>282</v>
      </c>
      <c r="B209" t="s">
        <v>723</v>
      </c>
      <c r="C209" t="s">
        <v>713</v>
      </c>
      <c r="D209" t="s">
        <v>11</v>
      </c>
      <c r="E209">
        <v>1153.8703359999499</v>
      </c>
    </row>
    <row r="210" spans="1:5">
      <c r="A210" t="s">
        <v>283</v>
      </c>
      <c r="B210" t="s">
        <v>723</v>
      </c>
      <c r="C210" t="s">
        <v>714</v>
      </c>
      <c r="D210" t="s">
        <v>11</v>
      </c>
      <c r="E210">
        <v>2.6227715540850099E-2</v>
      </c>
    </row>
    <row r="211" spans="1:5">
      <c r="A211" t="s">
        <v>284</v>
      </c>
      <c r="B211" t="s">
        <v>723</v>
      </c>
      <c r="C211" t="s">
        <v>715</v>
      </c>
      <c r="D211" t="s">
        <v>11</v>
      </c>
      <c r="E211">
        <v>8.1752462037186309</v>
      </c>
    </row>
    <row r="212" spans="1:5">
      <c r="A212" t="s">
        <v>285</v>
      </c>
      <c r="B212" t="s">
        <v>723</v>
      </c>
      <c r="C212" t="s">
        <v>34</v>
      </c>
      <c r="D212" t="s">
        <v>11</v>
      </c>
      <c r="E212">
        <v>19.500260007102501</v>
      </c>
    </row>
    <row r="213" spans="1:5">
      <c r="A213" t="s">
        <v>286</v>
      </c>
      <c r="B213" t="s">
        <v>723</v>
      </c>
      <c r="C213" t="s">
        <v>716</v>
      </c>
      <c r="D213" t="s">
        <v>11</v>
      </c>
      <c r="E213">
        <v>63.698053052681601</v>
      </c>
    </row>
    <row r="214" spans="1:5">
      <c r="A214" t="s">
        <v>287</v>
      </c>
      <c r="B214" t="s">
        <v>724</v>
      </c>
      <c r="C214" t="s">
        <v>713</v>
      </c>
      <c r="D214" t="s">
        <v>11</v>
      </c>
      <c r="E214">
        <v>3.2076729859242601</v>
      </c>
    </row>
    <row r="215" spans="1:5">
      <c r="A215" t="s">
        <v>288</v>
      </c>
      <c r="B215" t="s">
        <v>724</v>
      </c>
      <c r="C215" t="s">
        <v>714</v>
      </c>
      <c r="D215" t="s">
        <v>11</v>
      </c>
      <c r="E215">
        <v>7.8209655974244896</v>
      </c>
    </row>
    <row r="216" spans="1:5">
      <c r="A216" t="s">
        <v>289</v>
      </c>
      <c r="B216" t="s">
        <v>724</v>
      </c>
      <c r="C216" t="s">
        <v>715</v>
      </c>
      <c r="D216" t="s">
        <v>11</v>
      </c>
      <c r="E216">
        <v>8.5227168350729698</v>
      </c>
    </row>
    <row r="217" spans="1:5">
      <c r="A217" t="s">
        <v>290</v>
      </c>
      <c r="B217" t="s">
        <v>724</v>
      </c>
      <c r="C217" t="s">
        <v>34</v>
      </c>
      <c r="D217" t="s">
        <v>11</v>
      </c>
      <c r="E217">
        <v>8.1690764541704795</v>
      </c>
    </row>
    <row r="218" spans="1:5">
      <c r="A218" t="s">
        <v>291</v>
      </c>
      <c r="B218" t="s">
        <v>724</v>
      </c>
      <c r="C218" t="s">
        <v>716</v>
      </c>
      <c r="D218" t="s">
        <v>11</v>
      </c>
      <c r="E218">
        <v>10.914024917181299</v>
      </c>
    </row>
    <row r="219" spans="1:5">
      <c r="A219" t="s">
        <v>292</v>
      </c>
      <c r="B219" t="s">
        <v>725</v>
      </c>
      <c r="C219" t="s">
        <v>713</v>
      </c>
      <c r="D219" t="s">
        <v>11</v>
      </c>
      <c r="E219">
        <v>1.3718048211332401E-3</v>
      </c>
    </row>
    <row r="220" spans="1:5">
      <c r="A220" t="s">
        <v>293</v>
      </c>
      <c r="B220" t="s">
        <v>725</v>
      </c>
      <c r="C220" t="s">
        <v>714</v>
      </c>
      <c r="D220" t="s">
        <v>11</v>
      </c>
      <c r="E220" s="1">
        <v>1.1016498647278099E-14</v>
      </c>
    </row>
    <row r="221" spans="1:5">
      <c r="A221" t="s">
        <v>294</v>
      </c>
      <c r="B221" t="s">
        <v>725</v>
      </c>
      <c r="C221" t="s">
        <v>715</v>
      </c>
      <c r="D221" t="s">
        <v>11</v>
      </c>
      <c r="E221" s="1">
        <v>4.39235405966846E-17</v>
      </c>
    </row>
    <row r="222" spans="1:5">
      <c r="A222" t="s">
        <v>295</v>
      </c>
      <c r="B222" t="s">
        <v>725</v>
      </c>
      <c r="C222" t="s">
        <v>34</v>
      </c>
      <c r="D222" t="s">
        <v>11</v>
      </c>
      <c r="E222" s="1">
        <v>7.4863115985531895E-16</v>
      </c>
    </row>
    <row r="223" spans="1:5">
      <c r="A223" t="s">
        <v>296</v>
      </c>
      <c r="B223" t="s">
        <v>725</v>
      </c>
      <c r="C223" t="s">
        <v>716</v>
      </c>
      <c r="D223" t="s">
        <v>11</v>
      </c>
      <c r="E223" s="1">
        <v>1.46174042815915E-26</v>
      </c>
    </row>
    <row r="224" spans="1:5">
      <c r="A224" t="s">
        <v>297</v>
      </c>
      <c r="B224" t="s">
        <v>721</v>
      </c>
      <c r="C224" t="s">
        <v>713</v>
      </c>
      <c r="D224" t="s">
        <v>12</v>
      </c>
      <c r="E224">
        <v>-18452.8385253491</v>
      </c>
    </row>
    <row r="225" spans="1:5">
      <c r="A225" t="s">
        <v>298</v>
      </c>
      <c r="B225" t="s">
        <v>721</v>
      </c>
      <c r="C225" t="s">
        <v>714</v>
      </c>
      <c r="D225" t="s">
        <v>12</v>
      </c>
      <c r="E225">
        <v>0.19725329469490599</v>
      </c>
    </row>
    <row r="226" spans="1:5">
      <c r="A226" t="s">
        <v>299</v>
      </c>
      <c r="B226" t="s">
        <v>721</v>
      </c>
      <c r="C226" t="s">
        <v>715</v>
      </c>
      <c r="D226" t="s">
        <v>12</v>
      </c>
      <c r="E226">
        <v>37.886562421386401</v>
      </c>
    </row>
    <row r="227" spans="1:5">
      <c r="A227" t="s">
        <v>300</v>
      </c>
      <c r="B227" t="s">
        <v>721</v>
      </c>
      <c r="C227" t="s">
        <v>34</v>
      </c>
      <c r="D227" t="s">
        <v>12</v>
      </c>
      <c r="E227">
        <v>338.87154317415201</v>
      </c>
    </row>
    <row r="228" spans="1:5">
      <c r="A228" t="s">
        <v>301</v>
      </c>
      <c r="B228" t="s">
        <v>722</v>
      </c>
      <c r="C228" t="s">
        <v>716</v>
      </c>
      <c r="D228" t="s">
        <v>12</v>
      </c>
      <c r="E228">
        <v>271.477424012065</v>
      </c>
    </row>
    <row r="229" spans="1:5">
      <c r="A229" t="s">
        <v>302</v>
      </c>
      <c r="B229" t="s">
        <v>723</v>
      </c>
      <c r="C229" t="s">
        <v>713</v>
      </c>
      <c r="D229" t="s">
        <v>12</v>
      </c>
      <c r="E229">
        <v>3905.3498396432001</v>
      </c>
    </row>
    <row r="230" spans="1:5">
      <c r="A230" t="s">
        <v>303</v>
      </c>
      <c r="B230" t="s">
        <v>723</v>
      </c>
      <c r="C230" t="s">
        <v>714</v>
      </c>
      <c r="D230" t="s">
        <v>12</v>
      </c>
      <c r="E230">
        <v>3.1287394328159197E-2</v>
      </c>
    </row>
    <row r="231" spans="1:5">
      <c r="A231" t="s">
        <v>304</v>
      </c>
      <c r="B231" t="s">
        <v>723</v>
      </c>
      <c r="C231" t="s">
        <v>715</v>
      </c>
      <c r="D231" t="s">
        <v>12</v>
      </c>
      <c r="E231">
        <v>10.502597910976901</v>
      </c>
    </row>
    <row r="232" spans="1:5">
      <c r="A232" t="s">
        <v>305</v>
      </c>
      <c r="B232" t="s">
        <v>723</v>
      </c>
      <c r="C232" t="s">
        <v>34</v>
      </c>
      <c r="D232" t="s">
        <v>12</v>
      </c>
      <c r="E232">
        <v>47.725159274143302</v>
      </c>
    </row>
    <row r="233" spans="1:5">
      <c r="A233" t="s">
        <v>306</v>
      </c>
      <c r="B233" t="s">
        <v>723</v>
      </c>
      <c r="C233" t="s">
        <v>716</v>
      </c>
      <c r="D233" t="s">
        <v>12</v>
      </c>
      <c r="E233">
        <v>79.475588061637197</v>
      </c>
    </row>
    <row r="234" spans="1:5">
      <c r="A234" t="s">
        <v>307</v>
      </c>
      <c r="B234" t="s">
        <v>724</v>
      </c>
      <c r="C234" t="s">
        <v>713</v>
      </c>
      <c r="D234" t="s">
        <v>12</v>
      </c>
      <c r="E234">
        <v>-4.7250155000288103</v>
      </c>
    </row>
    <row r="235" spans="1:5">
      <c r="A235" t="s">
        <v>308</v>
      </c>
      <c r="B235" t="s">
        <v>724</v>
      </c>
      <c r="C235" t="s">
        <v>714</v>
      </c>
      <c r="D235" t="s">
        <v>12</v>
      </c>
      <c r="E235">
        <v>6.30456127557337</v>
      </c>
    </row>
    <row r="236" spans="1:5">
      <c r="A236" t="s">
        <v>309</v>
      </c>
      <c r="B236" t="s">
        <v>724</v>
      </c>
      <c r="C236" t="s">
        <v>715</v>
      </c>
      <c r="D236" t="s">
        <v>12</v>
      </c>
      <c r="E236">
        <v>3.6073515088860999</v>
      </c>
    </row>
    <row r="237" spans="1:5">
      <c r="A237" t="s">
        <v>310</v>
      </c>
      <c r="B237" t="s">
        <v>724</v>
      </c>
      <c r="C237" t="s">
        <v>34</v>
      </c>
      <c r="D237" t="s">
        <v>12</v>
      </c>
      <c r="E237">
        <v>7.1004800890784301</v>
      </c>
    </row>
    <row r="238" spans="1:5">
      <c r="A238" t="s">
        <v>311</v>
      </c>
      <c r="B238" t="s">
        <v>724</v>
      </c>
      <c r="C238" t="s">
        <v>716</v>
      </c>
      <c r="D238" t="s">
        <v>12</v>
      </c>
      <c r="E238">
        <v>3.41585926739568</v>
      </c>
    </row>
    <row r="239" spans="1:5">
      <c r="A239" t="s">
        <v>312</v>
      </c>
      <c r="B239" t="s">
        <v>725</v>
      </c>
      <c r="C239" t="s">
        <v>713</v>
      </c>
      <c r="D239" t="s">
        <v>12</v>
      </c>
      <c r="E239" s="1">
        <v>2.6695640526811198E-6</v>
      </c>
    </row>
    <row r="240" spans="1:5">
      <c r="A240" t="s">
        <v>313</v>
      </c>
      <c r="B240" t="s">
        <v>725</v>
      </c>
      <c r="C240" t="s">
        <v>714</v>
      </c>
      <c r="D240" t="s">
        <v>12</v>
      </c>
      <c r="E240" s="1">
        <v>4.5266651961199E-10</v>
      </c>
    </row>
    <row r="241" spans="1:5">
      <c r="A241" t="s">
        <v>314</v>
      </c>
      <c r="B241" t="s">
        <v>725</v>
      </c>
      <c r="C241" t="s">
        <v>715</v>
      </c>
      <c r="D241" t="s">
        <v>12</v>
      </c>
      <c r="E241">
        <v>3.2640952625422899E-4</v>
      </c>
    </row>
    <row r="242" spans="1:5">
      <c r="A242" t="s">
        <v>315</v>
      </c>
      <c r="B242" t="s">
        <v>725</v>
      </c>
      <c r="C242" t="s">
        <v>34</v>
      </c>
      <c r="D242" t="s">
        <v>12</v>
      </c>
      <c r="E242" s="1">
        <v>2.5269656871580198E-12</v>
      </c>
    </row>
    <row r="243" spans="1:5">
      <c r="A243" t="s">
        <v>316</v>
      </c>
      <c r="B243" t="s">
        <v>725</v>
      </c>
      <c r="C243" t="s">
        <v>716</v>
      </c>
      <c r="D243" t="s">
        <v>12</v>
      </c>
      <c r="E243">
        <v>6.6432524324635297E-4</v>
      </c>
    </row>
    <row r="244" spans="1:5">
      <c r="A244" t="s">
        <v>317</v>
      </c>
      <c r="B244" t="s">
        <v>721</v>
      </c>
      <c r="C244" t="s">
        <v>713</v>
      </c>
      <c r="D244" t="s">
        <v>13</v>
      </c>
      <c r="E244">
        <v>12253.3871354272</v>
      </c>
    </row>
    <row r="245" spans="1:5">
      <c r="A245" t="s">
        <v>318</v>
      </c>
      <c r="B245" t="s">
        <v>721</v>
      </c>
      <c r="C245" t="s">
        <v>714</v>
      </c>
      <c r="D245" t="s">
        <v>13</v>
      </c>
      <c r="E245">
        <v>0.2491258597205</v>
      </c>
    </row>
    <row r="246" spans="1:5">
      <c r="A246" t="s">
        <v>319</v>
      </c>
      <c r="B246" t="s">
        <v>721</v>
      </c>
      <c r="C246" t="s">
        <v>715</v>
      </c>
      <c r="D246" t="s">
        <v>13</v>
      </c>
      <c r="E246">
        <v>35.456296300345898</v>
      </c>
    </row>
    <row r="247" spans="1:5">
      <c r="A247" t="s">
        <v>320</v>
      </c>
      <c r="B247" t="s">
        <v>721</v>
      </c>
      <c r="C247" t="s">
        <v>34</v>
      </c>
      <c r="D247" t="s">
        <v>13</v>
      </c>
      <c r="E247">
        <v>162.511212364518</v>
      </c>
    </row>
    <row r="248" spans="1:5">
      <c r="A248" t="s">
        <v>321</v>
      </c>
      <c r="B248" t="s">
        <v>722</v>
      </c>
      <c r="C248" t="s">
        <v>716</v>
      </c>
      <c r="D248" t="s">
        <v>13</v>
      </c>
      <c r="E248">
        <v>-452.67088187925299</v>
      </c>
    </row>
    <row r="249" spans="1:5">
      <c r="A249" t="s">
        <v>322</v>
      </c>
      <c r="B249" t="s">
        <v>723</v>
      </c>
      <c r="C249" t="s">
        <v>713</v>
      </c>
      <c r="D249" t="s">
        <v>13</v>
      </c>
      <c r="E249">
        <v>2038.5062970321501</v>
      </c>
    </row>
    <row r="250" spans="1:5">
      <c r="A250" t="s">
        <v>323</v>
      </c>
      <c r="B250" t="s">
        <v>723</v>
      </c>
      <c r="C250" t="s">
        <v>714</v>
      </c>
      <c r="D250" t="s">
        <v>13</v>
      </c>
      <c r="E250">
        <v>2.9346662441677E-2</v>
      </c>
    </row>
    <row r="251" spans="1:5">
      <c r="A251" t="s">
        <v>324</v>
      </c>
      <c r="B251" t="s">
        <v>723</v>
      </c>
      <c r="C251" t="s">
        <v>715</v>
      </c>
      <c r="D251" t="s">
        <v>13</v>
      </c>
      <c r="E251">
        <v>7.9800445934988504</v>
      </c>
    </row>
    <row r="252" spans="1:5">
      <c r="A252" t="s">
        <v>325</v>
      </c>
      <c r="B252" t="s">
        <v>723</v>
      </c>
      <c r="C252" t="s">
        <v>34</v>
      </c>
      <c r="D252" t="s">
        <v>13</v>
      </c>
      <c r="E252">
        <v>21.113141913835101</v>
      </c>
    </row>
    <row r="253" spans="1:5">
      <c r="A253" t="s">
        <v>326</v>
      </c>
      <c r="B253" t="s">
        <v>723</v>
      </c>
      <c r="C253" t="s">
        <v>716</v>
      </c>
      <c r="D253" t="s">
        <v>13</v>
      </c>
      <c r="E253">
        <v>69.132648598636493</v>
      </c>
    </row>
    <row r="254" spans="1:5">
      <c r="A254" t="s">
        <v>327</v>
      </c>
      <c r="B254" t="s">
        <v>724</v>
      </c>
      <c r="C254" t="s">
        <v>713</v>
      </c>
      <c r="D254" t="s">
        <v>13</v>
      </c>
      <c r="E254">
        <v>6.0109635929341199</v>
      </c>
    </row>
    <row r="255" spans="1:5">
      <c r="A255" t="s">
        <v>328</v>
      </c>
      <c r="B255" t="s">
        <v>724</v>
      </c>
      <c r="C255" t="s">
        <v>714</v>
      </c>
      <c r="D255" t="s">
        <v>13</v>
      </c>
      <c r="E255">
        <v>8.4890695906427993</v>
      </c>
    </row>
    <row r="256" spans="1:5">
      <c r="A256" t="s">
        <v>329</v>
      </c>
      <c r="B256" t="s">
        <v>724</v>
      </c>
      <c r="C256" t="s">
        <v>715</v>
      </c>
      <c r="D256" t="s">
        <v>13</v>
      </c>
      <c r="E256">
        <v>4.4431200709368603</v>
      </c>
    </row>
    <row r="257" spans="1:5">
      <c r="A257" t="s">
        <v>330</v>
      </c>
      <c r="B257" t="s">
        <v>724</v>
      </c>
      <c r="C257" t="s">
        <v>34</v>
      </c>
      <c r="D257" t="s">
        <v>13</v>
      </c>
      <c r="E257">
        <v>7.6971590977668303</v>
      </c>
    </row>
    <row r="258" spans="1:5">
      <c r="A258" t="s">
        <v>331</v>
      </c>
      <c r="B258" t="s">
        <v>724</v>
      </c>
      <c r="C258" t="s">
        <v>716</v>
      </c>
      <c r="D258" t="s">
        <v>13</v>
      </c>
      <c r="E258">
        <v>-6.54785967347099</v>
      </c>
    </row>
    <row r="259" spans="1:5">
      <c r="A259" t="s">
        <v>332</v>
      </c>
      <c r="B259" t="s">
        <v>725</v>
      </c>
      <c r="C259" t="s">
        <v>713</v>
      </c>
      <c r="D259" t="s">
        <v>13</v>
      </c>
      <c r="E259" s="1">
        <v>2.4873422716453402E-9</v>
      </c>
    </row>
    <row r="260" spans="1:5">
      <c r="A260" t="s">
        <v>333</v>
      </c>
      <c r="B260" t="s">
        <v>725</v>
      </c>
      <c r="C260" t="s">
        <v>714</v>
      </c>
      <c r="D260" t="s">
        <v>13</v>
      </c>
      <c r="E260" s="1">
        <v>6.4865655591097902E-17</v>
      </c>
    </row>
    <row r="261" spans="1:5">
      <c r="A261" t="s">
        <v>334</v>
      </c>
      <c r="B261" t="s">
        <v>725</v>
      </c>
      <c r="C261" t="s">
        <v>715</v>
      </c>
      <c r="D261" t="s">
        <v>13</v>
      </c>
      <c r="E261" s="1">
        <v>9.7400363746803504E-6</v>
      </c>
    </row>
    <row r="262" spans="1:5">
      <c r="A262" t="s">
        <v>335</v>
      </c>
      <c r="B262" t="s">
        <v>725</v>
      </c>
      <c r="C262" t="s">
        <v>34</v>
      </c>
      <c r="D262" t="s">
        <v>13</v>
      </c>
      <c r="E262" s="1">
        <v>3.0283198689975799E-14</v>
      </c>
    </row>
    <row r="263" spans="1:5">
      <c r="A263" t="s">
        <v>336</v>
      </c>
      <c r="B263" t="s">
        <v>725</v>
      </c>
      <c r="C263" t="s">
        <v>716</v>
      </c>
      <c r="D263" t="s">
        <v>13</v>
      </c>
      <c r="E263" s="1">
        <v>8.8495734580033803E-11</v>
      </c>
    </row>
    <row r="264" spans="1:5">
      <c r="A264" t="s">
        <v>337</v>
      </c>
      <c r="B264" t="s">
        <v>721</v>
      </c>
      <c r="C264" t="s">
        <v>713</v>
      </c>
      <c r="D264" t="s">
        <v>14</v>
      </c>
      <c r="E264">
        <v>3457.2444301483802</v>
      </c>
    </row>
    <row r="265" spans="1:5">
      <c r="A265" t="s">
        <v>338</v>
      </c>
      <c r="B265" t="s">
        <v>721</v>
      </c>
      <c r="C265" t="s">
        <v>714</v>
      </c>
      <c r="D265" t="s">
        <v>14</v>
      </c>
      <c r="E265">
        <v>0.195889711292805</v>
      </c>
    </row>
    <row r="266" spans="1:5">
      <c r="A266" t="s">
        <v>339</v>
      </c>
      <c r="B266" t="s">
        <v>721</v>
      </c>
      <c r="C266" t="s">
        <v>715</v>
      </c>
      <c r="D266" t="s">
        <v>14</v>
      </c>
      <c r="E266">
        <v>8.3817539118863493</v>
      </c>
    </row>
    <row r="267" spans="1:5">
      <c r="A267" t="s">
        <v>340</v>
      </c>
      <c r="B267" t="s">
        <v>721</v>
      </c>
      <c r="C267" t="s">
        <v>34</v>
      </c>
      <c r="D267" t="s">
        <v>14</v>
      </c>
      <c r="E267">
        <v>87.779747277336696</v>
      </c>
    </row>
    <row r="268" spans="1:5">
      <c r="A268" t="s">
        <v>341</v>
      </c>
      <c r="B268" t="s">
        <v>722</v>
      </c>
      <c r="C268" t="s">
        <v>716</v>
      </c>
      <c r="D268" t="s">
        <v>14</v>
      </c>
      <c r="E268">
        <v>193.345850164615</v>
      </c>
    </row>
    <row r="269" spans="1:5">
      <c r="A269" t="s">
        <v>342</v>
      </c>
      <c r="B269" t="s">
        <v>723</v>
      </c>
      <c r="C269" t="s">
        <v>713</v>
      </c>
      <c r="D269" t="s">
        <v>14</v>
      </c>
      <c r="E269">
        <v>2271.9420956254698</v>
      </c>
    </row>
    <row r="270" spans="1:5">
      <c r="A270" t="s">
        <v>343</v>
      </c>
      <c r="B270" t="s">
        <v>723</v>
      </c>
      <c r="C270" t="s">
        <v>714</v>
      </c>
      <c r="D270" t="s">
        <v>14</v>
      </c>
      <c r="E270">
        <v>2.9056979478520002E-2</v>
      </c>
    </row>
    <row r="271" spans="1:5">
      <c r="A271" t="s">
        <v>344</v>
      </c>
      <c r="B271" t="s">
        <v>723</v>
      </c>
      <c r="C271" t="s">
        <v>715</v>
      </c>
      <c r="D271" t="s">
        <v>14</v>
      </c>
      <c r="E271">
        <v>10.4885355323505</v>
      </c>
    </row>
    <row r="272" spans="1:5">
      <c r="A272" t="s">
        <v>345</v>
      </c>
      <c r="B272" t="s">
        <v>723</v>
      </c>
      <c r="C272" t="s">
        <v>34</v>
      </c>
      <c r="D272" t="s">
        <v>14</v>
      </c>
      <c r="E272">
        <v>26.679671829600402</v>
      </c>
    </row>
    <row r="273" spans="1:5">
      <c r="A273" t="s">
        <v>346</v>
      </c>
      <c r="B273" t="s">
        <v>723</v>
      </c>
      <c r="C273" t="s">
        <v>716</v>
      </c>
      <c r="D273" t="s">
        <v>14</v>
      </c>
      <c r="E273">
        <v>55.934129261272197</v>
      </c>
    </row>
    <row r="274" spans="1:5">
      <c r="A274" t="s">
        <v>347</v>
      </c>
      <c r="B274" t="s">
        <v>724</v>
      </c>
      <c r="C274" t="s">
        <v>713</v>
      </c>
      <c r="D274" t="s">
        <v>14</v>
      </c>
      <c r="E274">
        <v>1.5217132676071099</v>
      </c>
    </row>
    <row r="275" spans="1:5">
      <c r="A275" t="s">
        <v>348</v>
      </c>
      <c r="B275" t="s">
        <v>724</v>
      </c>
      <c r="C275" t="s">
        <v>714</v>
      </c>
      <c r="D275" t="s">
        <v>14</v>
      </c>
      <c r="E275">
        <v>6.7415717259123298</v>
      </c>
    </row>
    <row r="276" spans="1:5">
      <c r="A276" t="s">
        <v>349</v>
      </c>
      <c r="B276" t="s">
        <v>724</v>
      </c>
      <c r="C276" t="s">
        <v>715</v>
      </c>
      <c r="D276" t="s">
        <v>14</v>
      </c>
      <c r="E276">
        <v>0.79913481591723901</v>
      </c>
    </row>
    <row r="277" spans="1:5">
      <c r="A277" t="s">
        <v>350</v>
      </c>
      <c r="B277" t="s">
        <v>724</v>
      </c>
      <c r="C277" t="s">
        <v>34</v>
      </c>
      <c r="D277" t="s">
        <v>14</v>
      </c>
      <c r="E277">
        <v>3.2901359446238501</v>
      </c>
    </row>
    <row r="278" spans="1:5">
      <c r="A278" t="s">
        <v>351</v>
      </c>
      <c r="B278" t="s">
        <v>724</v>
      </c>
      <c r="C278" t="s">
        <v>716</v>
      </c>
      <c r="D278" t="s">
        <v>14</v>
      </c>
      <c r="E278">
        <v>3.4566704214073498</v>
      </c>
    </row>
    <row r="279" spans="1:5">
      <c r="A279" t="s">
        <v>352</v>
      </c>
      <c r="B279" t="s">
        <v>725</v>
      </c>
      <c r="C279" t="s">
        <v>713</v>
      </c>
      <c r="D279" t="s">
        <v>14</v>
      </c>
      <c r="E279">
        <v>0.12835253885106901</v>
      </c>
    </row>
    <row r="280" spans="1:5">
      <c r="A280" t="s">
        <v>353</v>
      </c>
      <c r="B280" t="s">
        <v>725</v>
      </c>
      <c r="C280" t="s">
        <v>714</v>
      </c>
      <c r="D280" t="s">
        <v>14</v>
      </c>
      <c r="E280" s="1">
        <v>2.4606852416471501E-11</v>
      </c>
    </row>
    <row r="281" spans="1:5">
      <c r="A281" t="s">
        <v>354</v>
      </c>
      <c r="B281" t="s">
        <v>725</v>
      </c>
      <c r="C281" t="s">
        <v>715</v>
      </c>
      <c r="D281" t="s">
        <v>14</v>
      </c>
      <c r="E281">
        <v>0.42437527541310099</v>
      </c>
    </row>
    <row r="282" spans="1:5">
      <c r="A282" t="s">
        <v>355</v>
      </c>
      <c r="B282" t="s">
        <v>725</v>
      </c>
      <c r="C282" t="s">
        <v>34</v>
      </c>
      <c r="D282" t="s">
        <v>14</v>
      </c>
      <c r="E282">
        <v>1.03139265127516E-3</v>
      </c>
    </row>
    <row r="283" spans="1:5">
      <c r="A283" t="s">
        <v>356</v>
      </c>
      <c r="B283" t="s">
        <v>725</v>
      </c>
      <c r="C283" t="s">
        <v>716</v>
      </c>
      <c r="D283" t="s">
        <v>14</v>
      </c>
      <c r="E283">
        <v>5.6662026747596205E-4</v>
      </c>
    </row>
    <row r="284" spans="1:5">
      <c r="A284" t="s">
        <v>357</v>
      </c>
      <c r="B284" t="s">
        <v>721</v>
      </c>
      <c r="C284" t="s">
        <v>713</v>
      </c>
      <c r="D284" t="s">
        <v>15</v>
      </c>
      <c r="E284">
        <v>18518.465944646701</v>
      </c>
    </row>
    <row r="285" spans="1:5">
      <c r="A285" t="s">
        <v>358</v>
      </c>
      <c r="B285" t="s">
        <v>721</v>
      </c>
      <c r="C285" t="s">
        <v>714</v>
      </c>
      <c r="D285" t="s">
        <v>15</v>
      </c>
      <c r="E285">
        <v>0.21198129873086199</v>
      </c>
    </row>
    <row r="286" spans="1:5">
      <c r="A286" t="s">
        <v>359</v>
      </c>
      <c r="B286" t="s">
        <v>721</v>
      </c>
      <c r="C286" t="s">
        <v>715</v>
      </c>
      <c r="D286" t="s">
        <v>15</v>
      </c>
      <c r="E286">
        <v>44.685025760132604</v>
      </c>
    </row>
    <row r="287" spans="1:5">
      <c r="A287" t="s">
        <v>360</v>
      </c>
      <c r="B287" t="s">
        <v>721</v>
      </c>
      <c r="C287" t="s">
        <v>34</v>
      </c>
      <c r="D287" t="s">
        <v>15</v>
      </c>
      <c r="E287">
        <v>1.6039122734734299</v>
      </c>
    </row>
    <row r="288" spans="1:5">
      <c r="A288" t="s">
        <v>361</v>
      </c>
      <c r="B288" t="s">
        <v>722</v>
      </c>
      <c r="C288" t="s">
        <v>716</v>
      </c>
      <c r="D288" t="s">
        <v>15</v>
      </c>
      <c r="E288">
        <v>296.33108316778998</v>
      </c>
    </row>
    <row r="289" spans="1:5">
      <c r="A289" t="s">
        <v>362</v>
      </c>
      <c r="B289" t="s">
        <v>723</v>
      </c>
      <c r="C289" t="s">
        <v>713</v>
      </c>
      <c r="D289" t="s">
        <v>15</v>
      </c>
      <c r="E289">
        <v>4421.9703172175496</v>
      </c>
    </row>
    <row r="290" spans="1:5">
      <c r="A290" t="s">
        <v>363</v>
      </c>
      <c r="B290" t="s">
        <v>723</v>
      </c>
      <c r="C290" t="s">
        <v>714</v>
      </c>
      <c r="D290" t="s">
        <v>15</v>
      </c>
      <c r="E290">
        <v>2.8013744805881799E-2</v>
      </c>
    </row>
    <row r="291" spans="1:5">
      <c r="A291" t="s">
        <v>364</v>
      </c>
      <c r="B291" t="s">
        <v>723</v>
      </c>
      <c r="C291" t="s">
        <v>715</v>
      </c>
      <c r="D291" t="s">
        <v>15</v>
      </c>
      <c r="E291">
        <v>9.6521782580701494</v>
      </c>
    </row>
    <row r="292" spans="1:5">
      <c r="A292" t="s">
        <v>365</v>
      </c>
      <c r="B292" t="s">
        <v>723</v>
      </c>
      <c r="C292" t="s">
        <v>34</v>
      </c>
      <c r="D292" t="s">
        <v>15</v>
      </c>
      <c r="E292">
        <v>39.796470021751702</v>
      </c>
    </row>
    <row r="293" spans="1:5">
      <c r="A293" t="s">
        <v>366</v>
      </c>
      <c r="B293" t="s">
        <v>723</v>
      </c>
      <c r="C293" t="s">
        <v>716</v>
      </c>
      <c r="D293" t="s">
        <v>15</v>
      </c>
      <c r="E293">
        <v>60.456995220164401</v>
      </c>
    </row>
    <row r="294" spans="1:5">
      <c r="A294" t="s">
        <v>367</v>
      </c>
      <c r="B294" t="s">
        <v>724</v>
      </c>
      <c r="C294" t="s">
        <v>713</v>
      </c>
      <c r="D294" t="s">
        <v>15</v>
      </c>
      <c r="E294">
        <v>4.1878313548470798</v>
      </c>
    </row>
    <row r="295" spans="1:5">
      <c r="A295" t="s">
        <v>368</v>
      </c>
      <c r="B295" t="s">
        <v>724</v>
      </c>
      <c r="C295" t="s">
        <v>714</v>
      </c>
      <c r="D295" t="s">
        <v>15</v>
      </c>
      <c r="E295">
        <v>7.5670461125338297</v>
      </c>
    </row>
    <row r="296" spans="1:5">
      <c r="A296" t="s">
        <v>369</v>
      </c>
      <c r="B296" t="s">
        <v>724</v>
      </c>
      <c r="C296" t="s">
        <v>715</v>
      </c>
      <c r="D296" t="s">
        <v>15</v>
      </c>
      <c r="E296">
        <v>4.6295276118394897</v>
      </c>
    </row>
    <row r="297" spans="1:5">
      <c r="A297" t="s">
        <v>370</v>
      </c>
      <c r="B297" t="s">
        <v>724</v>
      </c>
      <c r="C297" t="s">
        <v>34</v>
      </c>
      <c r="D297" t="s">
        <v>15</v>
      </c>
      <c r="E297">
        <v>4.0302877933564803E-2</v>
      </c>
    </row>
    <row r="298" spans="1:5">
      <c r="A298" t="s">
        <v>371</v>
      </c>
      <c r="B298" t="s">
        <v>724</v>
      </c>
      <c r="C298" t="s">
        <v>716</v>
      </c>
      <c r="D298" t="s">
        <v>15</v>
      </c>
      <c r="E298">
        <v>4.9015185436962403</v>
      </c>
    </row>
    <row r="299" spans="1:5">
      <c r="A299" t="s">
        <v>372</v>
      </c>
      <c r="B299" t="s">
        <v>725</v>
      </c>
      <c r="C299" t="s">
        <v>713</v>
      </c>
      <c r="D299" t="s">
        <v>15</v>
      </c>
      <c r="E299" s="1">
        <v>3.0355771136900801E-5</v>
      </c>
    </row>
    <row r="300" spans="1:5">
      <c r="A300" t="s">
        <v>373</v>
      </c>
      <c r="B300" t="s">
        <v>725</v>
      </c>
      <c r="C300" t="s">
        <v>714</v>
      </c>
      <c r="D300" t="s">
        <v>15</v>
      </c>
      <c r="E300" s="1">
        <v>7.8983999367622499E-14</v>
      </c>
    </row>
    <row r="301" spans="1:5">
      <c r="A301" t="s">
        <v>374</v>
      </c>
      <c r="B301" t="s">
        <v>725</v>
      </c>
      <c r="C301" t="s">
        <v>715</v>
      </c>
      <c r="D301" t="s">
        <v>15</v>
      </c>
      <c r="E301" s="1">
        <v>4.08990086279345E-6</v>
      </c>
    </row>
    <row r="302" spans="1:5">
      <c r="A302" t="s">
        <v>375</v>
      </c>
      <c r="B302" t="s">
        <v>725</v>
      </c>
      <c r="C302" t="s">
        <v>34</v>
      </c>
      <c r="D302" t="s">
        <v>15</v>
      </c>
      <c r="E302">
        <v>0.96785878506285195</v>
      </c>
    </row>
    <row r="303" spans="1:5">
      <c r="A303" t="s">
        <v>376</v>
      </c>
      <c r="B303" t="s">
        <v>725</v>
      </c>
      <c r="C303" t="s">
        <v>716</v>
      </c>
      <c r="D303" t="s">
        <v>15</v>
      </c>
      <c r="E303" s="1">
        <v>1.0899523967808901E-6</v>
      </c>
    </row>
    <row r="304" spans="1:5">
      <c r="A304" t="s">
        <v>377</v>
      </c>
      <c r="B304" t="s">
        <v>721</v>
      </c>
      <c r="C304" t="s">
        <v>713</v>
      </c>
      <c r="D304" t="s">
        <v>16</v>
      </c>
      <c r="E304">
        <v>37212.1592981418</v>
      </c>
    </row>
    <row r="305" spans="1:5">
      <c r="A305" t="s">
        <v>378</v>
      </c>
      <c r="B305" t="s">
        <v>721</v>
      </c>
      <c r="C305" t="s">
        <v>714</v>
      </c>
      <c r="D305" t="s">
        <v>16</v>
      </c>
      <c r="E305">
        <v>8.7971707374898594E-2</v>
      </c>
    </row>
    <row r="306" spans="1:5">
      <c r="A306" t="s">
        <v>379</v>
      </c>
      <c r="B306" t="s">
        <v>721</v>
      </c>
      <c r="C306" t="s">
        <v>715</v>
      </c>
      <c r="D306" t="s">
        <v>16</v>
      </c>
      <c r="E306">
        <v>38.320595989897797</v>
      </c>
    </row>
    <row r="307" spans="1:5">
      <c r="A307" t="s">
        <v>380</v>
      </c>
      <c r="B307" t="s">
        <v>721</v>
      </c>
      <c r="C307" t="s">
        <v>34</v>
      </c>
      <c r="D307" t="s">
        <v>16</v>
      </c>
      <c r="E307">
        <v>-306.455783837686</v>
      </c>
    </row>
    <row r="308" spans="1:5">
      <c r="A308" t="s">
        <v>381</v>
      </c>
      <c r="B308" t="s">
        <v>722</v>
      </c>
      <c r="C308" t="s">
        <v>716</v>
      </c>
      <c r="D308" t="s">
        <v>16</v>
      </c>
      <c r="E308">
        <v>7707.5995189810701</v>
      </c>
    </row>
    <row r="309" spans="1:5">
      <c r="A309" t="s">
        <v>382</v>
      </c>
      <c r="B309" t="s">
        <v>723</v>
      </c>
      <c r="C309" t="s">
        <v>713</v>
      </c>
      <c r="D309" t="s">
        <v>16</v>
      </c>
      <c r="E309">
        <v>7.9520897261536799E-2</v>
      </c>
    </row>
    <row r="310" spans="1:5">
      <c r="A310" t="s">
        <v>383</v>
      </c>
      <c r="B310" t="s">
        <v>723</v>
      </c>
      <c r="C310" t="s">
        <v>714</v>
      </c>
      <c r="D310" t="s">
        <v>16</v>
      </c>
      <c r="E310">
        <v>15.9189657432832</v>
      </c>
    </row>
    <row r="311" spans="1:5">
      <c r="A311" t="s">
        <v>384</v>
      </c>
      <c r="B311" t="s">
        <v>723</v>
      </c>
      <c r="C311" t="s">
        <v>715</v>
      </c>
      <c r="D311" t="s">
        <v>16</v>
      </c>
      <c r="E311">
        <v>133.043873526081</v>
      </c>
    </row>
    <row r="312" spans="1:5">
      <c r="A312" t="s">
        <v>385</v>
      </c>
      <c r="B312" t="s">
        <v>723</v>
      </c>
      <c r="C312" t="s">
        <v>34</v>
      </c>
      <c r="D312" t="s">
        <v>16</v>
      </c>
      <c r="E312">
        <v>4.8279829804988603</v>
      </c>
    </row>
    <row r="313" spans="1:5">
      <c r="A313" t="s">
        <v>386</v>
      </c>
      <c r="B313" t="s">
        <v>723</v>
      </c>
      <c r="C313" t="s">
        <v>716</v>
      </c>
      <c r="D313" t="s">
        <v>16</v>
      </c>
      <c r="E313">
        <v>1.1062715638829901</v>
      </c>
    </row>
    <row r="314" spans="1:5">
      <c r="A314" t="s">
        <v>387</v>
      </c>
      <c r="B314" t="s">
        <v>724</v>
      </c>
      <c r="C314" t="s">
        <v>713</v>
      </c>
      <c r="D314" t="s">
        <v>16</v>
      </c>
      <c r="E314">
        <v>2.40722900016709</v>
      </c>
    </row>
    <row r="315" spans="1:5">
      <c r="A315" t="s">
        <v>388</v>
      </c>
      <c r="B315" t="s">
        <v>724</v>
      </c>
      <c r="C315" t="s">
        <v>714</v>
      </c>
      <c r="D315" t="s">
        <v>16</v>
      </c>
      <c r="E315">
        <v>-2.3034189828937102</v>
      </c>
    </row>
    <row r="316" spans="1:5">
      <c r="A316" t="s">
        <v>389</v>
      </c>
      <c r="B316" t="s">
        <v>724</v>
      </c>
      <c r="C316" t="s">
        <v>715</v>
      </c>
      <c r="D316" t="s">
        <v>16</v>
      </c>
      <c r="E316" s="1">
        <v>3.2306080779403298E-6</v>
      </c>
    </row>
    <row r="317" spans="1:5">
      <c r="A317" t="s">
        <v>390</v>
      </c>
      <c r="B317" t="s">
        <v>724</v>
      </c>
      <c r="C317" t="s">
        <v>34</v>
      </c>
      <c r="D317" t="s">
        <v>16</v>
      </c>
      <c r="E317">
        <v>0.27029053659372299</v>
      </c>
    </row>
    <row r="318" spans="1:5">
      <c r="A318" t="s">
        <v>391</v>
      </c>
      <c r="B318" t="s">
        <v>724</v>
      </c>
      <c r="C318" t="s">
        <v>716</v>
      </c>
      <c r="D318" t="s">
        <v>16</v>
      </c>
      <c r="E318">
        <v>1.7227083392059798E-2</v>
      </c>
    </row>
    <row r="319" spans="1:5">
      <c r="A319" t="s">
        <v>392</v>
      </c>
      <c r="B319" t="s">
        <v>725</v>
      </c>
      <c r="C319" t="s">
        <v>713</v>
      </c>
      <c r="D319" t="s">
        <v>16</v>
      </c>
      <c r="E319">
        <v>2.25588841053097E-2</v>
      </c>
    </row>
    <row r="320" spans="1:5">
      <c r="A320" t="s">
        <v>393</v>
      </c>
      <c r="B320" t="s">
        <v>721</v>
      </c>
      <c r="C320" t="s">
        <v>713</v>
      </c>
      <c r="D320" t="s">
        <v>17</v>
      </c>
      <c r="E320">
        <v>2020.6711099711699</v>
      </c>
    </row>
    <row r="321" spans="1:5">
      <c r="A321" t="s">
        <v>394</v>
      </c>
      <c r="B321" t="s">
        <v>721</v>
      </c>
      <c r="C321" t="s">
        <v>714</v>
      </c>
      <c r="D321" t="s">
        <v>17</v>
      </c>
      <c r="E321">
        <v>0.11114674571931001</v>
      </c>
    </row>
    <row r="322" spans="1:5">
      <c r="A322" t="s">
        <v>395</v>
      </c>
      <c r="B322" t="s">
        <v>721</v>
      </c>
      <c r="C322" t="s">
        <v>715</v>
      </c>
      <c r="D322" t="s">
        <v>17</v>
      </c>
      <c r="E322">
        <v>76.744911862786196</v>
      </c>
    </row>
    <row r="323" spans="1:5">
      <c r="A323" t="s">
        <v>396</v>
      </c>
      <c r="B323" t="s">
        <v>721</v>
      </c>
      <c r="C323" t="s">
        <v>34</v>
      </c>
      <c r="D323" t="s">
        <v>17</v>
      </c>
      <c r="E323">
        <v>291.92182854973697</v>
      </c>
    </row>
    <row r="324" spans="1:5">
      <c r="A324" t="s">
        <v>397</v>
      </c>
      <c r="B324" t="s">
        <v>722</v>
      </c>
      <c r="C324" t="s">
        <v>716</v>
      </c>
      <c r="D324" t="s">
        <v>17</v>
      </c>
      <c r="E324">
        <v>159.67665399410501</v>
      </c>
    </row>
    <row r="325" spans="1:5">
      <c r="A325" t="s">
        <v>398</v>
      </c>
      <c r="B325" t="s">
        <v>723</v>
      </c>
      <c r="C325" t="s">
        <v>713</v>
      </c>
      <c r="D325" t="s">
        <v>17</v>
      </c>
      <c r="E325">
        <v>2113.6799642595702</v>
      </c>
    </row>
    <row r="326" spans="1:5">
      <c r="A326" t="s">
        <v>399</v>
      </c>
      <c r="B326" t="s">
        <v>723</v>
      </c>
      <c r="C326" t="s">
        <v>714</v>
      </c>
      <c r="D326" t="s">
        <v>17</v>
      </c>
      <c r="E326">
        <v>2.7706055295948901E-2</v>
      </c>
    </row>
    <row r="327" spans="1:5">
      <c r="A327" t="s">
        <v>400</v>
      </c>
      <c r="B327" t="s">
        <v>723</v>
      </c>
      <c r="C327" t="s">
        <v>715</v>
      </c>
      <c r="D327" t="s">
        <v>17</v>
      </c>
      <c r="E327">
        <v>10.2525694723585</v>
      </c>
    </row>
    <row r="328" spans="1:5">
      <c r="A328" t="s">
        <v>401</v>
      </c>
      <c r="B328" t="s">
        <v>723</v>
      </c>
      <c r="C328" t="s">
        <v>34</v>
      </c>
      <c r="D328" t="s">
        <v>17</v>
      </c>
      <c r="E328">
        <v>31.4317834729192</v>
      </c>
    </row>
    <row r="329" spans="1:5">
      <c r="A329" t="s">
        <v>402</v>
      </c>
      <c r="B329" t="s">
        <v>723</v>
      </c>
      <c r="C329" t="s">
        <v>716</v>
      </c>
      <c r="D329" t="s">
        <v>17</v>
      </c>
      <c r="E329">
        <v>76.590156096694798</v>
      </c>
    </row>
    <row r="330" spans="1:5">
      <c r="A330" t="s">
        <v>403</v>
      </c>
      <c r="B330" t="s">
        <v>724</v>
      </c>
      <c r="C330" t="s">
        <v>713</v>
      </c>
      <c r="D330" t="s">
        <v>17</v>
      </c>
      <c r="E330">
        <v>0.95599671858507396</v>
      </c>
    </row>
    <row r="331" spans="1:5">
      <c r="A331" t="s">
        <v>404</v>
      </c>
      <c r="B331" t="s">
        <v>724</v>
      </c>
      <c r="C331" t="s">
        <v>714</v>
      </c>
      <c r="D331" t="s">
        <v>17</v>
      </c>
      <c r="E331">
        <v>4.0116409402951501</v>
      </c>
    </row>
    <row r="332" spans="1:5">
      <c r="A332" t="s">
        <v>405</v>
      </c>
      <c r="B332" t="s">
        <v>724</v>
      </c>
      <c r="C332" t="s">
        <v>715</v>
      </c>
      <c r="D332" t="s">
        <v>17</v>
      </c>
      <c r="E332">
        <v>7.4854320245958901</v>
      </c>
    </row>
    <row r="333" spans="1:5">
      <c r="A333" t="s">
        <v>406</v>
      </c>
      <c r="B333" t="s">
        <v>724</v>
      </c>
      <c r="C333" t="s">
        <v>34</v>
      </c>
      <c r="D333" t="s">
        <v>17</v>
      </c>
      <c r="E333">
        <v>9.2874726246841597</v>
      </c>
    </row>
    <row r="334" spans="1:5">
      <c r="A334" t="s">
        <v>407</v>
      </c>
      <c r="B334" t="s">
        <v>724</v>
      </c>
      <c r="C334" t="s">
        <v>716</v>
      </c>
      <c r="D334" t="s">
        <v>17</v>
      </c>
      <c r="E334">
        <v>2.0848195398964</v>
      </c>
    </row>
    <row r="335" spans="1:5">
      <c r="A335" t="s">
        <v>408</v>
      </c>
      <c r="B335" t="s">
        <v>725</v>
      </c>
      <c r="C335" t="s">
        <v>713</v>
      </c>
      <c r="D335" t="s">
        <v>17</v>
      </c>
      <c r="E335">
        <v>0.33927854527374401</v>
      </c>
    </row>
    <row r="336" spans="1:5">
      <c r="A336" t="s">
        <v>409</v>
      </c>
      <c r="B336" t="s">
        <v>725</v>
      </c>
      <c r="C336" t="s">
        <v>714</v>
      </c>
      <c r="D336" t="s">
        <v>17</v>
      </c>
      <c r="E336" s="1">
        <v>6.4266798364424305E-5</v>
      </c>
    </row>
    <row r="337" spans="1:5">
      <c r="A337" t="s">
        <v>410</v>
      </c>
      <c r="B337" t="s">
        <v>725</v>
      </c>
      <c r="C337" t="s">
        <v>715</v>
      </c>
      <c r="D337" t="s">
        <v>17</v>
      </c>
      <c r="E337" s="1">
        <v>1.4318242963601499E-13</v>
      </c>
    </row>
    <row r="338" spans="1:5">
      <c r="A338" t="s">
        <v>411</v>
      </c>
      <c r="B338" t="s">
        <v>725</v>
      </c>
      <c r="C338" t="s">
        <v>34</v>
      </c>
      <c r="D338" t="s">
        <v>17</v>
      </c>
      <c r="E338" s="1">
        <v>7.8629448345442398E-20</v>
      </c>
    </row>
    <row r="339" spans="1:5">
      <c r="A339" t="s">
        <v>412</v>
      </c>
      <c r="B339" t="s">
        <v>725</v>
      </c>
      <c r="C339" t="s">
        <v>716</v>
      </c>
      <c r="D339" t="s">
        <v>17</v>
      </c>
      <c r="E339">
        <v>3.7309950888932103E-2</v>
      </c>
    </row>
    <row r="340" spans="1:5">
      <c r="A340" t="s">
        <v>413</v>
      </c>
      <c r="B340" t="s">
        <v>721</v>
      </c>
      <c r="C340" t="s">
        <v>713</v>
      </c>
      <c r="D340" t="s">
        <v>18</v>
      </c>
      <c r="E340">
        <v>10944.042847951599</v>
      </c>
    </row>
    <row r="341" spans="1:5">
      <c r="A341" t="s">
        <v>414</v>
      </c>
      <c r="B341" t="s">
        <v>721</v>
      </c>
      <c r="C341" t="s">
        <v>714</v>
      </c>
      <c r="D341" t="s">
        <v>18</v>
      </c>
      <c r="E341">
        <v>0.28703046676614202</v>
      </c>
    </row>
    <row r="342" spans="1:5">
      <c r="A342" t="s">
        <v>415</v>
      </c>
      <c r="B342" t="s">
        <v>721</v>
      </c>
      <c r="C342" t="s">
        <v>715</v>
      </c>
      <c r="D342" t="s">
        <v>18</v>
      </c>
      <c r="E342">
        <v>42.315682322915599</v>
      </c>
    </row>
    <row r="343" spans="1:5">
      <c r="A343" t="s">
        <v>416</v>
      </c>
      <c r="B343" t="s">
        <v>721</v>
      </c>
      <c r="C343" t="s">
        <v>34</v>
      </c>
      <c r="D343" t="s">
        <v>18</v>
      </c>
      <c r="E343">
        <v>159.461394270494</v>
      </c>
    </row>
    <row r="344" spans="1:5">
      <c r="A344" t="s">
        <v>417</v>
      </c>
      <c r="B344" t="s">
        <v>722</v>
      </c>
      <c r="C344" t="s">
        <v>716</v>
      </c>
      <c r="D344" t="s">
        <v>18</v>
      </c>
      <c r="E344">
        <v>-324.46653960924698</v>
      </c>
    </row>
    <row r="345" spans="1:5">
      <c r="A345" t="s">
        <v>418</v>
      </c>
      <c r="B345" t="s">
        <v>723</v>
      </c>
      <c r="C345" t="s">
        <v>713</v>
      </c>
      <c r="D345" t="s">
        <v>18</v>
      </c>
      <c r="E345">
        <v>1611.5841421918201</v>
      </c>
    </row>
    <row r="346" spans="1:5">
      <c r="A346" t="s">
        <v>419</v>
      </c>
      <c r="B346" t="s">
        <v>723</v>
      </c>
      <c r="C346" t="s">
        <v>714</v>
      </c>
      <c r="D346" t="s">
        <v>18</v>
      </c>
      <c r="E346">
        <v>2.3687191966197101E-2</v>
      </c>
    </row>
    <row r="347" spans="1:5">
      <c r="A347" t="s">
        <v>420</v>
      </c>
      <c r="B347" t="s">
        <v>723</v>
      </c>
      <c r="C347" t="s">
        <v>715</v>
      </c>
      <c r="D347" t="s">
        <v>18</v>
      </c>
      <c r="E347">
        <v>8.2181851300876794</v>
      </c>
    </row>
    <row r="348" spans="1:5">
      <c r="A348" t="s">
        <v>421</v>
      </c>
      <c r="B348" t="s">
        <v>723</v>
      </c>
      <c r="C348" t="s">
        <v>34</v>
      </c>
      <c r="D348" t="s">
        <v>18</v>
      </c>
      <c r="E348">
        <v>19.478617570455398</v>
      </c>
    </row>
    <row r="349" spans="1:5">
      <c r="A349" t="s">
        <v>422</v>
      </c>
      <c r="B349" t="s">
        <v>723</v>
      </c>
      <c r="C349" t="s">
        <v>716</v>
      </c>
      <c r="D349" t="s">
        <v>18</v>
      </c>
      <c r="E349">
        <v>24.069688322353699</v>
      </c>
    </row>
    <row r="350" spans="1:5">
      <c r="A350" t="s">
        <v>423</v>
      </c>
      <c r="B350" t="s">
        <v>724</v>
      </c>
      <c r="C350" t="s">
        <v>713</v>
      </c>
      <c r="D350" t="s">
        <v>18</v>
      </c>
      <c r="E350">
        <v>6.7908603475504803</v>
      </c>
    </row>
    <row r="351" spans="1:5">
      <c r="A351" t="s">
        <v>424</v>
      </c>
      <c r="B351" t="s">
        <v>724</v>
      </c>
      <c r="C351" t="s">
        <v>714</v>
      </c>
      <c r="D351" t="s">
        <v>18</v>
      </c>
      <c r="E351">
        <v>12.1175387600079</v>
      </c>
    </row>
    <row r="352" spans="1:5">
      <c r="A352" t="s">
        <v>425</v>
      </c>
      <c r="B352" t="s">
        <v>724</v>
      </c>
      <c r="C352" t="s">
        <v>715</v>
      </c>
      <c r="D352" t="s">
        <v>18</v>
      </c>
      <c r="E352">
        <v>5.1490300660170396</v>
      </c>
    </row>
    <row r="353" spans="1:5">
      <c r="A353" t="s">
        <v>426</v>
      </c>
      <c r="B353" t="s">
        <v>724</v>
      </c>
      <c r="C353" t="s">
        <v>34</v>
      </c>
      <c r="D353" t="s">
        <v>18</v>
      </c>
      <c r="E353">
        <v>8.1864841636585393</v>
      </c>
    </row>
    <row r="354" spans="1:5">
      <c r="A354" t="s">
        <v>427</v>
      </c>
      <c r="B354" t="s">
        <v>724</v>
      </c>
      <c r="C354" t="s">
        <v>716</v>
      </c>
      <c r="D354" t="s">
        <v>18</v>
      </c>
      <c r="E354">
        <v>-13.480296681196</v>
      </c>
    </row>
    <row r="355" spans="1:5">
      <c r="A355" t="s">
        <v>428</v>
      </c>
      <c r="B355" t="s">
        <v>725</v>
      </c>
      <c r="C355" t="s">
        <v>713</v>
      </c>
      <c r="D355" t="s">
        <v>18</v>
      </c>
      <c r="E355" s="1">
        <v>1.7423965874300101E-11</v>
      </c>
    </row>
    <row r="356" spans="1:5">
      <c r="A356" t="s">
        <v>429</v>
      </c>
      <c r="B356" t="s">
        <v>725</v>
      </c>
      <c r="C356" t="s">
        <v>714</v>
      </c>
      <c r="D356" t="s">
        <v>18</v>
      </c>
      <c r="E356" s="1">
        <v>5.5635639528955599E-32</v>
      </c>
    </row>
    <row r="357" spans="1:5">
      <c r="A357" t="s">
        <v>430</v>
      </c>
      <c r="B357" t="s">
        <v>725</v>
      </c>
      <c r="C357" t="s">
        <v>715</v>
      </c>
      <c r="D357" t="s">
        <v>18</v>
      </c>
      <c r="E357" s="1">
        <v>3.0533773802797602E-7</v>
      </c>
    </row>
    <row r="358" spans="1:5">
      <c r="A358" t="s">
        <v>431</v>
      </c>
      <c r="B358" t="s">
        <v>725</v>
      </c>
      <c r="C358" t="s">
        <v>34</v>
      </c>
      <c r="D358" t="s">
        <v>18</v>
      </c>
      <c r="E358" s="1">
        <v>6.7567806268794603E-16</v>
      </c>
    </row>
    <row r="359" spans="1:5">
      <c r="A359" t="s">
        <v>432</v>
      </c>
      <c r="B359" t="s">
        <v>725</v>
      </c>
      <c r="C359" t="s">
        <v>716</v>
      </c>
      <c r="D359" t="s">
        <v>18</v>
      </c>
      <c r="E359" s="1">
        <v>1.08317620228549E-38</v>
      </c>
    </row>
    <row r="360" spans="1:5">
      <c r="A360" t="s">
        <v>433</v>
      </c>
      <c r="B360" t="s">
        <v>721</v>
      </c>
      <c r="C360" t="s">
        <v>713</v>
      </c>
      <c r="D360" t="s">
        <v>19</v>
      </c>
      <c r="E360">
        <v>2756.5057198617701</v>
      </c>
    </row>
    <row r="361" spans="1:5">
      <c r="A361" t="s">
        <v>434</v>
      </c>
      <c r="B361" t="s">
        <v>721</v>
      </c>
      <c r="C361" t="s">
        <v>714</v>
      </c>
      <c r="D361" t="s">
        <v>19</v>
      </c>
      <c r="E361">
        <v>0.16473219011406801</v>
      </c>
    </row>
    <row r="362" spans="1:5">
      <c r="A362" t="s">
        <v>435</v>
      </c>
      <c r="B362" t="s">
        <v>721</v>
      </c>
      <c r="C362" t="s">
        <v>715</v>
      </c>
      <c r="D362" t="s">
        <v>19</v>
      </c>
      <c r="E362">
        <v>30.973309248755399</v>
      </c>
    </row>
    <row r="363" spans="1:5">
      <c r="A363" t="s">
        <v>436</v>
      </c>
      <c r="B363" t="s">
        <v>721</v>
      </c>
      <c r="C363" t="s">
        <v>34</v>
      </c>
      <c r="D363" t="s">
        <v>19</v>
      </c>
      <c r="E363">
        <v>89.136752540815607</v>
      </c>
    </row>
    <row r="364" spans="1:5">
      <c r="A364" t="s">
        <v>437</v>
      </c>
      <c r="B364" t="s">
        <v>722</v>
      </c>
      <c r="C364" t="s">
        <v>716</v>
      </c>
      <c r="D364" t="s">
        <v>19</v>
      </c>
      <c r="E364">
        <v>-106.88126935737399</v>
      </c>
    </row>
    <row r="365" spans="1:5">
      <c r="A365" t="s">
        <v>438</v>
      </c>
      <c r="B365" t="s">
        <v>723</v>
      </c>
      <c r="C365" t="s">
        <v>713</v>
      </c>
      <c r="D365" t="s">
        <v>19</v>
      </c>
      <c r="E365">
        <v>3718.1392586243101</v>
      </c>
    </row>
    <row r="366" spans="1:5">
      <c r="A366" t="s">
        <v>439</v>
      </c>
      <c r="B366" t="s">
        <v>723</v>
      </c>
      <c r="C366" t="s">
        <v>714</v>
      </c>
      <c r="D366" t="s">
        <v>19</v>
      </c>
      <c r="E366">
        <v>5.2738617654590397E-2</v>
      </c>
    </row>
    <row r="367" spans="1:5">
      <c r="A367" t="s">
        <v>440</v>
      </c>
      <c r="B367" t="s">
        <v>723</v>
      </c>
      <c r="C367" t="s">
        <v>715</v>
      </c>
      <c r="D367" t="s">
        <v>19</v>
      </c>
      <c r="E367">
        <v>15.368943248634601</v>
      </c>
    </row>
    <row r="368" spans="1:5">
      <c r="A368" t="s">
        <v>441</v>
      </c>
      <c r="B368" t="s">
        <v>723</v>
      </c>
      <c r="C368" t="s">
        <v>34</v>
      </c>
      <c r="D368" t="s">
        <v>19</v>
      </c>
      <c r="E368">
        <v>44.465777599208799</v>
      </c>
    </row>
    <row r="369" spans="1:5">
      <c r="A369" t="s">
        <v>442</v>
      </c>
      <c r="B369" t="s">
        <v>723</v>
      </c>
      <c r="C369" t="s">
        <v>716</v>
      </c>
      <c r="D369" t="s">
        <v>19</v>
      </c>
      <c r="E369">
        <v>43.289283310386502</v>
      </c>
    </row>
    <row r="370" spans="1:5">
      <c r="A370" t="s">
        <v>443</v>
      </c>
      <c r="B370" t="s">
        <v>724</v>
      </c>
      <c r="C370" t="s">
        <v>713</v>
      </c>
      <c r="D370" t="s">
        <v>19</v>
      </c>
      <c r="E370">
        <v>0.74136699249980798</v>
      </c>
    </row>
    <row r="371" spans="1:5">
      <c r="A371" t="s">
        <v>444</v>
      </c>
      <c r="B371" t="s">
        <v>724</v>
      </c>
      <c r="C371" t="s">
        <v>714</v>
      </c>
      <c r="D371" t="s">
        <v>19</v>
      </c>
      <c r="E371">
        <v>3.1235591192961301</v>
      </c>
    </row>
    <row r="372" spans="1:5">
      <c r="A372" t="s">
        <v>445</v>
      </c>
      <c r="B372" t="s">
        <v>724</v>
      </c>
      <c r="C372" t="s">
        <v>715</v>
      </c>
      <c r="D372" t="s">
        <v>19</v>
      </c>
      <c r="E372">
        <v>2.0153180832069899</v>
      </c>
    </row>
    <row r="373" spans="1:5">
      <c r="A373" t="s">
        <v>446</v>
      </c>
      <c r="B373" t="s">
        <v>724</v>
      </c>
      <c r="C373" t="s">
        <v>34</v>
      </c>
      <c r="D373" t="s">
        <v>19</v>
      </c>
      <c r="E373">
        <v>2.0046147251544202</v>
      </c>
    </row>
    <row r="374" spans="1:5">
      <c r="A374" t="s">
        <v>447</v>
      </c>
      <c r="B374" t="s">
        <v>724</v>
      </c>
      <c r="C374" t="s">
        <v>716</v>
      </c>
      <c r="D374" t="s">
        <v>19</v>
      </c>
      <c r="E374">
        <v>-2.46900066677079</v>
      </c>
    </row>
    <row r="375" spans="1:5">
      <c r="A375" t="s">
        <v>448</v>
      </c>
      <c r="B375" t="s">
        <v>725</v>
      </c>
      <c r="C375" t="s">
        <v>713</v>
      </c>
      <c r="D375" t="s">
        <v>19</v>
      </c>
      <c r="E375">
        <v>0.45900466614214602</v>
      </c>
    </row>
    <row r="376" spans="1:5">
      <c r="A376" t="s">
        <v>449</v>
      </c>
      <c r="B376" t="s">
        <v>725</v>
      </c>
      <c r="C376" t="s">
        <v>714</v>
      </c>
      <c r="D376" t="s">
        <v>19</v>
      </c>
      <c r="E376">
        <v>1.94707304005912E-3</v>
      </c>
    </row>
    <row r="377" spans="1:5">
      <c r="A377" t="s">
        <v>450</v>
      </c>
      <c r="B377" t="s">
        <v>725</v>
      </c>
      <c r="C377" t="s">
        <v>715</v>
      </c>
      <c r="D377" t="s">
        <v>19</v>
      </c>
      <c r="E377">
        <v>4.4691711840324597E-2</v>
      </c>
    </row>
    <row r="378" spans="1:5">
      <c r="A378" t="s">
        <v>451</v>
      </c>
      <c r="B378" t="s">
        <v>725</v>
      </c>
      <c r="C378" t="s">
        <v>34</v>
      </c>
      <c r="D378" t="s">
        <v>19</v>
      </c>
      <c r="E378">
        <v>4.5830866951692799E-2</v>
      </c>
    </row>
    <row r="379" spans="1:5">
      <c r="A379" t="s">
        <v>452</v>
      </c>
      <c r="B379" t="s">
        <v>725</v>
      </c>
      <c r="C379" t="s">
        <v>716</v>
      </c>
      <c r="D379" t="s">
        <v>19</v>
      </c>
      <c r="E379">
        <v>1.4061322994748099E-2</v>
      </c>
    </row>
    <row r="380" spans="1:5">
      <c r="A380" t="s">
        <v>453</v>
      </c>
      <c r="B380" t="s">
        <v>721</v>
      </c>
      <c r="C380" t="s">
        <v>713</v>
      </c>
      <c r="D380" t="s">
        <v>20</v>
      </c>
      <c r="E380">
        <v>21198.869864389701</v>
      </c>
    </row>
    <row r="381" spans="1:5">
      <c r="A381" t="s">
        <v>454</v>
      </c>
      <c r="B381" t="s">
        <v>721</v>
      </c>
      <c r="C381" t="s">
        <v>714</v>
      </c>
      <c r="D381" t="s">
        <v>20</v>
      </c>
      <c r="E381">
        <v>0.351204929323296</v>
      </c>
    </row>
    <row r="382" spans="1:5">
      <c r="A382" t="s">
        <v>455</v>
      </c>
      <c r="B382" t="s">
        <v>721</v>
      </c>
      <c r="C382" t="s">
        <v>715</v>
      </c>
      <c r="D382" t="s">
        <v>20</v>
      </c>
      <c r="E382">
        <v>9.6601564911520494</v>
      </c>
    </row>
    <row r="383" spans="1:5">
      <c r="A383" t="s">
        <v>456</v>
      </c>
      <c r="B383" t="s">
        <v>721</v>
      </c>
      <c r="C383" t="s">
        <v>34</v>
      </c>
      <c r="D383" t="s">
        <v>20</v>
      </c>
      <c r="E383">
        <v>64.258489194563595</v>
      </c>
    </row>
    <row r="384" spans="1:5">
      <c r="A384" t="s">
        <v>457</v>
      </c>
      <c r="B384" t="s">
        <v>722</v>
      </c>
      <c r="C384" t="s">
        <v>716</v>
      </c>
      <c r="D384" t="s">
        <v>20</v>
      </c>
      <c r="E384">
        <v>43.976075958317097</v>
      </c>
    </row>
    <row r="385" spans="1:5">
      <c r="A385" t="s">
        <v>458</v>
      </c>
      <c r="B385" t="s">
        <v>723</v>
      </c>
      <c r="C385" t="s">
        <v>713</v>
      </c>
      <c r="D385" t="s">
        <v>20</v>
      </c>
      <c r="E385">
        <v>3796.7701564479698</v>
      </c>
    </row>
    <row r="386" spans="1:5">
      <c r="A386" t="s">
        <v>459</v>
      </c>
      <c r="B386" t="s">
        <v>723</v>
      </c>
      <c r="C386" t="s">
        <v>714</v>
      </c>
      <c r="D386" t="s">
        <v>20</v>
      </c>
      <c r="E386">
        <v>2.45366239111308E-2</v>
      </c>
    </row>
    <row r="387" spans="1:5">
      <c r="A387" t="s">
        <v>460</v>
      </c>
      <c r="B387" t="s">
        <v>723</v>
      </c>
      <c r="C387" t="s">
        <v>715</v>
      </c>
      <c r="D387" t="s">
        <v>20</v>
      </c>
      <c r="E387">
        <v>7.14508515809906</v>
      </c>
    </row>
    <row r="388" spans="1:5">
      <c r="A388" t="s">
        <v>461</v>
      </c>
      <c r="B388" t="s">
        <v>723</v>
      </c>
      <c r="C388" t="s">
        <v>34</v>
      </c>
      <c r="D388" t="s">
        <v>20</v>
      </c>
      <c r="E388">
        <v>38.802184854196803</v>
      </c>
    </row>
    <row r="389" spans="1:5">
      <c r="A389" t="s">
        <v>462</v>
      </c>
      <c r="B389" t="s">
        <v>723</v>
      </c>
      <c r="C389" t="s">
        <v>716</v>
      </c>
      <c r="D389" t="s">
        <v>20</v>
      </c>
      <c r="E389">
        <v>5.2569744361552599</v>
      </c>
    </row>
    <row r="390" spans="1:5">
      <c r="A390" t="s">
        <v>463</v>
      </c>
      <c r="B390" t="s">
        <v>724</v>
      </c>
      <c r="C390" t="s">
        <v>713</v>
      </c>
      <c r="D390" t="s">
        <v>20</v>
      </c>
      <c r="E390">
        <v>5.5833956207194104</v>
      </c>
    </row>
    <row r="391" spans="1:5">
      <c r="A391" t="s">
        <v>464</v>
      </c>
      <c r="B391" t="s">
        <v>724</v>
      </c>
      <c r="C391" t="s">
        <v>714</v>
      </c>
      <c r="D391" t="s">
        <v>20</v>
      </c>
      <c r="E391">
        <v>14.3134984908814</v>
      </c>
    </row>
    <row r="392" spans="1:5">
      <c r="A392" t="s">
        <v>465</v>
      </c>
      <c r="B392" t="s">
        <v>724</v>
      </c>
      <c r="C392" t="s">
        <v>715</v>
      </c>
      <c r="D392" t="s">
        <v>20</v>
      </c>
      <c r="E392">
        <v>1.35200018997704</v>
      </c>
    </row>
    <row r="393" spans="1:5">
      <c r="A393" t="s">
        <v>466</v>
      </c>
      <c r="B393" t="s">
        <v>724</v>
      </c>
      <c r="C393" t="s">
        <v>34</v>
      </c>
      <c r="D393" t="s">
        <v>20</v>
      </c>
      <c r="E393">
        <v>1.65605337524218</v>
      </c>
    </row>
    <row r="394" spans="1:5">
      <c r="A394" t="s">
        <v>467</v>
      </c>
      <c r="B394" t="s">
        <v>724</v>
      </c>
      <c r="C394" t="s">
        <v>716</v>
      </c>
      <c r="D394" t="s">
        <v>20</v>
      </c>
      <c r="E394">
        <v>8.3652824438080007</v>
      </c>
    </row>
    <row r="395" spans="1:5">
      <c r="A395" t="s">
        <v>468</v>
      </c>
      <c r="B395" t="s">
        <v>725</v>
      </c>
      <c r="C395" t="s">
        <v>713</v>
      </c>
      <c r="D395" t="s">
        <v>20</v>
      </c>
      <c r="E395" s="1">
        <v>2.8783595707324899E-8</v>
      </c>
    </row>
    <row r="396" spans="1:5">
      <c r="A396" t="s">
        <v>469</v>
      </c>
      <c r="B396" t="s">
        <v>725</v>
      </c>
      <c r="C396" t="s">
        <v>714</v>
      </c>
      <c r="D396" t="s">
        <v>20</v>
      </c>
      <c r="E396" s="1">
        <v>3.2794135250963001E-43</v>
      </c>
    </row>
    <row r="397" spans="1:5">
      <c r="A397" t="s">
        <v>470</v>
      </c>
      <c r="B397" t="s">
        <v>725</v>
      </c>
      <c r="C397" t="s">
        <v>715</v>
      </c>
      <c r="D397" t="s">
        <v>20</v>
      </c>
      <c r="E397">
        <v>0.17661465222527001</v>
      </c>
    </row>
    <row r="398" spans="1:5">
      <c r="A398" t="s">
        <v>471</v>
      </c>
      <c r="B398" t="s">
        <v>725</v>
      </c>
      <c r="C398" t="s">
        <v>34</v>
      </c>
      <c r="D398" t="s">
        <v>20</v>
      </c>
      <c r="E398">
        <v>9.7956689906975702E-2</v>
      </c>
    </row>
    <row r="399" spans="1:5">
      <c r="A399" t="s">
        <v>472</v>
      </c>
      <c r="B399" t="s">
        <v>725</v>
      </c>
      <c r="C399" t="s">
        <v>716</v>
      </c>
      <c r="D399" t="s">
        <v>20</v>
      </c>
      <c r="E399" s="1">
        <v>1.55305403242097E-16</v>
      </c>
    </row>
    <row r="400" spans="1:5">
      <c r="A400" t="s">
        <v>473</v>
      </c>
      <c r="B400" t="s">
        <v>721</v>
      </c>
      <c r="C400" t="s">
        <v>713</v>
      </c>
      <c r="D400" t="s">
        <v>21</v>
      </c>
      <c r="E400">
        <v>-6658.5977701083202</v>
      </c>
    </row>
    <row r="401" spans="1:5">
      <c r="A401" t="s">
        <v>474</v>
      </c>
      <c r="B401" t="s">
        <v>721</v>
      </c>
      <c r="C401" t="s">
        <v>714</v>
      </c>
      <c r="D401" t="s">
        <v>21</v>
      </c>
      <c r="E401">
        <v>0.32347263010983701</v>
      </c>
    </row>
    <row r="402" spans="1:5">
      <c r="A402" t="s">
        <v>475</v>
      </c>
      <c r="B402" t="s">
        <v>721</v>
      </c>
      <c r="C402" t="s">
        <v>715</v>
      </c>
      <c r="D402" t="s">
        <v>21</v>
      </c>
      <c r="E402">
        <v>20.410254616150102</v>
      </c>
    </row>
    <row r="403" spans="1:5">
      <c r="A403" t="s">
        <v>476</v>
      </c>
      <c r="B403" t="s">
        <v>721</v>
      </c>
      <c r="C403" t="s">
        <v>34</v>
      </c>
      <c r="D403" t="s">
        <v>21</v>
      </c>
      <c r="E403">
        <v>317.38053161147099</v>
      </c>
    </row>
    <row r="404" spans="1:5">
      <c r="A404" t="s">
        <v>477</v>
      </c>
      <c r="B404" t="s">
        <v>722</v>
      </c>
      <c r="C404" t="s">
        <v>716</v>
      </c>
      <c r="D404" t="s">
        <v>21</v>
      </c>
      <c r="E404">
        <v>162.49100197611699</v>
      </c>
    </row>
    <row r="405" spans="1:5">
      <c r="A405" t="s">
        <v>478</v>
      </c>
      <c r="B405" t="s">
        <v>723</v>
      </c>
      <c r="C405" t="s">
        <v>713</v>
      </c>
      <c r="D405" t="s">
        <v>21</v>
      </c>
      <c r="E405">
        <v>2111.1676095027401</v>
      </c>
    </row>
    <row r="406" spans="1:5">
      <c r="A406" t="s">
        <v>479</v>
      </c>
      <c r="B406" t="s">
        <v>723</v>
      </c>
      <c r="C406" t="s">
        <v>714</v>
      </c>
      <c r="D406" t="s">
        <v>21</v>
      </c>
      <c r="E406">
        <v>2.4790976152759402E-2</v>
      </c>
    </row>
    <row r="407" spans="1:5">
      <c r="A407" t="s">
        <v>480</v>
      </c>
      <c r="B407" t="s">
        <v>723</v>
      </c>
      <c r="C407" t="s">
        <v>715</v>
      </c>
      <c r="D407" t="s">
        <v>21</v>
      </c>
      <c r="E407">
        <v>9.6037429810999999</v>
      </c>
    </row>
    <row r="408" spans="1:5">
      <c r="A408" t="s">
        <v>481</v>
      </c>
      <c r="B408" t="s">
        <v>723</v>
      </c>
      <c r="C408" t="s">
        <v>34</v>
      </c>
      <c r="D408" t="s">
        <v>21</v>
      </c>
      <c r="E408">
        <v>30.287211817590801</v>
      </c>
    </row>
    <row r="409" spans="1:5">
      <c r="A409" t="s">
        <v>482</v>
      </c>
      <c r="B409" t="s">
        <v>723</v>
      </c>
      <c r="C409" t="s">
        <v>716</v>
      </c>
      <c r="D409" t="s">
        <v>21</v>
      </c>
      <c r="E409">
        <v>12.5185403610412</v>
      </c>
    </row>
    <row r="410" spans="1:5">
      <c r="A410" t="s">
        <v>483</v>
      </c>
      <c r="B410" t="s">
        <v>724</v>
      </c>
      <c r="C410" t="s">
        <v>713</v>
      </c>
      <c r="D410" t="s">
        <v>21</v>
      </c>
      <c r="E410">
        <v>-3.1539882196642299</v>
      </c>
    </row>
    <row r="411" spans="1:5">
      <c r="A411" t="s">
        <v>484</v>
      </c>
      <c r="B411" t="s">
        <v>724</v>
      </c>
      <c r="C411" t="s">
        <v>714</v>
      </c>
      <c r="D411" t="s">
        <v>21</v>
      </c>
      <c r="E411">
        <v>13.047998921729899</v>
      </c>
    </row>
    <row r="412" spans="1:5">
      <c r="A412" t="s">
        <v>485</v>
      </c>
      <c r="B412" t="s">
        <v>724</v>
      </c>
      <c r="C412" t="s">
        <v>715</v>
      </c>
      <c r="D412" t="s">
        <v>21</v>
      </c>
      <c r="E412">
        <v>2.1252395713126799</v>
      </c>
    </row>
    <row r="413" spans="1:5">
      <c r="A413" t="s">
        <v>486</v>
      </c>
      <c r="B413" t="s">
        <v>724</v>
      </c>
      <c r="C413" t="s">
        <v>34</v>
      </c>
      <c r="D413" t="s">
        <v>21</v>
      </c>
      <c r="E413">
        <v>10.4790277006329</v>
      </c>
    </row>
    <row r="414" spans="1:5">
      <c r="A414" t="s">
        <v>487</v>
      </c>
      <c r="B414" t="s">
        <v>724</v>
      </c>
      <c r="C414" t="s">
        <v>716</v>
      </c>
      <c r="D414" t="s">
        <v>21</v>
      </c>
      <c r="E414">
        <v>12.980027805941701</v>
      </c>
    </row>
    <row r="415" spans="1:5">
      <c r="A415" t="s">
        <v>488</v>
      </c>
      <c r="B415" t="s">
        <v>725</v>
      </c>
      <c r="C415" t="s">
        <v>713</v>
      </c>
      <c r="D415" t="s">
        <v>21</v>
      </c>
      <c r="E415">
        <v>1.6499052988291801E-3</v>
      </c>
    </row>
    <row r="416" spans="1:5">
      <c r="A416" t="s">
        <v>489</v>
      </c>
      <c r="B416" t="s">
        <v>725</v>
      </c>
      <c r="C416" t="s">
        <v>714</v>
      </c>
      <c r="D416" t="s">
        <v>21</v>
      </c>
      <c r="E416" s="1">
        <v>1.6096588901102301E-36</v>
      </c>
    </row>
    <row r="417" spans="1:5">
      <c r="A417" t="s">
        <v>490</v>
      </c>
      <c r="B417" t="s">
        <v>725</v>
      </c>
      <c r="C417" t="s">
        <v>715</v>
      </c>
      <c r="D417" t="s">
        <v>21</v>
      </c>
      <c r="E417">
        <v>3.3767293052406201E-2</v>
      </c>
    </row>
    <row r="418" spans="1:5">
      <c r="A418" t="s">
        <v>491</v>
      </c>
      <c r="B418" t="s">
        <v>725</v>
      </c>
      <c r="C418" t="s">
        <v>34</v>
      </c>
      <c r="D418" t="s">
        <v>21</v>
      </c>
      <c r="E418" s="1">
        <v>1.1615050950420199E-24</v>
      </c>
    </row>
    <row r="419" spans="1:5">
      <c r="A419" t="s">
        <v>492</v>
      </c>
      <c r="B419" t="s">
        <v>725</v>
      </c>
      <c r="C419" t="s">
        <v>716</v>
      </c>
      <c r="D419" t="s">
        <v>21</v>
      </c>
      <c r="E419" s="1">
        <v>3.5156219946354802E-36</v>
      </c>
    </row>
    <row r="420" spans="1:5">
      <c r="A420" t="s">
        <v>493</v>
      </c>
      <c r="B420" t="s">
        <v>721</v>
      </c>
      <c r="C420" t="s">
        <v>713</v>
      </c>
      <c r="D420" t="s">
        <v>22</v>
      </c>
      <c r="E420">
        <v>17009.506744267099</v>
      </c>
    </row>
    <row r="421" spans="1:5">
      <c r="A421" t="s">
        <v>494</v>
      </c>
      <c r="B421" t="s">
        <v>721</v>
      </c>
      <c r="C421" t="s">
        <v>714</v>
      </c>
      <c r="D421" t="s">
        <v>22</v>
      </c>
      <c r="E421">
        <v>5.2339480381026503E-2</v>
      </c>
    </row>
    <row r="422" spans="1:5">
      <c r="A422" t="s">
        <v>495</v>
      </c>
      <c r="B422" t="s">
        <v>721</v>
      </c>
      <c r="C422" t="s">
        <v>715</v>
      </c>
      <c r="D422" t="s">
        <v>22</v>
      </c>
      <c r="E422">
        <v>41.283075608311997</v>
      </c>
    </row>
    <row r="423" spans="1:5">
      <c r="A423" t="s">
        <v>496</v>
      </c>
      <c r="B423" t="s">
        <v>721</v>
      </c>
      <c r="C423" t="s">
        <v>34</v>
      </c>
      <c r="D423" t="s">
        <v>22</v>
      </c>
      <c r="E423">
        <v>211.517098644047</v>
      </c>
    </row>
    <row r="424" spans="1:5">
      <c r="A424" t="s">
        <v>497</v>
      </c>
      <c r="B424" t="s">
        <v>722</v>
      </c>
      <c r="C424" t="s">
        <v>716</v>
      </c>
      <c r="D424" t="s">
        <v>22</v>
      </c>
      <c r="E424">
        <v>-394.50126846404402</v>
      </c>
    </row>
    <row r="425" spans="1:5">
      <c r="A425" t="s">
        <v>498</v>
      </c>
      <c r="B425" t="s">
        <v>723</v>
      </c>
      <c r="C425" t="s">
        <v>713</v>
      </c>
      <c r="D425" t="s">
        <v>22</v>
      </c>
      <c r="E425">
        <v>4270.615256473</v>
      </c>
    </row>
    <row r="426" spans="1:5">
      <c r="A426" t="s">
        <v>499</v>
      </c>
      <c r="B426" t="s">
        <v>723</v>
      </c>
      <c r="C426" t="s">
        <v>714</v>
      </c>
      <c r="D426" t="s">
        <v>22</v>
      </c>
      <c r="E426">
        <v>2.7875749822457701E-2</v>
      </c>
    </row>
    <row r="427" spans="1:5">
      <c r="A427" t="s">
        <v>500</v>
      </c>
      <c r="B427" t="s">
        <v>723</v>
      </c>
      <c r="C427" t="s">
        <v>715</v>
      </c>
      <c r="D427" t="s">
        <v>22</v>
      </c>
      <c r="E427">
        <v>10.074832661139601</v>
      </c>
    </row>
    <row r="428" spans="1:5">
      <c r="A428" t="s">
        <v>501</v>
      </c>
      <c r="B428" t="s">
        <v>723</v>
      </c>
      <c r="C428" t="s">
        <v>34</v>
      </c>
      <c r="D428" t="s">
        <v>22</v>
      </c>
      <c r="E428">
        <v>29.361022572800401</v>
      </c>
    </row>
    <row r="429" spans="1:5">
      <c r="A429" t="s">
        <v>502</v>
      </c>
      <c r="B429" t="s">
        <v>723</v>
      </c>
      <c r="C429" t="s">
        <v>716</v>
      </c>
      <c r="D429" t="s">
        <v>22</v>
      </c>
      <c r="E429">
        <v>64.976307617479605</v>
      </c>
    </row>
    <row r="430" spans="1:5">
      <c r="A430" t="s">
        <v>503</v>
      </c>
      <c r="B430" t="s">
        <v>724</v>
      </c>
      <c r="C430" t="s">
        <v>713</v>
      </c>
      <c r="D430" t="s">
        <v>22</v>
      </c>
      <c r="E430">
        <v>3.9829171495806501</v>
      </c>
    </row>
    <row r="431" spans="1:5">
      <c r="A431" t="s">
        <v>504</v>
      </c>
      <c r="B431" t="s">
        <v>724</v>
      </c>
      <c r="C431" t="s">
        <v>714</v>
      </c>
      <c r="D431" t="s">
        <v>22</v>
      </c>
      <c r="E431">
        <v>1.87759901399531</v>
      </c>
    </row>
    <row r="432" spans="1:5">
      <c r="A432" t="s">
        <v>505</v>
      </c>
      <c r="B432" t="s">
        <v>724</v>
      </c>
      <c r="C432" t="s">
        <v>715</v>
      </c>
      <c r="D432" t="s">
        <v>22</v>
      </c>
      <c r="E432">
        <v>4.0976438018219499</v>
      </c>
    </row>
    <row r="433" spans="1:5">
      <c r="A433" t="s">
        <v>506</v>
      </c>
      <c r="B433" t="s">
        <v>724</v>
      </c>
      <c r="C433" t="s">
        <v>34</v>
      </c>
      <c r="D433" t="s">
        <v>22</v>
      </c>
      <c r="E433">
        <v>7.2040099461656002</v>
      </c>
    </row>
    <row r="434" spans="1:5">
      <c r="A434" t="s">
        <v>507</v>
      </c>
      <c r="B434" t="s">
        <v>724</v>
      </c>
      <c r="C434" t="s">
        <v>716</v>
      </c>
      <c r="D434" t="s">
        <v>22</v>
      </c>
      <c r="E434">
        <v>-6.0714633214694498</v>
      </c>
    </row>
    <row r="435" spans="1:5">
      <c r="A435" t="s">
        <v>508</v>
      </c>
      <c r="B435" t="s">
        <v>725</v>
      </c>
      <c r="C435" t="s">
        <v>713</v>
      </c>
      <c r="D435" t="s">
        <v>22</v>
      </c>
      <c r="E435" s="1">
        <v>7.2392483522153503E-5</v>
      </c>
    </row>
    <row r="436" spans="1:5">
      <c r="A436" t="s">
        <v>509</v>
      </c>
      <c r="B436" t="s">
        <v>725</v>
      </c>
      <c r="C436" t="s">
        <v>714</v>
      </c>
      <c r="D436" t="s">
        <v>22</v>
      </c>
      <c r="E436">
        <v>6.0691411499737502E-2</v>
      </c>
    </row>
    <row r="437" spans="1:5">
      <c r="A437" t="s">
        <v>510</v>
      </c>
      <c r="B437" t="s">
        <v>725</v>
      </c>
      <c r="C437" t="s">
        <v>715</v>
      </c>
      <c r="D437" t="s">
        <v>22</v>
      </c>
      <c r="E437" s="1">
        <v>4.4694625335330599E-5</v>
      </c>
    </row>
    <row r="438" spans="1:5">
      <c r="A438" t="s">
        <v>511</v>
      </c>
      <c r="B438" t="s">
        <v>725</v>
      </c>
      <c r="C438" t="s">
        <v>34</v>
      </c>
      <c r="D438" t="s">
        <v>22</v>
      </c>
      <c r="E438" s="1">
        <v>1.0609750546776601E-12</v>
      </c>
    </row>
    <row r="439" spans="1:5">
      <c r="A439" t="s">
        <v>512</v>
      </c>
      <c r="B439" t="s">
        <v>725</v>
      </c>
      <c r="C439" t="s">
        <v>716</v>
      </c>
      <c r="D439" t="s">
        <v>22</v>
      </c>
      <c r="E439" s="1">
        <v>1.7242028283673501E-9</v>
      </c>
    </row>
    <row r="440" spans="1:5">
      <c r="A440" t="s">
        <v>513</v>
      </c>
      <c r="B440" t="s">
        <v>721</v>
      </c>
      <c r="C440" t="s">
        <v>713</v>
      </c>
      <c r="D440" t="s">
        <v>23</v>
      </c>
      <c r="E440">
        <v>-101.868569849545</v>
      </c>
    </row>
    <row r="441" spans="1:5">
      <c r="A441" t="s">
        <v>514</v>
      </c>
      <c r="B441" t="s">
        <v>721</v>
      </c>
      <c r="C441" t="s">
        <v>714</v>
      </c>
      <c r="D441" t="s">
        <v>23</v>
      </c>
      <c r="E441">
        <v>0.220293213931962</v>
      </c>
    </row>
    <row r="442" spans="1:5">
      <c r="A442" t="s">
        <v>515</v>
      </c>
      <c r="B442" t="s">
        <v>721</v>
      </c>
      <c r="C442" t="s">
        <v>715</v>
      </c>
      <c r="D442" t="s">
        <v>23</v>
      </c>
      <c r="E442">
        <v>36.788274760383999</v>
      </c>
    </row>
    <row r="443" spans="1:5">
      <c r="A443" t="s">
        <v>516</v>
      </c>
      <c r="B443" t="s">
        <v>721</v>
      </c>
      <c r="C443" t="s">
        <v>34</v>
      </c>
      <c r="D443" t="s">
        <v>23</v>
      </c>
      <c r="E443">
        <v>345.456833819145</v>
      </c>
    </row>
    <row r="444" spans="1:5">
      <c r="A444" t="s">
        <v>517</v>
      </c>
      <c r="B444" t="s">
        <v>722</v>
      </c>
      <c r="C444" t="s">
        <v>716</v>
      </c>
      <c r="D444" t="s">
        <v>23</v>
      </c>
      <c r="E444">
        <v>-265.56813454758901</v>
      </c>
    </row>
    <row r="445" spans="1:5">
      <c r="A445" t="s">
        <v>518</v>
      </c>
      <c r="B445" t="s">
        <v>723</v>
      </c>
      <c r="C445" t="s">
        <v>713</v>
      </c>
      <c r="D445" t="s">
        <v>23</v>
      </c>
      <c r="E445">
        <v>2242.55774583007</v>
      </c>
    </row>
    <row r="446" spans="1:5">
      <c r="A446" t="s">
        <v>519</v>
      </c>
      <c r="B446" t="s">
        <v>723</v>
      </c>
      <c r="C446" t="s">
        <v>714</v>
      </c>
      <c r="D446" t="s">
        <v>23</v>
      </c>
      <c r="E446">
        <v>2.35672518676656E-2</v>
      </c>
    </row>
    <row r="447" spans="1:5">
      <c r="A447" t="s">
        <v>520</v>
      </c>
      <c r="B447" t="s">
        <v>723</v>
      </c>
      <c r="C447" t="s">
        <v>715</v>
      </c>
      <c r="D447" t="s">
        <v>23</v>
      </c>
      <c r="E447">
        <v>7.7120782086946802</v>
      </c>
    </row>
    <row r="448" spans="1:5">
      <c r="A448" t="s">
        <v>521</v>
      </c>
      <c r="B448" t="s">
        <v>723</v>
      </c>
      <c r="C448" t="s">
        <v>34</v>
      </c>
      <c r="D448" t="s">
        <v>23</v>
      </c>
      <c r="E448">
        <v>25.984627980116802</v>
      </c>
    </row>
    <row r="449" spans="1:5">
      <c r="A449" t="s">
        <v>522</v>
      </c>
      <c r="B449" t="s">
        <v>723</v>
      </c>
      <c r="C449" t="s">
        <v>716</v>
      </c>
      <c r="D449" t="s">
        <v>23</v>
      </c>
      <c r="E449">
        <v>23.0393341950132</v>
      </c>
    </row>
    <row r="450" spans="1:5">
      <c r="A450" t="s">
        <v>523</v>
      </c>
      <c r="B450" t="s">
        <v>724</v>
      </c>
      <c r="C450" t="s">
        <v>713</v>
      </c>
      <c r="D450" t="s">
        <v>23</v>
      </c>
      <c r="E450">
        <v>-4.5425171342394301E-2</v>
      </c>
    </row>
    <row r="451" spans="1:5">
      <c r="A451" t="s">
        <v>524</v>
      </c>
      <c r="B451" t="s">
        <v>724</v>
      </c>
      <c r="C451" t="s">
        <v>714</v>
      </c>
      <c r="D451" t="s">
        <v>23</v>
      </c>
      <c r="E451">
        <v>9.34742901586268</v>
      </c>
    </row>
    <row r="452" spans="1:5">
      <c r="A452" t="s">
        <v>525</v>
      </c>
      <c r="B452" t="s">
        <v>724</v>
      </c>
      <c r="C452" t="s">
        <v>715</v>
      </c>
      <c r="D452" t="s">
        <v>23</v>
      </c>
      <c r="E452">
        <v>4.77021546784996</v>
      </c>
    </row>
    <row r="453" spans="1:5">
      <c r="A453" t="s">
        <v>526</v>
      </c>
      <c r="B453" t="s">
        <v>724</v>
      </c>
      <c r="C453" t="s">
        <v>34</v>
      </c>
      <c r="D453" t="s">
        <v>23</v>
      </c>
      <c r="E453">
        <v>13.2946615238627</v>
      </c>
    </row>
    <row r="454" spans="1:5">
      <c r="A454" t="s">
        <v>527</v>
      </c>
      <c r="B454" t="s">
        <v>724</v>
      </c>
      <c r="C454" t="s">
        <v>716</v>
      </c>
      <c r="D454" t="s">
        <v>23</v>
      </c>
      <c r="E454">
        <v>-11.5267278255407</v>
      </c>
    </row>
    <row r="455" spans="1:5">
      <c r="A455" t="s">
        <v>528</v>
      </c>
      <c r="B455" t="s">
        <v>725</v>
      </c>
      <c r="C455" t="s">
        <v>713</v>
      </c>
      <c r="D455" t="s">
        <v>23</v>
      </c>
      <c r="E455">
        <v>0.963775542333696</v>
      </c>
    </row>
    <row r="456" spans="1:5">
      <c r="A456" t="s">
        <v>529</v>
      </c>
      <c r="B456" t="s">
        <v>725</v>
      </c>
      <c r="C456" t="s">
        <v>714</v>
      </c>
      <c r="D456" t="s">
        <v>23</v>
      </c>
      <c r="E456" s="1">
        <v>3.8941997852137299E-20</v>
      </c>
    </row>
    <row r="457" spans="1:5">
      <c r="A457" t="s">
        <v>530</v>
      </c>
      <c r="B457" t="s">
        <v>725</v>
      </c>
      <c r="C457" t="s">
        <v>715</v>
      </c>
      <c r="D457" t="s">
        <v>23</v>
      </c>
      <c r="E457" s="1">
        <v>2.0526420392088501E-6</v>
      </c>
    </row>
    <row r="458" spans="1:5">
      <c r="A458" t="s">
        <v>531</v>
      </c>
      <c r="B458" t="s">
        <v>725</v>
      </c>
      <c r="C458" t="s">
        <v>34</v>
      </c>
      <c r="D458" t="s">
        <v>23</v>
      </c>
      <c r="E458" s="1">
        <v>7.3210973426849497E-38</v>
      </c>
    </row>
    <row r="459" spans="1:5">
      <c r="A459" t="s">
        <v>532</v>
      </c>
      <c r="B459" t="s">
        <v>725</v>
      </c>
      <c r="C459" t="s">
        <v>716</v>
      </c>
      <c r="D459" t="s">
        <v>23</v>
      </c>
      <c r="E459" s="1">
        <v>2.60362241406209E-29</v>
      </c>
    </row>
    <row r="460" spans="1:5">
      <c r="A460" t="s">
        <v>533</v>
      </c>
      <c r="B460" t="s">
        <v>721</v>
      </c>
      <c r="C460" t="s">
        <v>713</v>
      </c>
      <c r="D460" t="s">
        <v>24</v>
      </c>
      <c r="E460">
        <v>4170.48895830538</v>
      </c>
    </row>
    <row r="461" spans="1:5">
      <c r="A461" t="s">
        <v>534</v>
      </c>
      <c r="B461" t="s">
        <v>721</v>
      </c>
      <c r="C461" t="s">
        <v>714</v>
      </c>
      <c r="D461" t="s">
        <v>24</v>
      </c>
      <c r="E461">
        <v>0.20074803899691701</v>
      </c>
    </row>
    <row r="462" spans="1:5">
      <c r="A462" t="s">
        <v>535</v>
      </c>
      <c r="B462" t="s">
        <v>721</v>
      </c>
      <c r="C462" t="s">
        <v>715</v>
      </c>
      <c r="D462" t="s">
        <v>24</v>
      </c>
      <c r="E462">
        <v>53.447361004014802</v>
      </c>
    </row>
    <row r="463" spans="1:5">
      <c r="A463" t="s">
        <v>536</v>
      </c>
      <c r="B463" t="s">
        <v>721</v>
      </c>
      <c r="C463" t="s">
        <v>34</v>
      </c>
      <c r="D463" t="s">
        <v>24</v>
      </c>
      <c r="E463">
        <v>183.59576910824001</v>
      </c>
    </row>
    <row r="464" spans="1:5">
      <c r="A464" t="s">
        <v>537</v>
      </c>
      <c r="B464" t="s">
        <v>722</v>
      </c>
      <c r="C464" t="s">
        <v>716</v>
      </c>
      <c r="D464" t="s">
        <v>24</v>
      </c>
      <c r="E464">
        <v>4.9310388301442503</v>
      </c>
    </row>
    <row r="465" spans="1:5">
      <c r="A465" t="s">
        <v>538</v>
      </c>
      <c r="B465" t="s">
        <v>723</v>
      </c>
      <c r="C465" t="s">
        <v>713</v>
      </c>
      <c r="D465" t="s">
        <v>24</v>
      </c>
      <c r="E465">
        <v>2104.2465221847101</v>
      </c>
    </row>
    <row r="466" spans="1:5">
      <c r="A466" t="s">
        <v>539</v>
      </c>
      <c r="B466" t="s">
        <v>723</v>
      </c>
      <c r="C466" t="s">
        <v>714</v>
      </c>
      <c r="D466" t="s">
        <v>24</v>
      </c>
      <c r="E466">
        <v>2.8363832551774298E-2</v>
      </c>
    </row>
    <row r="467" spans="1:5">
      <c r="A467" t="s">
        <v>540</v>
      </c>
      <c r="B467" t="s">
        <v>723</v>
      </c>
      <c r="C467" t="s">
        <v>715</v>
      </c>
      <c r="D467" t="s">
        <v>24</v>
      </c>
      <c r="E467">
        <v>11.6932857548356</v>
      </c>
    </row>
    <row r="468" spans="1:5">
      <c r="A468" t="s">
        <v>541</v>
      </c>
      <c r="B468" t="s">
        <v>723</v>
      </c>
      <c r="C468" t="s">
        <v>34</v>
      </c>
      <c r="D468" t="s">
        <v>24</v>
      </c>
      <c r="E468">
        <v>31.007145766742699</v>
      </c>
    </row>
    <row r="469" spans="1:5">
      <c r="A469" t="s">
        <v>542</v>
      </c>
      <c r="B469" t="s">
        <v>723</v>
      </c>
      <c r="C469" t="s">
        <v>716</v>
      </c>
      <c r="D469" t="s">
        <v>24</v>
      </c>
      <c r="E469">
        <v>64.2171446794638</v>
      </c>
    </row>
    <row r="470" spans="1:5">
      <c r="A470" t="s">
        <v>543</v>
      </c>
      <c r="B470" t="s">
        <v>724</v>
      </c>
      <c r="C470" t="s">
        <v>713</v>
      </c>
      <c r="D470" t="s">
        <v>24</v>
      </c>
      <c r="E470">
        <v>1.9819393375902601</v>
      </c>
    </row>
    <row r="471" spans="1:5">
      <c r="A471" t="s">
        <v>544</v>
      </c>
      <c r="B471" t="s">
        <v>724</v>
      </c>
      <c r="C471" t="s">
        <v>714</v>
      </c>
      <c r="D471" t="s">
        <v>24</v>
      </c>
      <c r="E471">
        <v>7.0776062660248602</v>
      </c>
    </row>
    <row r="472" spans="1:5">
      <c r="A472" t="s">
        <v>545</v>
      </c>
      <c r="B472" t="s">
        <v>724</v>
      </c>
      <c r="C472" t="s">
        <v>715</v>
      </c>
      <c r="D472" t="s">
        <v>24</v>
      </c>
      <c r="E472">
        <v>4.5707735297507996</v>
      </c>
    </row>
    <row r="473" spans="1:5">
      <c r="A473" t="s">
        <v>546</v>
      </c>
      <c r="B473" t="s">
        <v>724</v>
      </c>
      <c r="C473" t="s">
        <v>34</v>
      </c>
      <c r="D473" t="s">
        <v>24</v>
      </c>
      <c r="E473">
        <v>5.9210793050535999</v>
      </c>
    </row>
    <row r="474" spans="1:5">
      <c r="A474" t="s">
        <v>547</v>
      </c>
      <c r="B474" t="s">
        <v>724</v>
      </c>
      <c r="C474" t="s">
        <v>716</v>
      </c>
      <c r="D474" t="s">
        <v>24</v>
      </c>
      <c r="E474">
        <v>7.6786952374747502E-2</v>
      </c>
    </row>
    <row r="475" spans="1:5">
      <c r="A475" t="s">
        <v>548</v>
      </c>
      <c r="B475" t="s">
        <v>725</v>
      </c>
      <c r="C475" t="s">
        <v>713</v>
      </c>
      <c r="D475" t="s">
        <v>24</v>
      </c>
      <c r="E475">
        <v>4.7719128028604903E-2</v>
      </c>
    </row>
    <row r="476" spans="1:5">
      <c r="A476" t="s">
        <v>549</v>
      </c>
      <c r="B476" t="s">
        <v>725</v>
      </c>
      <c r="C476" t="s">
        <v>714</v>
      </c>
      <c r="D476" t="s">
        <v>24</v>
      </c>
      <c r="E476" s="1">
        <v>2.5187240757123301E-12</v>
      </c>
    </row>
    <row r="477" spans="1:5">
      <c r="A477" t="s">
        <v>550</v>
      </c>
      <c r="B477" t="s">
        <v>725</v>
      </c>
      <c r="C477" t="s">
        <v>715</v>
      </c>
      <c r="D477" t="s">
        <v>24</v>
      </c>
      <c r="E477" s="1">
        <v>5.3735976510793701E-6</v>
      </c>
    </row>
    <row r="478" spans="1:5">
      <c r="A478" t="s">
        <v>551</v>
      </c>
      <c r="B478" t="s">
        <v>725</v>
      </c>
      <c r="C478" t="s">
        <v>34</v>
      </c>
      <c r="D478" t="s">
        <v>24</v>
      </c>
      <c r="E478" s="1">
        <v>4.19565552002844E-9</v>
      </c>
    </row>
    <row r="479" spans="1:5">
      <c r="A479" t="s">
        <v>552</v>
      </c>
      <c r="B479" t="s">
        <v>725</v>
      </c>
      <c r="C479" t="s">
        <v>716</v>
      </c>
      <c r="D479" t="s">
        <v>24</v>
      </c>
      <c r="E479">
        <v>0.93880612529499996</v>
      </c>
    </row>
    <row r="480" spans="1:5">
      <c r="A480" t="s">
        <v>553</v>
      </c>
      <c r="B480" t="s">
        <v>721</v>
      </c>
      <c r="C480" t="s">
        <v>713</v>
      </c>
      <c r="D480" t="s">
        <v>25</v>
      </c>
      <c r="E480">
        <v>18914.568280560499</v>
      </c>
    </row>
    <row r="481" spans="1:5">
      <c r="A481" t="s">
        <v>554</v>
      </c>
      <c r="B481" t="s">
        <v>721</v>
      </c>
      <c r="C481" t="s">
        <v>714</v>
      </c>
      <c r="D481" t="s">
        <v>25</v>
      </c>
      <c r="E481">
        <v>0.220485239927624</v>
      </c>
    </row>
    <row r="482" spans="1:5">
      <c r="A482" t="s">
        <v>555</v>
      </c>
      <c r="B482" t="s">
        <v>721</v>
      </c>
      <c r="C482" t="s">
        <v>715</v>
      </c>
      <c r="D482" t="s">
        <v>25</v>
      </c>
      <c r="E482">
        <v>34.622399704893198</v>
      </c>
    </row>
    <row r="483" spans="1:5">
      <c r="A483" t="s">
        <v>556</v>
      </c>
      <c r="B483" t="s">
        <v>721</v>
      </c>
      <c r="C483" t="s">
        <v>34</v>
      </c>
      <c r="D483" t="s">
        <v>25</v>
      </c>
      <c r="E483">
        <v>48.798877365815599</v>
      </c>
    </row>
    <row r="484" spans="1:5">
      <c r="A484" t="s">
        <v>557</v>
      </c>
      <c r="B484" t="s">
        <v>722</v>
      </c>
      <c r="C484" t="s">
        <v>716</v>
      </c>
      <c r="D484" t="s">
        <v>25</v>
      </c>
      <c r="E484">
        <v>-115.734649697617</v>
      </c>
    </row>
    <row r="485" spans="1:5">
      <c r="A485" t="s">
        <v>558</v>
      </c>
      <c r="B485" t="s">
        <v>723</v>
      </c>
      <c r="C485" t="s">
        <v>713</v>
      </c>
      <c r="D485" t="s">
        <v>25</v>
      </c>
      <c r="E485">
        <v>2504.76214584936</v>
      </c>
    </row>
    <row r="486" spans="1:5">
      <c r="A486" t="s">
        <v>559</v>
      </c>
      <c r="B486" t="s">
        <v>723</v>
      </c>
      <c r="C486" t="s">
        <v>714</v>
      </c>
      <c r="D486" t="s">
        <v>25</v>
      </c>
      <c r="E486">
        <v>2.8077074415048101E-2</v>
      </c>
    </row>
    <row r="487" spans="1:5">
      <c r="A487" t="s">
        <v>560</v>
      </c>
      <c r="B487" t="s">
        <v>723</v>
      </c>
      <c r="C487" t="s">
        <v>715</v>
      </c>
      <c r="D487" t="s">
        <v>25</v>
      </c>
      <c r="E487">
        <v>11.466229975292199</v>
      </c>
    </row>
    <row r="488" spans="1:5">
      <c r="A488" t="s">
        <v>561</v>
      </c>
      <c r="B488" t="s">
        <v>723</v>
      </c>
      <c r="C488" t="s">
        <v>34</v>
      </c>
      <c r="D488" t="s">
        <v>25</v>
      </c>
      <c r="E488">
        <v>31.322826335121999</v>
      </c>
    </row>
    <row r="489" spans="1:5">
      <c r="A489" t="s">
        <v>562</v>
      </c>
      <c r="B489" t="s">
        <v>723</v>
      </c>
      <c r="C489" t="s">
        <v>716</v>
      </c>
      <c r="D489" t="s">
        <v>25</v>
      </c>
      <c r="E489">
        <v>22.836397115373401</v>
      </c>
    </row>
    <row r="490" spans="1:5">
      <c r="A490" t="s">
        <v>563</v>
      </c>
      <c r="B490" t="s">
        <v>724</v>
      </c>
      <c r="C490" t="s">
        <v>713</v>
      </c>
      <c r="D490" t="s">
        <v>25</v>
      </c>
      <c r="E490">
        <v>7.5514428832709202</v>
      </c>
    </row>
    <row r="491" spans="1:5">
      <c r="A491" t="s">
        <v>564</v>
      </c>
      <c r="B491" t="s">
        <v>724</v>
      </c>
      <c r="C491" t="s">
        <v>714</v>
      </c>
      <c r="D491" t="s">
        <v>25</v>
      </c>
      <c r="E491">
        <v>7.8528566284475003</v>
      </c>
    </row>
    <row r="492" spans="1:5">
      <c r="A492" t="s">
        <v>565</v>
      </c>
      <c r="B492" t="s">
        <v>724</v>
      </c>
      <c r="C492" t="s">
        <v>715</v>
      </c>
      <c r="D492" t="s">
        <v>25</v>
      </c>
      <c r="E492">
        <v>3.0195103167735602</v>
      </c>
    </row>
    <row r="493" spans="1:5">
      <c r="A493" t="s">
        <v>566</v>
      </c>
      <c r="B493" t="s">
        <v>724</v>
      </c>
      <c r="C493" t="s">
        <v>34</v>
      </c>
      <c r="D493" t="s">
        <v>25</v>
      </c>
      <c r="E493">
        <v>1.55793340114707</v>
      </c>
    </row>
    <row r="494" spans="1:5">
      <c r="A494" t="s">
        <v>567</v>
      </c>
      <c r="B494" t="s">
        <v>724</v>
      </c>
      <c r="C494" t="s">
        <v>716</v>
      </c>
      <c r="D494" t="s">
        <v>25</v>
      </c>
      <c r="E494">
        <v>-5.0679907654830796</v>
      </c>
    </row>
    <row r="495" spans="1:5">
      <c r="A495" t="s">
        <v>568</v>
      </c>
      <c r="B495" t="s">
        <v>725</v>
      </c>
      <c r="C495" t="s">
        <v>713</v>
      </c>
      <c r="D495" t="s">
        <v>25</v>
      </c>
      <c r="E495" s="1">
        <v>8.7994983779008201E-14</v>
      </c>
    </row>
    <row r="496" spans="1:5">
      <c r="A496" t="s">
        <v>569</v>
      </c>
      <c r="B496" t="s">
        <v>725</v>
      </c>
      <c r="C496" t="s">
        <v>714</v>
      </c>
      <c r="D496" t="s">
        <v>25</v>
      </c>
      <c r="E496" s="1">
        <v>9.3439640183894795E-15</v>
      </c>
    </row>
    <row r="497" spans="1:5">
      <c r="A497" t="s">
        <v>570</v>
      </c>
      <c r="B497" t="s">
        <v>725</v>
      </c>
      <c r="C497" t="s">
        <v>715</v>
      </c>
      <c r="D497" t="s">
        <v>25</v>
      </c>
      <c r="E497">
        <v>2.5882145066946998E-3</v>
      </c>
    </row>
    <row r="498" spans="1:5">
      <c r="A498" t="s">
        <v>571</v>
      </c>
      <c r="B498" t="s">
        <v>725</v>
      </c>
      <c r="C498" t="s">
        <v>34</v>
      </c>
      <c r="D498" t="s">
        <v>25</v>
      </c>
      <c r="E498">
        <v>0.119526832549747</v>
      </c>
    </row>
    <row r="499" spans="1:5">
      <c r="A499" t="s">
        <v>572</v>
      </c>
      <c r="B499" t="s">
        <v>725</v>
      </c>
      <c r="C499" t="s">
        <v>716</v>
      </c>
      <c r="D499" t="s">
        <v>25</v>
      </c>
      <c r="E499" s="1">
        <v>4.6880328926598802E-7</v>
      </c>
    </row>
    <row r="500" spans="1:5">
      <c r="A500" t="s">
        <v>573</v>
      </c>
      <c r="B500" t="s">
        <v>721</v>
      </c>
      <c r="C500" t="s">
        <v>713</v>
      </c>
      <c r="D500" t="s">
        <v>26</v>
      </c>
      <c r="E500">
        <v>24046.733325740799</v>
      </c>
    </row>
    <row r="501" spans="1:5">
      <c r="A501" t="s">
        <v>574</v>
      </c>
      <c r="B501" t="s">
        <v>721</v>
      </c>
      <c r="C501" t="s">
        <v>714</v>
      </c>
      <c r="D501" t="s">
        <v>26</v>
      </c>
      <c r="E501">
        <v>0.230618411858897</v>
      </c>
    </row>
    <row r="502" spans="1:5">
      <c r="A502" t="s">
        <v>575</v>
      </c>
      <c r="B502" t="s">
        <v>721</v>
      </c>
      <c r="C502" t="s">
        <v>715</v>
      </c>
      <c r="D502" t="s">
        <v>26</v>
      </c>
      <c r="E502">
        <v>45.247217158366396</v>
      </c>
    </row>
    <row r="503" spans="1:5">
      <c r="A503" t="s">
        <v>576</v>
      </c>
      <c r="B503" t="s">
        <v>721</v>
      </c>
      <c r="C503" t="s">
        <v>34</v>
      </c>
      <c r="D503" t="s">
        <v>26</v>
      </c>
      <c r="E503">
        <v>87.271416624849493</v>
      </c>
    </row>
    <row r="504" spans="1:5">
      <c r="A504" t="s">
        <v>577</v>
      </c>
      <c r="B504" t="s">
        <v>722</v>
      </c>
      <c r="C504" t="s">
        <v>716</v>
      </c>
      <c r="D504" t="s">
        <v>26</v>
      </c>
      <c r="E504">
        <v>-1076.8469038775499</v>
      </c>
    </row>
    <row r="505" spans="1:5">
      <c r="A505" t="s">
        <v>578</v>
      </c>
      <c r="B505" t="s">
        <v>723</v>
      </c>
      <c r="C505" t="s">
        <v>713</v>
      </c>
      <c r="D505" t="s">
        <v>26</v>
      </c>
      <c r="E505">
        <v>2253.63787016878</v>
      </c>
    </row>
    <row r="506" spans="1:5">
      <c r="A506" t="s">
        <v>579</v>
      </c>
      <c r="B506" t="s">
        <v>723</v>
      </c>
      <c r="C506" t="s">
        <v>714</v>
      </c>
      <c r="D506" t="s">
        <v>26</v>
      </c>
      <c r="E506">
        <v>2.9119813495475402E-2</v>
      </c>
    </row>
    <row r="507" spans="1:5">
      <c r="A507" t="s">
        <v>580</v>
      </c>
      <c r="B507" t="s">
        <v>723</v>
      </c>
      <c r="C507" t="s">
        <v>715</v>
      </c>
      <c r="D507" t="s">
        <v>26</v>
      </c>
      <c r="E507">
        <v>8.9587761157803705</v>
      </c>
    </row>
    <row r="508" spans="1:5">
      <c r="A508" t="s">
        <v>581</v>
      </c>
      <c r="B508" t="s">
        <v>723</v>
      </c>
      <c r="C508" t="s">
        <v>34</v>
      </c>
      <c r="D508" t="s">
        <v>26</v>
      </c>
      <c r="E508">
        <v>18.393475042864001</v>
      </c>
    </row>
    <row r="509" spans="1:5">
      <c r="A509" t="s">
        <v>582</v>
      </c>
      <c r="B509" t="s">
        <v>723</v>
      </c>
      <c r="C509" t="s">
        <v>716</v>
      </c>
      <c r="D509" t="s">
        <v>26</v>
      </c>
      <c r="E509">
        <v>83.935010864109998</v>
      </c>
    </row>
    <row r="510" spans="1:5">
      <c r="A510" t="s">
        <v>583</v>
      </c>
      <c r="B510" t="s">
        <v>724</v>
      </c>
      <c r="C510" t="s">
        <v>713</v>
      </c>
      <c r="D510" t="s">
        <v>26</v>
      </c>
      <c r="E510">
        <v>10.6701851455575</v>
      </c>
    </row>
    <row r="511" spans="1:5">
      <c r="A511" t="s">
        <v>584</v>
      </c>
      <c r="B511" t="s">
        <v>724</v>
      </c>
      <c r="C511" t="s">
        <v>714</v>
      </c>
      <c r="D511" t="s">
        <v>26</v>
      </c>
      <c r="E511">
        <v>7.9196390421501199</v>
      </c>
    </row>
    <row r="512" spans="1:5">
      <c r="A512" t="s">
        <v>585</v>
      </c>
      <c r="B512" t="s">
        <v>724</v>
      </c>
      <c r="C512" t="s">
        <v>715</v>
      </c>
      <c r="D512" t="s">
        <v>26</v>
      </c>
      <c r="E512">
        <v>5.0506025123974201</v>
      </c>
    </row>
    <row r="513" spans="1:5">
      <c r="A513" t="s">
        <v>586</v>
      </c>
      <c r="B513" t="s">
        <v>724</v>
      </c>
      <c r="C513" t="s">
        <v>34</v>
      </c>
      <c r="D513" t="s">
        <v>26</v>
      </c>
      <c r="E513">
        <v>4.7446943234746604</v>
      </c>
    </row>
    <row r="514" spans="1:5">
      <c r="A514" t="s">
        <v>587</v>
      </c>
      <c r="B514" t="s">
        <v>724</v>
      </c>
      <c r="C514" t="s">
        <v>716</v>
      </c>
      <c r="D514" t="s">
        <v>26</v>
      </c>
      <c r="E514">
        <v>-12.829531953250701</v>
      </c>
    </row>
    <row r="515" spans="1:5">
      <c r="A515" t="s">
        <v>588</v>
      </c>
      <c r="B515" t="s">
        <v>725</v>
      </c>
      <c r="C515" t="s">
        <v>713</v>
      </c>
      <c r="D515" t="s">
        <v>26</v>
      </c>
      <c r="E515" s="1">
        <v>2.1511398778205799E-25</v>
      </c>
    </row>
    <row r="516" spans="1:5">
      <c r="A516" t="s">
        <v>589</v>
      </c>
      <c r="B516" t="s">
        <v>725</v>
      </c>
      <c r="C516" t="s">
        <v>714</v>
      </c>
      <c r="D516" t="s">
        <v>26</v>
      </c>
      <c r="E516" s="1">
        <v>5.6516760485691502E-15</v>
      </c>
    </row>
    <row r="517" spans="1:5">
      <c r="A517" t="s">
        <v>590</v>
      </c>
      <c r="B517" t="s">
        <v>725</v>
      </c>
      <c r="C517" t="s">
        <v>715</v>
      </c>
      <c r="D517" t="s">
        <v>26</v>
      </c>
      <c r="E517" s="1">
        <v>5.1293429060979498E-7</v>
      </c>
    </row>
    <row r="518" spans="1:5">
      <c r="A518" t="s">
        <v>591</v>
      </c>
      <c r="B518" t="s">
        <v>725</v>
      </c>
      <c r="C518" t="s">
        <v>34</v>
      </c>
      <c r="D518" t="s">
        <v>26</v>
      </c>
      <c r="E518" s="1">
        <v>2.3545535497905399E-6</v>
      </c>
    </row>
    <row r="519" spans="1:5">
      <c r="A519" t="s">
        <v>592</v>
      </c>
      <c r="B519" t="s">
        <v>725</v>
      </c>
      <c r="C519" t="s">
        <v>716</v>
      </c>
      <c r="D519" t="s">
        <v>26</v>
      </c>
      <c r="E519" s="1">
        <v>2.8057093509091602E-35</v>
      </c>
    </row>
    <row r="520" spans="1:5">
      <c r="A520" t="s">
        <v>593</v>
      </c>
      <c r="B520" t="s">
        <v>721</v>
      </c>
      <c r="C520" t="s">
        <v>713</v>
      </c>
      <c r="D520" t="s">
        <v>27</v>
      </c>
      <c r="E520">
        <v>13384.8460232742</v>
      </c>
    </row>
    <row r="521" spans="1:5">
      <c r="A521" t="s">
        <v>594</v>
      </c>
      <c r="B521" t="s">
        <v>721</v>
      </c>
      <c r="C521" t="s">
        <v>714</v>
      </c>
      <c r="D521" t="s">
        <v>27</v>
      </c>
      <c r="E521">
        <v>0.30895407217358001</v>
      </c>
    </row>
    <row r="522" spans="1:5">
      <c r="A522" t="s">
        <v>595</v>
      </c>
      <c r="B522" t="s">
        <v>721</v>
      </c>
      <c r="C522" t="s">
        <v>715</v>
      </c>
      <c r="D522" t="s">
        <v>27</v>
      </c>
      <c r="E522">
        <v>14.9871712375631</v>
      </c>
    </row>
    <row r="523" spans="1:5">
      <c r="A523" t="s">
        <v>596</v>
      </c>
      <c r="B523" t="s">
        <v>721</v>
      </c>
      <c r="C523" t="s">
        <v>34</v>
      </c>
      <c r="D523" t="s">
        <v>27</v>
      </c>
      <c r="E523">
        <v>138.61213530312901</v>
      </c>
    </row>
    <row r="524" spans="1:5">
      <c r="A524" t="s">
        <v>597</v>
      </c>
      <c r="B524" t="s">
        <v>722</v>
      </c>
      <c r="C524" t="s">
        <v>716</v>
      </c>
      <c r="D524" t="s">
        <v>27</v>
      </c>
      <c r="E524">
        <v>190.850396629264</v>
      </c>
    </row>
    <row r="525" spans="1:5">
      <c r="A525" t="s">
        <v>598</v>
      </c>
      <c r="B525" t="s">
        <v>723</v>
      </c>
      <c r="C525" t="s">
        <v>713</v>
      </c>
      <c r="D525" t="s">
        <v>27</v>
      </c>
      <c r="E525">
        <v>1251.33827456526</v>
      </c>
    </row>
    <row r="526" spans="1:5">
      <c r="A526" t="s">
        <v>599</v>
      </c>
      <c r="B526" t="s">
        <v>723</v>
      </c>
      <c r="C526" t="s">
        <v>714</v>
      </c>
      <c r="D526" t="s">
        <v>27</v>
      </c>
      <c r="E526">
        <v>2.58056458946779E-2</v>
      </c>
    </row>
    <row r="527" spans="1:5">
      <c r="A527" t="s">
        <v>600</v>
      </c>
      <c r="B527" t="s">
        <v>723</v>
      </c>
      <c r="C527" t="s">
        <v>715</v>
      </c>
      <c r="D527" t="s">
        <v>27</v>
      </c>
      <c r="E527">
        <v>3.4226388201662798</v>
      </c>
    </row>
    <row r="528" spans="1:5">
      <c r="A528" t="s">
        <v>601</v>
      </c>
      <c r="B528" t="s">
        <v>723</v>
      </c>
      <c r="C528" t="s">
        <v>34</v>
      </c>
      <c r="D528" t="s">
        <v>27</v>
      </c>
      <c r="E528">
        <v>9.7900821986957602</v>
      </c>
    </row>
    <row r="529" spans="1:5">
      <c r="A529" t="s">
        <v>602</v>
      </c>
      <c r="B529" t="s">
        <v>723</v>
      </c>
      <c r="C529" t="s">
        <v>716</v>
      </c>
      <c r="D529" t="s">
        <v>27</v>
      </c>
      <c r="E529">
        <v>22.9306185481894</v>
      </c>
    </row>
    <row r="530" spans="1:5">
      <c r="A530" t="s">
        <v>603</v>
      </c>
      <c r="B530" t="s">
        <v>724</v>
      </c>
      <c r="C530" t="s">
        <v>713</v>
      </c>
      <c r="D530" t="s">
        <v>27</v>
      </c>
      <c r="E530">
        <v>10.696425015789099</v>
      </c>
    </row>
    <row r="531" spans="1:5">
      <c r="A531" t="s">
        <v>604</v>
      </c>
      <c r="B531" t="s">
        <v>724</v>
      </c>
      <c r="C531" t="s">
        <v>714</v>
      </c>
      <c r="D531" t="s">
        <v>27</v>
      </c>
      <c r="E531">
        <v>11.972344092239799</v>
      </c>
    </row>
    <row r="532" spans="1:5">
      <c r="A532" t="s">
        <v>605</v>
      </c>
      <c r="B532" t="s">
        <v>724</v>
      </c>
      <c r="C532" t="s">
        <v>715</v>
      </c>
      <c r="D532" t="s">
        <v>27</v>
      </c>
      <c r="E532">
        <v>4.3788351693021896</v>
      </c>
    </row>
    <row r="533" spans="1:5">
      <c r="A533" t="s">
        <v>606</v>
      </c>
      <c r="B533" t="s">
        <v>724</v>
      </c>
      <c r="C533" t="s">
        <v>34</v>
      </c>
      <c r="D533" t="s">
        <v>27</v>
      </c>
      <c r="E533">
        <v>14.1584240550703</v>
      </c>
    </row>
    <row r="534" spans="1:5">
      <c r="A534" t="s">
        <v>607</v>
      </c>
      <c r="B534" t="s">
        <v>724</v>
      </c>
      <c r="C534" t="s">
        <v>716</v>
      </c>
      <c r="D534" t="s">
        <v>27</v>
      </c>
      <c r="E534">
        <v>8.3229502173343395</v>
      </c>
    </row>
    <row r="535" spans="1:5">
      <c r="A535" t="s">
        <v>608</v>
      </c>
      <c r="B535" t="s">
        <v>725</v>
      </c>
      <c r="C535" t="s">
        <v>713</v>
      </c>
      <c r="D535" t="s">
        <v>27</v>
      </c>
      <c r="E535" s="1">
        <v>1.6049708002447899E-25</v>
      </c>
    </row>
    <row r="536" spans="1:5">
      <c r="A536" t="s">
        <v>609</v>
      </c>
      <c r="B536" t="s">
        <v>725</v>
      </c>
      <c r="C536" t="s">
        <v>714</v>
      </c>
      <c r="D536" t="s">
        <v>27</v>
      </c>
      <c r="E536" s="1">
        <v>3.2710543753408899E-31</v>
      </c>
    </row>
    <row r="537" spans="1:5">
      <c r="A537" t="s">
        <v>610</v>
      </c>
      <c r="B537" t="s">
        <v>725</v>
      </c>
      <c r="C537" t="s">
        <v>715</v>
      </c>
      <c r="D537" t="s">
        <v>27</v>
      </c>
      <c r="E537" s="1">
        <v>1.30191561777201E-5</v>
      </c>
    </row>
    <row r="538" spans="1:5">
      <c r="A538" t="s">
        <v>611</v>
      </c>
      <c r="B538" t="s">
        <v>725</v>
      </c>
      <c r="C538" t="s">
        <v>34</v>
      </c>
      <c r="D538" t="s">
        <v>27</v>
      </c>
      <c r="E538" s="1">
        <v>4.5746932383751002E-42</v>
      </c>
    </row>
    <row r="539" spans="1:5">
      <c r="A539" t="s">
        <v>612</v>
      </c>
      <c r="B539" t="s">
        <v>725</v>
      </c>
      <c r="C539" t="s">
        <v>716</v>
      </c>
      <c r="D539" t="s">
        <v>27</v>
      </c>
      <c r="E539" s="1">
        <v>2.4105276215558499E-16</v>
      </c>
    </row>
    <row r="540" spans="1:5">
      <c r="A540" t="s">
        <v>613</v>
      </c>
      <c r="B540" t="s">
        <v>721</v>
      </c>
      <c r="C540" t="s">
        <v>713</v>
      </c>
      <c r="D540" t="s">
        <v>28</v>
      </c>
      <c r="E540">
        <v>19559.8383409126</v>
      </c>
    </row>
    <row r="541" spans="1:5">
      <c r="A541" t="s">
        <v>614</v>
      </c>
      <c r="B541" t="s">
        <v>721</v>
      </c>
      <c r="C541" t="s">
        <v>714</v>
      </c>
      <c r="D541" t="s">
        <v>28</v>
      </c>
      <c r="E541">
        <v>0.25210220294844599</v>
      </c>
    </row>
    <row r="542" spans="1:5">
      <c r="A542" t="s">
        <v>615</v>
      </c>
      <c r="B542" t="s">
        <v>721</v>
      </c>
      <c r="C542" t="s">
        <v>715</v>
      </c>
      <c r="D542" t="s">
        <v>28</v>
      </c>
      <c r="E542">
        <v>14.7871527266933</v>
      </c>
    </row>
    <row r="543" spans="1:5">
      <c r="A543" t="s">
        <v>616</v>
      </c>
      <c r="B543" t="s">
        <v>721</v>
      </c>
      <c r="C543" t="s">
        <v>34</v>
      </c>
      <c r="D543" t="s">
        <v>28</v>
      </c>
      <c r="E543">
        <v>126.927227318907</v>
      </c>
    </row>
    <row r="544" spans="1:5">
      <c r="A544" t="s">
        <v>617</v>
      </c>
      <c r="B544" t="s">
        <v>722</v>
      </c>
      <c r="C544" t="s">
        <v>716</v>
      </c>
      <c r="D544" t="s">
        <v>28</v>
      </c>
      <c r="E544">
        <v>-88.450772096077003</v>
      </c>
    </row>
    <row r="545" spans="1:5">
      <c r="A545" t="s">
        <v>618</v>
      </c>
      <c r="B545" t="s">
        <v>723</v>
      </c>
      <c r="C545" t="s">
        <v>713</v>
      </c>
      <c r="D545" t="s">
        <v>28</v>
      </c>
      <c r="E545">
        <v>2159.5108408967899</v>
      </c>
    </row>
    <row r="546" spans="1:5">
      <c r="A546" t="s">
        <v>619</v>
      </c>
      <c r="B546" t="s">
        <v>723</v>
      </c>
      <c r="C546" t="s">
        <v>714</v>
      </c>
      <c r="D546" t="s">
        <v>28</v>
      </c>
      <c r="E546">
        <v>2.74878955330345E-2</v>
      </c>
    </row>
    <row r="547" spans="1:5">
      <c r="A547" t="s">
        <v>620</v>
      </c>
      <c r="B547" t="s">
        <v>723</v>
      </c>
      <c r="C547" t="s">
        <v>715</v>
      </c>
      <c r="D547" t="s">
        <v>28</v>
      </c>
      <c r="E547">
        <v>5.1064231334298897</v>
      </c>
    </row>
    <row r="548" spans="1:5">
      <c r="A548" t="s">
        <v>621</v>
      </c>
      <c r="B548" t="s">
        <v>723</v>
      </c>
      <c r="C548" t="s">
        <v>34</v>
      </c>
      <c r="D548" t="s">
        <v>28</v>
      </c>
      <c r="E548">
        <v>21.070210754864501</v>
      </c>
    </row>
    <row r="549" spans="1:5">
      <c r="A549" t="s">
        <v>622</v>
      </c>
      <c r="B549" t="s">
        <v>723</v>
      </c>
      <c r="C549" t="s">
        <v>716</v>
      </c>
      <c r="D549" t="s">
        <v>28</v>
      </c>
      <c r="E549">
        <v>9.9932569706935901</v>
      </c>
    </row>
    <row r="550" spans="1:5">
      <c r="A550" t="s">
        <v>623</v>
      </c>
      <c r="B550" t="s">
        <v>724</v>
      </c>
      <c r="C550" t="s">
        <v>713</v>
      </c>
      <c r="D550" t="s">
        <v>28</v>
      </c>
      <c r="E550">
        <v>9.0575319051372993</v>
      </c>
    </row>
    <row r="551" spans="1:5">
      <c r="A551" t="s">
        <v>624</v>
      </c>
      <c r="B551" t="s">
        <v>724</v>
      </c>
      <c r="C551" t="s">
        <v>714</v>
      </c>
      <c r="D551" t="s">
        <v>28</v>
      </c>
      <c r="E551">
        <v>9.17138973572834</v>
      </c>
    </row>
    <row r="552" spans="1:5">
      <c r="A552" t="s">
        <v>625</v>
      </c>
      <c r="B552" t="s">
        <v>724</v>
      </c>
      <c r="C552" t="s">
        <v>715</v>
      </c>
      <c r="D552" t="s">
        <v>28</v>
      </c>
      <c r="E552">
        <v>2.8957946375197898</v>
      </c>
    </row>
    <row r="553" spans="1:5">
      <c r="A553" t="s">
        <v>626</v>
      </c>
      <c r="B553" t="s">
        <v>724</v>
      </c>
      <c r="C553" t="s">
        <v>34</v>
      </c>
      <c r="D553" t="s">
        <v>28</v>
      </c>
      <c r="E553">
        <v>6.0240131812446904</v>
      </c>
    </row>
    <row r="554" spans="1:5">
      <c r="A554" t="s">
        <v>627</v>
      </c>
      <c r="B554" t="s">
        <v>724</v>
      </c>
      <c r="C554" t="s">
        <v>716</v>
      </c>
      <c r="D554" t="s">
        <v>28</v>
      </c>
      <c r="E554">
        <v>-8.8510454955245699</v>
      </c>
    </row>
    <row r="555" spans="1:5">
      <c r="A555" t="s">
        <v>628</v>
      </c>
      <c r="B555" t="s">
        <v>725</v>
      </c>
      <c r="C555" t="s">
        <v>713</v>
      </c>
      <c r="D555" t="s">
        <v>28</v>
      </c>
      <c r="E555" s="1">
        <v>5.4229845460014602E-19</v>
      </c>
    </row>
    <row r="556" spans="1:5">
      <c r="A556" t="s">
        <v>629</v>
      </c>
      <c r="B556" t="s">
        <v>725</v>
      </c>
      <c r="C556" t="s">
        <v>714</v>
      </c>
      <c r="D556" t="s">
        <v>28</v>
      </c>
      <c r="E556" s="1">
        <v>2.0340673084762399E-19</v>
      </c>
    </row>
    <row r="557" spans="1:5">
      <c r="A557" t="s">
        <v>630</v>
      </c>
      <c r="B557" t="s">
        <v>725</v>
      </c>
      <c r="C557" t="s">
        <v>715</v>
      </c>
      <c r="D557" t="s">
        <v>28</v>
      </c>
      <c r="E557">
        <v>3.85201012248411E-3</v>
      </c>
    </row>
    <row r="558" spans="1:5">
      <c r="A558" t="s">
        <v>631</v>
      </c>
      <c r="B558" t="s">
        <v>725</v>
      </c>
      <c r="C558" t="s">
        <v>34</v>
      </c>
      <c r="D558" t="s">
        <v>28</v>
      </c>
      <c r="E558" s="1">
        <v>2.27290624380598E-9</v>
      </c>
    </row>
    <row r="559" spans="1:5">
      <c r="A559" t="s">
        <v>632</v>
      </c>
      <c r="B559" t="s">
        <v>725</v>
      </c>
      <c r="C559" t="s">
        <v>716</v>
      </c>
      <c r="D559" t="s">
        <v>28</v>
      </c>
      <c r="E559" s="1">
        <v>3.12653451787193E-18</v>
      </c>
    </row>
    <row r="560" spans="1:5">
      <c r="A560" t="s">
        <v>633</v>
      </c>
      <c r="B560" t="s">
        <v>721</v>
      </c>
      <c r="C560" t="s">
        <v>713</v>
      </c>
      <c r="D560" t="s">
        <v>29</v>
      </c>
      <c r="E560">
        <v>8731.8972322214704</v>
      </c>
    </row>
    <row r="561" spans="1:5">
      <c r="A561" t="s">
        <v>634</v>
      </c>
      <c r="B561" t="s">
        <v>721</v>
      </c>
      <c r="C561" t="s">
        <v>714</v>
      </c>
      <c r="D561" t="s">
        <v>29</v>
      </c>
      <c r="E561">
        <v>0.22621326968248301</v>
      </c>
    </row>
    <row r="562" spans="1:5">
      <c r="A562" t="s">
        <v>635</v>
      </c>
      <c r="B562" t="s">
        <v>721</v>
      </c>
      <c r="C562" t="s">
        <v>715</v>
      </c>
      <c r="D562" t="s">
        <v>29</v>
      </c>
      <c r="E562">
        <v>23.264504871018001</v>
      </c>
    </row>
    <row r="563" spans="1:5">
      <c r="A563" t="s">
        <v>636</v>
      </c>
      <c r="B563" t="s">
        <v>721</v>
      </c>
      <c r="C563" t="s">
        <v>34</v>
      </c>
      <c r="D563" t="s">
        <v>29</v>
      </c>
      <c r="E563">
        <v>12.8294015154236</v>
      </c>
    </row>
    <row r="564" spans="1:5">
      <c r="A564" t="s">
        <v>637</v>
      </c>
      <c r="B564" t="s">
        <v>722</v>
      </c>
      <c r="C564" t="s">
        <v>716</v>
      </c>
      <c r="D564" t="s">
        <v>29</v>
      </c>
      <c r="E564">
        <v>335.93847274081998</v>
      </c>
    </row>
    <row r="565" spans="1:5">
      <c r="A565" t="s">
        <v>638</v>
      </c>
      <c r="B565" t="s">
        <v>723</v>
      </c>
      <c r="C565" t="s">
        <v>713</v>
      </c>
      <c r="D565" t="s">
        <v>29</v>
      </c>
      <c r="E565">
        <v>1376.5473799675301</v>
      </c>
    </row>
    <row r="566" spans="1:5">
      <c r="A566" t="s">
        <v>639</v>
      </c>
      <c r="B566" t="s">
        <v>723</v>
      </c>
      <c r="C566" t="s">
        <v>714</v>
      </c>
      <c r="D566" t="s">
        <v>29</v>
      </c>
      <c r="E566">
        <v>2.9544869299544901E-2</v>
      </c>
    </row>
    <row r="567" spans="1:5">
      <c r="A567" t="s">
        <v>640</v>
      </c>
      <c r="B567" t="s">
        <v>723</v>
      </c>
      <c r="C567" t="s">
        <v>715</v>
      </c>
      <c r="D567" t="s">
        <v>29</v>
      </c>
      <c r="E567">
        <v>9.1684717501969093</v>
      </c>
    </row>
    <row r="568" spans="1:5">
      <c r="A568" t="s">
        <v>641</v>
      </c>
      <c r="B568" t="s">
        <v>723</v>
      </c>
      <c r="C568" t="s">
        <v>34</v>
      </c>
      <c r="D568" t="s">
        <v>29</v>
      </c>
      <c r="E568">
        <v>26.641495736367201</v>
      </c>
    </row>
    <row r="569" spans="1:5">
      <c r="A569" t="s">
        <v>642</v>
      </c>
      <c r="B569" t="s">
        <v>723</v>
      </c>
      <c r="C569" t="s">
        <v>716</v>
      </c>
      <c r="D569" t="s">
        <v>29</v>
      </c>
      <c r="E569">
        <v>91.384534387604205</v>
      </c>
    </row>
    <row r="570" spans="1:5">
      <c r="A570" t="s">
        <v>643</v>
      </c>
      <c r="B570" t="s">
        <v>724</v>
      </c>
      <c r="C570" t="s">
        <v>713</v>
      </c>
      <c r="D570" t="s">
        <v>29</v>
      </c>
      <c r="E570">
        <v>6.3433321361066604</v>
      </c>
    </row>
    <row r="571" spans="1:5">
      <c r="A571" t="s">
        <v>644</v>
      </c>
      <c r="B571" t="s">
        <v>724</v>
      </c>
      <c r="C571" t="s">
        <v>714</v>
      </c>
      <c r="D571" t="s">
        <v>29</v>
      </c>
      <c r="E571">
        <v>7.6566007921371302</v>
      </c>
    </row>
    <row r="572" spans="1:5">
      <c r="A572" t="s">
        <v>645</v>
      </c>
      <c r="B572" t="s">
        <v>724</v>
      </c>
      <c r="C572" t="s">
        <v>715</v>
      </c>
      <c r="D572" t="s">
        <v>29</v>
      </c>
      <c r="E572">
        <v>2.5374463165596102</v>
      </c>
    </row>
    <row r="573" spans="1:5">
      <c r="A573" t="s">
        <v>646</v>
      </c>
      <c r="B573" t="s">
        <v>724</v>
      </c>
      <c r="C573" t="s">
        <v>34</v>
      </c>
      <c r="D573" t="s">
        <v>29</v>
      </c>
      <c r="E573">
        <v>0.48155710333900897</v>
      </c>
    </row>
    <row r="574" spans="1:5">
      <c r="A574" t="s">
        <v>647</v>
      </c>
      <c r="B574" t="s">
        <v>724</v>
      </c>
      <c r="C574" t="s">
        <v>716</v>
      </c>
      <c r="D574" t="s">
        <v>29</v>
      </c>
      <c r="E574">
        <v>3.6760976569180599</v>
      </c>
    </row>
    <row r="575" spans="1:5">
      <c r="A575" t="s">
        <v>648</v>
      </c>
      <c r="B575" t="s">
        <v>725</v>
      </c>
      <c r="C575" t="s">
        <v>713</v>
      </c>
      <c r="D575" t="s">
        <v>29</v>
      </c>
      <c r="E575" s="1">
        <v>3.24827113330246E-10</v>
      </c>
    </row>
    <row r="576" spans="1:5">
      <c r="A576" t="s">
        <v>649</v>
      </c>
      <c r="B576" t="s">
        <v>725</v>
      </c>
      <c r="C576" t="s">
        <v>714</v>
      </c>
      <c r="D576" t="s">
        <v>29</v>
      </c>
      <c r="E576" s="1">
        <v>4.0881722119325503E-14</v>
      </c>
    </row>
    <row r="577" spans="1:5">
      <c r="A577" t="s">
        <v>650</v>
      </c>
      <c r="B577" t="s">
        <v>725</v>
      </c>
      <c r="C577" t="s">
        <v>715</v>
      </c>
      <c r="D577" t="s">
        <v>29</v>
      </c>
      <c r="E577">
        <v>1.13002170664868E-2</v>
      </c>
    </row>
    <row r="578" spans="1:5">
      <c r="A578" t="s">
        <v>651</v>
      </c>
      <c r="B578" t="s">
        <v>725</v>
      </c>
      <c r="C578" t="s">
        <v>34</v>
      </c>
      <c r="D578" t="s">
        <v>29</v>
      </c>
      <c r="E578">
        <v>0.63021401222838103</v>
      </c>
    </row>
    <row r="579" spans="1:5">
      <c r="A579" t="s">
        <v>652</v>
      </c>
      <c r="B579" t="s">
        <v>725</v>
      </c>
      <c r="C579" t="s">
        <v>716</v>
      </c>
      <c r="D579" t="s">
        <v>29</v>
      </c>
      <c r="E579">
        <v>2.4797041874607397E-4</v>
      </c>
    </row>
    <row r="580" spans="1:5">
      <c r="A580" t="s">
        <v>653</v>
      </c>
      <c r="B580" t="s">
        <v>721</v>
      </c>
      <c r="C580" t="s">
        <v>713</v>
      </c>
      <c r="D580" t="s">
        <v>30</v>
      </c>
      <c r="E580">
        <v>-9741.5649117949197</v>
      </c>
    </row>
    <row r="581" spans="1:5">
      <c r="A581" t="s">
        <v>654</v>
      </c>
      <c r="B581" t="s">
        <v>721</v>
      </c>
      <c r="C581" t="s">
        <v>714</v>
      </c>
      <c r="D581" t="s">
        <v>30</v>
      </c>
      <c r="E581">
        <v>0.17389685493391499</v>
      </c>
    </row>
    <row r="582" spans="1:5">
      <c r="A582" t="s">
        <v>655</v>
      </c>
      <c r="B582" t="s">
        <v>721</v>
      </c>
      <c r="C582" t="s">
        <v>715</v>
      </c>
      <c r="D582" t="s">
        <v>30</v>
      </c>
      <c r="E582">
        <v>-0.70769227297063297</v>
      </c>
    </row>
    <row r="583" spans="1:5">
      <c r="A583" t="s">
        <v>656</v>
      </c>
      <c r="B583" t="s">
        <v>721</v>
      </c>
      <c r="C583" t="s">
        <v>34</v>
      </c>
      <c r="D583" t="s">
        <v>30</v>
      </c>
      <c r="E583">
        <v>513.28365264179502</v>
      </c>
    </row>
    <row r="584" spans="1:5">
      <c r="A584" t="s">
        <v>657</v>
      </c>
      <c r="B584" t="s">
        <v>722</v>
      </c>
      <c r="C584" t="s">
        <v>716</v>
      </c>
      <c r="D584" t="s">
        <v>30</v>
      </c>
      <c r="E584">
        <v>-433.01858908719203</v>
      </c>
    </row>
    <row r="585" spans="1:5">
      <c r="A585" t="s">
        <v>658</v>
      </c>
      <c r="B585" t="s">
        <v>723</v>
      </c>
      <c r="C585" t="s">
        <v>713</v>
      </c>
      <c r="D585" t="s">
        <v>30</v>
      </c>
      <c r="E585">
        <v>3269.5804778412498</v>
      </c>
    </row>
    <row r="586" spans="1:5">
      <c r="A586" t="s">
        <v>659</v>
      </c>
      <c r="B586" t="s">
        <v>723</v>
      </c>
      <c r="C586" t="s">
        <v>714</v>
      </c>
      <c r="D586" t="s">
        <v>30</v>
      </c>
      <c r="E586">
        <v>2.7707272385719101E-2</v>
      </c>
    </row>
    <row r="587" spans="1:5">
      <c r="A587" t="s">
        <v>660</v>
      </c>
      <c r="B587" t="s">
        <v>723</v>
      </c>
      <c r="C587" t="s">
        <v>715</v>
      </c>
      <c r="D587" t="s">
        <v>30</v>
      </c>
      <c r="E587">
        <v>10.4038802169008</v>
      </c>
    </row>
    <row r="588" spans="1:5">
      <c r="A588" t="s">
        <v>661</v>
      </c>
      <c r="B588" t="s">
        <v>723</v>
      </c>
      <c r="C588" t="s">
        <v>34</v>
      </c>
      <c r="D588" t="s">
        <v>30</v>
      </c>
      <c r="E588">
        <v>55.564410381122698</v>
      </c>
    </row>
    <row r="589" spans="1:5">
      <c r="A589" t="s">
        <v>662</v>
      </c>
      <c r="B589" t="s">
        <v>723</v>
      </c>
      <c r="C589" t="s">
        <v>716</v>
      </c>
      <c r="D589" t="s">
        <v>30</v>
      </c>
      <c r="E589">
        <v>116.642207233674</v>
      </c>
    </row>
    <row r="590" spans="1:5">
      <c r="A590" t="s">
        <v>663</v>
      </c>
      <c r="B590" t="s">
        <v>724</v>
      </c>
      <c r="C590" t="s">
        <v>713</v>
      </c>
      <c r="D590" t="s">
        <v>30</v>
      </c>
      <c r="E590">
        <v>-2.9794540852613598</v>
      </c>
    </row>
    <row r="591" spans="1:5">
      <c r="A591" t="s">
        <v>664</v>
      </c>
      <c r="B591" t="s">
        <v>724</v>
      </c>
      <c r="C591" t="s">
        <v>714</v>
      </c>
      <c r="D591" t="s">
        <v>30</v>
      </c>
      <c r="E591">
        <v>6.2762170347574697</v>
      </c>
    </row>
    <row r="592" spans="1:5">
      <c r="A592" t="s">
        <v>665</v>
      </c>
      <c r="B592" t="s">
        <v>724</v>
      </c>
      <c r="C592" t="s">
        <v>715</v>
      </c>
      <c r="D592" t="s">
        <v>30</v>
      </c>
      <c r="E592">
        <v>-6.8021955099118403E-2</v>
      </c>
    </row>
    <row r="593" spans="1:5">
      <c r="A593" t="s">
        <v>666</v>
      </c>
      <c r="B593" t="s">
        <v>724</v>
      </c>
      <c r="C593" t="s">
        <v>34</v>
      </c>
      <c r="D593" t="s">
        <v>30</v>
      </c>
      <c r="E593">
        <v>9.2376333901704992</v>
      </c>
    </row>
    <row r="594" spans="1:5">
      <c r="A594" t="s">
        <v>667</v>
      </c>
      <c r="B594" t="s">
        <v>724</v>
      </c>
      <c r="C594" t="s">
        <v>716</v>
      </c>
      <c r="D594" t="s">
        <v>30</v>
      </c>
      <c r="E594">
        <v>-3.71236621251267</v>
      </c>
    </row>
    <row r="595" spans="1:5">
      <c r="A595" t="s">
        <v>668</v>
      </c>
      <c r="B595" t="s">
        <v>725</v>
      </c>
      <c r="C595" t="s">
        <v>713</v>
      </c>
      <c r="D595" t="s">
        <v>30</v>
      </c>
      <c r="E595">
        <v>2.9478857242092199E-3</v>
      </c>
    </row>
    <row r="596" spans="1:5">
      <c r="A596" t="s">
        <v>669</v>
      </c>
      <c r="B596" t="s">
        <v>725</v>
      </c>
      <c r="C596" t="s">
        <v>714</v>
      </c>
      <c r="D596" t="s">
        <v>30</v>
      </c>
      <c r="E596" s="1">
        <v>4.8954547801677798E-10</v>
      </c>
    </row>
    <row r="597" spans="1:5">
      <c r="A597" t="s">
        <v>670</v>
      </c>
      <c r="B597" t="s">
        <v>725</v>
      </c>
      <c r="C597" t="s">
        <v>715</v>
      </c>
      <c r="D597" t="s">
        <v>30</v>
      </c>
      <c r="E597">
        <v>0.945779910120223</v>
      </c>
    </row>
    <row r="598" spans="1:5">
      <c r="A598" t="s">
        <v>671</v>
      </c>
      <c r="B598" t="s">
        <v>725</v>
      </c>
      <c r="C598" t="s">
        <v>34</v>
      </c>
      <c r="D598" t="s">
        <v>30</v>
      </c>
      <c r="E598" s="1">
        <v>1.1702386636263099E-19</v>
      </c>
    </row>
    <row r="599" spans="1:5">
      <c r="A599" t="s">
        <v>672</v>
      </c>
      <c r="B599" t="s">
        <v>725</v>
      </c>
      <c r="C599" t="s">
        <v>716</v>
      </c>
      <c r="D599" t="s">
        <v>30</v>
      </c>
      <c r="E599">
        <v>2.1510465541769899E-4</v>
      </c>
    </row>
    <row r="600" spans="1:5">
      <c r="A600" t="s">
        <v>673</v>
      </c>
      <c r="B600" t="s">
        <v>721</v>
      </c>
      <c r="C600" t="s">
        <v>713</v>
      </c>
      <c r="D600" t="s">
        <v>31</v>
      </c>
      <c r="E600">
        <v>15191.790274448</v>
      </c>
    </row>
    <row r="601" spans="1:5">
      <c r="A601" t="s">
        <v>674</v>
      </c>
      <c r="B601" t="s">
        <v>721</v>
      </c>
      <c r="C601" t="s">
        <v>714</v>
      </c>
      <c r="D601" t="s">
        <v>31</v>
      </c>
      <c r="E601">
        <v>0.274604650825647</v>
      </c>
    </row>
    <row r="602" spans="1:5">
      <c r="A602" t="s">
        <v>675</v>
      </c>
      <c r="B602" t="s">
        <v>721</v>
      </c>
      <c r="C602" t="s">
        <v>715</v>
      </c>
      <c r="D602" t="s">
        <v>31</v>
      </c>
      <c r="E602">
        <v>40.2966267051725</v>
      </c>
    </row>
    <row r="603" spans="1:5">
      <c r="A603" t="s">
        <v>676</v>
      </c>
      <c r="B603" t="s">
        <v>721</v>
      </c>
      <c r="C603" t="s">
        <v>34</v>
      </c>
      <c r="D603" t="s">
        <v>31</v>
      </c>
      <c r="E603">
        <v>-36.331287708302803</v>
      </c>
    </row>
    <row r="604" spans="1:5">
      <c r="A604" t="s">
        <v>677</v>
      </c>
      <c r="B604" t="s">
        <v>722</v>
      </c>
      <c r="C604" t="s">
        <v>716</v>
      </c>
      <c r="D604" t="s">
        <v>31</v>
      </c>
      <c r="E604">
        <v>246.45385582311701</v>
      </c>
    </row>
    <row r="605" spans="1:5">
      <c r="A605" t="s">
        <v>678</v>
      </c>
      <c r="B605" t="s">
        <v>723</v>
      </c>
      <c r="C605" t="s">
        <v>713</v>
      </c>
      <c r="D605" t="s">
        <v>31</v>
      </c>
      <c r="E605">
        <v>4076.8870574156399</v>
      </c>
    </row>
    <row r="606" spans="1:5">
      <c r="A606" t="s">
        <v>679</v>
      </c>
      <c r="B606" t="s">
        <v>723</v>
      </c>
      <c r="C606" t="s">
        <v>714</v>
      </c>
      <c r="D606" t="s">
        <v>31</v>
      </c>
      <c r="E606">
        <v>3.0084804653801402E-2</v>
      </c>
    </row>
    <row r="607" spans="1:5">
      <c r="A607" t="s">
        <v>680</v>
      </c>
      <c r="B607" t="s">
        <v>723</v>
      </c>
      <c r="C607" t="s">
        <v>715</v>
      </c>
      <c r="D607" t="s">
        <v>31</v>
      </c>
      <c r="E607">
        <v>11.139132183184699</v>
      </c>
    </row>
    <row r="608" spans="1:5">
      <c r="A608" t="s">
        <v>681</v>
      </c>
      <c r="B608" t="s">
        <v>723</v>
      </c>
      <c r="C608" t="s">
        <v>34</v>
      </c>
      <c r="D608" t="s">
        <v>31</v>
      </c>
      <c r="E608">
        <v>45.768726582554798</v>
      </c>
    </row>
    <row r="609" spans="1:5">
      <c r="A609" t="s">
        <v>682</v>
      </c>
      <c r="B609" t="s">
        <v>723</v>
      </c>
      <c r="C609" t="s">
        <v>716</v>
      </c>
      <c r="D609" t="s">
        <v>31</v>
      </c>
      <c r="E609">
        <v>63.495619656963797</v>
      </c>
    </row>
    <row r="610" spans="1:5">
      <c r="A610" t="s">
        <v>683</v>
      </c>
      <c r="B610" t="s">
        <v>724</v>
      </c>
      <c r="C610" t="s">
        <v>713</v>
      </c>
      <c r="D610" t="s">
        <v>31</v>
      </c>
      <c r="E610">
        <v>3.7263211024732499</v>
      </c>
    </row>
    <row r="611" spans="1:5">
      <c r="A611" t="s">
        <v>684</v>
      </c>
      <c r="B611" t="s">
        <v>724</v>
      </c>
      <c r="C611" t="s">
        <v>714</v>
      </c>
      <c r="D611" t="s">
        <v>31</v>
      </c>
      <c r="E611">
        <v>9.1276860190929998</v>
      </c>
    </row>
    <row r="612" spans="1:5">
      <c r="A612" t="s">
        <v>685</v>
      </c>
      <c r="B612" t="s">
        <v>724</v>
      </c>
      <c r="C612" t="s">
        <v>715</v>
      </c>
      <c r="D612" t="s">
        <v>31</v>
      </c>
      <c r="E612">
        <v>3.6175732581756099</v>
      </c>
    </row>
    <row r="613" spans="1:5">
      <c r="A613" t="s">
        <v>686</v>
      </c>
      <c r="B613" t="s">
        <v>724</v>
      </c>
      <c r="C613" t="s">
        <v>34</v>
      </c>
      <c r="D613" t="s">
        <v>31</v>
      </c>
      <c r="E613">
        <v>-0.79380158507951204</v>
      </c>
    </row>
    <row r="614" spans="1:5">
      <c r="A614" t="s">
        <v>687</v>
      </c>
      <c r="B614" t="s">
        <v>724</v>
      </c>
      <c r="C614" t="s">
        <v>716</v>
      </c>
      <c r="D614" t="s">
        <v>31</v>
      </c>
      <c r="E614">
        <v>3.8814308318367199</v>
      </c>
    </row>
    <row r="615" spans="1:5">
      <c r="A615" t="s">
        <v>688</v>
      </c>
      <c r="B615" t="s">
        <v>725</v>
      </c>
      <c r="C615" t="s">
        <v>713</v>
      </c>
      <c r="D615" t="s">
        <v>31</v>
      </c>
      <c r="E615">
        <v>2.03896595229037E-4</v>
      </c>
    </row>
    <row r="616" spans="1:5">
      <c r="A616" t="s">
        <v>689</v>
      </c>
      <c r="B616" t="s">
        <v>725</v>
      </c>
      <c r="C616" t="s">
        <v>714</v>
      </c>
      <c r="D616" t="s">
        <v>31</v>
      </c>
      <c r="E616" s="1">
        <v>3.1307673246132799E-19</v>
      </c>
    </row>
    <row r="617" spans="1:5">
      <c r="A617" t="s">
        <v>690</v>
      </c>
      <c r="B617" t="s">
        <v>725</v>
      </c>
      <c r="C617" t="s">
        <v>715</v>
      </c>
      <c r="D617" t="s">
        <v>31</v>
      </c>
      <c r="E617">
        <v>3.1050182826729099E-4</v>
      </c>
    </row>
    <row r="618" spans="1:5">
      <c r="A618" t="s">
        <v>691</v>
      </c>
      <c r="B618" t="s">
        <v>725</v>
      </c>
      <c r="C618" t="s">
        <v>34</v>
      </c>
      <c r="D618" t="s">
        <v>31</v>
      </c>
      <c r="E618">
        <v>0.427477459591247</v>
      </c>
    </row>
    <row r="619" spans="1:5">
      <c r="A619" t="s">
        <v>692</v>
      </c>
      <c r="B619" t="s">
        <v>725</v>
      </c>
      <c r="C619" t="s">
        <v>716</v>
      </c>
      <c r="D619" t="s">
        <v>31</v>
      </c>
      <c r="E619">
        <v>1.09847115203242E-4</v>
      </c>
    </row>
    <row r="620" spans="1:5">
      <c r="A620" t="s">
        <v>693</v>
      </c>
      <c r="B620" t="s">
        <v>721</v>
      </c>
      <c r="C620" t="s">
        <v>713</v>
      </c>
      <c r="D620" t="s">
        <v>32</v>
      </c>
      <c r="E620">
        <v>4675.7949741143902</v>
      </c>
    </row>
    <row r="621" spans="1:5">
      <c r="A621" t="s">
        <v>694</v>
      </c>
      <c r="B621" t="s">
        <v>721</v>
      </c>
      <c r="C621" t="s">
        <v>714</v>
      </c>
      <c r="D621" t="s">
        <v>32</v>
      </c>
      <c r="E621">
        <v>0.170793361406713</v>
      </c>
    </row>
    <row r="622" spans="1:5">
      <c r="A622" t="s">
        <v>695</v>
      </c>
      <c r="B622" t="s">
        <v>721</v>
      </c>
      <c r="C622" t="s">
        <v>715</v>
      </c>
      <c r="D622" t="s">
        <v>32</v>
      </c>
      <c r="E622">
        <v>9.1922808482479095</v>
      </c>
    </row>
    <row r="623" spans="1:5">
      <c r="A623" t="s">
        <v>696</v>
      </c>
      <c r="B623" t="s">
        <v>721</v>
      </c>
      <c r="C623" t="s">
        <v>34</v>
      </c>
      <c r="D623" t="s">
        <v>32</v>
      </c>
      <c r="E623">
        <v>244.138495848346</v>
      </c>
    </row>
    <row r="624" spans="1:5">
      <c r="A624" t="s">
        <v>697</v>
      </c>
      <c r="B624" t="s">
        <v>722</v>
      </c>
      <c r="C624" t="s">
        <v>716</v>
      </c>
      <c r="D624" t="s">
        <v>32</v>
      </c>
      <c r="E624">
        <v>-76.163022723430103</v>
      </c>
    </row>
    <row r="625" spans="1:5">
      <c r="A625" t="s">
        <v>698</v>
      </c>
      <c r="B625" t="s">
        <v>723</v>
      </c>
      <c r="C625" t="s">
        <v>713</v>
      </c>
      <c r="D625" t="s">
        <v>32</v>
      </c>
      <c r="E625">
        <v>1386.3713529988499</v>
      </c>
    </row>
    <row r="626" spans="1:5">
      <c r="A626" t="s">
        <v>699</v>
      </c>
      <c r="B626" t="s">
        <v>723</v>
      </c>
      <c r="C626" t="s">
        <v>714</v>
      </c>
      <c r="D626" t="s">
        <v>32</v>
      </c>
      <c r="E626">
        <v>3.1698910775572103E-2</v>
      </c>
    </row>
    <row r="627" spans="1:5">
      <c r="A627" t="s">
        <v>700</v>
      </c>
      <c r="B627" t="s">
        <v>723</v>
      </c>
      <c r="C627" t="s">
        <v>715</v>
      </c>
      <c r="D627" t="s">
        <v>32</v>
      </c>
      <c r="E627">
        <v>8.9317463857196007</v>
      </c>
    </row>
    <row r="628" spans="1:5">
      <c r="A628" t="s">
        <v>701</v>
      </c>
      <c r="B628" t="s">
        <v>723</v>
      </c>
      <c r="C628" t="s">
        <v>34</v>
      </c>
      <c r="D628" t="s">
        <v>32</v>
      </c>
      <c r="E628">
        <v>19.069277059693</v>
      </c>
    </row>
    <row r="629" spans="1:5">
      <c r="A629" t="s">
        <v>702</v>
      </c>
      <c r="B629" t="s">
        <v>723</v>
      </c>
      <c r="C629" t="s">
        <v>716</v>
      </c>
      <c r="D629" t="s">
        <v>32</v>
      </c>
      <c r="E629">
        <v>12.8674300905483</v>
      </c>
    </row>
    <row r="630" spans="1:5">
      <c r="A630" t="s">
        <v>703</v>
      </c>
      <c r="B630" t="s">
        <v>724</v>
      </c>
      <c r="C630" t="s">
        <v>713</v>
      </c>
      <c r="D630" t="s">
        <v>32</v>
      </c>
      <c r="E630">
        <v>3.3726857987942398</v>
      </c>
    </row>
    <row r="631" spans="1:5">
      <c r="A631" t="s">
        <v>704</v>
      </c>
      <c r="B631" t="s">
        <v>724</v>
      </c>
      <c r="C631" t="s">
        <v>714</v>
      </c>
      <c r="D631" t="s">
        <v>32</v>
      </c>
      <c r="E631">
        <v>5.3879883323413997</v>
      </c>
    </row>
    <row r="632" spans="1:5">
      <c r="A632" t="s">
        <v>705</v>
      </c>
      <c r="B632" t="s">
        <v>724</v>
      </c>
      <c r="C632" t="s">
        <v>715</v>
      </c>
      <c r="D632" t="s">
        <v>32</v>
      </c>
      <c r="E632">
        <v>1.02916948727349</v>
      </c>
    </row>
    <row r="633" spans="1:5">
      <c r="A633" t="s">
        <v>706</v>
      </c>
      <c r="B633" t="s">
        <v>724</v>
      </c>
      <c r="C633" t="s">
        <v>34</v>
      </c>
      <c r="D633" t="s">
        <v>32</v>
      </c>
      <c r="E633">
        <v>12.802713762252999</v>
      </c>
    </row>
    <row r="634" spans="1:5">
      <c r="A634" t="s">
        <v>707</v>
      </c>
      <c r="B634" t="s">
        <v>724</v>
      </c>
      <c r="C634" t="s">
        <v>716</v>
      </c>
      <c r="D634" t="s">
        <v>32</v>
      </c>
      <c r="E634">
        <v>-5.9190547131377098</v>
      </c>
    </row>
    <row r="635" spans="1:5">
      <c r="A635" t="s">
        <v>708</v>
      </c>
      <c r="B635" t="s">
        <v>725</v>
      </c>
      <c r="C635" t="s">
        <v>713</v>
      </c>
      <c r="D635" t="s">
        <v>32</v>
      </c>
      <c r="E635">
        <v>7.7975618973033099E-4</v>
      </c>
    </row>
    <row r="636" spans="1:5">
      <c r="A636" t="s">
        <v>709</v>
      </c>
      <c r="B636" t="s">
        <v>725</v>
      </c>
      <c r="C636" t="s">
        <v>714</v>
      </c>
      <c r="D636" t="s">
        <v>32</v>
      </c>
      <c r="E636" s="1">
        <v>9.3499608806067804E-8</v>
      </c>
    </row>
    <row r="637" spans="1:5">
      <c r="A637" t="s">
        <v>710</v>
      </c>
      <c r="B637" t="s">
        <v>725</v>
      </c>
      <c r="C637" t="s">
        <v>715</v>
      </c>
      <c r="D637" t="s">
        <v>32</v>
      </c>
      <c r="E637">
        <v>0.30370763192571198</v>
      </c>
    </row>
    <row r="638" spans="1:5">
      <c r="A638" t="s">
        <v>711</v>
      </c>
      <c r="B638" t="s">
        <v>725</v>
      </c>
      <c r="C638" t="s">
        <v>34</v>
      </c>
      <c r="D638" t="s">
        <v>32</v>
      </c>
      <c r="E638" s="1">
        <v>2.6414274224742702E-34</v>
      </c>
    </row>
    <row r="639" spans="1:5">
      <c r="A639" t="s">
        <v>712</v>
      </c>
      <c r="B639" t="s">
        <v>725</v>
      </c>
      <c r="C639" t="s">
        <v>716</v>
      </c>
      <c r="D639" t="s">
        <v>32</v>
      </c>
      <c r="E639" s="1">
        <v>4.7807718816490304E-9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6"/>
  <sheetViews>
    <sheetView workbookViewId="0">
      <selection activeCell="C8" sqref="C8"/>
    </sheetView>
  </sheetViews>
  <sheetFormatPr baseColWidth="10" defaultRowHeight="15" x14ac:dyDescent="0"/>
  <sheetData>
    <row r="3" spans="2:7">
      <c r="B3" t="s">
        <v>33</v>
      </c>
      <c r="C3" t="s">
        <v>36</v>
      </c>
      <c r="D3" t="s">
        <v>35</v>
      </c>
      <c r="E3" t="s">
        <v>38</v>
      </c>
      <c r="F3" t="s">
        <v>37</v>
      </c>
      <c r="G3" t="s">
        <v>39</v>
      </c>
    </row>
    <row r="4" spans="2:7">
      <c r="B4" t="s">
        <v>1</v>
      </c>
      <c r="C4" s="2">
        <v>0.23610845895690499</v>
      </c>
      <c r="D4" s="2">
        <f ca="1">VLOOKUP($B4,INDIRECT(D$3&amp;"!$A$2:$B$33"),2,FALSE)</f>
        <v>3.4748253458329298E-2</v>
      </c>
      <c r="E4" s="2">
        <f t="shared" ref="E4:G4" ca="1" si="0">VLOOKUP($B4,INDIRECT(E$3&amp;"!$A$2:$B$33"),2,FALSE)</f>
        <v>2.43194347263045E-2</v>
      </c>
      <c r="F4" s="2">
        <f t="shared" ca="1" si="0"/>
        <v>0.429208043514272</v>
      </c>
      <c r="G4" s="2">
        <f t="shared" ca="1" si="0"/>
        <v>0.43418004535167998</v>
      </c>
    </row>
    <row r="5" spans="2:7">
      <c r="B5" t="s">
        <v>2</v>
      </c>
      <c r="C5" s="2">
        <v>0.123249377599112</v>
      </c>
      <c r="D5" s="2">
        <f t="shared" ref="D5:G35" ca="1" si="1">VLOOKUP($B5,INDIRECT(D$3&amp;"!$A$2:$B$33"),2,FALSE)</f>
        <v>0.101502533314394</v>
      </c>
      <c r="E5" s="2">
        <f t="shared" ca="1" si="1"/>
        <v>2.72358292391453E-2</v>
      </c>
      <c r="F5" s="2">
        <f t="shared" ca="1" si="1"/>
        <v>6.6073396442406299E-2</v>
      </c>
      <c r="G5" s="2">
        <f t="shared" ca="1" si="1"/>
        <v>0.16967102471096199</v>
      </c>
    </row>
    <row r="6" spans="2:7">
      <c r="B6" t="s">
        <v>3</v>
      </c>
      <c r="C6" s="2">
        <v>2.83561083487207E-2</v>
      </c>
      <c r="D6" s="2">
        <f t="shared" ca="1" si="1"/>
        <v>1.2675787464522001E-4</v>
      </c>
      <c r="E6" s="2">
        <f t="shared" ca="1" si="1"/>
        <v>2.2078049391050401E-3</v>
      </c>
      <c r="F6" s="2">
        <f t="shared" ca="1" si="1"/>
        <v>1.1074062268875699E-3</v>
      </c>
      <c r="G6" s="2">
        <f t="shared" ca="1" si="1"/>
        <v>7.8333753252340793E-3</v>
      </c>
    </row>
    <row r="7" spans="2:7">
      <c r="B7" t="s">
        <v>4</v>
      </c>
      <c r="C7" s="2">
        <v>4.8785326415047597E-2</v>
      </c>
      <c r="D7" s="2">
        <f t="shared" ca="1" si="1"/>
        <v>1.8890408938049299E-2</v>
      </c>
      <c r="E7" s="2">
        <f t="shared" ca="1" si="1"/>
        <v>1.0638793100887599E-2</v>
      </c>
      <c r="F7" s="2">
        <f t="shared" ca="1" si="1"/>
        <v>2.17293665192521E-2</v>
      </c>
      <c r="G7" s="2">
        <f t="shared" ca="1" si="1"/>
        <v>7.8791093136121995E-2</v>
      </c>
    </row>
    <row r="8" spans="2:7">
      <c r="B8" t="s">
        <v>5</v>
      </c>
      <c r="C8" s="2">
        <v>0.467767373753392</v>
      </c>
      <c r="D8" s="2">
        <f t="shared" ca="1" si="1"/>
        <v>0.13180144848421799</v>
      </c>
      <c r="E8" s="2">
        <f t="shared" ca="1" si="1"/>
        <v>5.0433164470545903E-3</v>
      </c>
      <c r="F8" s="2">
        <f t="shared" ca="1" si="1"/>
        <v>0.36679871545931902</v>
      </c>
      <c r="G8" s="2">
        <f t="shared" ca="1" si="1"/>
        <v>0.380367888176739</v>
      </c>
    </row>
    <row r="9" spans="2:7">
      <c r="B9" t="s">
        <v>6</v>
      </c>
      <c r="C9" s="2">
        <v>0.22444336830816999</v>
      </c>
      <c r="D9" s="2">
        <f t="shared" ca="1" si="1"/>
        <v>4.8552598579099999E-2</v>
      </c>
      <c r="E9" s="2">
        <f t="shared" ca="1" si="1"/>
        <v>4.3557580426624901E-2</v>
      </c>
      <c r="F9" s="2">
        <f t="shared" ca="1" si="1"/>
        <v>6.5144971584295205E-2</v>
      </c>
      <c r="G9" s="2">
        <f t="shared" ca="1" si="1"/>
        <v>1.26248255677547E-3</v>
      </c>
    </row>
    <row r="10" spans="2:7">
      <c r="B10" t="s">
        <v>7</v>
      </c>
      <c r="C10" s="2">
        <v>0.19081140305584099</v>
      </c>
      <c r="D10" s="2">
        <f t="shared" ca="1" si="1"/>
        <v>0.11729908856113801</v>
      </c>
      <c r="E10" s="2">
        <f t="shared" ca="1" si="1"/>
        <v>1.20134964361266E-2</v>
      </c>
      <c r="F10" s="2">
        <f t="shared" ca="1" si="1"/>
        <v>9.0680757787554897E-2</v>
      </c>
      <c r="G10" s="2">
        <f t="shared" ca="1" si="1"/>
        <v>3.1397924819831301E-2</v>
      </c>
    </row>
    <row r="11" spans="2:7">
      <c r="B11" t="s">
        <v>8</v>
      </c>
      <c r="C11" s="2">
        <v>6.4905954812402494E-2</v>
      </c>
      <c r="D11" s="2">
        <f t="shared" ca="1" si="1"/>
        <v>3.5311527180413603E-2</v>
      </c>
      <c r="E11" s="2">
        <f t="shared" ca="1" si="1"/>
        <v>4.5173785869859501E-3</v>
      </c>
      <c r="F11" s="2">
        <f t="shared" ca="1" si="1"/>
        <v>3.2819382440372698E-2</v>
      </c>
      <c r="G11" s="2">
        <f t="shared" ca="1" si="1"/>
        <v>6.2989994391853699E-3</v>
      </c>
    </row>
    <row r="12" spans="2:7">
      <c r="B12" t="s">
        <v>9</v>
      </c>
      <c r="C12" s="2">
        <v>0.260772152700879</v>
      </c>
      <c r="D12" s="2">
        <f t="shared" ca="1" si="1"/>
        <v>9.5423105367937702E-2</v>
      </c>
      <c r="E12" s="2">
        <f t="shared" ca="1" si="1"/>
        <v>4.5821466235658699E-2</v>
      </c>
      <c r="F12" s="2">
        <f t="shared" ca="1" si="1"/>
        <v>3.1157962320013301E-2</v>
      </c>
      <c r="G12" s="2">
        <f t="shared" ca="1" si="1"/>
        <v>0.22180689106949</v>
      </c>
    </row>
    <row r="13" spans="2:7">
      <c r="B13" t="s">
        <v>10</v>
      </c>
      <c r="C13" s="2">
        <v>0.12568162098067201</v>
      </c>
      <c r="D13" s="2">
        <f t="shared" ca="1" si="1"/>
        <v>7.9034307573555104E-2</v>
      </c>
      <c r="E13" s="2">
        <f t="shared" ca="1" si="1"/>
        <v>3.6139639532526101E-3</v>
      </c>
      <c r="F13" s="2">
        <f t="shared" ca="1" si="1"/>
        <v>0.112488030516742</v>
      </c>
      <c r="G13" s="2">
        <f t="shared" ca="1" si="1"/>
        <v>5.2456775976584998E-3</v>
      </c>
    </row>
    <row r="14" spans="2:7">
      <c r="B14" t="s">
        <v>11</v>
      </c>
      <c r="C14" s="2">
        <v>0.29538500203558599</v>
      </c>
      <c r="D14" s="2">
        <f t="shared" ca="1" si="1"/>
        <v>0.35027017223540402</v>
      </c>
      <c r="E14" s="2">
        <f t="shared" ca="1" si="1"/>
        <v>0.114076568903168</v>
      </c>
      <c r="F14" s="2">
        <f t="shared" ca="1" si="1"/>
        <v>0.41213526108460302</v>
      </c>
      <c r="G14" s="2">
        <f t="shared" ca="1" si="1"/>
        <v>0.349764216910258</v>
      </c>
    </row>
    <row r="15" spans="2:7">
      <c r="B15" t="s">
        <v>12</v>
      </c>
      <c r="C15" s="2">
        <v>6.1080719465376999E-2</v>
      </c>
      <c r="D15" s="2">
        <f t="shared" ca="1" si="1"/>
        <v>6.7020430789065402E-2</v>
      </c>
      <c r="E15" s="2">
        <f t="shared" ca="1" si="1"/>
        <v>1.6585925349619099E-2</v>
      </c>
      <c r="F15" s="2">
        <f t="shared" ca="1" si="1"/>
        <v>3.8546911038763801E-2</v>
      </c>
      <c r="G15" s="2">
        <f t="shared" ca="1" si="1"/>
        <v>2.4076873370245399E-2</v>
      </c>
    </row>
    <row r="16" spans="2:7">
      <c r="B16" t="s">
        <v>13</v>
      </c>
      <c r="C16" s="2">
        <v>0.30071748729202902</v>
      </c>
      <c r="D16" s="2">
        <f t="shared" ca="1" si="1"/>
        <v>0.353463245920904</v>
      </c>
      <c r="E16" s="2">
        <f t="shared" ca="1" si="1"/>
        <v>6.3768246404395004E-2</v>
      </c>
      <c r="F16" s="2">
        <f t="shared" ca="1" si="1"/>
        <v>0.249922288935814</v>
      </c>
      <c r="G16" s="2">
        <f t="shared" ca="1" si="1"/>
        <v>0.33982876025438702</v>
      </c>
    </row>
    <row r="17" spans="2:7">
      <c r="B17" t="s">
        <v>14</v>
      </c>
      <c r="C17" s="2">
        <v>4.7147029354907603E-2</v>
      </c>
      <c r="D17" s="2">
        <f t="shared" ca="1" si="1"/>
        <v>2.5109954797989598E-2</v>
      </c>
      <c r="E17" s="2">
        <f t="shared" ca="1" si="1"/>
        <v>6.4780466511675603E-4</v>
      </c>
      <c r="F17" s="2">
        <f t="shared" ca="1" si="1"/>
        <v>1.6169882291436798E-2</v>
      </c>
      <c r="G17" s="2">
        <f t="shared" ca="1" si="1"/>
        <v>2.2619253557378202E-2</v>
      </c>
    </row>
    <row r="18" spans="2:7">
      <c r="B18" t="s">
        <v>15</v>
      </c>
      <c r="C18" s="2">
        <v>6.7739985924784502E-2</v>
      </c>
      <c r="D18" s="2">
        <f t="shared" ca="1" si="1"/>
        <v>2.44361157985698E-5</v>
      </c>
      <c r="E18" s="2">
        <f t="shared" ca="1" si="1"/>
        <v>2.2888813301717201E-2</v>
      </c>
      <c r="F18" s="2">
        <f t="shared" ca="1" si="1"/>
        <v>2.5153858512837499E-2</v>
      </c>
      <c r="G18" s="2">
        <f t="shared" ca="1" si="1"/>
        <v>3.3458861126494897E-2</v>
      </c>
    </row>
    <row r="19" spans="2:7">
      <c r="B19" t="s">
        <v>16</v>
      </c>
      <c r="C19" s="2">
        <v>3.7457030672532398E-3</v>
      </c>
      <c r="D19" s="2">
        <f t="shared" ca="1" si="1"/>
        <v>4.2893193027869599E-2</v>
      </c>
      <c r="E19" s="2">
        <f t="shared" ca="1" si="1"/>
        <v>5.5172150859887401E-2</v>
      </c>
      <c r="F19" s="2">
        <f t="shared" ca="1" si="1"/>
        <v>4.2893193027868301E-2</v>
      </c>
      <c r="G19" s="2">
        <f t="shared" ca="1" si="1"/>
        <v>4.2893193027867003E-2</v>
      </c>
    </row>
    <row r="20" spans="2:7">
      <c r="B20" t="s">
        <v>17</v>
      </c>
      <c r="C20" s="2">
        <v>0.100827857601319</v>
      </c>
      <c r="D20" s="2">
        <f t="shared" ca="1" si="1"/>
        <v>0.18322256224743599</v>
      </c>
      <c r="E20" s="2">
        <f t="shared" ca="1" si="1"/>
        <v>5.95231893784718E-2</v>
      </c>
      <c r="F20" s="2">
        <f t="shared" ca="1" si="1"/>
        <v>0.19521248041425901</v>
      </c>
      <c r="G20" s="2">
        <f t="shared" ca="1" si="1"/>
        <v>0.11823752636887799</v>
      </c>
    </row>
    <row r="21" spans="2:7">
      <c r="B21" t="s">
        <v>18</v>
      </c>
      <c r="C21" s="2">
        <v>0.232353989617958</v>
      </c>
      <c r="D21" s="2">
        <f t="shared" ca="1" si="1"/>
        <v>4.2672331545196002E-4</v>
      </c>
      <c r="E21" s="2">
        <f t="shared" ca="1" si="1"/>
        <v>8.3728937931227907E-3</v>
      </c>
      <c r="F21" s="2">
        <f t="shared" ca="1" si="1"/>
        <v>0.30632978140212203</v>
      </c>
      <c r="G21" s="2">
        <f t="shared" ca="1" si="1"/>
        <v>0.18932746950295401</v>
      </c>
    </row>
    <row r="22" spans="2:7">
      <c r="B22" t="s">
        <v>19</v>
      </c>
      <c r="C22" s="2">
        <v>2.6354388903666901E-2</v>
      </c>
      <c r="D22" s="2">
        <f t="shared" ca="1" si="1"/>
        <v>2.9149970172316301E-2</v>
      </c>
      <c r="E22" s="2">
        <f t="shared" ca="1" si="1"/>
        <v>2.27071980580963E-3</v>
      </c>
      <c r="F22" s="2">
        <f t="shared" ca="1" si="1"/>
        <v>7.1912731446074102E-2</v>
      </c>
      <c r="G22" s="2">
        <f t="shared" ca="1" si="1"/>
        <v>2.00398488188521E-2</v>
      </c>
    </row>
    <row r="23" spans="2:7">
      <c r="B23" t="s">
        <v>20</v>
      </c>
      <c r="C23" s="2">
        <v>0.14431639199450999</v>
      </c>
      <c r="D23" s="2">
        <f t="shared" ca="1" si="1"/>
        <v>1.29941878670234E-2</v>
      </c>
      <c r="E23" s="2">
        <f t="shared" ca="1" si="1"/>
        <v>7.4892480401845497E-3</v>
      </c>
      <c r="F23" s="2">
        <f t="shared" ca="1" si="1"/>
        <v>4.8089363587158297E-2</v>
      </c>
      <c r="G23" s="2">
        <f t="shared" ca="1" si="1"/>
        <v>6.21576026075875E-2</v>
      </c>
    </row>
    <row r="24" spans="2:7">
      <c r="B24" t="s">
        <v>21</v>
      </c>
      <c r="C24" s="2">
        <v>0.22661415247205699</v>
      </c>
      <c r="D24" s="2">
        <f t="shared" ca="1" si="1"/>
        <v>0.260319308789764</v>
      </c>
      <c r="E24" s="2">
        <f t="shared" ca="1" si="1"/>
        <v>1.19962135078115E-2</v>
      </c>
      <c r="F24" s="2">
        <f t="shared" ca="1" si="1"/>
        <v>0.16585221160875799</v>
      </c>
      <c r="G24" s="2">
        <f t="shared" ca="1" si="1"/>
        <v>0.15703116635443401</v>
      </c>
    </row>
    <row r="25" spans="2:7">
      <c r="B25" t="s">
        <v>22</v>
      </c>
      <c r="C25" s="2">
        <v>2.5883360584902902E-2</v>
      </c>
      <c r="D25" s="2">
        <f t="shared" ca="1" si="1"/>
        <v>9.9077275459362804E-2</v>
      </c>
      <c r="E25" s="2">
        <f t="shared" ca="1" si="1"/>
        <v>2.03987125105882E-2</v>
      </c>
      <c r="F25" s="2">
        <f t="shared" ca="1" si="1"/>
        <v>1.0766577236735899E-2</v>
      </c>
      <c r="G25" s="2">
        <f t="shared" ca="1" si="1"/>
        <v>7.8087116448947197E-2</v>
      </c>
    </row>
    <row r="26" spans="2:7">
      <c r="B26" t="s">
        <v>23</v>
      </c>
      <c r="C26" s="2">
        <v>0.34279961812458698</v>
      </c>
      <c r="D26" s="2">
        <f t="shared" ca="1" si="1"/>
        <v>0.35360372529319001</v>
      </c>
      <c r="E26" s="2">
        <f t="shared" ca="1" si="1"/>
        <v>2.61188586958882E-2</v>
      </c>
      <c r="F26" s="2">
        <f t="shared" ca="1" si="1"/>
        <v>0.220285958154154</v>
      </c>
      <c r="G26" s="2">
        <f t="shared" ca="1" si="1"/>
        <v>0.34675940926767501</v>
      </c>
    </row>
    <row r="27" spans="2:7">
      <c r="B27" t="s">
        <v>24</v>
      </c>
      <c r="C27" s="2">
        <v>5.8710972745755999E-2</v>
      </c>
      <c r="D27" s="2">
        <f t="shared" ca="1" si="1"/>
        <v>4.6806389482624597E-2</v>
      </c>
      <c r="E27" s="2">
        <f t="shared" ca="1" si="1"/>
        <v>2.9536389524492099E-2</v>
      </c>
      <c r="F27" s="2">
        <f t="shared" ca="1" si="1"/>
        <v>9.8676922073547405E-2</v>
      </c>
      <c r="G27" s="2">
        <f t="shared" ca="1" si="1"/>
        <v>6.2287606115484402E-3</v>
      </c>
    </row>
    <row r="28" spans="2:7">
      <c r="B28" t="s">
        <v>25</v>
      </c>
      <c r="C28" s="2">
        <v>6.4232257399543899E-2</v>
      </c>
      <c r="D28" s="2">
        <f t="shared" ca="1" si="1"/>
        <v>1.8514746054762801E-2</v>
      </c>
      <c r="E28" s="2">
        <f t="shared" ca="1" si="1"/>
        <v>1.1614797565521799E-2</v>
      </c>
      <c r="F28" s="2">
        <f t="shared" ca="1" si="1"/>
        <v>2.6903704619886299E-2</v>
      </c>
      <c r="G28" s="2">
        <f t="shared" ca="1" si="1"/>
        <v>3.4398648512959401E-2</v>
      </c>
    </row>
    <row r="29" spans="2:7">
      <c r="B29" t="s">
        <v>26</v>
      </c>
      <c r="C29" s="2">
        <v>0.355693707411185</v>
      </c>
      <c r="D29" s="2">
        <f t="shared" ca="1" si="1"/>
        <v>0.26148511770805799</v>
      </c>
      <c r="E29" s="2">
        <f t="shared" ca="1" si="1"/>
        <v>4.9990485321495103E-2</v>
      </c>
      <c r="F29" s="2">
        <f t="shared" ca="1" si="1"/>
        <v>1.37359893924206E-2</v>
      </c>
      <c r="G29" s="2">
        <f t="shared" ca="1" si="1"/>
        <v>0.45099411942859102</v>
      </c>
    </row>
    <row r="30" spans="2:7">
      <c r="B30" t="s">
        <v>27</v>
      </c>
      <c r="C30" s="2">
        <v>0.142473622988319</v>
      </c>
      <c r="D30" s="2">
        <f t="shared" ca="1" si="1"/>
        <v>0.138636935495208</v>
      </c>
      <c r="E30" s="2">
        <f t="shared" ca="1" si="1"/>
        <v>3.1316108380960203E-2</v>
      </c>
      <c r="F30" s="2">
        <f t="shared" ca="1" si="1"/>
        <v>5.0567748860571903E-3</v>
      </c>
      <c r="G30" s="2">
        <f t="shared" ca="1" si="1"/>
        <v>3.1632048197273201E-3</v>
      </c>
    </row>
    <row r="31" spans="2:7">
      <c r="B31" t="s">
        <v>28</v>
      </c>
      <c r="C31" s="2">
        <v>0.117477671087809</v>
      </c>
      <c r="D31" s="2">
        <f t="shared" ca="1" si="1"/>
        <v>4.5091443899675102E-4</v>
      </c>
      <c r="E31" s="2">
        <f t="shared" ca="1" si="1"/>
        <v>5.8788688592226503E-3</v>
      </c>
      <c r="F31" s="2">
        <f t="shared" ca="1" si="1"/>
        <v>5.7529825336164901E-2</v>
      </c>
      <c r="G31" s="2">
        <f t="shared" ca="1" si="1"/>
        <v>8.5389258834431506E-2</v>
      </c>
    </row>
    <row r="32" spans="2:7">
      <c r="B32" t="s">
        <v>29</v>
      </c>
      <c r="C32" s="2">
        <v>8.2901745072576999E-2</v>
      </c>
      <c r="D32" s="2">
        <f t="shared" ca="1" si="1"/>
        <v>7.0614072550015894E-2</v>
      </c>
      <c r="E32" s="2">
        <f t="shared" ca="1" si="1"/>
        <v>2.2050892672709401E-2</v>
      </c>
      <c r="F32" s="2">
        <f t="shared" ca="1" si="1"/>
        <v>7.9859890905004102E-2</v>
      </c>
      <c r="G32" s="2">
        <f t="shared" ca="1" si="1"/>
        <v>7.4882493284137305E-2</v>
      </c>
    </row>
    <row r="33" spans="2:7">
      <c r="B33" t="s">
        <v>30</v>
      </c>
      <c r="C33" s="2">
        <v>6.7675490180681502E-2</v>
      </c>
      <c r="D33" s="2">
        <f t="shared" ca="1" si="1"/>
        <v>0.12670857556460099</v>
      </c>
      <c r="E33" s="2">
        <f t="shared" ca="1" si="1"/>
        <v>8.9453317666708903E-4</v>
      </c>
      <c r="F33" s="2">
        <f t="shared" ca="1" si="1"/>
        <v>7.77427429841588E-2</v>
      </c>
      <c r="G33" s="2">
        <f t="shared" ca="1" si="1"/>
        <v>5.7262693973920697E-2</v>
      </c>
    </row>
    <row r="34" spans="2:7">
      <c r="B34" t="s">
        <v>31</v>
      </c>
      <c r="C34" s="2">
        <v>8.6689228563065698E-2</v>
      </c>
      <c r="D34" s="2">
        <f t="shared" ca="1" si="1"/>
        <v>1.9724180900533099E-3</v>
      </c>
      <c r="E34" s="2">
        <f t="shared" ca="1" si="1"/>
        <v>2.2318702720110301E-2</v>
      </c>
      <c r="F34" s="2">
        <f t="shared" ca="1" si="1"/>
        <v>7.6119447214258104E-2</v>
      </c>
      <c r="G34" s="2">
        <f t="shared" ca="1" si="1"/>
        <v>2.56165404286792E-2</v>
      </c>
    </row>
    <row r="35" spans="2:7">
      <c r="B35" t="s">
        <v>32</v>
      </c>
      <c r="C35" s="2">
        <v>8.2006935413130394E-2</v>
      </c>
      <c r="D35" s="2">
        <f t="shared" ca="1" si="1"/>
        <v>0.22595774209123301</v>
      </c>
      <c r="E35" s="2">
        <f t="shared" ca="1" si="1"/>
        <v>2.7276191041981201E-2</v>
      </c>
      <c r="F35" s="2">
        <f t="shared" ca="1" si="1"/>
        <v>0.165459146561697</v>
      </c>
      <c r="G35" s="2">
        <f t="shared" ca="1" si="1"/>
        <v>1.25194966974904E-2</v>
      </c>
    </row>
    <row r="36" spans="2:7">
      <c r="E36" s="2">
        <f ca="1">MAX(C4:G35)</f>
        <v>0.467767373753392</v>
      </c>
    </row>
    <row r="37" spans="2:7">
      <c r="B37" t="s">
        <v>56</v>
      </c>
      <c r="C37" t="s">
        <v>57</v>
      </c>
    </row>
    <row r="38" spans="2:7">
      <c r="B38" t="s">
        <v>36</v>
      </c>
      <c r="C38">
        <v>0.38870731081027399</v>
      </c>
    </row>
    <row r="39" spans="2:7">
      <c r="B39" t="s">
        <v>38</v>
      </c>
      <c r="C39">
        <v>2.6404545535281401E-2</v>
      </c>
    </row>
    <row r="40" spans="2:7">
      <c r="B40" t="s">
        <v>35</v>
      </c>
      <c r="C40">
        <v>0.159340486909826</v>
      </c>
    </row>
    <row r="41" spans="2:7">
      <c r="B41" t="s">
        <v>54</v>
      </c>
      <c r="C41">
        <v>0.118652768684977</v>
      </c>
    </row>
    <row r="42" spans="2:7">
      <c r="B42" t="s">
        <v>37</v>
      </c>
      <c r="C42">
        <v>0.30088692896275898</v>
      </c>
    </row>
    <row r="43" spans="2:7">
      <c r="B43" t="s">
        <v>55</v>
      </c>
      <c r="C43">
        <v>4.21306964837816E-2</v>
      </c>
    </row>
    <row r="45" spans="2:7">
      <c r="B45" t="s">
        <v>56</v>
      </c>
    </row>
    <row r="46" spans="2:7">
      <c r="B46" t="s">
        <v>64</v>
      </c>
      <c r="C46">
        <v>0.46532963414131701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H34" sqref="H34"/>
    </sheetView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>
        <v>0.429208043514272</v>
      </c>
    </row>
    <row r="3" spans="1:2">
      <c r="A3" t="s">
        <v>2</v>
      </c>
      <c r="B3">
        <v>6.6073396442406299E-2</v>
      </c>
    </row>
    <row r="4" spans="1:2">
      <c r="A4" t="s">
        <v>3</v>
      </c>
      <c r="B4">
        <v>1.1074062268875699E-3</v>
      </c>
    </row>
    <row r="5" spans="1:2">
      <c r="A5" t="s">
        <v>4</v>
      </c>
      <c r="B5">
        <v>2.17293665192521E-2</v>
      </c>
    </row>
    <row r="6" spans="1:2">
      <c r="A6" t="s">
        <v>5</v>
      </c>
      <c r="B6">
        <v>0.36679871545931902</v>
      </c>
    </row>
    <row r="7" spans="1:2">
      <c r="A7" t="s">
        <v>6</v>
      </c>
      <c r="B7">
        <v>6.5144971584295205E-2</v>
      </c>
    </row>
    <row r="8" spans="1:2">
      <c r="A8" t="s">
        <v>7</v>
      </c>
      <c r="B8">
        <v>9.0680757787554897E-2</v>
      </c>
    </row>
    <row r="9" spans="1:2">
      <c r="A9" t="s">
        <v>8</v>
      </c>
      <c r="B9">
        <v>3.2819382440372698E-2</v>
      </c>
    </row>
    <row r="10" spans="1:2">
      <c r="A10" t="s">
        <v>9</v>
      </c>
      <c r="B10">
        <v>3.1157962320013301E-2</v>
      </c>
    </row>
    <row r="11" spans="1:2">
      <c r="A11" t="s">
        <v>10</v>
      </c>
      <c r="B11">
        <v>0.112488030516742</v>
      </c>
    </row>
    <row r="12" spans="1:2">
      <c r="A12" t="s">
        <v>11</v>
      </c>
      <c r="B12">
        <v>0.41213526108460302</v>
      </c>
    </row>
    <row r="13" spans="1:2">
      <c r="A13" t="s">
        <v>12</v>
      </c>
      <c r="B13">
        <v>3.8546911038763801E-2</v>
      </c>
    </row>
    <row r="14" spans="1:2">
      <c r="A14" t="s">
        <v>13</v>
      </c>
      <c r="B14">
        <v>0.249922288935814</v>
      </c>
    </row>
    <row r="15" spans="1:2">
      <c r="A15" t="s">
        <v>14</v>
      </c>
      <c r="B15">
        <v>1.6169882291436798E-2</v>
      </c>
    </row>
    <row r="16" spans="1:2">
      <c r="A16" t="s">
        <v>15</v>
      </c>
      <c r="B16">
        <v>2.5153858512837499E-2</v>
      </c>
    </row>
    <row r="17" spans="1:2">
      <c r="A17" t="s">
        <v>16</v>
      </c>
      <c r="B17">
        <v>4.2893193027868301E-2</v>
      </c>
    </row>
    <row r="18" spans="1:2">
      <c r="A18" t="s">
        <v>17</v>
      </c>
      <c r="B18">
        <v>0.19521248041425901</v>
      </c>
    </row>
    <row r="19" spans="1:2">
      <c r="A19" t="s">
        <v>18</v>
      </c>
      <c r="B19">
        <v>0.30632978140212203</v>
      </c>
    </row>
    <row r="20" spans="1:2">
      <c r="A20" t="s">
        <v>19</v>
      </c>
      <c r="B20">
        <v>7.1912731446074102E-2</v>
      </c>
    </row>
    <row r="21" spans="1:2">
      <c r="A21" t="s">
        <v>20</v>
      </c>
      <c r="B21">
        <v>4.8089363587158297E-2</v>
      </c>
    </row>
    <row r="22" spans="1:2">
      <c r="A22" t="s">
        <v>21</v>
      </c>
      <c r="B22">
        <v>0.16585221160875799</v>
      </c>
    </row>
    <row r="23" spans="1:2">
      <c r="A23" t="s">
        <v>22</v>
      </c>
      <c r="B23">
        <v>1.0766577236735899E-2</v>
      </c>
    </row>
    <row r="24" spans="1:2">
      <c r="A24" t="s">
        <v>23</v>
      </c>
      <c r="B24">
        <v>0.220285958154154</v>
      </c>
    </row>
    <row r="25" spans="1:2">
      <c r="A25" t="s">
        <v>24</v>
      </c>
      <c r="B25">
        <v>9.8676922073547405E-2</v>
      </c>
    </row>
    <row r="26" spans="1:2">
      <c r="A26" t="s">
        <v>25</v>
      </c>
      <c r="B26">
        <v>2.6903704619886299E-2</v>
      </c>
    </row>
    <row r="27" spans="1:2">
      <c r="A27" t="s">
        <v>26</v>
      </c>
      <c r="B27">
        <v>1.37359893924206E-2</v>
      </c>
    </row>
    <row r="28" spans="1:2">
      <c r="A28" t="s">
        <v>27</v>
      </c>
      <c r="B28">
        <v>5.0567748860571903E-3</v>
      </c>
    </row>
    <row r="29" spans="1:2">
      <c r="A29" t="s">
        <v>28</v>
      </c>
      <c r="B29">
        <v>5.7529825336164901E-2</v>
      </c>
    </row>
    <row r="30" spans="1:2">
      <c r="A30" t="s">
        <v>29</v>
      </c>
      <c r="B30">
        <v>7.9859890905004102E-2</v>
      </c>
    </row>
    <row r="31" spans="1:2">
      <c r="A31" t="s">
        <v>30</v>
      </c>
      <c r="B31">
        <v>7.77427429841588E-2</v>
      </c>
    </row>
    <row r="32" spans="1:2">
      <c r="A32" t="s">
        <v>31</v>
      </c>
      <c r="B32">
        <v>7.6119447214258104E-2</v>
      </c>
    </row>
    <row r="33" spans="1:2">
      <c r="A33" t="s">
        <v>32</v>
      </c>
      <c r="B33">
        <v>0.165459146561697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/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>
        <v>3.4748253458329298E-2</v>
      </c>
    </row>
    <row r="3" spans="1:2">
      <c r="A3" t="s">
        <v>2</v>
      </c>
      <c r="B3">
        <v>0.101502533314394</v>
      </c>
    </row>
    <row r="4" spans="1:2">
      <c r="A4" t="s">
        <v>3</v>
      </c>
      <c r="B4">
        <v>1.2675787464522001E-4</v>
      </c>
    </row>
    <row r="5" spans="1:2">
      <c r="A5" t="s">
        <v>4</v>
      </c>
      <c r="B5">
        <v>1.8890408938049299E-2</v>
      </c>
    </row>
    <row r="6" spans="1:2">
      <c r="A6" t="s">
        <v>5</v>
      </c>
      <c r="B6">
        <v>0.13180144848421799</v>
      </c>
    </row>
    <row r="7" spans="1:2">
      <c r="A7" t="s">
        <v>6</v>
      </c>
      <c r="B7">
        <v>4.8552598579099999E-2</v>
      </c>
    </row>
    <row r="8" spans="1:2">
      <c r="A8" t="s">
        <v>7</v>
      </c>
      <c r="B8">
        <v>0.11729908856113801</v>
      </c>
    </row>
    <row r="9" spans="1:2">
      <c r="A9" t="s">
        <v>8</v>
      </c>
      <c r="B9">
        <v>3.5311527180413603E-2</v>
      </c>
    </row>
    <row r="10" spans="1:2">
      <c r="A10" t="s">
        <v>9</v>
      </c>
      <c r="B10">
        <v>9.5423105367937702E-2</v>
      </c>
    </row>
    <row r="11" spans="1:2">
      <c r="A11" t="s">
        <v>10</v>
      </c>
      <c r="B11">
        <v>7.9034307573555104E-2</v>
      </c>
    </row>
    <row r="12" spans="1:2">
      <c r="A12" t="s">
        <v>11</v>
      </c>
      <c r="B12">
        <v>0.35027017223540402</v>
      </c>
    </row>
    <row r="13" spans="1:2">
      <c r="A13" t="s">
        <v>12</v>
      </c>
      <c r="B13">
        <v>6.7020430789065402E-2</v>
      </c>
    </row>
    <row r="14" spans="1:2">
      <c r="A14" t="s">
        <v>13</v>
      </c>
      <c r="B14">
        <v>0.353463245920904</v>
      </c>
    </row>
    <row r="15" spans="1:2">
      <c r="A15" t="s">
        <v>14</v>
      </c>
      <c r="B15">
        <v>2.5109954797989598E-2</v>
      </c>
    </row>
    <row r="16" spans="1:2">
      <c r="A16" t="s">
        <v>15</v>
      </c>
      <c r="B16" s="1">
        <v>2.44361157985698E-5</v>
      </c>
    </row>
    <row r="17" spans="1:2">
      <c r="A17" t="s">
        <v>16</v>
      </c>
      <c r="B17">
        <v>4.2893193027869599E-2</v>
      </c>
    </row>
    <row r="18" spans="1:2">
      <c r="A18" t="s">
        <v>17</v>
      </c>
      <c r="B18">
        <v>0.18322256224743599</v>
      </c>
    </row>
    <row r="19" spans="1:2">
      <c r="A19" t="s">
        <v>18</v>
      </c>
      <c r="B19">
        <v>4.2672331545196002E-4</v>
      </c>
    </row>
    <row r="20" spans="1:2">
      <c r="A20" t="s">
        <v>19</v>
      </c>
      <c r="B20">
        <v>2.9149970172316301E-2</v>
      </c>
    </row>
    <row r="21" spans="1:2">
      <c r="A21" t="s">
        <v>20</v>
      </c>
      <c r="B21">
        <v>1.29941878670234E-2</v>
      </c>
    </row>
    <row r="22" spans="1:2">
      <c r="A22" t="s">
        <v>21</v>
      </c>
      <c r="B22">
        <v>0.260319308789764</v>
      </c>
    </row>
    <row r="23" spans="1:2">
      <c r="A23" t="s">
        <v>22</v>
      </c>
      <c r="B23">
        <v>9.9077275459362804E-2</v>
      </c>
    </row>
    <row r="24" spans="1:2">
      <c r="A24" t="s">
        <v>23</v>
      </c>
      <c r="B24">
        <v>0.35360372529319001</v>
      </c>
    </row>
    <row r="25" spans="1:2">
      <c r="A25" t="s">
        <v>24</v>
      </c>
      <c r="B25">
        <v>4.6806389482624597E-2</v>
      </c>
    </row>
    <row r="26" spans="1:2">
      <c r="A26" t="s">
        <v>25</v>
      </c>
      <c r="B26">
        <v>1.8514746054762801E-2</v>
      </c>
    </row>
    <row r="27" spans="1:2">
      <c r="A27" t="s">
        <v>26</v>
      </c>
      <c r="B27">
        <v>0.26148511770805799</v>
      </c>
    </row>
    <row r="28" spans="1:2">
      <c r="A28" t="s">
        <v>27</v>
      </c>
      <c r="B28">
        <v>0.138636935495208</v>
      </c>
    </row>
    <row r="29" spans="1:2">
      <c r="A29" t="s">
        <v>28</v>
      </c>
      <c r="B29">
        <v>4.5091443899675102E-4</v>
      </c>
    </row>
    <row r="30" spans="1:2">
      <c r="A30" t="s">
        <v>29</v>
      </c>
      <c r="B30">
        <v>7.0614072550015894E-2</v>
      </c>
    </row>
    <row r="31" spans="1:2">
      <c r="A31" t="s">
        <v>30</v>
      </c>
      <c r="B31">
        <v>0.12670857556460099</v>
      </c>
    </row>
    <row r="32" spans="1:2">
      <c r="A32" t="s">
        <v>31</v>
      </c>
      <c r="B32">
        <v>1.9724180900533099E-3</v>
      </c>
    </row>
    <row r="33" spans="1:2">
      <c r="A33" t="s">
        <v>32</v>
      </c>
      <c r="B33">
        <v>0.22595774209123301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A2" sqref="A2:B33"/>
    </sheetView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>
        <v>0.23610845895690499</v>
      </c>
    </row>
    <row r="3" spans="1:2">
      <c r="A3" t="s">
        <v>2</v>
      </c>
      <c r="B3">
        <v>0.123249377599112</v>
      </c>
    </row>
    <row r="4" spans="1:2">
      <c r="A4" t="s">
        <v>3</v>
      </c>
      <c r="B4">
        <v>2.83561083487207E-2</v>
      </c>
    </row>
    <row r="5" spans="1:2">
      <c r="A5" t="s">
        <v>4</v>
      </c>
      <c r="B5">
        <v>4.8785326415047597E-2</v>
      </c>
    </row>
    <row r="6" spans="1:2">
      <c r="A6" t="s">
        <v>5</v>
      </c>
      <c r="B6">
        <v>0.467767373753392</v>
      </c>
    </row>
    <row r="7" spans="1:2">
      <c r="A7" t="s">
        <v>6</v>
      </c>
      <c r="B7">
        <v>0.22444336830816999</v>
      </c>
    </row>
    <row r="8" spans="1:2">
      <c r="A8" t="s">
        <v>7</v>
      </c>
      <c r="B8">
        <v>0.19081140305584099</v>
      </c>
    </row>
    <row r="9" spans="1:2">
      <c r="A9" t="s">
        <v>8</v>
      </c>
      <c r="B9">
        <v>6.4905954812402494E-2</v>
      </c>
    </row>
    <row r="10" spans="1:2">
      <c r="A10" t="s">
        <v>9</v>
      </c>
      <c r="B10">
        <v>0.260772152700879</v>
      </c>
    </row>
    <row r="11" spans="1:2">
      <c r="A11" t="s">
        <v>10</v>
      </c>
      <c r="B11">
        <v>0.12568162098067201</v>
      </c>
    </row>
    <row r="12" spans="1:2">
      <c r="A12" t="s">
        <v>11</v>
      </c>
      <c r="B12">
        <v>0.29538500203558599</v>
      </c>
    </row>
    <row r="13" spans="1:2">
      <c r="A13" t="s">
        <v>12</v>
      </c>
      <c r="B13">
        <v>6.1080719465376999E-2</v>
      </c>
    </row>
    <row r="14" spans="1:2">
      <c r="A14" t="s">
        <v>13</v>
      </c>
      <c r="B14">
        <v>0.30071748729202902</v>
      </c>
    </row>
    <row r="15" spans="1:2">
      <c r="A15" t="s">
        <v>14</v>
      </c>
      <c r="B15">
        <v>4.7147029354907603E-2</v>
      </c>
    </row>
    <row r="16" spans="1:2">
      <c r="A16" t="s">
        <v>15</v>
      </c>
      <c r="B16">
        <v>6.7739985924784502E-2</v>
      </c>
    </row>
    <row r="17" spans="1:2">
      <c r="A17" t="s">
        <v>16</v>
      </c>
      <c r="B17">
        <v>3.7457030672532398E-3</v>
      </c>
    </row>
    <row r="18" spans="1:2">
      <c r="A18" t="s">
        <v>17</v>
      </c>
      <c r="B18">
        <v>0.100827857601319</v>
      </c>
    </row>
    <row r="19" spans="1:2">
      <c r="A19" t="s">
        <v>18</v>
      </c>
      <c r="B19">
        <v>0.232353989617958</v>
      </c>
    </row>
    <row r="20" spans="1:2">
      <c r="A20" t="s">
        <v>19</v>
      </c>
      <c r="B20">
        <v>2.6354388903666901E-2</v>
      </c>
    </row>
    <row r="21" spans="1:2">
      <c r="A21" t="s">
        <v>20</v>
      </c>
      <c r="B21">
        <v>0.14431639199450999</v>
      </c>
    </row>
    <row r="22" spans="1:2">
      <c r="A22" t="s">
        <v>21</v>
      </c>
      <c r="B22">
        <v>0.22661415247205699</v>
      </c>
    </row>
    <row r="23" spans="1:2">
      <c r="A23" t="s">
        <v>22</v>
      </c>
      <c r="B23">
        <v>2.5883360584902902E-2</v>
      </c>
    </row>
    <row r="24" spans="1:2">
      <c r="A24" t="s">
        <v>23</v>
      </c>
      <c r="B24">
        <v>0.34279961812458698</v>
      </c>
    </row>
    <row r="25" spans="1:2">
      <c r="A25" t="s">
        <v>24</v>
      </c>
      <c r="B25">
        <v>5.8710972745755999E-2</v>
      </c>
    </row>
    <row r="26" spans="1:2">
      <c r="A26" t="s">
        <v>25</v>
      </c>
      <c r="B26">
        <v>6.4232257399543899E-2</v>
      </c>
    </row>
    <row r="27" spans="1:2">
      <c r="A27" t="s">
        <v>26</v>
      </c>
      <c r="B27">
        <v>0.355693707411185</v>
      </c>
    </row>
    <row r="28" spans="1:2">
      <c r="A28" t="s">
        <v>27</v>
      </c>
      <c r="B28">
        <v>0.142473622988319</v>
      </c>
    </row>
    <row r="29" spans="1:2">
      <c r="A29" t="s">
        <v>28</v>
      </c>
      <c r="B29">
        <v>0.117477671087809</v>
      </c>
    </row>
    <row r="30" spans="1:2">
      <c r="A30" t="s">
        <v>29</v>
      </c>
      <c r="B30">
        <v>8.2901745072576999E-2</v>
      </c>
    </row>
    <row r="31" spans="1:2">
      <c r="A31" t="s">
        <v>30</v>
      </c>
      <c r="B31">
        <v>6.7675490180681502E-2</v>
      </c>
    </row>
    <row r="32" spans="1:2">
      <c r="A32" t="s">
        <v>31</v>
      </c>
      <c r="B32">
        <v>8.6689228563065698E-2</v>
      </c>
    </row>
    <row r="33" spans="1:2">
      <c r="A33" t="s">
        <v>32</v>
      </c>
      <c r="B33">
        <v>8.2006935413130394E-2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33"/>
  <sheetViews>
    <sheetView workbookViewId="0"/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>
        <v>0.43418004535167998</v>
      </c>
    </row>
    <row r="3" spans="1:2">
      <c r="A3" t="s">
        <v>2</v>
      </c>
      <c r="B3">
        <v>0.16967102471096199</v>
      </c>
    </row>
    <row r="4" spans="1:2">
      <c r="A4" t="s">
        <v>3</v>
      </c>
      <c r="B4">
        <v>7.8333753252340793E-3</v>
      </c>
    </row>
    <row r="5" spans="1:2">
      <c r="A5" t="s">
        <v>4</v>
      </c>
      <c r="B5">
        <v>7.8791093136121995E-2</v>
      </c>
    </row>
    <row r="6" spans="1:2">
      <c r="A6" t="s">
        <v>5</v>
      </c>
      <c r="B6">
        <v>0.380367888176739</v>
      </c>
    </row>
    <row r="7" spans="1:2">
      <c r="A7" t="s">
        <v>6</v>
      </c>
      <c r="B7">
        <v>1.26248255677547E-3</v>
      </c>
    </row>
    <row r="8" spans="1:2">
      <c r="A8" t="s">
        <v>7</v>
      </c>
      <c r="B8">
        <v>3.1397924819831301E-2</v>
      </c>
    </row>
    <row r="9" spans="1:2">
      <c r="A9" t="s">
        <v>8</v>
      </c>
      <c r="B9">
        <v>6.2989994391853699E-3</v>
      </c>
    </row>
    <row r="10" spans="1:2">
      <c r="A10" t="s">
        <v>9</v>
      </c>
      <c r="B10">
        <v>0.22180689106949</v>
      </c>
    </row>
    <row r="11" spans="1:2">
      <c r="A11" t="s">
        <v>10</v>
      </c>
      <c r="B11">
        <v>5.2456775976584998E-3</v>
      </c>
    </row>
    <row r="12" spans="1:2">
      <c r="A12" t="s">
        <v>11</v>
      </c>
      <c r="B12">
        <v>0.349764216910258</v>
      </c>
    </row>
    <row r="13" spans="1:2">
      <c r="A13" t="s">
        <v>12</v>
      </c>
      <c r="B13">
        <v>2.4076873370245399E-2</v>
      </c>
    </row>
    <row r="14" spans="1:2">
      <c r="A14" t="s">
        <v>13</v>
      </c>
      <c r="B14">
        <v>0.33982876025438702</v>
      </c>
    </row>
    <row r="15" spans="1:2">
      <c r="A15" t="s">
        <v>14</v>
      </c>
      <c r="B15">
        <v>2.2619253557378202E-2</v>
      </c>
    </row>
    <row r="16" spans="1:2">
      <c r="A16" t="s">
        <v>15</v>
      </c>
      <c r="B16">
        <v>3.3458861126494897E-2</v>
      </c>
    </row>
    <row r="17" spans="1:2">
      <c r="A17" t="s">
        <v>16</v>
      </c>
      <c r="B17">
        <v>4.2893193027867003E-2</v>
      </c>
    </row>
    <row r="18" spans="1:2">
      <c r="A18" t="s">
        <v>17</v>
      </c>
      <c r="B18">
        <v>0.11823752636887799</v>
      </c>
    </row>
    <row r="19" spans="1:2">
      <c r="A19" t="s">
        <v>18</v>
      </c>
      <c r="B19">
        <v>0.18932746950295401</v>
      </c>
    </row>
    <row r="20" spans="1:2">
      <c r="A20" t="s">
        <v>19</v>
      </c>
      <c r="B20">
        <v>2.00398488188521E-2</v>
      </c>
    </row>
    <row r="21" spans="1:2">
      <c r="A21" t="s">
        <v>20</v>
      </c>
      <c r="B21">
        <v>6.21576026075875E-2</v>
      </c>
    </row>
    <row r="22" spans="1:2">
      <c r="A22" t="s">
        <v>21</v>
      </c>
      <c r="B22">
        <v>0.15703116635443401</v>
      </c>
    </row>
    <row r="23" spans="1:2">
      <c r="A23" t="s">
        <v>22</v>
      </c>
      <c r="B23">
        <v>7.8087116448947197E-2</v>
      </c>
    </row>
    <row r="24" spans="1:2">
      <c r="A24" t="s">
        <v>23</v>
      </c>
      <c r="B24">
        <v>0.34675940926767501</v>
      </c>
    </row>
    <row r="25" spans="1:2">
      <c r="A25" t="s">
        <v>24</v>
      </c>
      <c r="B25">
        <v>6.2287606115484402E-3</v>
      </c>
    </row>
    <row r="26" spans="1:2">
      <c r="A26" t="s">
        <v>25</v>
      </c>
      <c r="B26">
        <v>3.4398648512959401E-2</v>
      </c>
    </row>
    <row r="27" spans="1:2">
      <c r="A27" t="s">
        <v>26</v>
      </c>
      <c r="B27">
        <v>0.45099411942859102</v>
      </c>
    </row>
    <row r="28" spans="1:2">
      <c r="A28" t="s">
        <v>27</v>
      </c>
      <c r="B28">
        <v>3.1632048197273201E-3</v>
      </c>
    </row>
    <row r="29" spans="1:2">
      <c r="A29" t="s">
        <v>28</v>
      </c>
      <c r="B29">
        <v>8.5389258834431506E-2</v>
      </c>
    </row>
    <row r="30" spans="1:2">
      <c r="A30" t="s">
        <v>29</v>
      </c>
      <c r="B30">
        <v>7.4882493284137305E-2</v>
      </c>
    </row>
    <row r="31" spans="1:2">
      <c r="A31" t="s">
        <v>30</v>
      </c>
      <c r="B31">
        <v>5.7262693973920697E-2</v>
      </c>
    </row>
    <row r="32" spans="1:2">
      <c r="A32" t="s">
        <v>31</v>
      </c>
      <c r="B32">
        <v>2.56165404286792E-2</v>
      </c>
    </row>
    <row r="33" spans="1:2">
      <c r="A33" t="s">
        <v>32</v>
      </c>
      <c r="B33">
        <v>1.25194966974904E-2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33"/>
  <sheetViews>
    <sheetView workbookViewId="0">
      <selection activeCell="H40" sqref="H40"/>
    </sheetView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>
        <v>2.43194347263045E-2</v>
      </c>
    </row>
    <row r="3" spans="1:2">
      <c r="A3" t="s">
        <v>2</v>
      </c>
      <c r="B3">
        <v>2.72358292391453E-2</v>
      </c>
    </row>
    <row r="4" spans="1:2">
      <c r="A4" t="s">
        <v>3</v>
      </c>
      <c r="B4">
        <v>2.2078049391050401E-3</v>
      </c>
    </row>
    <row r="5" spans="1:2">
      <c r="A5" t="s">
        <v>4</v>
      </c>
      <c r="B5">
        <v>1.0638793100887599E-2</v>
      </c>
    </row>
    <row r="6" spans="1:2">
      <c r="A6" t="s">
        <v>5</v>
      </c>
      <c r="B6">
        <v>5.0433164470545903E-3</v>
      </c>
    </row>
    <row r="7" spans="1:2">
      <c r="A7" t="s">
        <v>6</v>
      </c>
      <c r="B7">
        <v>4.3557580426624901E-2</v>
      </c>
    </row>
    <row r="8" spans="1:2">
      <c r="A8" t="s">
        <v>7</v>
      </c>
      <c r="B8">
        <v>1.20134964361266E-2</v>
      </c>
    </row>
    <row r="9" spans="1:2">
      <c r="A9" t="s">
        <v>8</v>
      </c>
      <c r="B9">
        <v>4.5173785869859501E-3</v>
      </c>
    </row>
    <row r="10" spans="1:2">
      <c r="A10" t="s">
        <v>9</v>
      </c>
      <c r="B10">
        <v>4.5821466235658699E-2</v>
      </c>
    </row>
    <row r="11" spans="1:2">
      <c r="A11" t="s">
        <v>10</v>
      </c>
      <c r="B11">
        <v>3.6139639532526101E-3</v>
      </c>
    </row>
    <row r="12" spans="1:2">
      <c r="A12" t="s">
        <v>11</v>
      </c>
      <c r="B12">
        <v>0.114076568903168</v>
      </c>
    </row>
    <row r="13" spans="1:2">
      <c r="A13" t="s">
        <v>12</v>
      </c>
      <c r="B13">
        <v>1.6585925349619099E-2</v>
      </c>
    </row>
    <row r="14" spans="1:2">
      <c r="A14" t="s">
        <v>13</v>
      </c>
      <c r="B14">
        <v>6.3768246404395004E-2</v>
      </c>
    </row>
    <row r="15" spans="1:2">
      <c r="A15" t="s">
        <v>14</v>
      </c>
      <c r="B15">
        <v>6.4780466511675603E-4</v>
      </c>
    </row>
    <row r="16" spans="1:2">
      <c r="A16" t="s">
        <v>15</v>
      </c>
      <c r="B16">
        <v>2.2888813301717201E-2</v>
      </c>
    </row>
    <row r="17" spans="1:2">
      <c r="A17" t="s">
        <v>16</v>
      </c>
      <c r="B17">
        <v>5.5172150859887401E-2</v>
      </c>
    </row>
    <row r="18" spans="1:2">
      <c r="A18" t="s">
        <v>17</v>
      </c>
      <c r="B18">
        <v>5.95231893784718E-2</v>
      </c>
    </row>
    <row r="19" spans="1:2">
      <c r="A19" t="s">
        <v>18</v>
      </c>
      <c r="B19">
        <v>8.3728937931227907E-3</v>
      </c>
    </row>
    <row r="20" spans="1:2">
      <c r="A20" t="s">
        <v>19</v>
      </c>
      <c r="B20">
        <v>2.27071980580963E-3</v>
      </c>
    </row>
    <row r="21" spans="1:2">
      <c r="A21" t="s">
        <v>20</v>
      </c>
      <c r="B21">
        <v>7.4892480401845497E-3</v>
      </c>
    </row>
    <row r="22" spans="1:2">
      <c r="A22" t="s">
        <v>21</v>
      </c>
      <c r="B22">
        <v>1.19962135078115E-2</v>
      </c>
    </row>
    <row r="23" spans="1:2">
      <c r="A23" t="s">
        <v>22</v>
      </c>
      <c r="B23">
        <v>2.03987125105882E-2</v>
      </c>
    </row>
    <row r="24" spans="1:2">
      <c r="A24" t="s">
        <v>23</v>
      </c>
      <c r="B24">
        <v>2.61188586958882E-2</v>
      </c>
    </row>
    <row r="25" spans="1:2">
      <c r="A25" t="s">
        <v>24</v>
      </c>
      <c r="B25">
        <v>2.9536389524492099E-2</v>
      </c>
    </row>
    <row r="26" spans="1:2">
      <c r="A26" t="s">
        <v>25</v>
      </c>
      <c r="B26">
        <v>1.1614797565521799E-2</v>
      </c>
    </row>
    <row r="27" spans="1:2">
      <c r="A27" t="s">
        <v>26</v>
      </c>
      <c r="B27">
        <v>4.9990485321495103E-2</v>
      </c>
    </row>
    <row r="28" spans="1:2">
      <c r="A28" t="s">
        <v>27</v>
      </c>
      <c r="B28">
        <v>3.1316108380960203E-2</v>
      </c>
    </row>
    <row r="29" spans="1:2">
      <c r="A29" t="s">
        <v>28</v>
      </c>
      <c r="B29">
        <v>5.8788688592226503E-3</v>
      </c>
    </row>
    <row r="30" spans="1:2">
      <c r="A30" t="s">
        <v>29</v>
      </c>
      <c r="B30">
        <v>2.2050892672709401E-2</v>
      </c>
    </row>
    <row r="31" spans="1:2">
      <c r="A31" t="s">
        <v>30</v>
      </c>
      <c r="B31">
        <v>8.9453317666708903E-4</v>
      </c>
    </row>
    <row r="32" spans="1:2">
      <c r="A32" t="s">
        <v>31</v>
      </c>
      <c r="B32">
        <v>2.2318702720110301E-2</v>
      </c>
    </row>
    <row r="33" spans="1:2">
      <c r="A33" t="s">
        <v>32</v>
      </c>
      <c r="B33">
        <v>2.7276191041981201E-2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7"/>
  <sheetViews>
    <sheetView workbookViewId="0">
      <selection activeCell="K39" sqref="K39"/>
    </sheetView>
  </sheetViews>
  <sheetFormatPr baseColWidth="10" defaultRowHeight="15" x14ac:dyDescent="0"/>
  <cols>
    <col min="1" max="1" width="16.6640625" bestFit="1" customWidth="1"/>
    <col min="2" max="2" width="12.1640625" bestFit="1" customWidth="1"/>
    <col min="3" max="33" width="5.83203125" bestFit="1" customWidth="1"/>
  </cols>
  <sheetData>
    <row r="3" spans="1:2">
      <c r="A3" s="3" t="s">
        <v>44</v>
      </c>
    </row>
    <row r="4" spans="1:2">
      <c r="A4" s="3" t="s">
        <v>41</v>
      </c>
      <c r="B4" t="s">
        <v>43</v>
      </c>
    </row>
    <row r="5" spans="1:2">
      <c r="A5" s="5" t="s">
        <v>32</v>
      </c>
      <c r="B5" s="4">
        <v>0.22595774209123301</v>
      </c>
    </row>
    <row r="6" spans="1:2">
      <c r="A6" s="5" t="s">
        <v>31</v>
      </c>
      <c r="B6" s="4">
        <v>1.9724180900533099E-3</v>
      </c>
    </row>
    <row r="7" spans="1:2">
      <c r="A7" s="5" t="s">
        <v>30</v>
      </c>
      <c r="B7" s="4">
        <v>0.12670857556460099</v>
      </c>
    </row>
    <row r="8" spans="1:2">
      <c r="A8" s="5" t="s">
        <v>29</v>
      </c>
      <c r="B8" s="4">
        <v>7.0614072550015894E-2</v>
      </c>
    </row>
    <row r="9" spans="1:2">
      <c r="A9" s="5" t="s">
        <v>28</v>
      </c>
      <c r="B9" s="4">
        <v>4.5091443899675102E-4</v>
      </c>
    </row>
    <row r="10" spans="1:2">
      <c r="A10" s="5" t="s">
        <v>27</v>
      </c>
      <c r="B10" s="4">
        <v>0.138636935495208</v>
      </c>
    </row>
    <row r="11" spans="1:2">
      <c r="A11" s="5" t="s">
        <v>26</v>
      </c>
      <c r="B11" s="4">
        <v>0.26148511770805799</v>
      </c>
    </row>
    <row r="12" spans="1:2">
      <c r="A12" s="5" t="s">
        <v>25</v>
      </c>
      <c r="B12" s="4">
        <v>1.8514746054762801E-2</v>
      </c>
    </row>
    <row r="13" spans="1:2">
      <c r="A13" s="5" t="s">
        <v>24</v>
      </c>
      <c r="B13" s="4">
        <v>4.6806389482624597E-2</v>
      </c>
    </row>
    <row r="14" spans="1:2">
      <c r="A14" s="5" t="s">
        <v>23</v>
      </c>
      <c r="B14" s="4">
        <v>0.35360372529319001</v>
      </c>
    </row>
    <row r="15" spans="1:2">
      <c r="A15" s="5" t="s">
        <v>22</v>
      </c>
      <c r="B15" s="4">
        <v>9.9077275459362804E-2</v>
      </c>
    </row>
    <row r="16" spans="1:2">
      <c r="A16" s="5" t="s">
        <v>21</v>
      </c>
      <c r="B16" s="4">
        <v>0.260319308789764</v>
      </c>
    </row>
    <row r="17" spans="1:2">
      <c r="A17" s="5" t="s">
        <v>20</v>
      </c>
      <c r="B17" s="4">
        <v>1.29941878670234E-2</v>
      </c>
    </row>
    <row r="18" spans="1:2">
      <c r="A18" s="5" t="s">
        <v>19</v>
      </c>
      <c r="B18" s="4">
        <v>2.9149970172316301E-2</v>
      </c>
    </row>
    <row r="19" spans="1:2">
      <c r="A19" s="5" t="s">
        <v>18</v>
      </c>
      <c r="B19" s="4">
        <v>4.2672331545196002E-4</v>
      </c>
    </row>
    <row r="20" spans="1:2">
      <c r="A20" s="5" t="s">
        <v>17</v>
      </c>
      <c r="B20" s="4">
        <v>0.18322256224743599</v>
      </c>
    </row>
    <row r="21" spans="1:2">
      <c r="A21" s="5" t="s">
        <v>16</v>
      </c>
      <c r="B21" s="4">
        <v>4.2893193027869599E-2</v>
      </c>
    </row>
    <row r="22" spans="1:2">
      <c r="A22" s="5" t="s">
        <v>15</v>
      </c>
      <c r="B22" s="4">
        <v>2.44361157985698E-5</v>
      </c>
    </row>
    <row r="23" spans="1:2">
      <c r="A23" s="5" t="s">
        <v>14</v>
      </c>
      <c r="B23" s="4">
        <v>2.5109954797989598E-2</v>
      </c>
    </row>
    <row r="24" spans="1:2">
      <c r="A24" s="5" t="s">
        <v>13</v>
      </c>
      <c r="B24" s="4">
        <v>0.353463245920904</v>
      </c>
    </row>
    <row r="25" spans="1:2">
      <c r="A25" s="5" t="s">
        <v>12</v>
      </c>
      <c r="B25" s="4">
        <v>6.7020430789065402E-2</v>
      </c>
    </row>
    <row r="26" spans="1:2">
      <c r="A26" s="5" t="s">
        <v>11</v>
      </c>
      <c r="B26" s="4">
        <v>0.35027017223540402</v>
      </c>
    </row>
    <row r="27" spans="1:2">
      <c r="A27" s="5" t="s">
        <v>10</v>
      </c>
      <c r="B27" s="4">
        <v>7.9034307573555104E-2</v>
      </c>
    </row>
    <row r="28" spans="1:2">
      <c r="A28" s="5" t="s">
        <v>9</v>
      </c>
      <c r="B28" s="4">
        <v>9.5423105367937702E-2</v>
      </c>
    </row>
    <row r="29" spans="1:2">
      <c r="A29" s="5" t="s">
        <v>8</v>
      </c>
      <c r="B29" s="4">
        <v>3.5311527180413603E-2</v>
      </c>
    </row>
    <row r="30" spans="1:2">
      <c r="A30" s="5" t="s">
        <v>7</v>
      </c>
      <c r="B30" s="4">
        <v>0.11729908856113801</v>
      </c>
    </row>
    <row r="31" spans="1:2">
      <c r="A31" s="5" t="s">
        <v>6</v>
      </c>
      <c r="B31" s="4">
        <v>4.8552598579099999E-2</v>
      </c>
    </row>
    <row r="32" spans="1:2">
      <c r="A32" s="5" t="s">
        <v>5</v>
      </c>
      <c r="B32" s="4">
        <v>0.13180144848421799</v>
      </c>
    </row>
    <row r="33" spans="1:2">
      <c r="A33" s="5" t="s">
        <v>4</v>
      </c>
      <c r="B33" s="4">
        <v>1.8890408938049299E-2</v>
      </c>
    </row>
    <row r="34" spans="1:2">
      <c r="A34" s="5" t="s">
        <v>3</v>
      </c>
      <c r="B34" s="4">
        <v>1.2675787464522001E-4</v>
      </c>
    </row>
    <row r="35" spans="1:2">
      <c r="A35" s="5" t="s">
        <v>2</v>
      </c>
      <c r="B35" s="4">
        <v>0.101502533314394</v>
      </c>
    </row>
    <row r="36" spans="1:2">
      <c r="A36" s="5" t="s">
        <v>1</v>
      </c>
      <c r="B36" s="4">
        <v>3.4748253458329298E-2</v>
      </c>
    </row>
    <row r="37" spans="1:2">
      <c r="A37" s="5" t="s">
        <v>42</v>
      </c>
      <c r="B37" s="4">
        <v>3.3314121268389099</v>
      </c>
    </row>
  </sheetData>
  <sortState ref="A3:B37">
    <sortCondition descending="1" ref="A5"/>
  </sortState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"/>
  <sheetViews>
    <sheetView workbookViewId="0">
      <selection activeCell="G38" sqref="G38"/>
    </sheetView>
  </sheetViews>
  <sheetFormatPr baseColWidth="10" defaultRowHeight="15" x14ac:dyDescent="0"/>
  <cols>
    <col min="1" max="1" width="20.33203125" bestFit="1" customWidth="1"/>
  </cols>
  <sheetData>
    <row r="1" spans="1:3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>
      <c r="A2" t="s">
        <v>45</v>
      </c>
      <c r="B2">
        <v>8656.2875326223693</v>
      </c>
      <c r="C2">
        <v>19255.558204539699</v>
      </c>
      <c r="D2">
        <v>34994.281661727</v>
      </c>
      <c r="E2">
        <v>37769.044976409503</v>
      </c>
      <c r="F2">
        <v>27935.007618298499</v>
      </c>
      <c r="G2">
        <v>18632.787348868598</v>
      </c>
      <c r="H2">
        <v>32071.781668388601</v>
      </c>
      <c r="I2">
        <v>20958.699242045601</v>
      </c>
      <c r="J2">
        <v>18266.185222507</v>
      </c>
      <c r="K2">
        <v>18934.5322382915</v>
      </c>
      <c r="L2">
        <v>14149.308216490301</v>
      </c>
      <c r="M2">
        <v>12893.567107593801</v>
      </c>
      <c r="N2">
        <v>17415.282034746098</v>
      </c>
      <c r="O2">
        <v>16885.080636771901</v>
      </c>
      <c r="P2">
        <v>39366.223956248803</v>
      </c>
      <c r="Q2">
        <v>12231.434248727601</v>
      </c>
      <c r="R2">
        <v>19924.737104415599</v>
      </c>
      <c r="S2">
        <v>14806.975478304499</v>
      </c>
      <c r="T2">
        <v>-753.43225631554606</v>
      </c>
      <c r="U2">
        <v>35719.499916869798</v>
      </c>
      <c r="V2">
        <v>20722.887999771101</v>
      </c>
      <c r="W2">
        <v>27976.170490732598</v>
      </c>
      <c r="X2">
        <v>24587.1232607243</v>
      </c>
      <c r="Y2">
        <v>13503.0642119614</v>
      </c>
      <c r="Z2">
        <v>22576.276934426001</v>
      </c>
      <c r="AA2">
        <v>40419.171890849102</v>
      </c>
      <c r="AB2">
        <v>38770.282914362797</v>
      </c>
      <c r="AC2">
        <v>31255.936944851001</v>
      </c>
      <c r="AD2">
        <v>12125.2674029954</v>
      </c>
      <c r="AE2">
        <v>22347.773737418</v>
      </c>
      <c r="AF2">
        <v>16592.385734179101</v>
      </c>
      <c r="AG2">
        <v>19931.4719769519</v>
      </c>
    </row>
    <row r="3" spans="1:33">
      <c r="A3" t="s">
        <v>46</v>
      </c>
      <c r="B3">
        <v>3.3987303745032201E-4</v>
      </c>
      <c r="C3">
        <v>1.3147187578587899E-4</v>
      </c>
      <c r="D3" s="1">
        <v>-4.4297706867442E-5</v>
      </c>
      <c r="E3">
        <v>-1.1720645531615901E-4</v>
      </c>
      <c r="F3" s="1">
        <v>5.8892026444562799E-5</v>
      </c>
      <c r="G3" s="1">
        <v>8.3275312715577206E-5</v>
      </c>
      <c r="H3" s="1">
        <v>5.1697595848557502E-5</v>
      </c>
      <c r="I3" s="1">
        <v>7.9771361631301597E-5</v>
      </c>
      <c r="J3" s="1">
        <v>9.0827573742469905E-5</v>
      </c>
      <c r="K3">
        <v>1.8436833638226999E-4</v>
      </c>
      <c r="L3">
        <v>1.66826684695765E-4</v>
      </c>
      <c r="M3">
        <v>1.11273875139944E-4</v>
      </c>
      <c r="N3">
        <v>1.8416970516072501E-4</v>
      </c>
      <c r="O3" s="1">
        <v>6.4474076854313406E-5</v>
      </c>
      <c r="P3" s="1">
        <v>3.14386882581309E-5</v>
      </c>
      <c r="Q3">
        <v>2.1882060161760699E-4</v>
      </c>
      <c r="R3">
        <v>1.78086839602778E-4</v>
      </c>
      <c r="S3">
        <v>2.0470664913524599E-4</v>
      </c>
      <c r="T3">
        <v>2.5728343627349099E-4</v>
      </c>
      <c r="U3" s="1">
        <v>5.5576489648762201E-5</v>
      </c>
      <c r="V3">
        <v>1.3794633176052599E-4</v>
      </c>
      <c r="W3" s="1">
        <v>-8.5448154109415197E-5</v>
      </c>
      <c r="X3">
        <v>1.0377146618529E-4</v>
      </c>
      <c r="Y3">
        <v>2.0275270374475E-4</v>
      </c>
      <c r="Z3">
        <v>1.20712154372831E-4</v>
      </c>
      <c r="AA3">
        <v>-1.05611123459591E-4</v>
      </c>
      <c r="AB3" s="1">
        <v>9.1992238035151993E-6</v>
      </c>
      <c r="AC3" s="1">
        <v>9.9802963735346495E-5</v>
      </c>
      <c r="AD3">
        <v>1.2464833940417701E-4</v>
      </c>
      <c r="AE3">
        <v>1.14895998237686E-4</v>
      </c>
      <c r="AF3">
        <v>1.13537797294082E-4</v>
      </c>
      <c r="AG3" s="1">
        <v>9.7784448723901702E-5</v>
      </c>
    </row>
    <row r="4" spans="1:33">
      <c r="A4" t="s">
        <v>47</v>
      </c>
      <c r="B4">
        <v>1630.84318941827</v>
      </c>
      <c r="C4">
        <v>1096.6258893003601</v>
      </c>
      <c r="D4">
        <v>3529.7986996548002</v>
      </c>
      <c r="E4">
        <v>1711.0474622542599</v>
      </c>
      <c r="F4">
        <v>282.21155908725399</v>
      </c>
      <c r="G4">
        <v>858.10927829781303</v>
      </c>
      <c r="H4">
        <v>474.203993174684</v>
      </c>
      <c r="I4">
        <v>919.26241555948695</v>
      </c>
      <c r="J4">
        <v>972.63721340513302</v>
      </c>
      <c r="K4">
        <v>1048.39555717147</v>
      </c>
      <c r="L4">
        <v>585.62979408656395</v>
      </c>
      <c r="M4">
        <v>796.26003048379096</v>
      </c>
      <c r="N4">
        <v>704.254201190706</v>
      </c>
      <c r="O4">
        <v>844.24205870639196</v>
      </c>
      <c r="P4">
        <v>727.81932118949703</v>
      </c>
      <c r="Q4">
        <v>3100.6395324515702</v>
      </c>
      <c r="R4">
        <v>756.57863079241997</v>
      </c>
      <c r="S4">
        <v>646.05760481770596</v>
      </c>
      <c r="T4">
        <v>2157.1992741694498</v>
      </c>
      <c r="U4">
        <v>1311.9982282907199</v>
      </c>
      <c r="V4">
        <v>956.78133660888602</v>
      </c>
      <c r="W4">
        <v>1416.0846875018301</v>
      </c>
      <c r="X4">
        <v>674.53753613405604</v>
      </c>
      <c r="Y4">
        <v>930.72225945980904</v>
      </c>
      <c r="Z4">
        <v>1213.0896138056</v>
      </c>
      <c r="AA4">
        <v>2378.4314414232099</v>
      </c>
      <c r="AB4">
        <v>348.98785630904399</v>
      </c>
      <c r="AC4">
        <v>1106.09978616187</v>
      </c>
      <c r="AD4">
        <v>614.06834524224496</v>
      </c>
      <c r="AE4">
        <v>1010.11439359215</v>
      </c>
      <c r="AF4">
        <v>933.03045630774898</v>
      </c>
      <c r="AG4">
        <v>632.45106172159797</v>
      </c>
    </row>
    <row r="5" spans="1:33">
      <c r="A5" t="s">
        <v>48</v>
      </c>
      <c r="B5" s="1">
        <v>2.1774550770105401E-5</v>
      </c>
      <c r="C5" s="1">
        <v>1.45883096393728E-5</v>
      </c>
      <c r="D5" s="1">
        <v>3.83419253613556E-5</v>
      </c>
      <c r="E5" s="1">
        <v>2.23149906633511E-5</v>
      </c>
      <c r="F5" s="1">
        <v>2.0746742848915298E-6</v>
      </c>
      <c r="G5" s="1">
        <v>9.0279703680606695E-6</v>
      </c>
      <c r="H5" s="1">
        <v>4.70240096092552E-6</v>
      </c>
      <c r="I5" s="1">
        <v>1.25798777280744E-5</v>
      </c>
      <c r="J5" s="1">
        <v>1.43829785862449E-5</v>
      </c>
      <c r="K5" s="1">
        <v>1.47661655820794E-5</v>
      </c>
      <c r="L5" s="1">
        <v>5.6063817067784298E-6</v>
      </c>
      <c r="M5" s="1">
        <v>1.8513992181977301E-5</v>
      </c>
      <c r="N5" s="1">
        <v>9.4913853567752504E-6</v>
      </c>
      <c r="O5" s="1">
        <v>1.4721644699267099E-5</v>
      </c>
      <c r="P5" s="1">
        <v>5.8171054363858197E-6</v>
      </c>
      <c r="Q5" s="1">
        <v>8.1717341703603405E-5</v>
      </c>
      <c r="R5" s="1">
        <v>1.07472026973853E-5</v>
      </c>
      <c r="S5" s="1">
        <v>8.8410637088763708E-6</v>
      </c>
      <c r="T5" s="1">
        <v>5.0957180918928398E-5</v>
      </c>
      <c r="U5" s="1">
        <v>6.9112993222335796E-6</v>
      </c>
      <c r="V5" s="1">
        <v>8.8498400436969006E-6</v>
      </c>
      <c r="W5" s="1">
        <v>2.4237074280734499E-5</v>
      </c>
      <c r="X5" s="1">
        <v>5.4654620895540701E-6</v>
      </c>
      <c r="Y5" s="1">
        <v>1.7868802213487302E-5</v>
      </c>
      <c r="Z5" s="1">
        <v>2.1482747081903399E-5</v>
      </c>
      <c r="AA5" s="1">
        <v>2.6551381100888E-5</v>
      </c>
      <c r="AB5" s="1">
        <v>3.8017826511717E-6</v>
      </c>
      <c r="AC5" s="1">
        <v>1.17695016191455E-5</v>
      </c>
      <c r="AD5" s="1">
        <v>1.25810769717815E-5</v>
      </c>
      <c r="AE5" s="1">
        <v>1.16190874097216E-5</v>
      </c>
      <c r="AF5" s="1">
        <v>1.1746109280186001E-5</v>
      </c>
      <c r="AG5" s="1">
        <v>7.7067307789669693E-6</v>
      </c>
    </row>
    <row r="6" spans="1:33">
      <c r="A6" t="s">
        <v>49</v>
      </c>
      <c r="B6">
        <v>5.3078601233942599</v>
      </c>
      <c r="C6">
        <v>17.558912654181899</v>
      </c>
      <c r="D6">
        <v>9.9139595878794005</v>
      </c>
      <c r="E6">
        <v>22.073639574351599</v>
      </c>
      <c r="F6">
        <v>98.986050424892696</v>
      </c>
      <c r="G6">
        <v>21.713769819421501</v>
      </c>
      <c r="H6">
        <v>67.632879794359297</v>
      </c>
      <c r="I6">
        <v>22.7994736729115</v>
      </c>
      <c r="J6">
        <v>18.780059996428101</v>
      </c>
      <c r="K6">
        <v>18.060485003748099</v>
      </c>
      <c r="L6">
        <v>24.160840789461101</v>
      </c>
      <c r="M6">
        <v>16.192658948057399</v>
      </c>
      <c r="N6">
        <v>24.728687461574999</v>
      </c>
      <c r="O6">
        <v>20.000283642163499</v>
      </c>
      <c r="P6">
        <v>54.0879072733482</v>
      </c>
      <c r="Q6">
        <v>3.9448101337521799</v>
      </c>
      <c r="R6">
        <v>26.335315714041499</v>
      </c>
      <c r="S6">
        <v>22.918970952261301</v>
      </c>
      <c r="T6">
        <v>-0.34926409689509402</v>
      </c>
      <c r="U6">
        <v>27.225265359851399</v>
      </c>
      <c r="V6">
        <v>21.658959269856901</v>
      </c>
      <c r="W6">
        <v>19.756000991781399</v>
      </c>
      <c r="X6">
        <v>36.4503410761087</v>
      </c>
      <c r="Y6">
        <v>14.5081565147036</v>
      </c>
      <c r="Z6">
        <v>18.6105599104107</v>
      </c>
      <c r="AA6">
        <v>16.994045397694101</v>
      </c>
      <c r="AB6">
        <v>111.093501431265</v>
      </c>
      <c r="AC6">
        <v>28.257791327587299</v>
      </c>
      <c r="AD6">
        <v>19.745794579611601</v>
      </c>
      <c r="AE6">
        <v>22.124002864611299</v>
      </c>
      <c r="AF6">
        <v>17.7833270307591</v>
      </c>
      <c r="AG6">
        <v>31.514647034817699</v>
      </c>
    </row>
    <row r="7" spans="1:33">
      <c r="A7" t="s">
        <v>50</v>
      </c>
      <c r="B7">
        <v>15.608727869460299</v>
      </c>
      <c r="C7">
        <v>9.0121391056196298</v>
      </c>
      <c r="D7">
        <v>-1.15533339679622</v>
      </c>
      <c r="E7">
        <v>-5.2523640759864501</v>
      </c>
      <c r="F7">
        <v>28.386155298416899</v>
      </c>
      <c r="G7">
        <v>9.2241455521597899</v>
      </c>
      <c r="H7">
        <v>10.9938723384368</v>
      </c>
      <c r="I7">
        <v>6.3411873593394796</v>
      </c>
      <c r="J7">
        <v>6.3149349210136796</v>
      </c>
      <c r="K7">
        <v>12.4858640760486</v>
      </c>
      <c r="L7">
        <v>29.7565691066062</v>
      </c>
      <c r="M7">
        <v>6.0102582979518004</v>
      </c>
      <c r="N7">
        <v>19.403880280686199</v>
      </c>
      <c r="O7">
        <v>4.3795430586314401</v>
      </c>
      <c r="P7">
        <v>5.4045243982484603</v>
      </c>
      <c r="Q7">
        <v>2.6777743506548402</v>
      </c>
      <c r="R7">
        <v>16.5705295244971</v>
      </c>
      <c r="S7">
        <v>23.1540746539042</v>
      </c>
      <c r="T7">
        <v>5.0490123596676604</v>
      </c>
      <c r="U7">
        <v>8.0413952655723104</v>
      </c>
      <c r="V7">
        <v>15.587437860955999</v>
      </c>
      <c r="W7">
        <v>-3.5255143883986002</v>
      </c>
      <c r="X7">
        <v>18.986769002318098</v>
      </c>
      <c r="Y7">
        <v>11.3467428494851</v>
      </c>
      <c r="Z7">
        <v>5.6190278604786297</v>
      </c>
      <c r="AA7">
        <v>-3.9776131817135201</v>
      </c>
      <c r="AB7">
        <v>2.4197132365470799</v>
      </c>
      <c r="AC7">
        <v>8.4797952338947091</v>
      </c>
      <c r="AD7">
        <v>9.9076048643335408</v>
      </c>
      <c r="AE7">
        <v>9.8885561478394006</v>
      </c>
      <c r="AF7">
        <v>9.6659919115178301</v>
      </c>
      <c r="AG7">
        <v>12.688187965612199</v>
      </c>
    </row>
    <row r="8" spans="1:33">
      <c r="A8" t="s">
        <v>51</v>
      </c>
      <c r="B8" s="1">
        <v>2.0623395609345901E-7</v>
      </c>
      <c r="C8" s="1">
        <v>2.5446459250545901E-61</v>
      </c>
      <c r="D8" s="1">
        <v>2.52422442383142E-22</v>
      </c>
      <c r="E8" s="1">
        <v>2.34142159029686E-91</v>
      </c>
      <c r="F8">
        <v>0</v>
      </c>
      <c r="G8" s="1">
        <v>1.14860997611773E-88</v>
      </c>
      <c r="H8">
        <v>0</v>
      </c>
      <c r="I8" s="1">
        <v>1.07465596845232E-95</v>
      </c>
      <c r="J8" s="1">
        <v>1.9109391981565799E-69</v>
      </c>
      <c r="K8" s="1">
        <v>7.4052041677004803E-65</v>
      </c>
      <c r="L8" s="1">
        <v>2.5151299065329E-106</v>
      </c>
      <c r="M8" s="1">
        <v>5.9179693337996898E-52</v>
      </c>
      <c r="N8" s="1">
        <v>2.9396153985477199E-108</v>
      </c>
      <c r="O8" s="1">
        <v>9.4402739181863499E-77</v>
      </c>
      <c r="P8" s="1" t="s">
        <v>53</v>
      </c>
      <c r="Q8">
        <v>1.19247861548786E-4</v>
      </c>
      <c r="R8" s="1">
        <v>1.29668865541763E-119</v>
      </c>
      <c r="S8" s="1">
        <v>6.8466884606793005E-97</v>
      </c>
      <c r="T8">
        <v>0.72711448630215003</v>
      </c>
      <c r="U8" s="1">
        <v>3.8713611607604501E-129</v>
      </c>
      <c r="V8" s="1">
        <v>2.6501186780698402E-88</v>
      </c>
      <c r="W8" s="1">
        <v>5.8208223035104305E-75</v>
      </c>
      <c r="X8" s="1">
        <v>6.0508053074346401E-200</v>
      </c>
      <c r="Y8" s="1">
        <v>5.3338409192580798E-44</v>
      </c>
      <c r="Z8" s="1">
        <v>1.0014334166088599E-67</v>
      </c>
      <c r="AA8" s="1">
        <v>6.9556739107348795E-58</v>
      </c>
      <c r="AB8">
        <v>0</v>
      </c>
      <c r="AC8" s="1">
        <v>1.5259340174637399E-134</v>
      </c>
      <c r="AD8" s="1">
        <v>8.4206135071991198E-75</v>
      </c>
      <c r="AE8" s="1">
        <v>9.0820708604548004E-91</v>
      </c>
      <c r="AF8" s="1">
        <v>1.3549855662536001E-62</v>
      </c>
      <c r="AG8" s="1">
        <v>5.1220710070055703E-143</v>
      </c>
    </row>
    <row r="9" spans="1:33">
      <c r="A9" t="s">
        <v>52</v>
      </c>
      <c r="B9" s="1">
        <v>2.38591669556945E-41</v>
      </c>
      <c r="C9" s="1">
        <v>8.2450731350080104E-19</v>
      </c>
      <c r="D9">
        <v>0.24818315188033199</v>
      </c>
      <c r="E9" s="1">
        <v>1.7652925892418199E-7</v>
      </c>
      <c r="F9" s="1">
        <v>3.3094894516649201E-140</v>
      </c>
      <c r="G9" s="1">
        <v>1.21891671054256E-19</v>
      </c>
      <c r="H9" s="1">
        <v>7.2435671946345403E-27</v>
      </c>
      <c r="I9" s="1">
        <v>3.2358162684105799E-10</v>
      </c>
      <c r="J9" s="1">
        <v>3.7578216726264999E-10</v>
      </c>
      <c r="K9" s="1">
        <v>9.0313474037856095E-34</v>
      </c>
      <c r="L9" s="1">
        <v>6.9475139393694194E-148</v>
      </c>
      <c r="M9" s="1">
        <v>2.6872426290972E-9</v>
      </c>
      <c r="N9" s="1">
        <v>1.2891262693947599E-72</v>
      </c>
      <c r="O9" s="1">
        <v>1.29603564476113E-5</v>
      </c>
      <c r="P9" s="1">
        <v>7.9193329872338204E-8</v>
      </c>
      <c r="Q9">
        <v>8.1845532756061202E-3</v>
      </c>
      <c r="R9" s="1">
        <v>2.2063791427992099E-55</v>
      </c>
      <c r="S9" s="1">
        <v>1.56943224146488E-98</v>
      </c>
      <c r="T9" s="1">
        <v>7.3693222573306995E-7</v>
      </c>
      <c r="U9" s="1">
        <v>2.00592921242997E-15</v>
      </c>
      <c r="V9" s="1">
        <v>4.2282729239136099E-50</v>
      </c>
      <c r="W9">
        <v>4.3940819536601603E-4</v>
      </c>
      <c r="X9" s="1">
        <v>5.3826780765777403E-71</v>
      </c>
      <c r="Y9" s="1">
        <v>2.1675062846426999E-28</v>
      </c>
      <c r="Z9" s="1">
        <v>2.41152666417996E-8</v>
      </c>
      <c r="AA9" s="1">
        <v>7.4014986524494406E-5</v>
      </c>
      <c r="AB9">
        <v>1.56867625457166E-2</v>
      </c>
      <c r="AC9" s="1">
        <v>6.6699200490415399E-17</v>
      </c>
      <c r="AD9" s="1">
        <v>3.0133825945881001E-22</v>
      </c>
      <c r="AE9" s="1">
        <v>3.4211220782700202E-22</v>
      </c>
      <c r="AF9" s="1">
        <v>2.7129425593124702E-21</v>
      </c>
      <c r="AG9" s="1">
        <v>8.7651336699304099E-34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Regressions - All</vt:lpstr>
      <vt:lpstr>Regressions by Team - One var</vt:lpstr>
      <vt:lpstr>Team_Salary</vt:lpstr>
      <vt:lpstr>Prior_Wins</vt:lpstr>
      <vt:lpstr>Prior_Attendance</vt:lpstr>
      <vt:lpstr>Park_Age</vt:lpstr>
      <vt:lpstr>Current_Wins</vt:lpstr>
      <vt:lpstr>Pivot</vt:lpstr>
      <vt:lpstr>Coefficients by Team - One Var</vt:lpstr>
      <vt:lpstr>Coefficients - All</vt:lpstr>
      <vt:lpstr>Rsq All by Team</vt:lpstr>
      <vt:lpstr>Pivot - Coefficients Teams-All</vt:lpstr>
      <vt:lpstr>Coefficient Teams - 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Shea</dc:creator>
  <cp:lastModifiedBy>Kevin Shea</cp:lastModifiedBy>
  <dcterms:created xsi:type="dcterms:W3CDTF">2015-04-17T13:16:53Z</dcterms:created>
  <dcterms:modified xsi:type="dcterms:W3CDTF">2015-04-17T19:37:58Z</dcterms:modified>
</cp:coreProperties>
</file>