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GIT\NRES-470\"/>
    </mc:Choice>
  </mc:AlternateContent>
  <bookViews>
    <workbookView xWindow="0" yWindow="0" windowWidth="28800" windowHeight="12300"/>
  </bookViews>
  <sheets>
    <sheet name="cactus_finch" sheetId="1" r:id="rId1"/>
  </sheets>
  <calcPr calcId="0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2" i="1"/>
</calcChain>
</file>

<file path=xl/sharedStrings.xml><?xml version="1.0" encoding="utf-8"?>
<sst xmlns="http://schemas.openxmlformats.org/spreadsheetml/2006/main" count="7" uniqueCount="7">
  <si>
    <t>age (x)</t>
  </si>
  <si>
    <t>probability of surviving to age x (lx)</t>
  </si>
  <si>
    <t>average number of fledgling daughters (bx)</t>
  </si>
  <si>
    <t>number of survivors to age x (S)</t>
  </si>
  <si>
    <t>probability of surviving to the following year (gx)</t>
  </si>
  <si>
    <t>lxbx</t>
  </si>
  <si>
    <t>lxbxx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</si>
</sst>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abSelected="1" workbookViewId="0">
      <selection activeCell="A17" sqref="A17"/>
    </sheetView>
  </sheetViews>
  <sheetFormatPr defaultRowHeight="15" x14ac:dyDescent="0.25"/>
  <cols>
    <col min="1" max="1" width="7" bestFit="1" customWidth="1"/>
    <col min="2" max="2" width="30.5703125" customWidth="1"/>
    <col min="3" max="3" width="41.42578125" customWidth="1"/>
    <col min="4" max="4" width="40.28515625" bestFit="1" customWidth="1"/>
    <col min="5" max="5" width="50.28515625" customWidth="1"/>
  </cols>
  <sheetData>
    <row r="1" spans="1:7" x14ac:dyDescent="0.25">
      <c r="A1" t="s">
        <v>0</v>
      </c>
      <c r="B1" t="s">
        <v>3</v>
      </c>
      <c r="C1" t="s">
        <v>2</v>
      </c>
      <c r="D1" t="s">
        <v>1</v>
      </c>
      <c r="E1" t="s">
        <v>4</v>
      </c>
      <c r="F1" t="s">
        <v>5</v>
      </c>
      <c r="G1" t="s">
        <v>6</v>
      </c>
    </row>
    <row r="2" spans="1:7" x14ac:dyDescent="0.25">
      <c r="A2">
        <v>0</v>
      </c>
      <c r="B2">
        <v>1000</v>
      </c>
      <c r="C2">
        <v>0</v>
      </c>
      <c r="D2">
        <f>B2/$B$2</f>
        <v>1</v>
      </c>
      <c r="E2">
        <f>B3/B2</f>
        <v>0.51200000000000001</v>
      </c>
      <c r="F2">
        <f>D2*C2</f>
        <v>0</v>
      </c>
      <c r="G2">
        <f>D2*C2*A2</f>
        <v>0</v>
      </c>
    </row>
    <row r="3" spans="1:7" x14ac:dyDescent="0.25">
      <c r="A3">
        <v>1</v>
      </c>
      <c r="B3">
        <v>512</v>
      </c>
      <c r="C3">
        <v>0.36399999999999999</v>
      </c>
      <c r="D3">
        <f t="shared" ref="D3:D15" si="0">B3/$B$2</f>
        <v>0.51200000000000001</v>
      </c>
      <c r="E3">
        <f t="shared" ref="E3:E15" si="1">B4/B3</f>
        <v>0.544921875</v>
      </c>
      <c r="F3">
        <f t="shared" ref="F3:F15" si="2">D3*C3</f>
        <v>0.18636800000000001</v>
      </c>
      <c r="G3">
        <f t="shared" ref="G3:G15" si="3">D3*C3*A3</f>
        <v>0.18636800000000001</v>
      </c>
    </row>
    <row r="4" spans="1:7" x14ac:dyDescent="0.25">
      <c r="A4">
        <v>2</v>
      </c>
      <c r="B4">
        <v>279</v>
      </c>
      <c r="C4">
        <v>0.187</v>
      </c>
      <c r="D4">
        <f t="shared" si="0"/>
        <v>0.27900000000000003</v>
      </c>
      <c r="E4">
        <f t="shared" si="1"/>
        <v>1</v>
      </c>
      <c r="F4">
        <f t="shared" si="2"/>
        <v>5.2173000000000004E-2</v>
      </c>
      <c r="G4">
        <f t="shared" si="3"/>
        <v>0.10434600000000001</v>
      </c>
    </row>
    <row r="5" spans="1:7" x14ac:dyDescent="0.25">
      <c r="A5">
        <v>3</v>
      </c>
      <c r="B5">
        <v>279</v>
      </c>
      <c r="C5">
        <v>1.4379999999999999</v>
      </c>
      <c r="D5">
        <f t="shared" si="0"/>
        <v>0.27900000000000003</v>
      </c>
      <c r="E5">
        <f t="shared" si="1"/>
        <v>0.74910394265232971</v>
      </c>
      <c r="F5">
        <f t="shared" si="2"/>
        <v>0.401202</v>
      </c>
      <c r="G5">
        <f t="shared" si="3"/>
        <v>1.203606</v>
      </c>
    </row>
    <row r="6" spans="1:7" x14ac:dyDescent="0.25">
      <c r="A6">
        <v>4</v>
      </c>
      <c r="B6">
        <v>209</v>
      </c>
      <c r="C6">
        <v>0.83299999999999996</v>
      </c>
      <c r="D6">
        <f t="shared" si="0"/>
        <v>0.20899999999999999</v>
      </c>
      <c r="E6">
        <f t="shared" si="1"/>
        <v>1</v>
      </c>
      <c r="F6">
        <f t="shared" si="2"/>
        <v>0.17409699999999997</v>
      </c>
      <c r="G6">
        <f t="shared" si="3"/>
        <v>0.6963879999999999</v>
      </c>
    </row>
    <row r="7" spans="1:7" x14ac:dyDescent="0.25">
      <c r="A7">
        <v>5</v>
      </c>
      <c r="B7">
        <v>209</v>
      </c>
      <c r="C7">
        <v>0.5</v>
      </c>
      <c r="D7">
        <f t="shared" si="0"/>
        <v>0.20899999999999999</v>
      </c>
      <c r="E7">
        <f t="shared" si="1"/>
        <v>1</v>
      </c>
      <c r="F7">
        <f t="shared" si="2"/>
        <v>0.1045</v>
      </c>
      <c r="G7">
        <f t="shared" si="3"/>
        <v>0.52249999999999996</v>
      </c>
    </row>
    <row r="8" spans="1:7" x14ac:dyDescent="0.25">
      <c r="A8">
        <v>6</v>
      </c>
      <c r="B8">
        <v>209</v>
      </c>
      <c r="C8">
        <v>0.83299999999999996</v>
      </c>
      <c r="D8">
        <f t="shared" si="0"/>
        <v>0.20899999999999999</v>
      </c>
      <c r="E8">
        <f t="shared" si="1"/>
        <v>1</v>
      </c>
      <c r="F8">
        <f t="shared" si="2"/>
        <v>0.17409699999999997</v>
      </c>
      <c r="G8">
        <f t="shared" si="3"/>
        <v>1.0445819999999999</v>
      </c>
    </row>
    <row r="9" spans="1:7" x14ac:dyDescent="0.25">
      <c r="A9">
        <v>7</v>
      </c>
      <c r="B9">
        <v>209</v>
      </c>
      <c r="C9">
        <v>0.25</v>
      </c>
      <c r="D9">
        <f t="shared" si="0"/>
        <v>0.20899999999999999</v>
      </c>
      <c r="E9">
        <f t="shared" si="1"/>
        <v>1</v>
      </c>
      <c r="F9">
        <f t="shared" si="2"/>
        <v>5.2249999999999998E-2</v>
      </c>
      <c r="G9">
        <f t="shared" si="3"/>
        <v>0.36574999999999996</v>
      </c>
    </row>
    <row r="10" spans="1:7" x14ac:dyDescent="0.25">
      <c r="A10">
        <v>8</v>
      </c>
      <c r="B10">
        <v>209</v>
      </c>
      <c r="C10">
        <v>3.3330000000000002</v>
      </c>
      <c r="D10">
        <f t="shared" si="0"/>
        <v>0.20899999999999999</v>
      </c>
      <c r="E10">
        <f t="shared" si="1"/>
        <v>0.66507177033492826</v>
      </c>
      <c r="F10">
        <f t="shared" si="2"/>
        <v>0.69659700000000002</v>
      </c>
      <c r="G10">
        <f t="shared" si="3"/>
        <v>5.5727760000000002</v>
      </c>
    </row>
    <row r="11" spans="1:7" x14ac:dyDescent="0.25">
      <c r="A11">
        <v>9</v>
      </c>
      <c r="B11">
        <v>139</v>
      </c>
      <c r="C11">
        <v>0.125</v>
      </c>
      <c r="D11">
        <f t="shared" si="0"/>
        <v>0.13900000000000001</v>
      </c>
      <c r="E11">
        <f t="shared" si="1"/>
        <v>0.50359712230215825</v>
      </c>
      <c r="F11">
        <f t="shared" si="2"/>
        <v>1.7375000000000002E-2</v>
      </c>
      <c r="G11">
        <f t="shared" si="3"/>
        <v>0.15637500000000001</v>
      </c>
    </row>
    <row r="12" spans="1:7" x14ac:dyDescent="0.25">
      <c r="A12">
        <v>10</v>
      </c>
      <c r="B12">
        <v>70</v>
      </c>
      <c r="C12">
        <v>0</v>
      </c>
      <c r="D12">
        <f t="shared" si="0"/>
        <v>7.0000000000000007E-2</v>
      </c>
      <c r="E12">
        <f t="shared" si="1"/>
        <v>1</v>
      </c>
      <c r="F12">
        <f t="shared" si="2"/>
        <v>0</v>
      </c>
      <c r="G12">
        <f t="shared" si="3"/>
        <v>0</v>
      </c>
    </row>
    <row r="13" spans="1:7" x14ac:dyDescent="0.25">
      <c r="A13">
        <v>11</v>
      </c>
      <c r="B13">
        <v>70</v>
      </c>
      <c r="C13">
        <v>0</v>
      </c>
      <c r="D13">
        <f t="shared" si="0"/>
        <v>7.0000000000000007E-2</v>
      </c>
      <c r="E13">
        <f t="shared" si="1"/>
        <v>1</v>
      </c>
      <c r="F13">
        <f t="shared" si="2"/>
        <v>0</v>
      </c>
      <c r="G13">
        <f t="shared" si="3"/>
        <v>0</v>
      </c>
    </row>
    <row r="14" spans="1:7" x14ac:dyDescent="0.25">
      <c r="A14">
        <v>12</v>
      </c>
      <c r="B14">
        <v>70</v>
      </c>
      <c r="C14">
        <v>3.5</v>
      </c>
      <c r="D14">
        <f t="shared" si="0"/>
        <v>7.0000000000000007E-2</v>
      </c>
      <c r="E14">
        <f t="shared" si="1"/>
        <v>0</v>
      </c>
      <c r="F14">
        <f t="shared" si="2"/>
        <v>0.24500000000000002</v>
      </c>
      <c r="G14">
        <f t="shared" si="3"/>
        <v>2.9400000000000004</v>
      </c>
    </row>
    <row r="15" spans="1:7" x14ac:dyDescent="0.25">
      <c r="A15">
        <v>13</v>
      </c>
      <c r="B15">
        <v>0</v>
      </c>
      <c r="D15">
        <f t="shared" si="0"/>
        <v>0</v>
      </c>
      <c r="F15">
        <f t="shared" si="2"/>
        <v>0</v>
      </c>
      <c r="G15">
        <f t="shared" si="3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cactus_finch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Shoemaker, Kevin</dc:creator>
  <cp:lastModifiedBy>Shoemaker, Kevin</cp:lastModifiedBy>
  <dcterms:created xsi:type="dcterms:W3CDTF">2024-02-16T18:31:29Z</dcterms:created>
  <dcterms:modified xsi:type="dcterms:W3CDTF">2024-02-16T18:38:46Z</dcterms:modified>
</cp:coreProperties>
</file>