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615" windowWidth="15975" windowHeight="5325"/>
  </bookViews>
  <sheets>
    <sheet name="TSSs (LC and HC)" sheetId="1" r:id="rId1"/>
  </sheets>
  <calcPr calcId="125725"/>
</workbook>
</file>

<file path=xl/calcChain.xml><?xml version="1.0" encoding="utf-8"?>
<calcChain xmlns="http://schemas.openxmlformats.org/spreadsheetml/2006/main">
  <c r="AB2314" i="1"/>
  <c r="T2314"/>
  <c r="S2314"/>
  <c r="M2314"/>
  <c r="L2314"/>
  <c r="K2314"/>
  <c r="J2314"/>
  <c r="AB2313"/>
  <c r="S2313"/>
  <c r="T2313" s="1"/>
  <c r="M2313"/>
  <c r="L2313"/>
  <c r="K2313"/>
  <c r="J2313"/>
  <c r="AB2312"/>
  <c r="S2312"/>
  <c r="T2312" s="1"/>
  <c r="M2312"/>
  <c r="L2312"/>
  <c r="K2312"/>
  <c r="J2312"/>
  <c r="AB2311"/>
  <c r="S2311"/>
  <c r="T2311" s="1"/>
  <c r="M2311"/>
  <c r="L2311"/>
  <c r="K2311"/>
  <c r="J2311"/>
  <c r="AB2310"/>
  <c r="S2310"/>
  <c r="T2310" s="1"/>
  <c r="M2310"/>
  <c r="L2310"/>
  <c r="K2310"/>
  <c r="J2310"/>
  <c r="AB2309"/>
  <c r="S2309"/>
  <c r="T2309" s="1"/>
  <c r="M2309"/>
  <c r="L2309"/>
  <c r="K2309"/>
  <c r="J2309"/>
  <c r="AB2308"/>
  <c r="S2308"/>
  <c r="T2308" s="1"/>
  <c r="M2308"/>
  <c r="L2308"/>
  <c r="K2308"/>
  <c r="J2308"/>
  <c r="AB2307"/>
  <c r="T2307"/>
  <c r="S2307"/>
  <c r="M2307"/>
  <c r="L2307"/>
  <c r="K2307"/>
  <c r="J2307"/>
  <c r="AB2306"/>
  <c r="S2306"/>
  <c r="T2306" s="1"/>
  <c r="M2306"/>
  <c r="L2306"/>
  <c r="K2306"/>
  <c r="J2306"/>
  <c r="AB2305"/>
  <c r="S2305"/>
  <c r="T2305" s="1"/>
  <c r="M2305"/>
  <c r="L2305"/>
  <c r="K2305"/>
  <c r="J2305"/>
  <c r="AB2304"/>
  <c r="S2304"/>
  <c r="T2304" s="1"/>
  <c r="M2304"/>
  <c r="L2304"/>
  <c r="K2304"/>
  <c r="J2304"/>
  <c r="AB2303"/>
  <c r="S2303"/>
  <c r="T2303" s="1"/>
  <c r="M2303"/>
  <c r="L2303"/>
  <c r="K2303"/>
  <c r="J2303"/>
  <c r="AB2302"/>
  <c r="S2302"/>
  <c r="T2302" s="1"/>
  <c r="M2302"/>
  <c r="L2302"/>
  <c r="K2302"/>
  <c r="J2302"/>
  <c r="AB2301"/>
  <c r="S2301"/>
  <c r="T2301" s="1"/>
  <c r="M2301"/>
  <c r="L2301"/>
  <c r="K2301"/>
  <c r="J2301"/>
  <c r="AB2300"/>
  <c r="S2300"/>
  <c r="T2300" s="1"/>
  <c r="M2300"/>
  <c r="L2300"/>
  <c r="K2300"/>
  <c r="J2300"/>
  <c r="AB2299"/>
  <c r="S2299"/>
  <c r="T2299" s="1"/>
  <c r="M2299"/>
  <c r="L2299"/>
  <c r="K2299"/>
  <c r="J2299"/>
  <c r="AB2298"/>
  <c r="S2298"/>
  <c r="T2298" s="1"/>
  <c r="M2298"/>
  <c r="L2298"/>
  <c r="K2298"/>
  <c r="J2298"/>
  <c r="AB2297"/>
  <c r="S2297"/>
  <c r="T2297" s="1"/>
  <c r="M2297"/>
  <c r="L2297"/>
  <c r="K2297"/>
  <c r="J2297"/>
  <c r="AB2296"/>
  <c r="S2296"/>
  <c r="T2296" s="1"/>
  <c r="M2296"/>
  <c r="L2296"/>
  <c r="K2296"/>
  <c r="J2296"/>
  <c r="AB2295"/>
  <c r="T2295"/>
  <c r="S2295"/>
  <c r="M2295"/>
  <c r="L2295"/>
  <c r="K2295"/>
  <c r="J2295"/>
  <c r="AB2294"/>
  <c r="S2294"/>
  <c r="T2294" s="1"/>
  <c r="M2294"/>
  <c r="L2294"/>
  <c r="K2294"/>
  <c r="J2294"/>
  <c r="AB2293"/>
  <c r="S2293"/>
  <c r="T2293" s="1"/>
  <c r="M2293"/>
  <c r="L2293"/>
  <c r="K2293"/>
  <c r="J2293"/>
  <c r="AB2292"/>
  <c r="S2292"/>
  <c r="T2292" s="1"/>
  <c r="M2292"/>
  <c r="L2292"/>
  <c r="K2292"/>
  <c r="J2292"/>
  <c r="AB2291"/>
  <c r="T2291"/>
  <c r="S2291"/>
  <c r="M2291"/>
  <c r="L2291"/>
  <c r="K2291"/>
  <c r="J2291"/>
  <c r="AB2290"/>
  <c r="T2290"/>
  <c r="S2290"/>
  <c r="M2290"/>
  <c r="L2290"/>
  <c r="K2290"/>
  <c r="J2290"/>
  <c r="AB2289"/>
  <c r="S2289"/>
  <c r="T2289" s="1"/>
  <c r="M2289"/>
  <c r="L2289"/>
  <c r="K2289"/>
  <c r="J2289"/>
  <c r="AB2288"/>
  <c r="S2288"/>
  <c r="T2288" s="1"/>
  <c r="M2288"/>
  <c r="L2288"/>
  <c r="K2288"/>
  <c r="J2288"/>
  <c r="AB2287"/>
  <c r="T2287"/>
  <c r="S2287"/>
  <c r="M2287"/>
  <c r="L2287"/>
  <c r="K2287"/>
  <c r="J2287"/>
  <c r="AB2286"/>
  <c r="S2286"/>
  <c r="T2286" s="1"/>
  <c r="M2286"/>
  <c r="L2286"/>
  <c r="K2286"/>
  <c r="J2286"/>
  <c r="AB2285"/>
  <c r="S2285"/>
  <c r="T2285" s="1"/>
  <c r="M2285"/>
  <c r="L2285"/>
  <c r="K2285"/>
  <c r="J2285"/>
  <c r="AB2284"/>
  <c r="S2284"/>
  <c r="T2284" s="1"/>
  <c r="M2284"/>
  <c r="L2284"/>
  <c r="K2284"/>
  <c r="J2284"/>
  <c r="AB2283"/>
  <c r="T2283"/>
  <c r="S2283"/>
  <c r="M2283"/>
  <c r="L2283"/>
  <c r="K2283"/>
  <c r="J2283"/>
  <c r="AB2282"/>
  <c r="T2282"/>
  <c r="S2282"/>
  <c r="M2282"/>
  <c r="L2282"/>
  <c r="K2282"/>
  <c r="J2282"/>
  <c r="AB2281"/>
  <c r="S2281"/>
  <c r="T2281" s="1"/>
  <c r="M2281"/>
  <c r="L2281"/>
  <c r="K2281"/>
  <c r="J2281"/>
  <c r="AB2280"/>
  <c r="S2280"/>
  <c r="T2280" s="1"/>
  <c r="M2280"/>
  <c r="L2280"/>
  <c r="K2280"/>
  <c r="J2280"/>
  <c r="AB2279"/>
  <c r="S2279"/>
  <c r="T2279" s="1"/>
  <c r="M2279"/>
  <c r="L2279"/>
  <c r="K2279"/>
  <c r="J2279"/>
  <c r="AB2278"/>
  <c r="S2278"/>
  <c r="T2278" s="1"/>
  <c r="M2278"/>
  <c r="L2278"/>
  <c r="K2278"/>
  <c r="J2278"/>
  <c r="AB2277"/>
  <c r="S2277"/>
  <c r="T2277" s="1"/>
  <c r="M2277"/>
  <c r="L2277"/>
  <c r="K2277"/>
  <c r="J2277"/>
  <c r="AB2276"/>
  <c r="S2276"/>
  <c r="T2276" s="1"/>
  <c r="M2276"/>
  <c r="L2276"/>
  <c r="K2276"/>
  <c r="J2276"/>
  <c r="AB2275"/>
  <c r="S2275"/>
  <c r="T2275" s="1"/>
  <c r="M2275"/>
  <c r="L2275"/>
  <c r="K2275"/>
  <c r="J2275"/>
  <c r="AB2274"/>
  <c r="S2274"/>
  <c r="T2274" s="1"/>
  <c r="M2274"/>
  <c r="L2274"/>
  <c r="K2274"/>
  <c r="J2274"/>
  <c r="AB2273"/>
  <c r="S2273"/>
  <c r="T2273" s="1"/>
  <c r="M2273"/>
  <c r="L2273"/>
  <c r="K2273"/>
  <c r="J2273"/>
  <c r="AB2272"/>
  <c r="S2272"/>
  <c r="T2272" s="1"/>
  <c r="M2272"/>
  <c r="L2272"/>
  <c r="K2272"/>
  <c r="J2272"/>
  <c r="AB2271"/>
  <c r="T2271"/>
  <c r="S2271"/>
  <c r="M2271"/>
  <c r="L2271"/>
  <c r="K2271"/>
  <c r="J2271"/>
  <c r="AB2270"/>
  <c r="S2270"/>
  <c r="T2270" s="1"/>
  <c r="M2270"/>
  <c r="L2270"/>
  <c r="K2270"/>
  <c r="J2270"/>
  <c r="AB2269"/>
  <c r="S2269"/>
  <c r="T2269" s="1"/>
  <c r="M2269"/>
  <c r="L2269"/>
  <c r="K2269"/>
  <c r="J2269"/>
  <c r="AB2268"/>
  <c r="S2268"/>
  <c r="T2268" s="1"/>
  <c r="M2268"/>
  <c r="L2268"/>
  <c r="K2268"/>
  <c r="J2268"/>
  <c r="AB2267"/>
  <c r="S2267"/>
  <c r="T2267" s="1"/>
  <c r="M2267"/>
  <c r="L2267"/>
  <c r="K2267"/>
  <c r="J2267"/>
  <c r="AB2266"/>
  <c r="T2266"/>
  <c r="S2266"/>
  <c r="M2266"/>
  <c r="L2266"/>
  <c r="K2266"/>
  <c r="J2266"/>
  <c r="AB2265"/>
  <c r="S2265"/>
  <c r="T2265" s="1"/>
  <c r="M2265"/>
  <c r="L2265"/>
  <c r="K2265"/>
  <c r="J2265"/>
  <c r="AB2264"/>
  <c r="S2264"/>
  <c r="T2264" s="1"/>
  <c r="M2264"/>
  <c r="L2264"/>
  <c r="K2264"/>
  <c r="J2264"/>
  <c r="AB2263"/>
  <c r="T2263"/>
  <c r="S2263"/>
  <c r="M2263"/>
  <c r="L2263"/>
  <c r="K2263"/>
  <c r="J2263"/>
  <c r="AB2262"/>
  <c r="T2262"/>
  <c r="S2262"/>
  <c r="M2262"/>
  <c r="L2262"/>
  <c r="K2262"/>
  <c r="J2262"/>
  <c r="AB2261"/>
  <c r="S2261"/>
  <c r="T2261" s="1"/>
  <c r="M2261"/>
  <c r="L2261"/>
  <c r="K2261"/>
  <c r="J2261"/>
  <c r="AB2260"/>
  <c r="S2260"/>
  <c r="T2260" s="1"/>
  <c r="M2260"/>
  <c r="L2260"/>
  <c r="K2260"/>
  <c r="J2260"/>
  <c r="AB2259"/>
  <c r="T2259"/>
  <c r="S2259"/>
  <c r="M2259"/>
  <c r="L2259"/>
  <c r="K2259"/>
  <c r="J2259"/>
  <c r="AB2258"/>
  <c r="S2258"/>
  <c r="T2258" s="1"/>
  <c r="M2258"/>
  <c r="L2258"/>
  <c r="K2258"/>
  <c r="J2258"/>
  <c r="AB2257"/>
  <c r="S2257"/>
  <c r="T2257" s="1"/>
  <c r="M2257"/>
  <c r="L2257"/>
  <c r="K2257"/>
  <c r="J2257"/>
  <c r="AB2256"/>
  <c r="S2256"/>
  <c r="T2256" s="1"/>
  <c r="M2256"/>
  <c r="L2256"/>
  <c r="K2256"/>
  <c r="J2256"/>
  <c r="AB2255"/>
  <c r="T2255"/>
  <c r="S2255"/>
  <c r="M2255"/>
  <c r="L2255"/>
  <c r="K2255"/>
  <c r="J2255"/>
  <c r="AB2254"/>
  <c r="T2254"/>
  <c r="S2254"/>
  <c r="M2254"/>
  <c r="L2254"/>
  <c r="K2254"/>
  <c r="J2254"/>
  <c r="AB2253"/>
  <c r="S2253"/>
  <c r="T2253" s="1"/>
  <c r="M2253"/>
  <c r="L2253"/>
  <c r="K2253"/>
  <c r="J2253"/>
  <c r="AB2252"/>
  <c r="S2252"/>
  <c r="T2252" s="1"/>
  <c r="M2252"/>
  <c r="L2252"/>
  <c r="K2252"/>
  <c r="J2252"/>
  <c r="AB2251"/>
  <c r="S2251"/>
  <c r="T2251" s="1"/>
  <c r="M2251"/>
  <c r="L2251"/>
  <c r="K2251"/>
  <c r="J2251"/>
  <c r="AB2250"/>
  <c r="S2250"/>
  <c r="T2250" s="1"/>
  <c r="M2250"/>
  <c r="L2250"/>
  <c r="K2250"/>
  <c r="J2250"/>
  <c r="AB2249"/>
  <c r="S2249"/>
  <c r="T2249" s="1"/>
  <c r="M2249"/>
  <c r="L2249"/>
  <c r="K2249"/>
  <c r="J2249"/>
  <c r="AB2248"/>
  <c r="S2248"/>
  <c r="T2248" s="1"/>
  <c r="M2248"/>
  <c r="L2248"/>
  <c r="K2248"/>
  <c r="J2248"/>
  <c r="AB2247"/>
  <c r="T2247"/>
  <c r="S2247"/>
  <c r="M2247"/>
  <c r="L2247"/>
  <c r="K2247"/>
  <c r="J2247"/>
  <c r="AB2246"/>
  <c r="T2246"/>
  <c r="S2246"/>
  <c r="M2246"/>
  <c r="L2246"/>
  <c r="K2246"/>
  <c r="J2246"/>
  <c r="AB2245"/>
  <c r="S2245"/>
  <c r="T2245" s="1"/>
  <c r="M2245"/>
  <c r="L2245"/>
  <c r="K2245"/>
  <c r="J2245"/>
  <c r="AB2244"/>
  <c r="S2244"/>
  <c r="T2244" s="1"/>
  <c r="M2244"/>
  <c r="L2244"/>
  <c r="K2244"/>
  <c r="J2244"/>
  <c r="AB2243"/>
  <c r="S2243"/>
  <c r="T2243" s="1"/>
  <c r="M2243"/>
  <c r="L2243"/>
  <c r="K2243"/>
  <c r="J2243"/>
  <c r="AB2242"/>
  <c r="S2242"/>
  <c r="T2242" s="1"/>
  <c r="M2242"/>
  <c r="L2242"/>
  <c r="K2242"/>
  <c r="J2242"/>
  <c r="AB2241"/>
  <c r="S2241"/>
  <c r="T2241" s="1"/>
  <c r="M2241"/>
  <c r="L2241"/>
  <c r="K2241"/>
  <c r="J2241"/>
  <c r="AB2240"/>
  <c r="S2240"/>
  <c r="T2240" s="1"/>
  <c r="M2240"/>
  <c r="L2240"/>
  <c r="K2240"/>
  <c r="J2240"/>
  <c r="AB2239"/>
  <c r="T2239"/>
  <c r="S2239"/>
  <c r="M2239"/>
  <c r="L2239"/>
  <c r="K2239"/>
  <c r="J2239"/>
  <c r="AB2238"/>
  <c r="T2238"/>
  <c r="S2238"/>
  <c r="M2238"/>
  <c r="L2238"/>
  <c r="K2238"/>
  <c r="J2238"/>
  <c r="AB2237"/>
  <c r="S2237"/>
  <c r="T2237" s="1"/>
  <c r="M2237"/>
  <c r="L2237"/>
  <c r="K2237"/>
  <c r="J2237"/>
  <c r="AB2236"/>
  <c r="S2236"/>
  <c r="T2236" s="1"/>
  <c r="M2236"/>
  <c r="L2236"/>
  <c r="K2236"/>
  <c r="J2236"/>
  <c r="AB2235"/>
  <c r="T2235"/>
  <c r="S2235"/>
  <c r="M2235"/>
  <c r="L2235"/>
  <c r="K2235"/>
  <c r="J2235"/>
  <c r="AB2234"/>
  <c r="S2234"/>
  <c r="T2234" s="1"/>
  <c r="M2234"/>
  <c r="L2234"/>
  <c r="K2234"/>
  <c r="J2234"/>
  <c r="AB2233"/>
  <c r="S2233"/>
  <c r="T2233" s="1"/>
  <c r="M2233"/>
  <c r="L2233"/>
  <c r="K2233"/>
  <c r="J2233"/>
  <c r="AB2232"/>
  <c r="S2232"/>
  <c r="T2232" s="1"/>
  <c r="M2232"/>
  <c r="L2232"/>
  <c r="K2232"/>
  <c r="J2232"/>
  <c r="AB2231"/>
  <c r="T2231"/>
  <c r="S2231"/>
  <c r="M2231"/>
  <c r="L2231"/>
  <c r="K2231"/>
  <c r="J2231"/>
  <c r="AB2230"/>
  <c r="T2230"/>
  <c r="S2230"/>
  <c r="M2230"/>
  <c r="L2230"/>
  <c r="K2230"/>
  <c r="J2230"/>
  <c r="AB2229"/>
  <c r="S2229"/>
  <c r="T2229" s="1"/>
  <c r="M2229"/>
  <c r="L2229"/>
  <c r="K2229"/>
  <c r="J2229"/>
  <c r="AB2228"/>
  <c r="S2228"/>
  <c r="T2228" s="1"/>
  <c r="M2228"/>
  <c r="L2228"/>
  <c r="K2228"/>
  <c r="J2228"/>
  <c r="AB2227"/>
  <c r="T2227"/>
  <c r="S2227"/>
  <c r="M2227"/>
  <c r="L2227"/>
  <c r="K2227"/>
  <c r="J2227"/>
  <c r="AB2226"/>
  <c r="S2226"/>
  <c r="T2226" s="1"/>
  <c r="M2226"/>
  <c r="L2226"/>
  <c r="K2226"/>
  <c r="J2226"/>
  <c r="AB2225"/>
  <c r="S2225"/>
  <c r="T2225" s="1"/>
  <c r="M2225"/>
  <c r="L2225"/>
  <c r="K2225"/>
  <c r="J2225"/>
  <c r="AB2224"/>
  <c r="S2224"/>
  <c r="T2224" s="1"/>
  <c r="M2224"/>
  <c r="L2224"/>
  <c r="K2224"/>
  <c r="J2224"/>
  <c r="AB2223"/>
  <c r="S2223"/>
  <c r="T2223" s="1"/>
  <c r="M2223"/>
  <c r="L2223"/>
  <c r="K2223"/>
  <c r="J2223"/>
  <c r="AB2222"/>
  <c r="T2222"/>
  <c r="S2222"/>
  <c r="M2222"/>
  <c r="L2222"/>
  <c r="K2222"/>
  <c r="J2222"/>
  <c r="AB2221"/>
  <c r="S2221"/>
  <c r="T2221" s="1"/>
  <c r="M2221"/>
  <c r="L2221"/>
  <c r="K2221"/>
  <c r="J2221"/>
  <c r="AB2220"/>
  <c r="S2220"/>
  <c r="T2220" s="1"/>
  <c r="M2220"/>
  <c r="L2220"/>
  <c r="K2220"/>
  <c r="J2220"/>
  <c r="AB2219"/>
  <c r="T2219"/>
  <c r="S2219"/>
  <c r="M2219"/>
  <c r="L2219"/>
  <c r="K2219"/>
  <c r="J2219"/>
  <c r="AB2218"/>
  <c r="T2218"/>
  <c r="S2218"/>
  <c r="M2218"/>
  <c r="L2218"/>
  <c r="K2218"/>
  <c r="J2218"/>
  <c r="AB2217"/>
  <c r="S2217"/>
  <c r="T2217" s="1"/>
  <c r="M2217"/>
  <c r="L2217"/>
  <c r="K2217"/>
  <c r="J2217"/>
  <c r="AB2216"/>
  <c r="T2216"/>
  <c r="S2216"/>
  <c r="M2216"/>
  <c r="L2216"/>
  <c r="K2216"/>
  <c r="J2216"/>
  <c r="AB2215"/>
  <c r="T2215"/>
  <c r="S2215"/>
  <c r="M2215"/>
  <c r="L2215"/>
  <c r="K2215"/>
  <c r="J2215"/>
  <c r="AB2214"/>
  <c r="S2214"/>
  <c r="T2214" s="1"/>
  <c r="M2214"/>
  <c r="L2214"/>
  <c r="K2214"/>
  <c r="J2214"/>
  <c r="AB2213"/>
  <c r="S2213"/>
  <c r="T2213" s="1"/>
  <c r="M2213"/>
  <c r="L2213"/>
  <c r="K2213"/>
  <c r="J2213"/>
  <c r="AB2212"/>
  <c r="T2212"/>
  <c r="S2212"/>
  <c r="M2212"/>
  <c r="L2212"/>
  <c r="K2212"/>
  <c r="J2212"/>
  <c r="AB2211"/>
  <c r="S2211"/>
  <c r="T2211" s="1"/>
  <c r="M2211"/>
  <c r="L2211"/>
  <c r="K2211"/>
  <c r="J2211"/>
  <c r="AB2210"/>
  <c r="S2210"/>
  <c r="T2210" s="1"/>
  <c r="M2210"/>
  <c r="L2210"/>
  <c r="K2210"/>
  <c r="J2210"/>
  <c r="AB2209"/>
  <c r="S2209"/>
  <c r="T2209" s="1"/>
  <c r="M2209"/>
  <c r="L2209"/>
  <c r="K2209"/>
  <c r="J2209"/>
  <c r="AB2208"/>
  <c r="T2208"/>
  <c r="S2208"/>
  <c r="M2208"/>
  <c r="L2208"/>
  <c r="K2208"/>
  <c r="J2208"/>
  <c r="AB2207"/>
  <c r="T2207"/>
  <c r="S2207"/>
  <c r="M2207"/>
  <c r="L2207"/>
  <c r="K2207"/>
  <c r="J2207"/>
  <c r="AB2206"/>
  <c r="T2206"/>
  <c r="S2206"/>
  <c r="M2206"/>
  <c r="L2206"/>
  <c r="K2206"/>
  <c r="J2206"/>
  <c r="AB2205"/>
  <c r="S2205"/>
  <c r="T2205" s="1"/>
  <c r="M2205"/>
  <c r="L2205"/>
  <c r="K2205"/>
  <c r="J2205"/>
  <c r="AB2204"/>
  <c r="T2204"/>
  <c r="S2204"/>
  <c r="M2204"/>
  <c r="L2204"/>
  <c r="K2204"/>
  <c r="J2204"/>
  <c r="AB2203"/>
  <c r="T2203"/>
  <c r="S2203"/>
  <c r="M2203"/>
  <c r="L2203"/>
  <c r="K2203"/>
  <c r="J2203"/>
  <c r="AB2202"/>
  <c r="S2202"/>
  <c r="T2202" s="1"/>
  <c r="M2202"/>
  <c r="L2202"/>
  <c r="K2202"/>
  <c r="J2202"/>
  <c r="AB2201"/>
  <c r="S2201"/>
  <c r="T2201" s="1"/>
  <c r="M2201"/>
  <c r="L2201"/>
  <c r="K2201"/>
  <c r="J2201"/>
  <c r="AB2200"/>
  <c r="S2200"/>
  <c r="T2200" s="1"/>
  <c r="M2200"/>
  <c r="L2200"/>
  <c r="K2200"/>
  <c r="J2200"/>
  <c r="AB2199"/>
  <c r="T2199"/>
  <c r="S2199"/>
  <c r="M2199"/>
  <c r="L2199"/>
  <c r="K2199"/>
  <c r="J2199"/>
  <c r="AB2198"/>
  <c r="S2198"/>
  <c r="T2198" s="1"/>
  <c r="M2198"/>
  <c r="L2198"/>
  <c r="K2198"/>
  <c r="J2198"/>
  <c r="AB2197"/>
  <c r="S2197"/>
  <c r="T2197" s="1"/>
  <c r="M2197"/>
  <c r="L2197"/>
  <c r="K2197"/>
  <c r="J2197"/>
  <c r="AB2196"/>
  <c r="T2196"/>
  <c r="S2196"/>
  <c r="M2196"/>
  <c r="L2196"/>
  <c r="K2196"/>
  <c r="J2196"/>
  <c r="AB2195"/>
  <c r="S2195"/>
  <c r="T2195" s="1"/>
  <c r="M2195"/>
  <c r="L2195"/>
  <c r="K2195"/>
  <c r="J2195"/>
  <c r="AB2194"/>
  <c r="S2194"/>
  <c r="T2194" s="1"/>
  <c r="M2194"/>
  <c r="L2194"/>
  <c r="K2194"/>
  <c r="J2194"/>
  <c r="AB2193"/>
  <c r="S2193"/>
  <c r="T2193" s="1"/>
  <c r="M2193"/>
  <c r="L2193"/>
  <c r="K2193"/>
  <c r="J2193"/>
  <c r="AB2192"/>
  <c r="S2192"/>
  <c r="T2192" s="1"/>
  <c r="M2192"/>
  <c r="L2192"/>
  <c r="K2192"/>
  <c r="J2192"/>
  <c r="AB2191"/>
  <c r="T2191"/>
  <c r="S2191"/>
  <c r="M2191"/>
  <c r="L2191"/>
  <c r="K2191"/>
  <c r="J2191"/>
  <c r="AB2190"/>
  <c r="T2190"/>
  <c r="S2190"/>
  <c r="M2190"/>
  <c r="L2190"/>
  <c r="K2190"/>
  <c r="J2190"/>
  <c r="AB2189"/>
  <c r="S2189"/>
  <c r="T2189" s="1"/>
  <c r="M2189"/>
  <c r="L2189"/>
  <c r="K2189"/>
  <c r="J2189"/>
  <c r="AB2188"/>
  <c r="T2188"/>
  <c r="S2188"/>
  <c r="M2188"/>
  <c r="L2188"/>
  <c r="K2188"/>
  <c r="J2188"/>
  <c r="AB2187"/>
  <c r="T2187"/>
  <c r="S2187"/>
  <c r="M2187"/>
  <c r="L2187"/>
  <c r="K2187"/>
  <c r="J2187"/>
  <c r="AB2186"/>
  <c r="S2186"/>
  <c r="T2186" s="1"/>
  <c r="M2186"/>
  <c r="L2186"/>
  <c r="K2186"/>
  <c r="J2186"/>
  <c r="AB2185"/>
  <c r="S2185"/>
  <c r="T2185" s="1"/>
  <c r="M2185"/>
  <c r="L2185"/>
  <c r="K2185"/>
  <c r="J2185"/>
  <c r="AB2184"/>
  <c r="T2184"/>
  <c r="S2184"/>
  <c r="M2184"/>
  <c r="L2184"/>
  <c r="K2184"/>
  <c r="J2184"/>
  <c r="AB2183"/>
  <c r="S2183"/>
  <c r="T2183" s="1"/>
  <c r="M2183"/>
  <c r="L2183"/>
  <c r="K2183"/>
  <c r="J2183"/>
  <c r="AB2182"/>
  <c r="S2182"/>
  <c r="T2182" s="1"/>
  <c r="M2182"/>
  <c r="L2182"/>
  <c r="K2182"/>
  <c r="J2182"/>
  <c r="AB2181"/>
  <c r="S2181"/>
  <c r="T2181" s="1"/>
  <c r="M2181"/>
  <c r="L2181"/>
  <c r="K2181"/>
  <c r="J2181"/>
  <c r="AB2180"/>
  <c r="S2180"/>
  <c r="T2180" s="1"/>
  <c r="M2180"/>
  <c r="L2180"/>
  <c r="K2180"/>
  <c r="J2180"/>
  <c r="AB2179"/>
  <c r="T2179"/>
  <c r="S2179"/>
  <c r="M2179"/>
  <c r="L2179"/>
  <c r="K2179"/>
  <c r="J2179"/>
  <c r="AB2178"/>
  <c r="S2178"/>
  <c r="T2178" s="1"/>
  <c r="M2178"/>
  <c r="L2178"/>
  <c r="K2178"/>
  <c r="J2178"/>
  <c r="AB2177"/>
  <c r="S2177"/>
  <c r="T2177" s="1"/>
  <c r="M2177"/>
  <c r="L2177"/>
  <c r="K2177"/>
  <c r="J2177"/>
  <c r="AB2176"/>
  <c r="T2176"/>
  <c r="S2176"/>
  <c r="M2176"/>
  <c r="L2176"/>
  <c r="K2176"/>
  <c r="J2176"/>
  <c r="AB2175"/>
  <c r="T2175"/>
  <c r="S2175"/>
  <c r="M2175"/>
  <c r="L2175"/>
  <c r="K2175"/>
  <c r="J2175"/>
  <c r="AB2174"/>
  <c r="S2174"/>
  <c r="T2174" s="1"/>
  <c r="M2174"/>
  <c r="L2174"/>
  <c r="K2174"/>
  <c r="J2174"/>
  <c r="AB2173"/>
  <c r="S2173"/>
  <c r="T2173" s="1"/>
  <c r="M2173"/>
  <c r="L2173"/>
  <c r="K2173"/>
  <c r="J2173"/>
  <c r="AB2172"/>
  <c r="T2172"/>
  <c r="S2172"/>
  <c r="M2172"/>
  <c r="L2172"/>
  <c r="K2172"/>
  <c r="J2172"/>
  <c r="AB2171"/>
  <c r="S2171"/>
  <c r="T2171" s="1"/>
  <c r="M2171"/>
  <c r="L2171"/>
  <c r="K2171"/>
  <c r="J2171"/>
  <c r="AB2170"/>
  <c r="S2170"/>
  <c r="T2170" s="1"/>
  <c r="M2170"/>
  <c r="L2170"/>
  <c r="K2170"/>
  <c r="J2170"/>
  <c r="AB2169"/>
  <c r="S2169"/>
  <c r="T2169" s="1"/>
  <c r="M2169"/>
  <c r="L2169"/>
  <c r="K2169"/>
  <c r="J2169"/>
  <c r="AB2168"/>
  <c r="T2168"/>
  <c r="S2168"/>
  <c r="M2168"/>
  <c r="L2168"/>
  <c r="K2168"/>
  <c r="J2168"/>
  <c r="AB2167"/>
  <c r="T2167"/>
  <c r="S2167"/>
  <c r="M2167"/>
  <c r="L2167"/>
  <c r="K2167"/>
  <c r="J2167"/>
  <c r="AB2166"/>
  <c r="S2166"/>
  <c r="T2166" s="1"/>
  <c r="M2166"/>
  <c r="L2166"/>
  <c r="K2166"/>
  <c r="J2166"/>
  <c r="AB2165"/>
  <c r="S2165"/>
  <c r="T2165" s="1"/>
  <c r="M2165"/>
  <c r="L2165"/>
  <c r="K2165"/>
  <c r="J2165"/>
  <c r="AB2164"/>
  <c r="S2164"/>
  <c r="T2164" s="1"/>
  <c r="M2164"/>
  <c r="L2164"/>
  <c r="K2164"/>
  <c r="J2164"/>
  <c r="AB2163"/>
  <c r="S2163"/>
  <c r="T2163" s="1"/>
  <c r="M2163"/>
  <c r="L2163"/>
  <c r="K2163"/>
  <c r="J2163"/>
  <c r="AB2162"/>
  <c r="S2162"/>
  <c r="T2162" s="1"/>
  <c r="M2162"/>
  <c r="L2162"/>
  <c r="K2162"/>
  <c r="J2162"/>
  <c r="AB2161"/>
  <c r="S2161"/>
  <c r="T2161" s="1"/>
  <c r="M2161"/>
  <c r="L2161"/>
  <c r="K2161"/>
  <c r="J2161"/>
  <c r="AB2160"/>
  <c r="T2160"/>
  <c r="S2160"/>
  <c r="M2160"/>
  <c r="L2160"/>
  <c r="K2160"/>
  <c r="J2160"/>
  <c r="AB2159"/>
  <c r="T2159"/>
  <c r="S2159"/>
  <c r="M2159"/>
  <c r="L2159"/>
  <c r="K2159"/>
  <c r="J2159"/>
  <c r="AB2158"/>
  <c r="S2158"/>
  <c r="T2158" s="1"/>
  <c r="M2158"/>
  <c r="L2158"/>
  <c r="K2158"/>
  <c r="J2158"/>
  <c r="AB2157"/>
  <c r="S2157"/>
  <c r="T2157" s="1"/>
  <c r="M2157"/>
  <c r="L2157"/>
  <c r="K2157"/>
  <c r="J2157"/>
  <c r="AB2156"/>
  <c r="T2156"/>
  <c r="S2156"/>
  <c r="M2156"/>
  <c r="L2156"/>
  <c r="K2156"/>
  <c r="J2156"/>
  <c r="AB2155"/>
  <c r="S2155"/>
  <c r="T2155" s="1"/>
  <c r="M2155"/>
  <c r="L2155"/>
  <c r="K2155"/>
  <c r="J2155"/>
  <c r="AB2154"/>
  <c r="S2154"/>
  <c r="T2154" s="1"/>
  <c r="M2154"/>
  <c r="L2154"/>
  <c r="K2154"/>
  <c r="J2154"/>
  <c r="AB2153"/>
  <c r="S2153"/>
  <c r="T2153" s="1"/>
  <c r="M2153"/>
  <c r="L2153"/>
  <c r="K2153"/>
  <c r="J2153"/>
  <c r="AB2152"/>
  <c r="T2152"/>
  <c r="S2152"/>
  <c r="M2152"/>
  <c r="L2152"/>
  <c r="K2152"/>
  <c r="J2152"/>
  <c r="AB2151"/>
  <c r="S2151"/>
  <c r="T2151" s="1"/>
  <c r="M2151"/>
  <c r="L2151"/>
  <c r="K2151"/>
  <c r="J2151"/>
  <c r="AB2150"/>
  <c r="S2150"/>
  <c r="T2150" s="1"/>
  <c r="M2150"/>
  <c r="L2150"/>
  <c r="K2150"/>
  <c r="J2150"/>
  <c r="AB2149"/>
  <c r="S2149"/>
  <c r="T2149" s="1"/>
  <c r="M2149"/>
  <c r="L2149"/>
  <c r="K2149"/>
  <c r="J2149"/>
  <c r="AB2148"/>
  <c r="T2148"/>
  <c r="S2148"/>
  <c r="M2148"/>
  <c r="L2148"/>
  <c r="K2148"/>
  <c r="J2148"/>
  <c r="AB2147"/>
  <c r="T2147"/>
  <c r="S2147"/>
  <c r="M2147"/>
  <c r="L2147"/>
  <c r="K2147"/>
  <c r="J2147"/>
  <c r="AB2146"/>
  <c r="S2146"/>
  <c r="T2146" s="1"/>
  <c r="M2146"/>
  <c r="L2146"/>
  <c r="K2146"/>
  <c r="J2146"/>
  <c r="AB2145"/>
  <c r="S2145"/>
  <c r="T2145" s="1"/>
  <c r="M2145"/>
  <c r="L2145"/>
  <c r="K2145"/>
  <c r="J2145"/>
  <c r="AB2144"/>
  <c r="T2144"/>
  <c r="S2144"/>
  <c r="M2144"/>
  <c r="L2144"/>
  <c r="K2144"/>
  <c r="J2144"/>
  <c r="AB2143"/>
  <c r="S2143"/>
  <c r="T2143" s="1"/>
  <c r="M2143"/>
  <c r="L2143"/>
  <c r="K2143"/>
  <c r="J2143"/>
  <c r="AB2142"/>
  <c r="T2142"/>
  <c r="S2142"/>
  <c r="M2142"/>
  <c r="L2142"/>
  <c r="K2142"/>
  <c r="J2142"/>
  <c r="AB2141"/>
  <c r="S2141"/>
  <c r="T2141" s="1"/>
  <c r="M2141"/>
  <c r="L2141"/>
  <c r="K2141"/>
  <c r="J2141"/>
  <c r="AB2140"/>
  <c r="S2140"/>
  <c r="T2140" s="1"/>
  <c r="M2140"/>
  <c r="L2140"/>
  <c r="K2140"/>
  <c r="J2140"/>
  <c r="AB2139"/>
  <c r="T2139"/>
  <c r="S2139"/>
  <c r="M2139"/>
  <c r="L2139"/>
  <c r="K2139"/>
  <c r="J2139"/>
  <c r="AB2138"/>
  <c r="S2138"/>
  <c r="T2138" s="1"/>
  <c r="M2138"/>
  <c r="L2138"/>
  <c r="K2138"/>
  <c r="J2138"/>
  <c r="AB2137"/>
  <c r="S2137"/>
  <c r="T2137" s="1"/>
  <c r="M2137"/>
  <c r="L2137"/>
  <c r="K2137"/>
  <c r="J2137"/>
  <c r="AB2136"/>
  <c r="T2136"/>
  <c r="S2136"/>
  <c r="M2136"/>
  <c r="L2136"/>
  <c r="K2136"/>
  <c r="J2136"/>
  <c r="AB2135"/>
  <c r="S2135"/>
  <c r="T2135" s="1"/>
  <c r="M2135"/>
  <c r="L2135"/>
  <c r="K2135"/>
  <c r="J2135"/>
  <c r="AB2134"/>
  <c r="S2134"/>
  <c r="T2134" s="1"/>
  <c r="M2134"/>
  <c r="L2134"/>
  <c r="K2134"/>
  <c r="J2134"/>
  <c r="AB2133"/>
  <c r="S2133"/>
  <c r="T2133" s="1"/>
  <c r="M2133"/>
  <c r="L2133"/>
  <c r="K2133"/>
  <c r="J2133"/>
  <c r="AB2132"/>
  <c r="S2132"/>
  <c r="T2132" s="1"/>
  <c r="M2132"/>
  <c r="L2132"/>
  <c r="K2132"/>
  <c r="J2132"/>
  <c r="AB2131"/>
  <c r="T2131"/>
  <c r="S2131"/>
  <c r="M2131"/>
  <c r="L2131"/>
  <c r="K2131"/>
  <c r="J2131"/>
  <c r="AB2130"/>
  <c r="S2130"/>
  <c r="T2130" s="1"/>
  <c r="M2130"/>
  <c r="L2130"/>
  <c r="K2130"/>
  <c r="J2130"/>
  <c r="AB2129"/>
  <c r="S2129"/>
  <c r="T2129" s="1"/>
  <c r="M2129"/>
  <c r="L2129"/>
  <c r="K2129"/>
  <c r="J2129"/>
  <c r="AB2128"/>
  <c r="T2128"/>
  <c r="S2128"/>
  <c r="M2128"/>
  <c r="L2128"/>
  <c r="K2128"/>
  <c r="J2128"/>
  <c r="AB2127"/>
  <c r="T2127"/>
  <c r="S2127"/>
  <c r="M2127"/>
  <c r="L2127"/>
  <c r="K2127"/>
  <c r="J2127"/>
  <c r="AB2126"/>
  <c r="S2126"/>
  <c r="T2126" s="1"/>
  <c r="M2126"/>
  <c r="L2126"/>
  <c r="K2126"/>
  <c r="J2126"/>
  <c r="AB2125"/>
  <c r="S2125"/>
  <c r="T2125" s="1"/>
  <c r="M2125"/>
  <c r="L2125"/>
  <c r="K2125"/>
  <c r="J2125"/>
  <c r="AB2124"/>
  <c r="T2124"/>
  <c r="S2124"/>
  <c r="M2124"/>
  <c r="L2124"/>
  <c r="K2124"/>
  <c r="J2124"/>
  <c r="AB2123"/>
  <c r="S2123"/>
  <c r="T2123" s="1"/>
  <c r="M2123"/>
  <c r="L2123"/>
  <c r="K2123"/>
  <c r="J2123"/>
  <c r="AB2122"/>
  <c r="T2122"/>
  <c r="S2122"/>
  <c r="M2122"/>
  <c r="L2122"/>
  <c r="K2122"/>
  <c r="J2122"/>
  <c r="AB2121"/>
  <c r="S2121"/>
  <c r="T2121" s="1"/>
  <c r="M2121"/>
  <c r="L2121"/>
  <c r="K2121"/>
  <c r="J2121"/>
  <c r="AB2120"/>
  <c r="S2120"/>
  <c r="T2120" s="1"/>
  <c r="M2120"/>
  <c r="L2120"/>
  <c r="K2120"/>
  <c r="J2120"/>
  <c r="AB2119"/>
  <c r="T2119"/>
  <c r="S2119"/>
  <c r="M2119"/>
  <c r="L2119"/>
  <c r="K2119"/>
  <c r="J2119"/>
  <c r="AB2118"/>
  <c r="S2118"/>
  <c r="T2118" s="1"/>
  <c r="M2118"/>
  <c r="L2118"/>
  <c r="K2118"/>
  <c r="J2118"/>
  <c r="AB2117"/>
  <c r="S2117"/>
  <c r="T2117" s="1"/>
  <c r="M2117"/>
  <c r="L2117"/>
  <c r="K2117"/>
  <c r="J2117"/>
  <c r="AB2116"/>
  <c r="T2116"/>
  <c r="S2116"/>
  <c r="M2116"/>
  <c r="L2116"/>
  <c r="K2116"/>
  <c r="J2116"/>
  <c r="AB2115"/>
  <c r="S2115"/>
  <c r="T2115" s="1"/>
  <c r="M2115"/>
  <c r="L2115"/>
  <c r="K2115"/>
  <c r="J2115"/>
  <c r="AB2114"/>
  <c r="S2114"/>
  <c r="T2114" s="1"/>
  <c r="M2114"/>
  <c r="L2114"/>
  <c r="K2114"/>
  <c r="J2114"/>
  <c r="AB2113"/>
  <c r="S2113"/>
  <c r="T2113" s="1"/>
  <c r="M2113"/>
  <c r="L2113"/>
  <c r="K2113"/>
  <c r="J2113"/>
  <c r="AB2112"/>
  <c r="S2112"/>
  <c r="T2112" s="1"/>
  <c r="M2112"/>
  <c r="L2112"/>
  <c r="K2112"/>
  <c r="J2112"/>
  <c r="AB2111"/>
  <c r="T2111"/>
  <c r="S2111"/>
  <c r="M2111"/>
  <c r="L2111"/>
  <c r="K2111"/>
  <c r="J2111"/>
  <c r="AB2110"/>
  <c r="T2110"/>
  <c r="S2110"/>
  <c r="M2110"/>
  <c r="L2110"/>
  <c r="K2110"/>
  <c r="J2110"/>
  <c r="AB2109"/>
  <c r="S2109"/>
  <c r="T2109" s="1"/>
  <c r="M2109"/>
  <c r="L2109"/>
  <c r="K2109"/>
  <c r="J2109"/>
  <c r="AB2108"/>
  <c r="T2108"/>
  <c r="S2108"/>
  <c r="M2108"/>
  <c r="L2108"/>
  <c r="K2108"/>
  <c r="J2108"/>
  <c r="AB2107"/>
  <c r="T2107"/>
  <c r="S2107"/>
  <c r="M2107"/>
  <c r="L2107"/>
  <c r="K2107"/>
  <c r="J2107"/>
  <c r="AB2106"/>
  <c r="S2106"/>
  <c r="T2106" s="1"/>
  <c r="M2106"/>
  <c r="L2106"/>
  <c r="K2106"/>
  <c r="J2106"/>
  <c r="AB2105"/>
  <c r="S2105"/>
  <c r="T2105" s="1"/>
  <c r="M2105"/>
  <c r="L2105"/>
  <c r="K2105"/>
  <c r="J2105"/>
  <c r="AB2104"/>
  <c r="T2104"/>
  <c r="S2104"/>
  <c r="M2104"/>
  <c r="L2104"/>
  <c r="K2104"/>
  <c r="J2104"/>
  <c r="AB2103"/>
  <c r="S2103"/>
  <c r="T2103" s="1"/>
  <c r="M2103"/>
  <c r="L2103"/>
  <c r="K2103"/>
  <c r="J2103"/>
  <c r="AB2102"/>
  <c r="S2102"/>
  <c r="T2102" s="1"/>
  <c r="M2102"/>
  <c r="L2102"/>
  <c r="K2102"/>
  <c r="J2102"/>
  <c r="AB2101"/>
  <c r="S2101"/>
  <c r="T2101" s="1"/>
  <c r="M2101"/>
  <c r="L2101"/>
  <c r="K2101"/>
  <c r="J2101"/>
  <c r="AB2100"/>
  <c r="T2100"/>
  <c r="S2100"/>
  <c r="M2100"/>
  <c r="L2100"/>
  <c r="K2100"/>
  <c r="J2100"/>
  <c r="AB2099"/>
  <c r="T2099"/>
  <c r="S2099"/>
  <c r="M2099"/>
  <c r="L2099"/>
  <c r="K2099"/>
  <c r="J2099"/>
  <c r="AB2098"/>
  <c r="S2098"/>
  <c r="T2098" s="1"/>
  <c r="M2098"/>
  <c r="L2098"/>
  <c r="K2098"/>
  <c r="J2098"/>
  <c r="AB2097"/>
  <c r="S2097"/>
  <c r="T2097" s="1"/>
  <c r="M2097"/>
  <c r="L2097"/>
  <c r="K2097"/>
  <c r="J2097"/>
  <c r="AB2096"/>
  <c r="T2096"/>
  <c r="S2096"/>
  <c r="M2096"/>
  <c r="L2096"/>
  <c r="K2096"/>
  <c r="J2096"/>
  <c r="AB2095"/>
  <c r="S2095"/>
  <c r="T2095" s="1"/>
  <c r="M2095"/>
  <c r="L2095"/>
  <c r="K2095"/>
  <c r="J2095"/>
  <c r="AB2094"/>
  <c r="T2094"/>
  <c r="S2094"/>
  <c r="M2094"/>
  <c r="L2094"/>
  <c r="K2094"/>
  <c r="J2094"/>
  <c r="AB2093"/>
  <c r="S2093"/>
  <c r="T2093" s="1"/>
  <c r="M2093"/>
  <c r="L2093"/>
  <c r="K2093"/>
  <c r="J2093"/>
  <c r="AB2092"/>
  <c r="S2092"/>
  <c r="T2092" s="1"/>
  <c r="M2092"/>
  <c r="L2092"/>
  <c r="K2092"/>
  <c r="J2092"/>
  <c r="AB2091"/>
  <c r="T2091"/>
  <c r="S2091"/>
  <c r="M2091"/>
  <c r="L2091"/>
  <c r="K2091"/>
  <c r="J2091"/>
  <c r="AB2090"/>
  <c r="T2090"/>
  <c r="S2090"/>
  <c r="M2090"/>
  <c r="L2090"/>
  <c r="K2090"/>
  <c r="J2090"/>
  <c r="AB2089"/>
  <c r="S2089"/>
  <c r="T2089" s="1"/>
  <c r="M2089"/>
  <c r="L2089"/>
  <c r="K2089"/>
  <c r="J2089"/>
  <c r="AB2088"/>
  <c r="T2088"/>
  <c r="S2088"/>
  <c r="M2088"/>
  <c r="L2088"/>
  <c r="K2088"/>
  <c r="J2088"/>
  <c r="AB2087"/>
  <c r="T2087"/>
  <c r="S2087"/>
  <c r="M2087"/>
  <c r="L2087"/>
  <c r="K2087"/>
  <c r="J2087"/>
  <c r="AB2086"/>
  <c r="S2086"/>
  <c r="T2086" s="1"/>
  <c r="M2086"/>
  <c r="L2086"/>
  <c r="K2086"/>
  <c r="J2086"/>
  <c r="AB2085"/>
  <c r="S2085"/>
  <c r="T2085" s="1"/>
  <c r="M2085"/>
  <c r="L2085"/>
  <c r="K2085"/>
  <c r="J2085"/>
  <c r="AB2084"/>
  <c r="S2084"/>
  <c r="T2084" s="1"/>
  <c r="M2084"/>
  <c r="L2084"/>
  <c r="K2084"/>
  <c r="J2084"/>
  <c r="AB2083"/>
  <c r="S2083"/>
  <c r="T2083" s="1"/>
  <c r="M2083"/>
  <c r="L2083"/>
  <c r="K2083"/>
  <c r="J2083"/>
  <c r="AB2082"/>
  <c r="S2082"/>
  <c r="T2082" s="1"/>
  <c r="M2082"/>
  <c r="L2082"/>
  <c r="K2082"/>
  <c r="J2082"/>
  <c r="AB2081"/>
  <c r="S2081"/>
  <c r="T2081" s="1"/>
  <c r="M2081"/>
  <c r="L2081"/>
  <c r="K2081"/>
  <c r="J2081"/>
  <c r="AB2080"/>
  <c r="T2080"/>
  <c r="S2080"/>
  <c r="M2080"/>
  <c r="L2080"/>
  <c r="K2080"/>
  <c r="J2080"/>
  <c r="AB2079"/>
  <c r="T2079"/>
  <c r="S2079"/>
  <c r="M2079"/>
  <c r="L2079"/>
  <c r="K2079"/>
  <c r="J2079"/>
  <c r="AB2078"/>
  <c r="T2078"/>
  <c r="S2078"/>
  <c r="M2078"/>
  <c r="L2078"/>
  <c r="K2078"/>
  <c r="J2078"/>
  <c r="AB2077"/>
  <c r="S2077"/>
  <c r="T2077" s="1"/>
  <c r="M2077"/>
  <c r="L2077"/>
  <c r="K2077"/>
  <c r="J2077"/>
  <c r="AB2076"/>
  <c r="T2076"/>
  <c r="S2076"/>
  <c r="M2076"/>
  <c r="L2076"/>
  <c r="K2076"/>
  <c r="J2076"/>
  <c r="AB2075"/>
  <c r="T2075"/>
  <c r="S2075"/>
  <c r="M2075"/>
  <c r="L2075"/>
  <c r="K2075"/>
  <c r="J2075"/>
  <c r="AB2074"/>
  <c r="S2074"/>
  <c r="T2074" s="1"/>
  <c r="M2074"/>
  <c r="L2074"/>
  <c r="K2074"/>
  <c r="J2074"/>
  <c r="AB2073"/>
  <c r="S2073"/>
  <c r="T2073" s="1"/>
  <c r="M2073"/>
  <c r="L2073"/>
  <c r="K2073"/>
  <c r="J2073"/>
  <c r="AB2072"/>
  <c r="S2072"/>
  <c r="T2072" s="1"/>
  <c r="M2072"/>
  <c r="L2072"/>
  <c r="K2072"/>
  <c r="J2072"/>
  <c r="AB2071"/>
  <c r="T2071"/>
  <c r="S2071"/>
  <c r="M2071"/>
  <c r="L2071"/>
  <c r="K2071"/>
  <c r="J2071"/>
  <c r="AB2070"/>
  <c r="S2070"/>
  <c r="T2070" s="1"/>
  <c r="M2070"/>
  <c r="L2070"/>
  <c r="K2070"/>
  <c r="J2070"/>
  <c r="AB2069"/>
  <c r="S2069"/>
  <c r="T2069" s="1"/>
  <c r="M2069"/>
  <c r="L2069"/>
  <c r="K2069"/>
  <c r="J2069"/>
  <c r="AB2068"/>
  <c r="T2068"/>
  <c r="S2068"/>
  <c r="M2068"/>
  <c r="L2068"/>
  <c r="K2068"/>
  <c r="J2068"/>
  <c r="AB2067"/>
  <c r="T2067"/>
  <c r="S2067"/>
  <c r="M2067"/>
  <c r="L2067"/>
  <c r="K2067"/>
  <c r="J2067"/>
  <c r="AB2066"/>
  <c r="S2066"/>
  <c r="T2066" s="1"/>
  <c r="M2066"/>
  <c r="L2066"/>
  <c r="K2066"/>
  <c r="J2066"/>
  <c r="AB2065"/>
  <c r="S2065"/>
  <c r="T2065" s="1"/>
  <c r="M2065"/>
  <c r="L2065"/>
  <c r="K2065"/>
  <c r="J2065"/>
  <c r="AB2064"/>
  <c r="S2064"/>
  <c r="T2064" s="1"/>
  <c r="M2064"/>
  <c r="L2064"/>
  <c r="K2064"/>
  <c r="J2064"/>
  <c r="AB2063"/>
  <c r="T2063"/>
  <c r="S2063"/>
  <c r="M2063"/>
  <c r="L2063"/>
  <c r="K2063"/>
  <c r="J2063"/>
  <c r="AB2062"/>
  <c r="T2062"/>
  <c r="S2062"/>
  <c r="M2062"/>
  <c r="L2062"/>
  <c r="K2062"/>
  <c r="J2062"/>
  <c r="AB2061"/>
  <c r="S2061"/>
  <c r="T2061" s="1"/>
  <c r="M2061"/>
  <c r="L2061"/>
  <c r="K2061"/>
  <c r="J2061"/>
  <c r="AB2060"/>
  <c r="T2060"/>
  <c r="S2060"/>
  <c r="M2060"/>
  <c r="L2060"/>
  <c r="K2060"/>
  <c r="J2060"/>
  <c r="AB2059"/>
  <c r="T2059"/>
  <c r="S2059"/>
  <c r="M2059"/>
  <c r="L2059"/>
  <c r="K2059"/>
  <c r="J2059"/>
  <c r="AB2058"/>
  <c r="S2058"/>
  <c r="T2058" s="1"/>
  <c r="M2058"/>
  <c r="L2058"/>
  <c r="K2058"/>
  <c r="J2058"/>
  <c r="AB2057"/>
  <c r="S2057"/>
  <c r="T2057" s="1"/>
  <c r="M2057"/>
  <c r="L2057"/>
  <c r="K2057"/>
  <c r="J2057"/>
  <c r="AB2056"/>
  <c r="T2056"/>
  <c r="S2056"/>
  <c r="M2056"/>
  <c r="L2056"/>
  <c r="K2056"/>
  <c r="J2056"/>
  <c r="AB2055"/>
  <c r="S2055"/>
  <c r="T2055" s="1"/>
  <c r="M2055"/>
  <c r="L2055"/>
  <c r="K2055"/>
  <c r="J2055"/>
  <c r="AB2054"/>
  <c r="S2054"/>
  <c r="T2054" s="1"/>
  <c r="M2054"/>
  <c r="L2054"/>
  <c r="K2054"/>
  <c r="J2054"/>
  <c r="AB2053"/>
  <c r="S2053"/>
  <c r="T2053" s="1"/>
  <c r="M2053"/>
  <c r="L2053"/>
  <c r="K2053"/>
  <c r="J2053"/>
  <c r="AB2052"/>
  <c r="S2052"/>
  <c r="T2052" s="1"/>
  <c r="M2052"/>
  <c r="L2052"/>
  <c r="K2052"/>
  <c r="J2052"/>
  <c r="AB2051"/>
  <c r="T2051"/>
  <c r="S2051"/>
  <c r="M2051"/>
  <c r="L2051"/>
  <c r="K2051"/>
  <c r="J2051"/>
  <c r="AB2050"/>
  <c r="S2050"/>
  <c r="T2050" s="1"/>
  <c r="M2050"/>
  <c r="L2050"/>
  <c r="K2050"/>
  <c r="J2050"/>
  <c r="AB2049"/>
  <c r="S2049"/>
  <c r="T2049" s="1"/>
  <c r="M2049"/>
  <c r="L2049"/>
  <c r="K2049"/>
  <c r="J2049"/>
  <c r="AB2048"/>
  <c r="S2048"/>
  <c r="T2048" s="1"/>
  <c r="M2048"/>
  <c r="L2048"/>
  <c r="K2048"/>
  <c r="J2048"/>
  <c r="AB2047"/>
  <c r="S2047"/>
  <c r="T2047" s="1"/>
  <c r="M2047"/>
  <c r="L2047"/>
  <c r="K2047"/>
  <c r="J2047"/>
  <c r="AB2046"/>
  <c r="S2046"/>
  <c r="T2046" s="1"/>
  <c r="M2046"/>
  <c r="L2046"/>
  <c r="K2046"/>
  <c r="J2046"/>
  <c r="AB2045"/>
  <c r="S2045"/>
  <c r="T2045" s="1"/>
  <c r="M2045"/>
  <c r="L2045"/>
  <c r="K2045"/>
  <c r="J2045"/>
  <c r="AB2044"/>
  <c r="S2044"/>
  <c r="T2044" s="1"/>
  <c r="M2044"/>
  <c r="L2044"/>
  <c r="K2044"/>
  <c r="J2044"/>
  <c r="AB2043"/>
  <c r="T2043"/>
  <c r="S2043"/>
  <c r="M2043"/>
  <c r="L2043"/>
  <c r="K2043"/>
  <c r="J2043"/>
  <c r="AB2042"/>
  <c r="S2042"/>
  <c r="T2042" s="1"/>
  <c r="M2042"/>
  <c r="L2042"/>
  <c r="K2042"/>
  <c r="J2042"/>
  <c r="AB2041"/>
  <c r="S2041"/>
  <c r="T2041" s="1"/>
  <c r="M2041"/>
  <c r="L2041"/>
  <c r="K2041"/>
  <c r="J2041"/>
  <c r="AB2040"/>
  <c r="S2040"/>
  <c r="T2040" s="1"/>
  <c r="M2040"/>
  <c r="L2040"/>
  <c r="K2040"/>
  <c r="J2040"/>
  <c r="AB2039"/>
  <c r="T2039"/>
  <c r="S2039"/>
  <c r="M2039"/>
  <c r="L2039"/>
  <c r="K2039"/>
  <c r="J2039"/>
  <c r="AB2038"/>
  <c r="T2038"/>
  <c r="S2038"/>
  <c r="M2038"/>
  <c r="L2038"/>
  <c r="K2038"/>
  <c r="J2038"/>
  <c r="AB2037"/>
  <c r="S2037"/>
  <c r="T2037" s="1"/>
  <c r="M2037"/>
  <c r="L2037"/>
  <c r="K2037"/>
  <c r="J2037"/>
  <c r="AB2036"/>
  <c r="S2036"/>
  <c r="T2036" s="1"/>
  <c r="M2036"/>
  <c r="L2036"/>
  <c r="K2036"/>
  <c r="J2036"/>
  <c r="AB2035"/>
  <c r="S2035"/>
  <c r="T2035" s="1"/>
  <c r="M2035"/>
  <c r="L2035"/>
  <c r="K2035"/>
  <c r="J2035"/>
  <c r="AB2034"/>
  <c r="S2034"/>
  <c r="T2034" s="1"/>
  <c r="M2034"/>
  <c r="L2034"/>
  <c r="K2034"/>
  <c r="J2034"/>
  <c r="AB2033"/>
  <c r="S2033"/>
  <c r="T2033" s="1"/>
  <c r="M2033"/>
  <c r="L2033"/>
  <c r="K2033"/>
  <c r="J2033"/>
  <c r="AB2032"/>
  <c r="S2032"/>
  <c r="T2032" s="1"/>
  <c r="M2032"/>
  <c r="L2032"/>
  <c r="K2032"/>
  <c r="J2032"/>
  <c r="AB2031"/>
  <c r="T2031"/>
  <c r="S2031"/>
  <c r="M2031"/>
  <c r="L2031"/>
  <c r="K2031"/>
  <c r="J2031"/>
  <c r="AB2030"/>
  <c r="S2030"/>
  <c r="T2030" s="1"/>
  <c r="M2030"/>
  <c r="L2030"/>
  <c r="K2030"/>
  <c r="J2030"/>
  <c r="AB2029"/>
  <c r="S2029"/>
  <c r="T2029" s="1"/>
  <c r="M2029"/>
  <c r="L2029"/>
  <c r="K2029"/>
  <c r="J2029"/>
  <c r="AB2028"/>
  <c r="S2028"/>
  <c r="T2028" s="1"/>
  <c r="M2028"/>
  <c r="L2028"/>
  <c r="K2028"/>
  <c r="J2028"/>
  <c r="AB2027"/>
  <c r="T2027"/>
  <c r="S2027"/>
  <c r="M2027"/>
  <c r="L2027"/>
  <c r="K2027"/>
  <c r="J2027"/>
  <c r="AB2026"/>
  <c r="S2026"/>
  <c r="T2026" s="1"/>
  <c r="M2026"/>
  <c r="L2026"/>
  <c r="K2026"/>
  <c r="J2026"/>
  <c r="AB2025"/>
  <c r="S2025"/>
  <c r="T2025" s="1"/>
  <c r="M2025"/>
  <c r="L2025"/>
  <c r="K2025"/>
  <c r="J2025"/>
  <c r="AB2024"/>
  <c r="S2024"/>
  <c r="T2024" s="1"/>
  <c r="M2024"/>
  <c r="L2024"/>
  <c r="K2024"/>
  <c r="J2024"/>
  <c r="AB2023"/>
  <c r="S2023"/>
  <c r="T2023" s="1"/>
  <c r="M2023"/>
  <c r="L2023"/>
  <c r="K2023"/>
  <c r="J2023"/>
  <c r="AB2022"/>
  <c r="T2022"/>
  <c r="S2022"/>
  <c r="M2022"/>
  <c r="L2022"/>
  <c r="K2022"/>
  <c r="J2022"/>
  <c r="AB2021"/>
  <c r="S2021"/>
  <c r="T2021" s="1"/>
  <c r="M2021"/>
  <c r="L2021"/>
  <c r="K2021"/>
  <c r="J2021"/>
  <c r="AB2020"/>
  <c r="S2020"/>
  <c r="T2020" s="1"/>
  <c r="M2020"/>
  <c r="L2020"/>
  <c r="K2020"/>
  <c r="J2020"/>
  <c r="AB2019"/>
  <c r="T2019"/>
  <c r="S2019"/>
  <c r="M2019"/>
  <c r="L2019"/>
  <c r="K2019"/>
  <c r="J2019"/>
  <c r="AB2018"/>
  <c r="S2018"/>
  <c r="T2018" s="1"/>
  <c r="M2018"/>
  <c r="L2018"/>
  <c r="K2018"/>
  <c r="J2018"/>
  <c r="AB2017"/>
  <c r="S2017"/>
  <c r="T2017" s="1"/>
  <c r="M2017"/>
  <c r="L2017"/>
  <c r="K2017"/>
  <c r="J2017"/>
  <c r="AB2016"/>
  <c r="S2016"/>
  <c r="T2016" s="1"/>
  <c r="M2016"/>
  <c r="L2016"/>
  <c r="K2016"/>
  <c r="J2016"/>
  <c r="AB2015"/>
  <c r="T2015"/>
  <c r="S2015"/>
  <c r="M2015"/>
  <c r="L2015"/>
  <c r="K2015"/>
  <c r="J2015"/>
  <c r="AB2014"/>
  <c r="S2014"/>
  <c r="T2014" s="1"/>
  <c r="M2014"/>
  <c r="L2014"/>
  <c r="K2014"/>
  <c r="J2014"/>
  <c r="AB2013"/>
  <c r="S2013"/>
  <c r="T2013" s="1"/>
  <c r="M2013"/>
  <c r="L2013"/>
  <c r="K2013"/>
  <c r="J2013"/>
  <c r="AB2012"/>
  <c r="T2012"/>
  <c r="S2012"/>
  <c r="M2012"/>
  <c r="L2012"/>
  <c r="K2012"/>
  <c r="J2012"/>
  <c r="AB2011"/>
  <c r="S2011"/>
  <c r="T2011" s="1"/>
  <c r="M2011"/>
  <c r="L2011"/>
  <c r="K2011"/>
  <c r="J2011"/>
  <c r="AB2010"/>
  <c r="S2010"/>
  <c r="T2010" s="1"/>
  <c r="M2010"/>
  <c r="L2010"/>
  <c r="K2010"/>
  <c r="J2010"/>
  <c r="AB2009"/>
  <c r="S2009"/>
  <c r="T2009" s="1"/>
  <c r="M2009"/>
  <c r="L2009"/>
  <c r="K2009"/>
  <c r="J2009"/>
  <c r="AB2008"/>
  <c r="S2008"/>
  <c r="T2008" s="1"/>
  <c r="M2008"/>
  <c r="L2008"/>
  <c r="K2008"/>
  <c r="J2008"/>
  <c r="AB2007"/>
  <c r="T2007"/>
  <c r="S2007"/>
  <c r="M2007"/>
  <c r="L2007"/>
  <c r="K2007"/>
  <c r="J2007"/>
  <c r="AB2006"/>
  <c r="S2006"/>
  <c r="T2006" s="1"/>
  <c r="M2006"/>
  <c r="L2006"/>
  <c r="K2006"/>
  <c r="J2006"/>
  <c r="AB2005"/>
  <c r="S2005"/>
  <c r="T2005" s="1"/>
  <c r="M2005"/>
  <c r="L2005"/>
  <c r="K2005"/>
  <c r="J2005"/>
  <c r="AB2004"/>
  <c r="T2004"/>
  <c r="S2004"/>
  <c r="M2004"/>
  <c r="L2004"/>
  <c r="K2004"/>
  <c r="J2004"/>
  <c r="AB2003"/>
  <c r="T2003"/>
  <c r="S2003"/>
  <c r="M2003"/>
  <c r="L2003"/>
  <c r="K2003"/>
  <c r="J2003"/>
  <c r="AB2002"/>
  <c r="S2002"/>
  <c r="T2002" s="1"/>
  <c r="M2002"/>
  <c r="L2002"/>
  <c r="K2002"/>
  <c r="J2002"/>
  <c r="AB2001"/>
  <c r="S2001"/>
  <c r="T2001" s="1"/>
  <c r="M2001"/>
  <c r="L2001"/>
  <c r="K2001"/>
  <c r="J2001"/>
  <c r="AB2000"/>
  <c r="T2000"/>
  <c r="S2000"/>
  <c r="M2000"/>
  <c r="L2000"/>
  <c r="K2000"/>
  <c r="J2000"/>
  <c r="AB1999"/>
  <c r="S1999"/>
  <c r="T1999" s="1"/>
  <c r="M1999"/>
  <c r="L1999"/>
  <c r="K1999"/>
  <c r="J1999"/>
  <c r="AB1998"/>
  <c r="T1998"/>
  <c r="S1998"/>
  <c r="M1998"/>
  <c r="L1998"/>
  <c r="K1998"/>
  <c r="J1998"/>
  <c r="AB1997"/>
  <c r="S1997"/>
  <c r="T1997" s="1"/>
  <c r="M1997"/>
  <c r="L1997"/>
  <c r="K1997"/>
  <c r="J1997"/>
  <c r="AB1996"/>
  <c r="S1996"/>
  <c r="T1996" s="1"/>
  <c r="M1996"/>
  <c r="L1996"/>
  <c r="K1996"/>
  <c r="J1996"/>
  <c r="AB1995"/>
  <c r="T1995"/>
  <c r="S1995"/>
  <c r="M1995"/>
  <c r="L1995"/>
  <c r="K1995"/>
  <c r="J1995"/>
  <c r="AB1994"/>
  <c r="S1994"/>
  <c r="T1994" s="1"/>
  <c r="M1994"/>
  <c r="L1994"/>
  <c r="K1994"/>
  <c r="J1994"/>
  <c r="AB1993"/>
  <c r="S1993"/>
  <c r="T1993" s="1"/>
  <c r="M1993"/>
  <c r="L1993"/>
  <c r="K1993"/>
  <c r="J1993"/>
  <c r="AB1992"/>
  <c r="T1992"/>
  <c r="S1992"/>
  <c r="M1992"/>
  <c r="L1992"/>
  <c r="K1992"/>
  <c r="J1992"/>
  <c r="AB1991"/>
  <c r="S1991"/>
  <c r="T1991" s="1"/>
  <c r="M1991"/>
  <c r="L1991"/>
  <c r="K1991"/>
  <c r="J1991"/>
  <c r="AB1990"/>
  <c r="S1990"/>
  <c r="T1990" s="1"/>
  <c r="M1990"/>
  <c r="L1990"/>
  <c r="K1990"/>
  <c r="J1990"/>
  <c r="AB1989"/>
  <c r="S1989"/>
  <c r="T1989" s="1"/>
  <c r="M1989"/>
  <c r="L1989"/>
  <c r="K1989"/>
  <c r="J1989"/>
  <c r="AB1988"/>
  <c r="S1988"/>
  <c r="T1988" s="1"/>
  <c r="M1988"/>
  <c r="L1988"/>
  <c r="K1988"/>
  <c r="J1988"/>
  <c r="AB1987"/>
  <c r="T1987"/>
  <c r="S1987"/>
  <c r="M1987"/>
  <c r="L1987"/>
  <c r="K1987"/>
  <c r="J1987"/>
  <c r="AB1986"/>
  <c r="T1986"/>
  <c r="S1986"/>
  <c r="M1986"/>
  <c r="L1986"/>
  <c r="K1986"/>
  <c r="J1986"/>
  <c r="AB1985"/>
  <c r="S1985"/>
  <c r="T1985" s="1"/>
  <c r="M1985"/>
  <c r="L1985"/>
  <c r="K1985"/>
  <c r="J1985"/>
  <c r="AB1984"/>
  <c r="T1984"/>
  <c r="S1984"/>
  <c r="M1984"/>
  <c r="L1984"/>
  <c r="K1984"/>
  <c r="J1984"/>
  <c r="AB1983"/>
  <c r="T1983"/>
  <c r="S1983"/>
  <c r="M1983"/>
  <c r="L1983"/>
  <c r="K1983"/>
  <c r="J1983"/>
  <c r="AB1982"/>
  <c r="S1982"/>
  <c r="T1982" s="1"/>
  <c r="M1982"/>
  <c r="L1982"/>
  <c r="K1982"/>
  <c r="J1982"/>
  <c r="AB1981"/>
  <c r="S1981"/>
  <c r="T1981" s="1"/>
  <c r="M1981"/>
  <c r="L1981"/>
  <c r="K1981"/>
  <c r="J1981"/>
  <c r="AB1980"/>
  <c r="T1980"/>
  <c r="S1980"/>
  <c r="M1980"/>
  <c r="L1980"/>
  <c r="K1980"/>
  <c r="J1980"/>
  <c r="AB1979"/>
  <c r="S1979"/>
  <c r="T1979" s="1"/>
  <c r="M1979"/>
  <c r="L1979"/>
  <c r="K1979"/>
  <c r="J1979"/>
  <c r="AB1978"/>
  <c r="S1978"/>
  <c r="T1978" s="1"/>
  <c r="M1978"/>
  <c r="L1978"/>
  <c r="K1978"/>
  <c r="J1978"/>
  <c r="AB1977"/>
  <c r="S1977"/>
  <c r="T1977" s="1"/>
  <c r="M1977"/>
  <c r="L1977"/>
  <c r="K1977"/>
  <c r="J1977"/>
  <c r="AB1976"/>
  <c r="T1976"/>
  <c r="S1976"/>
  <c r="M1976"/>
  <c r="L1976"/>
  <c r="K1976"/>
  <c r="J1976"/>
  <c r="AB1975"/>
  <c r="T1975"/>
  <c r="S1975"/>
  <c r="M1975"/>
  <c r="L1975"/>
  <c r="K1975"/>
  <c r="J1975"/>
  <c r="AB1974"/>
  <c r="S1974"/>
  <c r="T1974" s="1"/>
  <c r="M1974"/>
  <c r="L1974"/>
  <c r="K1974"/>
  <c r="J1974"/>
  <c r="AB1973"/>
  <c r="S1973"/>
  <c r="T1973" s="1"/>
  <c r="M1973"/>
  <c r="L1973"/>
  <c r="K1973"/>
  <c r="J1973"/>
  <c r="AB1972"/>
  <c r="T1972"/>
  <c r="S1972"/>
  <c r="M1972"/>
  <c r="L1972"/>
  <c r="K1972"/>
  <c r="J1972"/>
  <c r="AB1971"/>
  <c r="S1971"/>
  <c r="T1971" s="1"/>
  <c r="M1971"/>
  <c r="L1971"/>
  <c r="K1971"/>
  <c r="J1971"/>
  <c r="AB1970"/>
  <c r="T1970"/>
  <c r="S1970"/>
  <c r="M1970"/>
  <c r="L1970"/>
  <c r="K1970"/>
  <c r="J1970"/>
  <c r="AB1969"/>
  <c r="S1969"/>
  <c r="T1969" s="1"/>
  <c r="M1969"/>
  <c r="L1969"/>
  <c r="K1969"/>
  <c r="J1969"/>
  <c r="AB1968"/>
  <c r="S1968"/>
  <c r="T1968" s="1"/>
  <c r="M1968"/>
  <c r="L1968"/>
  <c r="K1968"/>
  <c r="J1968"/>
  <c r="AB1967"/>
  <c r="T1967"/>
  <c r="S1967"/>
  <c r="M1967"/>
  <c r="L1967"/>
  <c r="K1967"/>
  <c r="J1967"/>
  <c r="AB1966"/>
  <c r="T1966"/>
  <c r="S1966"/>
  <c r="M1966"/>
  <c r="L1966"/>
  <c r="K1966"/>
  <c r="J1966"/>
  <c r="AB1965"/>
  <c r="S1965"/>
  <c r="T1965" s="1"/>
  <c r="M1965"/>
  <c r="L1965"/>
  <c r="K1965"/>
  <c r="J1965"/>
  <c r="AB1964"/>
  <c r="T1964"/>
  <c r="S1964"/>
  <c r="M1964"/>
  <c r="L1964"/>
  <c r="K1964"/>
  <c r="J1964"/>
  <c r="AB1963"/>
  <c r="T1963"/>
  <c r="S1963"/>
  <c r="M1963"/>
  <c r="L1963"/>
  <c r="K1963"/>
  <c r="J1963"/>
  <c r="AB1962"/>
  <c r="S1962"/>
  <c r="T1962" s="1"/>
  <c r="M1962"/>
  <c r="L1962"/>
  <c r="K1962"/>
  <c r="J1962"/>
  <c r="AB1961"/>
  <c r="S1961"/>
  <c r="T1961" s="1"/>
  <c r="M1961"/>
  <c r="L1961"/>
  <c r="K1961"/>
  <c r="J1961"/>
  <c r="AB1960"/>
  <c r="S1960"/>
  <c r="T1960" s="1"/>
  <c r="M1960"/>
  <c r="L1960"/>
  <c r="K1960"/>
  <c r="J1960"/>
  <c r="AB1959"/>
  <c r="S1959"/>
  <c r="T1959" s="1"/>
  <c r="M1959"/>
  <c r="L1959"/>
  <c r="K1959"/>
  <c r="J1959"/>
  <c r="AB1958"/>
  <c r="S1958"/>
  <c r="T1958" s="1"/>
  <c r="M1958"/>
  <c r="L1958"/>
  <c r="K1958"/>
  <c r="J1958"/>
  <c r="AB1957"/>
  <c r="S1957"/>
  <c r="T1957" s="1"/>
  <c r="M1957"/>
  <c r="L1957"/>
  <c r="K1957"/>
  <c r="J1957"/>
  <c r="AB1956"/>
  <c r="T1956"/>
  <c r="S1956"/>
  <c r="M1956"/>
  <c r="L1956"/>
  <c r="K1956"/>
  <c r="J1956"/>
  <c r="AB1955"/>
  <c r="T1955"/>
  <c r="S1955"/>
  <c r="M1955"/>
  <c r="L1955"/>
  <c r="K1955"/>
  <c r="J1955"/>
  <c r="AB1954"/>
  <c r="T1954"/>
  <c r="S1954"/>
  <c r="M1954"/>
  <c r="L1954"/>
  <c r="K1954"/>
  <c r="J1954"/>
  <c r="AB1953"/>
  <c r="S1953"/>
  <c r="T1953" s="1"/>
  <c r="M1953"/>
  <c r="L1953"/>
  <c r="K1953"/>
  <c r="J1953"/>
  <c r="AB1952"/>
  <c r="T1952"/>
  <c r="S1952"/>
  <c r="M1952"/>
  <c r="L1952"/>
  <c r="K1952"/>
  <c r="J1952"/>
  <c r="AB1951"/>
  <c r="T1951"/>
  <c r="S1951"/>
  <c r="M1951"/>
  <c r="L1951"/>
  <c r="K1951"/>
  <c r="J1951"/>
  <c r="AB1950"/>
  <c r="S1950"/>
  <c r="T1950" s="1"/>
  <c r="M1950"/>
  <c r="L1950"/>
  <c r="K1950"/>
  <c r="J1950"/>
  <c r="AB1949"/>
  <c r="S1949"/>
  <c r="T1949" s="1"/>
  <c r="M1949"/>
  <c r="L1949"/>
  <c r="K1949"/>
  <c r="J1949"/>
  <c r="AB1948"/>
  <c r="S1948"/>
  <c r="T1948" s="1"/>
  <c r="M1948"/>
  <c r="L1948"/>
  <c r="K1948"/>
  <c r="J1948"/>
  <c r="AB1947"/>
  <c r="T1947"/>
  <c r="S1947"/>
  <c r="M1947"/>
  <c r="L1947"/>
  <c r="K1947"/>
  <c r="J1947"/>
  <c r="AB1946"/>
  <c r="S1946"/>
  <c r="T1946" s="1"/>
  <c r="M1946"/>
  <c r="L1946"/>
  <c r="K1946"/>
  <c r="J1946"/>
  <c r="AB1945"/>
  <c r="S1945"/>
  <c r="T1945" s="1"/>
  <c r="M1945"/>
  <c r="L1945"/>
  <c r="K1945"/>
  <c r="J1945"/>
  <c r="AB1944"/>
  <c r="T1944"/>
  <c r="S1944"/>
  <c r="M1944"/>
  <c r="L1944"/>
  <c r="K1944"/>
  <c r="J1944"/>
  <c r="AB1943"/>
  <c r="T1943"/>
  <c r="S1943"/>
  <c r="M1943"/>
  <c r="L1943"/>
  <c r="K1943"/>
  <c r="J1943"/>
  <c r="AB1942"/>
  <c r="S1942"/>
  <c r="T1942" s="1"/>
  <c r="M1942"/>
  <c r="L1942"/>
  <c r="K1942"/>
  <c r="J1942"/>
  <c r="AB1941"/>
  <c r="S1941"/>
  <c r="T1941" s="1"/>
  <c r="M1941"/>
  <c r="L1941"/>
  <c r="K1941"/>
  <c r="J1941"/>
  <c r="AB1940"/>
  <c r="S1940"/>
  <c r="T1940" s="1"/>
  <c r="M1940"/>
  <c r="L1940"/>
  <c r="K1940"/>
  <c r="J1940"/>
  <c r="AB1939"/>
  <c r="T1939"/>
  <c r="S1939"/>
  <c r="M1939"/>
  <c r="L1939"/>
  <c r="K1939"/>
  <c r="J1939"/>
  <c r="AB1938"/>
  <c r="T1938"/>
  <c r="S1938"/>
  <c r="M1938"/>
  <c r="L1938"/>
  <c r="K1938"/>
  <c r="J1938"/>
  <c r="AB1937"/>
  <c r="S1937"/>
  <c r="T1937" s="1"/>
  <c r="M1937"/>
  <c r="L1937"/>
  <c r="K1937"/>
  <c r="J1937"/>
  <c r="AB1936"/>
  <c r="T1936"/>
  <c r="S1936"/>
  <c r="M1936"/>
  <c r="L1936"/>
  <c r="K1936"/>
  <c r="J1936"/>
  <c r="AB1935"/>
  <c r="T1935"/>
  <c r="S1935"/>
  <c r="M1935"/>
  <c r="L1935"/>
  <c r="K1935"/>
  <c r="J1935"/>
  <c r="AB1934"/>
  <c r="S1934"/>
  <c r="T1934" s="1"/>
  <c r="M1934"/>
  <c r="L1934"/>
  <c r="K1934"/>
  <c r="J1934"/>
  <c r="AB1933"/>
  <c r="S1933"/>
  <c r="T1933" s="1"/>
  <c r="M1933"/>
  <c r="L1933"/>
  <c r="K1933"/>
  <c r="J1933"/>
  <c r="AB1932"/>
  <c r="T1932"/>
  <c r="S1932"/>
  <c r="M1932"/>
  <c r="L1932"/>
  <c r="K1932"/>
  <c r="J1932"/>
  <c r="AB1931"/>
  <c r="S1931"/>
  <c r="T1931" s="1"/>
  <c r="M1931"/>
  <c r="L1931"/>
  <c r="K1931"/>
  <c r="J1931"/>
  <c r="AB1930"/>
  <c r="S1930"/>
  <c r="T1930" s="1"/>
  <c r="M1930"/>
  <c r="L1930"/>
  <c r="K1930"/>
  <c r="J1930"/>
  <c r="AB1929"/>
  <c r="S1929"/>
  <c r="T1929" s="1"/>
  <c r="M1929"/>
  <c r="L1929"/>
  <c r="K1929"/>
  <c r="J1929"/>
  <c r="AB1928"/>
  <c r="S1928"/>
  <c r="T1928" s="1"/>
  <c r="M1928"/>
  <c r="L1928"/>
  <c r="K1928"/>
  <c r="J1928"/>
  <c r="AB1927"/>
  <c r="T1927"/>
  <c r="S1927"/>
  <c r="M1927"/>
  <c r="L1927"/>
  <c r="K1927"/>
  <c r="J1927"/>
  <c r="AB1926"/>
  <c r="S1926"/>
  <c r="T1926" s="1"/>
  <c r="M1926"/>
  <c r="L1926"/>
  <c r="K1926"/>
  <c r="J1926"/>
  <c r="AB1925"/>
  <c r="S1925"/>
  <c r="T1925" s="1"/>
  <c r="M1925"/>
  <c r="L1925"/>
  <c r="K1925"/>
  <c r="J1925"/>
  <c r="AB1924"/>
  <c r="T1924"/>
  <c r="S1924"/>
  <c r="M1924"/>
  <c r="L1924"/>
  <c r="K1924"/>
  <c r="J1924"/>
  <c r="AB1923"/>
  <c r="S1923"/>
  <c r="T1923" s="1"/>
  <c r="M1923"/>
  <c r="L1923"/>
  <c r="K1923"/>
  <c r="J1923"/>
  <c r="AB1922"/>
  <c r="S1922"/>
  <c r="T1922" s="1"/>
  <c r="M1922"/>
  <c r="L1922"/>
  <c r="K1922"/>
  <c r="J1922"/>
  <c r="AB1921"/>
  <c r="S1921"/>
  <c r="T1921" s="1"/>
  <c r="M1921"/>
  <c r="L1921"/>
  <c r="K1921"/>
  <c r="J1921"/>
  <c r="AB1920"/>
  <c r="T1920"/>
  <c r="S1920"/>
  <c r="M1920"/>
  <c r="L1920"/>
  <c r="K1920"/>
  <c r="J1920"/>
  <c r="AB1919"/>
  <c r="S1919"/>
  <c r="T1919" s="1"/>
  <c r="M1919"/>
  <c r="L1919"/>
  <c r="K1919"/>
  <c r="J1919"/>
  <c r="AB1918"/>
  <c r="S1918"/>
  <c r="T1918" s="1"/>
  <c r="M1918"/>
  <c r="L1918"/>
  <c r="K1918"/>
  <c r="J1918"/>
  <c r="AB1917"/>
  <c r="S1917"/>
  <c r="T1917" s="1"/>
  <c r="M1917"/>
  <c r="L1917"/>
  <c r="K1917"/>
  <c r="J1917"/>
  <c r="AB1916"/>
  <c r="T1916"/>
  <c r="S1916"/>
  <c r="M1916"/>
  <c r="L1916"/>
  <c r="K1916"/>
  <c r="J1916"/>
  <c r="AB1915"/>
  <c r="T1915"/>
  <c r="S1915"/>
  <c r="M1915"/>
  <c r="L1915"/>
  <c r="K1915"/>
  <c r="J1915"/>
  <c r="AB1914"/>
  <c r="S1914"/>
  <c r="T1914" s="1"/>
  <c r="M1914"/>
  <c r="L1914"/>
  <c r="K1914"/>
  <c r="J1914"/>
  <c r="AB1913"/>
  <c r="S1913"/>
  <c r="T1913" s="1"/>
  <c r="M1913"/>
  <c r="L1913"/>
  <c r="K1913"/>
  <c r="J1913"/>
  <c r="AB1912"/>
  <c r="T1912"/>
  <c r="S1912"/>
  <c r="M1912"/>
  <c r="L1912"/>
  <c r="K1912"/>
  <c r="J1912"/>
  <c r="AB1911"/>
  <c r="S1911"/>
  <c r="T1911" s="1"/>
  <c r="M1911"/>
  <c r="L1911"/>
  <c r="K1911"/>
  <c r="J1911"/>
  <c r="AB1910"/>
  <c r="S1910"/>
  <c r="T1910" s="1"/>
  <c r="M1910"/>
  <c r="L1910"/>
  <c r="K1910"/>
  <c r="J1910"/>
  <c r="AB1909"/>
  <c r="S1909"/>
  <c r="T1909" s="1"/>
  <c r="M1909"/>
  <c r="L1909"/>
  <c r="K1909"/>
  <c r="J1909"/>
  <c r="AB1908"/>
  <c r="T1908"/>
  <c r="S1908"/>
  <c r="M1908"/>
  <c r="L1908"/>
  <c r="K1908"/>
  <c r="J1908"/>
  <c r="AB1907"/>
  <c r="T1907"/>
  <c r="S1907"/>
  <c r="M1907"/>
  <c r="L1907"/>
  <c r="K1907"/>
  <c r="J1907"/>
  <c r="AB1906"/>
  <c r="S1906"/>
  <c r="T1906" s="1"/>
  <c r="M1906"/>
  <c r="L1906"/>
  <c r="K1906"/>
  <c r="J1906"/>
  <c r="AB1905"/>
  <c r="S1905"/>
  <c r="T1905" s="1"/>
  <c r="M1905"/>
  <c r="L1905"/>
  <c r="K1905"/>
  <c r="J1905"/>
  <c r="AB1904"/>
  <c r="T1904"/>
  <c r="S1904"/>
  <c r="M1904"/>
  <c r="L1904"/>
  <c r="K1904"/>
  <c r="J1904"/>
  <c r="AB1903"/>
  <c r="S1903"/>
  <c r="T1903" s="1"/>
  <c r="M1903"/>
  <c r="L1903"/>
  <c r="K1903"/>
  <c r="J1903"/>
  <c r="AB1902"/>
  <c r="S1902"/>
  <c r="T1902" s="1"/>
  <c r="M1902"/>
  <c r="L1902"/>
  <c r="K1902"/>
  <c r="J1902"/>
  <c r="AB1901"/>
  <c r="S1901"/>
  <c r="T1901" s="1"/>
  <c r="M1901"/>
  <c r="L1901"/>
  <c r="K1901"/>
  <c r="J1901"/>
  <c r="AB1900"/>
  <c r="S1900"/>
  <c r="T1900" s="1"/>
  <c r="M1900"/>
  <c r="L1900"/>
  <c r="K1900"/>
  <c r="J1900"/>
  <c r="AB1899"/>
  <c r="S1899"/>
  <c r="T1899" s="1"/>
  <c r="M1899"/>
  <c r="L1899"/>
  <c r="K1899"/>
  <c r="J1899"/>
  <c r="AB1898"/>
  <c r="S1898"/>
  <c r="T1898" s="1"/>
  <c r="M1898"/>
  <c r="L1898"/>
  <c r="K1898"/>
  <c r="J1898"/>
  <c r="AB1897"/>
  <c r="S1897"/>
  <c r="T1897" s="1"/>
  <c r="M1897"/>
  <c r="L1897"/>
  <c r="K1897"/>
  <c r="J1897"/>
  <c r="AB1896"/>
  <c r="T1896"/>
  <c r="S1896"/>
  <c r="M1896"/>
  <c r="L1896"/>
  <c r="K1896"/>
  <c r="J1896"/>
  <c r="AB1895"/>
  <c r="T1895"/>
  <c r="S1895"/>
  <c r="M1895"/>
  <c r="L1895"/>
  <c r="K1895"/>
  <c r="J1895"/>
  <c r="AB1894"/>
  <c r="S1894"/>
  <c r="T1894" s="1"/>
  <c r="M1894"/>
  <c r="L1894"/>
  <c r="K1894"/>
  <c r="J1894"/>
  <c r="AB1893"/>
  <c r="S1893"/>
  <c r="T1893" s="1"/>
  <c r="M1893"/>
  <c r="L1893"/>
  <c r="K1893"/>
  <c r="J1893"/>
  <c r="AB1892"/>
  <c r="T1892"/>
  <c r="S1892"/>
  <c r="M1892"/>
  <c r="L1892"/>
  <c r="K1892"/>
  <c r="J1892"/>
  <c r="AB1891"/>
  <c r="S1891"/>
  <c r="T1891" s="1"/>
  <c r="M1891"/>
  <c r="L1891"/>
  <c r="K1891"/>
  <c r="J1891"/>
  <c r="AB1890"/>
  <c r="T1890"/>
  <c r="S1890"/>
  <c r="M1890"/>
  <c r="L1890"/>
  <c r="K1890"/>
  <c r="J1890"/>
  <c r="AB1889"/>
  <c r="S1889"/>
  <c r="T1889" s="1"/>
  <c r="M1889"/>
  <c r="L1889"/>
  <c r="K1889"/>
  <c r="J1889"/>
  <c r="AB1888"/>
  <c r="S1888"/>
  <c r="T1888" s="1"/>
  <c r="M1888"/>
  <c r="L1888"/>
  <c r="K1888"/>
  <c r="J1888"/>
  <c r="AB1887"/>
  <c r="T1887"/>
  <c r="S1887"/>
  <c r="M1887"/>
  <c r="L1887"/>
  <c r="K1887"/>
  <c r="J1887"/>
  <c r="AB1886"/>
  <c r="S1886"/>
  <c r="T1886" s="1"/>
  <c r="M1886"/>
  <c r="L1886"/>
  <c r="K1886"/>
  <c r="J1886"/>
  <c r="AB1885"/>
  <c r="S1885"/>
  <c r="T1885" s="1"/>
  <c r="M1885"/>
  <c r="L1885"/>
  <c r="K1885"/>
  <c r="J1885"/>
  <c r="AB1884"/>
  <c r="S1884"/>
  <c r="T1884" s="1"/>
  <c r="M1884"/>
  <c r="L1884"/>
  <c r="K1884"/>
  <c r="J1884"/>
  <c r="AB1883"/>
  <c r="S1883"/>
  <c r="T1883" s="1"/>
  <c r="M1883"/>
  <c r="L1883"/>
  <c r="K1883"/>
  <c r="J1883"/>
  <c r="AB1882"/>
  <c r="T1882"/>
  <c r="S1882"/>
  <c r="M1882"/>
  <c r="L1882"/>
  <c r="K1882"/>
  <c r="J1882"/>
  <c r="AB1881"/>
  <c r="S1881"/>
  <c r="T1881" s="1"/>
  <c r="M1881"/>
  <c r="L1881"/>
  <c r="K1881"/>
  <c r="J1881"/>
  <c r="AB1880"/>
  <c r="S1880"/>
  <c r="T1880" s="1"/>
  <c r="M1880"/>
  <c r="L1880"/>
  <c r="K1880"/>
  <c r="J1880"/>
  <c r="AB1879"/>
  <c r="S1879"/>
  <c r="T1879" s="1"/>
  <c r="M1879"/>
  <c r="L1879"/>
  <c r="K1879"/>
  <c r="J1879"/>
  <c r="AB1878"/>
  <c r="S1878"/>
  <c r="T1878" s="1"/>
  <c r="M1878"/>
  <c r="L1878"/>
  <c r="K1878"/>
  <c r="J1878"/>
  <c r="AB1877"/>
  <c r="S1877"/>
  <c r="T1877" s="1"/>
  <c r="M1877"/>
  <c r="L1877"/>
  <c r="K1877"/>
  <c r="J1877"/>
  <c r="AB1876"/>
  <c r="S1876"/>
  <c r="T1876" s="1"/>
  <c r="M1876"/>
  <c r="L1876"/>
  <c r="K1876"/>
  <c r="J1876"/>
  <c r="AB1875"/>
  <c r="T1875"/>
  <c r="S1875"/>
  <c r="M1875"/>
  <c r="L1875"/>
  <c r="K1875"/>
  <c r="J1875"/>
  <c r="AB1874"/>
  <c r="S1874"/>
  <c r="T1874" s="1"/>
  <c r="M1874"/>
  <c r="L1874"/>
  <c r="K1874"/>
  <c r="J1874"/>
  <c r="AB1873"/>
  <c r="S1873"/>
  <c r="T1873" s="1"/>
  <c r="M1873"/>
  <c r="L1873"/>
  <c r="K1873"/>
  <c r="J1873"/>
  <c r="AB1872"/>
  <c r="T1872"/>
  <c r="S1872"/>
  <c r="M1872"/>
  <c r="L1872"/>
  <c r="K1872"/>
  <c r="J1872"/>
  <c r="AB1871"/>
  <c r="S1871"/>
  <c r="T1871" s="1"/>
  <c r="M1871"/>
  <c r="L1871"/>
  <c r="K1871"/>
  <c r="J1871"/>
  <c r="AB1870"/>
  <c r="S1870"/>
  <c r="T1870" s="1"/>
  <c r="M1870"/>
  <c r="L1870"/>
  <c r="K1870"/>
  <c r="J1870"/>
  <c r="AB1869"/>
  <c r="S1869"/>
  <c r="T1869" s="1"/>
  <c r="M1869"/>
  <c r="L1869"/>
  <c r="K1869"/>
  <c r="J1869"/>
  <c r="AB1868"/>
  <c r="T1868"/>
  <c r="S1868"/>
  <c r="M1868"/>
  <c r="L1868"/>
  <c r="K1868"/>
  <c r="J1868"/>
  <c r="AB1867"/>
  <c r="S1867"/>
  <c r="T1867" s="1"/>
  <c r="M1867"/>
  <c r="L1867"/>
  <c r="K1867"/>
  <c r="J1867"/>
  <c r="AB1866"/>
  <c r="S1866"/>
  <c r="T1866" s="1"/>
  <c r="M1866"/>
  <c r="L1866"/>
  <c r="K1866"/>
  <c r="J1866"/>
  <c r="AB1865"/>
  <c r="S1865"/>
  <c r="T1865" s="1"/>
  <c r="M1865"/>
  <c r="L1865"/>
  <c r="K1865"/>
  <c r="J1865"/>
  <c r="AB1864"/>
  <c r="S1864"/>
  <c r="T1864" s="1"/>
  <c r="M1864"/>
  <c r="L1864"/>
  <c r="K1864"/>
  <c r="J1864"/>
  <c r="AB1863"/>
  <c r="S1863"/>
  <c r="T1863" s="1"/>
  <c r="M1863"/>
  <c r="L1863"/>
  <c r="K1863"/>
  <c r="J1863"/>
  <c r="AB1862"/>
  <c r="S1862"/>
  <c r="T1862" s="1"/>
  <c r="M1862"/>
  <c r="L1862"/>
  <c r="K1862"/>
  <c r="J1862"/>
  <c r="AB1861"/>
  <c r="S1861"/>
  <c r="T1861" s="1"/>
  <c r="M1861"/>
  <c r="L1861"/>
  <c r="K1861"/>
  <c r="J1861"/>
  <c r="AB1860"/>
  <c r="T1860"/>
  <c r="S1860"/>
  <c r="M1860"/>
  <c r="L1860"/>
  <c r="K1860"/>
  <c r="J1860"/>
  <c r="AB1859"/>
  <c r="T1859"/>
  <c r="S1859"/>
  <c r="M1859"/>
  <c r="L1859"/>
  <c r="K1859"/>
  <c r="J1859"/>
  <c r="AB1858"/>
  <c r="S1858"/>
  <c r="T1858" s="1"/>
  <c r="M1858"/>
  <c r="L1858"/>
  <c r="K1858"/>
  <c r="J1858"/>
  <c r="AB1857"/>
  <c r="S1857"/>
  <c r="T1857" s="1"/>
  <c r="M1857"/>
  <c r="L1857"/>
  <c r="K1857"/>
  <c r="J1857"/>
  <c r="AB1856"/>
  <c r="S1856"/>
  <c r="T1856" s="1"/>
  <c r="M1856"/>
  <c r="L1856"/>
  <c r="K1856"/>
  <c r="J1856"/>
  <c r="AB1855"/>
  <c r="T1855"/>
  <c r="S1855"/>
  <c r="M1855"/>
  <c r="L1855"/>
  <c r="K1855"/>
  <c r="J1855"/>
  <c r="AB1854"/>
  <c r="T1854"/>
  <c r="S1854"/>
  <c r="M1854"/>
  <c r="L1854"/>
  <c r="K1854"/>
  <c r="J1854"/>
  <c r="AB1853"/>
  <c r="S1853"/>
  <c r="T1853" s="1"/>
  <c r="M1853"/>
  <c r="L1853"/>
  <c r="K1853"/>
  <c r="J1853"/>
  <c r="AB1852"/>
  <c r="S1852"/>
  <c r="T1852" s="1"/>
  <c r="M1852"/>
  <c r="L1852"/>
  <c r="K1852"/>
  <c r="J1852"/>
  <c r="AB1851"/>
  <c r="T1851"/>
  <c r="S1851"/>
  <c r="M1851"/>
  <c r="L1851"/>
  <c r="K1851"/>
  <c r="J1851"/>
  <c r="AB1850"/>
  <c r="S1850"/>
  <c r="T1850" s="1"/>
  <c r="M1850"/>
  <c r="L1850"/>
  <c r="K1850"/>
  <c r="J1850"/>
  <c r="AB1849"/>
  <c r="S1849"/>
  <c r="T1849" s="1"/>
  <c r="M1849"/>
  <c r="L1849"/>
  <c r="K1849"/>
  <c r="J1849"/>
  <c r="AB1848"/>
  <c r="S1848"/>
  <c r="T1848" s="1"/>
  <c r="M1848"/>
  <c r="L1848"/>
  <c r="K1848"/>
  <c r="J1848"/>
  <c r="AB1847"/>
  <c r="T1847"/>
  <c r="S1847"/>
  <c r="M1847"/>
  <c r="L1847"/>
  <c r="K1847"/>
  <c r="J1847"/>
  <c r="AB1846"/>
  <c r="S1846"/>
  <c r="T1846" s="1"/>
  <c r="M1846"/>
  <c r="L1846"/>
  <c r="K1846"/>
  <c r="J1846"/>
  <c r="AB1845"/>
  <c r="S1845"/>
  <c r="T1845" s="1"/>
  <c r="M1845"/>
  <c r="L1845"/>
  <c r="K1845"/>
  <c r="J1845"/>
  <c r="AB1844"/>
  <c r="S1844"/>
  <c r="T1844" s="1"/>
  <c r="M1844"/>
  <c r="L1844"/>
  <c r="K1844"/>
  <c r="J1844"/>
  <c r="AB1843"/>
  <c r="S1843"/>
  <c r="T1843" s="1"/>
  <c r="M1843"/>
  <c r="L1843"/>
  <c r="K1843"/>
  <c r="J1843"/>
  <c r="AB1842"/>
  <c r="S1842"/>
  <c r="T1842" s="1"/>
  <c r="M1842"/>
  <c r="L1842"/>
  <c r="K1842"/>
  <c r="J1842"/>
  <c r="AB1841"/>
  <c r="S1841"/>
  <c r="T1841" s="1"/>
  <c r="M1841"/>
  <c r="L1841"/>
  <c r="K1841"/>
  <c r="J1841"/>
  <c r="AB1840"/>
  <c r="S1840"/>
  <c r="T1840" s="1"/>
  <c r="M1840"/>
  <c r="L1840"/>
  <c r="K1840"/>
  <c r="J1840"/>
  <c r="AB1839"/>
  <c r="T1839"/>
  <c r="S1839"/>
  <c r="M1839"/>
  <c r="L1839"/>
  <c r="K1839"/>
  <c r="J1839"/>
  <c r="AB1838"/>
  <c r="S1838"/>
  <c r="T1838" s="1"/>
  <c r="M1838"/>
  <c r="L1838"/>
  <c r="K1838"/>
  <c r="J1838"/>
  <c r="AB1837"/>
  <c r="S1837"/>
  <c r="T1837" s="1"/>
  <c r="M1837"/>
  <c r="L1837"/>
  <c r="K1837"/>
  <c r="J1837"/>
  <c r="AB1836"/>
  <c r="S1836"/>
  <c r="T1836" s="1"/>
  <c r="M1836"/>
  <c r="L1836"/>
  <c r="K1836"/>
  <c r="J1836"/>
  <c r="AB1835"/>
  <c r="S1835"/>
  <c r="T1835" s="1"/>
  <c r="M1835"/>
  <c r="L1835"/>
  <c r="K1835"/>
  <c r="J1835"/>
  <c r="AB1834"/>
  <c r="S1834"/>
  <c r="T1834" s="1"/>
  <c r="M1834"/>
  <c r="L1834"/>
  <c r="K1834"/>
  <c r="J1834"/>
  <c r="AB1833"/>
  <c r="S1833"/>
  <c r="T1833" s="1"/>
  <c r="M1833"/>
  <c r="L1833"/>
  <c r="K1833"/>
  <c r="J1833"/>
  <c r="AB1832"/>
  <c r="T1832"/>
  <c r="S1832"/>
  <c r="M1832"/>
  <c r="L1832"/>
  <c r="K1832"/>
  <c r="J1832"/>
  <c r="AB1831"/>
  <c r="T1831"/>
  <c r="S1831"/>
  <c r="M1831"/>
  <c r="L1831"/>
  <c r="K1831"/>
  <c r="J1831"/>
  <c r="AB1830"/>
  <c r="S1830"/>
  <c r="T1830" s="1"/>
  <c r="M1830"/>
  <c r="L1830"/>
  <c r="K1830"/>
  <c r="J1830"/>
  <c r="AB1829"/>
  <c r="S1829"/>
  <c r="T1829" s="1"/>
  <c r="M1829"/>
  <c r="L1829"/>
  <c r="K1829"/>
  <c r="J1829"/>
  <c r="AB1828"/>
  <c r="S1828"/>
  <c r="T1828" s="1"/>
  <c r="M1828"/>
  <c r="L1828"/>
  <c r="K1828"/>
  <c r="J1828"/>
  <c r="AB1827"/>
  <c r="S1827"/>
  <c r="T1827" s="1"/>
  <c r="M1827"/>
  <c r="L1827"/>
  <c r="K1827"/>
  <c r="J1827"/>
  <c r="AB1826"/>
  <c r="S1826"/>
  <c r="T1826" s="1"/>
  <c r="M1826"/>
  <c r="L1826"/>
  <c r="K1826"/>
  <c r="J1826"/>
  <c r="AB1825"/>
  <c r="S1825"/>
  <c r="T1825" s="1"/>
  <c r="M1825"/>
  <c r="L1825"/>
  <c r="K1825"/>
  <c r="J1825"/>
  <c r="AB1824"/>
  <c r="S1824"/>
  <c r="T1824" s="1"/>
  <c r="M1824"/>
  <c r="L1824"/>
  <c r="K1824"/>
  <c r="J1824"/>
  <c r="AB1823"/>
  <c r="S1823"/>
  <c r="T1823" s="1"/>
  <c r="M1823"/>
  <c r="L1823"/>
  <c r="K1823"/>
  <c r="J1823"/>
  <c r="AB1822"/>
  <c r="T1822"/>
  <c r="S1822"/>
  <c r="M1822"/>
  <c r="L1822"/>
  <c r="K1822"/>
  <c r="J1822"/>
  <c r="AB1821"/>
  <c r="S1821"/>
  <c r="T1821" s="1"/>
  <c r="M1821"/>
  <c r="L1821"/>
  <c r="K1821"/>
  <c r="J1821"/>
  <c r="AB1820"/>
  <c r="S1820"/>
  <c r="T1820" s="1"/>
  <c r="M1820"/>
  <c r="L1820"/>
  <c r="K1820"/>
  <c r="J1820"/>
  <c r="AB1819"/>
  <c r="T1819"/>
  <c r="S1819"/>
  <c r="M1819"/>
  <c r="L1819"/>
  <c r="K1819"/>
  <c r="J1819"/>
  <c r="AB1818"/>
  <c r="S1818"/>
  <c r="T1818" s="1"/>
  <c r="M1818"/>
  <c r="L1818"/>
  <c r="K1818"/>
  <c r="J1818"/>
  <c r="AB1817"/>
  <c r="S1817"/>
  <c r="T1817" s="1"/>
  <c r="M1817"/>
  <c r="L1817"/>
  <c r="K1817"/>
  <c r="J1817"/>
  <c r="AB1816"/>
  <c r="S1816"/>
  <c r="T1816" s="1"/>
  <c r="M1816"/>
  <c r="L1816"/>
  <c r="K1816"/>
  <c r="J1816"/>
  <c r="AB1815"/>
  <c r="S1815"/>
  <c r="T1815" s="1"/>
  <c r="M1815"/>
  <c r="L1815"/>
  <c r="K1815"/>
  <c r="J1815"/>
  <c r="AB1814"/>
  <c r="S1814"/>
  <c r="T1814" s="1"/>
  <c r="M1814"/>
  <c r="L1814"/>
  <c r="K1814"/>
  <c r="J1814"/>
  <c r="AB1813"/>
  <c r="S1813"/>
  <c r="T1813" s="1"/>
  <c r="M1813"/>
  <c r="L1813"/>
  <c r="K1813"/>
  <c r="J1813"/>
  <c r="AB1812"/>
  <c r="S1812"/>
  <c r="T1812" s="1"/>
  <c r="M1812"/>
  <c r="L1812"/>
  <c r="K1812"/>
  <c r="J1812"/>
  <c r="AB1811"/>
  <c r="T1811"/>
  <c r="S1811"/>
  <c r="M1811"/>
  <c r="L1811"/>
  <c r="K1811"/>
  <c r="J1811"/>
  <c r="AB1810"/>
  <c r="S1810"/>
  <c r="T1810" s="1"/>
  <c r="M1810"/>
  <c r="L1810"/>
  <c r="K1810"/>
  <c r="J1810"/>
  <c r="AB1809"/>
  <c r="S1809"/>
  <c r="T1809" s="1"/>
  <c r="M1809"/>
  <c r="L1809"/>
  <c r="K1809"/>
  <c r="J1809"/>
  <c r="AB1808"/>
  <c r="S1808"/>
  <c r="T1808" s="1"/>
  <c r="M1808"/>
  <c r="L1808"/>
  <c r="K1808"/>
  <c r="J1808"/>
  <c r="AB1807"/>
  <c r="S1807"/>
  <c r="T1807" s="1"/>
  <c r="M1807"/>
  <c r="L1807"/>
  <c r="K1807"/>
  <c r="J1807"/>
  <c r="AB1806"/>
  <c r="T1806"/>
  <c r="S1806"/>
  <c r="M1806"/>
  <c r="L1806"/>
  <c r="K1806"/>
  <c r="J1806"/>
  <c r="AB1805"/>
  <c r="S1805"/>
  <c r="T1805" s="1"/>
  <c r="M1805"/>
  <c r="L1805"/>
  <c r="K1805"/>
  <c r="J1805"/>
  <c r="AB1804"/>
  <c r="S1804"/>
  <c r="T1804" s="1"/>
  <c r="M1804"/>
  <c r="L1804"/>
  <c r="K1804"/>
  <c r="J1804"/>
  <c r="AB1803"/>
  <c r="T1803"/>
  <c r="S1803"/>
  <c r="M1803"/>
  <c r="L1803"/>
  <c r="K1803"/>
  <c r="J1803"/>
  <c r="AB1802"/>
  <c r="S1802"/>
  <c r="T1802" s="1"/>
  <c r="M1802"/>
  <c r="L1802"/>
  <c r="K1802"/>
  <c r="J1802"/>
  <c r="AB1801"/>
  <c r="S1801"/>
  <c r="T1801" s="1"/>
  <c r="M1801"/>
  <c r="L1801"/>
  <c r="K1801"/>
  <c r="J1801"/>
  <c r="AB1800"/>
  <c r="S1800"/>
  <c r="T1800" s="1"/>
  <c r="M1800"/>
  <c r="L1800"/>
  <c r="K1800"/>
  <c r="J1800"/>
  <c r="AB1799"/>
  <c r="T1799"/>
  <c r="S1799"/>
  <c r="M1799"/>
  <c r="L1799"/>
  <c r="K1799"/>
  <c r="J1799"/>
  <c r="AB1798"/>
  <c r="T1798"/>
  <c r="S1798"/>
  <c r="M1798"/>
  <c r="L1798"/>
  <c r="K1798"/>
  <c r="J1798"/>
  <c r="AB1797"/>
  <c r="S1797"/>
  <c r="T1797" s="1"/>
  <c r="M1797"/>
  <c r="L1797"/>
  <c r="K1797"/>
  <c r="J1797"/>
  <c r="AB1796"/>
  <c r="S1796"/>
  <c r="T1796" s="1"/>
  <c r="M1796"/>
  <c r="L1796"/>
  <c r="K1796"/>
  <c r="J1796"/>
  <c r="AB1795"/>
  <c r="S1795"/>
  <c r="T1795" s="1"/>
  <c r="M1795"/>
  <c r="L1795"/>
  <c r="K1795"/>
  <c r="J1795"/>
  <c r="AB1794"/>
  <c r="S1794"/>
  <c r="T1794" s="1"/>
  <c r="M1794"/>
  <c r="L1794"/>
  <c r="K1794"/>
  <c r="J1794"/>
  <c r="AB1793"/>
  <c r="S1793"/>
  <c r="T1793" s="1"/>
  <c r="M1793"/>
  <c r="L1793"/>
  <c r="K1793"/>
  <c r="J1793"/>
  <c r="AB1792"/>
  <c r="S1792"/>
  <c r="T1792" s="1"/>
  <c r="M1792"/>
  <c r="L1792"/>
  <c r="K1792"/>
  <c r="J1792"/>
  <c r="AB1791"/>
  <c r="T1791"/>
  <c r="S1791"/>
  <c r="M1791"/>
  <c r="L1791"/>
  <c r="K1791"/>
  <c r="J1791"/>
  <c r="AB1790"/>
  <c r="S1790"/>
  <c r="T1790" s="1"/>
  <c r="M1790"/>
  <c r="L1790"/>
  <c r="K1790"/>
  <c r="J1790"/>
  <c r="AB1789"/>
  <c r="S1789"/>
  <c r="T1789" s="1"/>
  <c r="M1789"/>
  <c r="L1789"/>
  <c r="K1789"/>
  <c r="J1789"/>
  <c r="AB1788"/>
  <c r="S1788"/>
  <c r="T1788" s="1"/>
  <c r="M1788"/>
  <c r="L1788"/>
  <c r="K1788"/>
  <c r="J1788"/>
  <c r="AB1787"/>
  <c r="S1787"/>
  <c r="T1787" s="1"/>
  <c r="M1787"/>
  <c r="L1787"/>
  <c r="K1787"/>
  <c r="J1787"/>
  <c r="AB1786"/>
  <c r="S1786"/>
  <c r="T1786" s="1"/>
  <c r="M1786"/>
  <c r="L1786"/>
  <c r="K1786"/>
  <c r="J1786"/>
  <c r="AB1785"/>
  <c r="S1785"/>
  <c r="T1785" s="1"/>
  <c r="M1785"/>
  <c r="L1785"/>
  <c r="K1785"/>
  <c r="J1785"/>
  <c r="AB1784"/>
  <c r="S1784"/>
  <c r="T1784" s="1"/>
  <c r="M1784"/>
  <c r="L1784"/>
  <c r="K1784"/>
  <c r="J1784"/>
  <c r="AB1783"/>
  <c r="S1783"/>
  <c r="T1783" s="1"/>
  <c r="M1783"/>
  <c r="L1783"/>
  <c r="K1783"/>
  <c r="J1783"/>
  <c r="AB1782"/>
  <c r="S1782"/>
  <c r="T1782" s="1"/>
  <c r="M1782"/>
  <c r="L1782"/>
  <c r="K1782"/>
  <c r="J1782"/>
  <c r="AB1781"/>
  <c r="S1781"/>
  <c r="T1781" s="1"/>
  <c r="M1781"/>
  <c r="L1781"/>
  <c r="K1781"/>
  <c r="J1781"/>
  <c r="AB1780"/>
  <c r="S1780"/>
  <c r="T1780" s="1"/>
  <c r="M1780"/>
  <c r="L1780"/>
  <c r="K1780"/>
  <c r="J1780"/>
  <c r="AB1779"/>
  <c r="S1779"/>
  <c r="T1779" s="1"/>
  <c r="M1779"/>
  <c r="L1779"/>
  <c r="K1779"/>
  <c r="J1779"/>
  <c r="AB1778"/>
  <c r="T1778"/>
  <c r="S1778"/>
  <c r="M1778"/>
  <c r="L1778"/>
  <c r="K1778"/>
  <c r="J1778"/>
  <c r="AB1777"/>
  <c r="S1777"/>
  <c r="T1777" s="1"/>
  <c r="M1777"/>
  <c r="L1777"/>
  <c r="K1777"/>
  <c r="J1777"/>
  <c r="AB1776"/>
  <c r="S1776"/>
  <c r="T1776" s="1"/>
  <c r="M1776"/>
  <c r="L1776"/>
  <c r="K1776"/>
  <c r="J1776"/>
  <c r="AB1775"/>
  <c r="T1775"/>
  <c r="S1775"/>
  <c r="M1775"/>
  <c r="L1775"/>
  <c r="K1775"/>
  <c r="J1775"/>
  <c r="AB1774"/>
  <c r="S1774"/>
  <c r="T1774" s="1"/>
  <c r="M1774"/>
  <c r="L1774"/>
  <c r="K1774"/>
  <c r="J1774"/>
  <c r="AB1773"/>
  <c r="S1773"/>
  <c r="T1773" s="1"/>
  <c r="M1773"/>
  <c r="L1773"/>
  <c r="K1773"/>
  <c r="J1773"/>
  <c r="AB1772"/>
  <c r="T1772"/>
  <c r="S1772"/>
  <c r="M1772"/>
  <c r="L1772"/>
  <c r="K1772"/>
  <c r="J1772"/>
  <c r="AB1771"/>
  <c r="S1771"/>
  <c r="T1771" s="1"/>
  <c r="M1771"/>
  <c r="L1771"/>
  <c r="K1771"/>
  <c r="J1771"/>
  <c r="AB1770"/>
  <c r="S1770"/>
  <c r="T1770" s="1"/>
  <c r="M1770"/>
  <c r="L1770"/>
  <c r="K1770"/>
  <c r="J1770"/>
  <c r="AB1769"/>
  <c r="S1769"/>
  <c r="T1769" s="1"/>
  <c r="M1769"/>
  <c r="L1769"/>
  <c r="K1769"/>
  <c r="J1769"/>
  <c r="AB1768"/>
  <c r="S1768"/>
  <c r="T1768" s="1"/>
  <c r="M1768"/>
  <c r="L1768"/>
  <c r="K1768"/>
  <c r="J1768"/>
  <c r="AB1767"/>
  <c r="T1767"/>
  <c r="S1767"/>
  <c r="M1767"/>
  <c r="L1767"/>
  <c r="K1767"/>
  <c r="J1767"/>
  <c r="AB1766"/>
  <c r="S1766"/>
  <c r="T1766" s="1"/>
  <c r="M1766"/>
  <c r="L1766"/>
  <c r="K1766"/>
  <c r="J1766"/>
  <c r="AB1765"/>
  <c r="S1765"/>
  <c r="T1765" s="1"/>
  <c r="M1765"/>
  <c r="L1765"/>
  <c r="K1765"/>
  <c r="J1765"/>
  <c r="AB1764"/>
  <c r="S1764"/>
  <c r="T1764" s="1"/>
  <c r="M1764"/>
  <c r="L1764"/>
  <c r="K1764"/>
  <c r="J1764"/>
  <c r="AB1763"/>
  <c r="S1763"/>
  <c r="T1763" s="1"/>
  <c r="M1763"/>
  <c r="L1763"/>
  <c r="K1763"/>
  <c r="J1763"/>
  <c r="AB1762"/>
  <c r="S1762"/>
  <c r="T1762" s="1"/>
  <c r="M1762"/>
  <c r="L1762"/>
  <c r="K1762"/>
  <c r="J1762"/>
  <c r="AB1761"/>
  <c r="S1761"/>
  <c r="T1761" s="1"/>
  <c r="M1761"/>
  <c r="L1761"/>
  <c r="K1761"/>
  <c r="J1761"/>
  <c r="AB1760"/>
  <c r="S1760"/>
  <c r="T1760" s="1"/>
  <c r="M1760"/>
  <c r="L1760"/>
  <c r="K1760"/>
  <c r="J1760"/>
  <c r="AB1759"/>
  <c r="T1759"/>
  <c r="S1759"/>
  <c r="M1759"/>
  <c r="L1759"/>
  <c r="K1759"/>
  <c r="J1759"/>
  <c r="AB1758"/>
  <c r="S1758"/>
  <c r="T1758" s="1"/>
  <c r="M1758"/>
  <c r="L1758"/>
  <c r="K1758"/>
  <c r="J1758"/>
  <c r="AB1757"/>
  <c r="S1757"/>
  <c r="T1757" s="1"/>
  <c r="M1757"/>
  <c r="L1757"/>
  <c r="K1757"/>
  <c r="J1757"/>
  <c r="AB1756"/>
  <c r="S1756"/>
  <c r="T1756" s="1"/>
  <c r="M1756"/>
  <c r="L1756"/>
  <c r="K1756"/>
  <c r="J1756"/>
  <c r="AB1755"/>
  <c r="S1755"/>
  <c r="T1755" s="1"/>
  <c r="M1755"/>
  <c r="L1755"/>
  <c r="K1755"/>
  <c r="J1755"/>
  <c r="AB1754"/>
  <c r="S1754"/>
  <c r="T1754" s="1"/>
  <c r="M1754"/>
  <c r="L1754"/>
  <c r="K1754"/>
  <c r="J1754"/>
  <c r="AB1753"/>
  <c r="S1753"/>
  <c r="T1753" s="1"/>
  <c r="M1753"/>
  <c r="L1753"/>
  <c r="K1753"/>
  <c r="J1753"/>
  <c r="AB1752"/>
  <c r="T1752"/>
  <c r="S1752"/>
  <c r="M1752"/>
  <c r="L1752"/>
  <c r="K1752"/>
  <c r="J1752"/>
  <c r="AB1751"/>
  <c r="T1751"/>
  <c r="S1751"/>
  <c r="M1751"/>
  <c r="L1751"/>
  <c r="K1751"/>
  <c r="J1751"/>
  <c r="AB1750"/>
  <c r="S1750"/>
  <c r="T1750" s="1"/>
  <c r="M1750"/>
  <c r="L1750"/>
  <c r="K1750"/>
  <c r="J1750"/>
  <c r="AB1749"/>
  <c r="S1749"/>
  <c r="T1749" s="1"/>
  <c r="M1749"/>
  <c r="L1749"/>
  <c r="K1749"/>
  <c r="J1749"/>
  <c r="AB1748"/>
  <c r="S1748"/>
  <c r="T1748" s="1"/>
  <c r="M1748"/>
  <c r="L1748"/>
  <c r="K1748"/>
  <c r="J1748"/>
  <c r="AB1747"/>
  <c r="T1747"/>
  <c r="S1747"/>
  <c r="M1747"/>
  <c r="L1747"/>
  <c r="K1747"/>
  <c r="J1747"/>
  <c r="AB1746"/>
  <c r="S1746"/>
  <c r="T1746" s="1"/>
  <c r="M1746"/>
  <c r="L1746"/>
  <c r="K1746"/>
  <c r="J1746"/>
  <c r="AB1745"/>
  <c r="S1745"/>
  <c r="T1745" s="1"/>
  <c r="M1745"/>
  <c r="L1745"/>
  <c r="K1745"/>
  <c r="J1745"/>
  <c r="AB1744"/>
  <c r="S1744"/>
  <c r="T1744" s="1"/>
  <c r="M1744"/>
  <c r="L1744"/>
  <c r="K1744"/>
  <c r="J1744"/>
  <c r="AB1743"/>
  <c r="S1743"/>
  <c r="T1743" s="1"/>
  <c r="M1743"/>
  <c r="L1743"/>
  <c r="K1743"/>
  <c r="J1743"/>
  <c r="AB1742"/>
  <c r="S1742"/>
  <c r="T1742" s="1"/>
  <c r="M1742"/>
  <c r="L1742"/>
  <c r="K1742"/>
  <c r="J1742"/>
  <c r="AB1741"/>
  <c r="S1741"/>
  <c r="T1741" s="1"/>
  <c r="M1741"/>
  <c r="L1741"/>
  <c r="K1741"/>
  <c r="J1741"/>
  <c r="AB1740"/>
  <c r="S1740"/>
  <c r="T1740" s="1"/>
  <c r="M1740"/>
  <c r="L1740"/>
  <c r="K1740"/>
  <c r="J1740"/>
  <c r="AB1739"/>
  <c r="S1739"/>
  <c r="T1739" s="1"/>
  <c r="M1739"/>
  <c r="L1739"/>
  <c r="K1739"/>
  <c r="J1739"/>
  <c r="AB1738"/>
  <c r="S1738"/>
  <c r="T1738" s="1"/>
  <c r="M1738"/>
  <c r="L1738"/>
  <c r="K1738"/>
  <c r="J1738"/>
  <c r="AB1737"/>
  <c r="S1737"/>
  <c r="T1737" s="1"/>
  <c r="M1737"/>
  <c r="L1737"/>
  <c r="K1737"/>
  <c r="J1737"/>
  <c r="AB1736"/>
  <c r="S1736"/>
  <c r="T1736" s="1"/>
  <c r="M1736"/>
  <c r="L1736"/>
  <c r="K1736"/>
  <c r="J1736"/>
  <c r="AB1735"/>
  <c r="T1735"/>
  <c r="S1735"/>
  <c r="M1735"/>
  <c r="L1735"/>
  <c r="K1735"/>
  <c r="J1735"/>
  <c r="AB1734"/>
  <c r="S1734"/>
  <c r="T1734" s="1"/>
  <c r="M1734"/>
  <c r="L1734"/>
  <c r="K1734"/>
  <c r="J1734"/>
  <c r="AB1733"/>
  <c r="S1733"/>
  <c r="T1733" s="1"/>
  <c r="M1733"/>
  <c r="L1733"/>
  <c r="K1733"/>
  <c r="J1733"/>
  <c r="AB1732"/>
  <c r="S1732"/>
  <c r="T1732" s="1"/>
  <c r="M1732"/>
  <c r="L1732"/>
  <c r="K1732"/>
  <c r="J1732"/>
  <c r="AB1731"/>
  <c r="S1731"/>
  <c r="T1731" s="1"/>
  <c r="M1731"/>
  <c r="L1731"/>
  <c r="K1731"/>
  <c r="J1731"/>
  <c r="AB1730"/>
  <c r="T1730"/>
  <c r="S1730"/>
  <c r="M1730"/>
  <c r="L1730"/>
  <c r="K1730"/>
  <c r="J1730"/>
  <c r="AB1729"/>
  <c r="S1729"/>
  <c r="T1729" s="1"/>
  <c r="M1729"/>
  <c r="L1729"/>
  <c r="K1729"/>
  <c r="J1729"/>
  <c r="AB1728"/>
  <c r="S1728"/>
  <c r="T1728" s="1"/>
  <c r="M1728"/>
  <c r="L1728"/>
  <c r="K1728"/>
  <c r="J1728"/>
  <c r="AB1727"/>
  <c r="T1727"/>
  <c r="S1727"/>
  <c r="M1727"/>
  <c r="L1727"/>
  <c r="K1727"/>
  <c r="J1727"/>
  <c r="AB1726"/>
  <c r="S1726"/>
  <c r="T1726" s="1"/>
  <c r="M1726"/>
  <c r="L1726"/>
  <c r="K1726"/>
  <c r="J1726"/>
  <c r="AB1725"/>
  <c r="S1725"/>
  <c r="T1725" s="1"/>
  <c r="M1725"/>
  <c r="L1725"/>
  <c r="K1725"/>
  <c r="J1725"/>
  <c r="AB1724"/>
  <c r="S1724"/>
  <c r="T1724" s="1"/>
  <c r="M1724"/>
  <c r="L1724"/>
  <c r="K1724"/>
  <c r="J1724"/>
  <c r="AB1723"/>
  <c r="S1723"/>
  <c r="T1723" s="1"/>
  <c r="M1723"/>
  <c r="L1723"/>
  <c r="K1723"/>
  <c r="J1723"/>
  <c r="AB1722"/>
  <c r="S1722"/>
  <c r="T1722" s="1"/>
  <c r="M1722"/>
  <c r="L1722"/>
  <c r="K1722"/>
  <c r="J1722"/>
  <c r="AB1721"/>
  <c r="S1721"/>
  <c r="T1721" s="1"/>
  <c r="M1721"/>
  <c r="L1721"/>
  <c r="K1721"/>
  <c r="J1721"/>
  <c r="AB1720"/>
  <c r="T1720"/>
  <c r="S1720"/>
  <c r="M1720"/>
  <c r="L1720"/>
  <c r="K1720"/>
  <c r="J1720"/>
  <c r="AB1719"/>
  <c r="T1719"/>
  <c r="S1719"/>
  <c r="M1719"/>
  <c r="L1719"/>
  <c r="K1719"/>
  <c r="J1719"/>
  <c r="AB1718"/>
  <c r="T1718"/>
  <c r="S1718"/>
  <c r="M1718"/>
  <c r="L1718"/>
  <c r="K1718"/>
  <c r="J1718"/>
  <c r="AB1717"/>
  <c r="S1717"/>
  <c r="T1717" s="1"/>
  <c r="M1717"/>
  <c r="L1717"/>
  <c r="K1717"/>
  <c r="J1717"/>
  <c r="AB1716"/>
  <c r="T1716"/>
  <c r="S1716"/>
  <c r="M1716"/>
  <c r="L1716"/>
  <c r="K1716"/>
  <c r="J1716"/>
  <c r="AB1715"/>
  <c r="T1715"/>
  <c r="S1715"/>
  <c r="M1715"/>
  <c r="L1715"/>
  <c r="K1715"/>
  <c r="J1715"/>
  <c r="AB1714"/>
  <c r="S1714"/>
  <c r="T1714" s="1"/>
  <c r="M1714"/>
  <c r="L1714"/>
  <c r="K1714"/>
  <c r="J1714"/>
  <c r="AB1713"/>
  <c r="S1713"/>
  <c r="T1713" s="1"/>
  <c r="M1713"/>
  <c r="L1713"/>
  <c r="K1713"/>
  <c r="J1713"/>
  <c r="AB1712"/>
  <c r="S1712"/>
  <c r="T1712" s="1"/>
  <c r="M1712"/>
  <c r="L1712"/>
  <c r="K1712"/>
  <c r="J1712"/>
  <c r="AB1711"/>
  <c r="T1711"/>
  <c r="S1711"/>
  <c r="M1711"/>
  <c r="L1711"/>
  <c r="K1711"/>
  <c r="J1711"/>
  <c r="AB1710"/>
  <c r="S1710"/>
  <c r="T1710" s="1"/>
  <c r="M1710"/>
  <c r="L1710"/>
  <c r="K1710"/>
  <c r="J1710"/>
  <c r="AB1709"/>
  <c r="S1709"/>
  <c r="T1709" s="1"/>
  <c r="M1709"/>
  <c r="L1709"/>
  <c r="K1709"/>
  <c r="J1709"/>
  <c r="AB1708"/>
  <c r="T1708"/>
  <c r="S1708"/>
  <c r="M1708"/>
  <c r="L1708"/>
  <c r="K1708"/>
  <c r="J1708"/>
  <c r="AB1707"/>
  <c r="T1707"/>
  <c r="S1707"/>
  <c r="M1707"/>
  <c r="L1707"/>
  <c r="K1707"/>
  <c r="J1707"/>
  <c r="AB1706"/>
  <c r="S1706"/>
  <c r="T1706" s="1"/>
  <c r="M1706"/>
  <c r="L1706"/>
  <c r="K1706"/>
  <c r="J1706"/>
  <c r="AB1705"/>
  <c r="S1705"/>
  <c r="T1705" s="1"/>
  <c r="M1705"/>
  <c r="L1705"/>
  <c r="K1705"/>
  <c r="J1705"/>
  <c r="AB1704"/>
  <c r="S1704"/>
  <c r="T1704" s="1"/>
  <c r="M1704"/>
  <c r="L1704"/>
  <c r="K1704"/>
  <c r="J1704"/>
  <c r="AB1703"/>
  <c r="S1703"/>
  <c r="T1703" s="1"/>
  <c r="M1703"/>
  <c r="L1703"/>
  <c r="K1703"/>
  <c r="J1703"/>
  <c r="AB1702"/>
  <c r="T1702"/>
  <c r="S1702"/>
  <c r="M1702"/>
  <c r="L1702"/>
  <c r="K1702"/>
  <c r="J1702"/>
  <c r="AB1701"/>
  <c r="S1701"/>
  <c r="T1701" s="1"/>
  <c r="M1701"/>
  <c r="L1701"/>
  <c r="K1701"/>
  <c r="J1701"/>
  <c r="AB1700"/>
  <c r="S1700"/>
  <c r="T1700" s="1"/>
  <c r="M1700"/>
  <c r="L1700"/>
  <c r="K1700"/>
  <c r="J1700"/>
  <c r="AB1699"/>
  <c r="T1699"/>
  <c r="S1699"/>
  <c r="M1699"/>
  <c r="L1699"/>
  <c r="K1699"/>
  <c r="J1699"/>
  <c r="AB1698"/>
  <c r="T1698"/>
  <c r="S1698"/>
  <c r="M1698"/>
  <c r="L1698"/>
  <c r="K1698"/>
  <c r="J1698"/>
  <c r="AB1697"/>
  <c r="S1697"/>
  <c r="T1697" s="1"/>
  <c r="M1697"/>
  <c r="L1697"/>
  <c r="K1697"/>
  <c r="J1697"/>
  <c r="AB1696"/>
  <c r="T1696"/>
  <c r="S1696"/>
  <c r="M1696"/>
  <c r="L1696"/>
  <c r="K1696"/>
  <c r="J1696"/>
  <c r="AB1695"/>
  <c r="T1695"/>
  <c r="S1695"/>
  <c r="M1695"/>
  <c r="L1695"/>
  <c r="K1695"/>
  <c r="J1695"/>
  <c r="AB1694"/>
  <c r="S1694"/>
  <c r="T1694" s="1"/>
  <c r="M1694"/>
  <c r="L1694"/>
  <c r="K1694"/>
  <c r="J1694"/>
  <c r="AB1693"/>
  <c r="S1693"/>
  <c r="T1693" s="1"/>
  <c r="M1693"/>
  <c r="L1693"/>
  <c r="K1693"/>
  <c r="J1693"/>
  <c r="AB1692"/>
  <c r="S1692"/>
  <c r="T1692" s="1"/>
  <c r="M1692"/>
  <c r="L1692"/>
  <c r="K1692"/>
  <c r="J1692"/>
  <c r="AB1691"/>
  <c r="T1691"/>
  <c r="S1691"/>
  <c r="M1691"/>
  <c r="L1691"/>
  <c r="K1691"/>
  <c r="J1691"/>
  <c r="AB1690"/>
  <c r="S1690"/>
  <c r="T1690" s="1"/>
  <c r="M1690"/>
  <c r="L1690"/>
  <c r="K1690"/>
  <c r="J1690"/>
  <c r="AB1689"/>
  <c r="S1689"/>
  <c r="T1689" s="1"/>
  <c r="M1689"/>
  <c r="L1689"/>
  <c r="K1689"/>
  <c r="J1689"/>
  <c r="AB1688"/>
  <c r="T1688"/>
  <c r="S1688"/>
  <c r="M1688"/>
  <c r="L1688"/>
  <c r="K1688"/>
  <c r="J1688"/>
  <c r="AB1687"/>
  <c r="T1687"/>
  <c r="S1687"/>
  <c r="M1687"/>
  <c r="L1687"/>
  <c r="K1687"/>
  <c r="J1687"/>
  <c r="AB1686"/>
  <c r="S1686"/>
  <c r="T1686" s="1"/>
  <c r="M1686"/>
  <c r="L1686"/>
  <c r="K1686"/>
  <c r="J1686"/>
  <c r="AB1685"/>
  <c r="S1685"/>
  <c r="T1685" s="1"/>
  <c r="M1685"/>
  <c r="L1685"/>
  <c r="K1685"/>
  <c r="J1685"/>
  <c r="AB1684"/>
  <c r="T1684"/>
  <c r="S1684"/>
  <c r="M1684"/>
  <c r="L1684"/>
  <c r="K1684"/>
  <c r="J1684"/>
  <c r="AB1683"/>
  <c r="S1683"/>
  <c r="T1683" s="1"/>
  <c r="M1683"/>
  <c r="L1683"/>
  <c r="K1683"/>
  <c r="J1683"/>
  <c r="AB1682"/>
  <c r="S1682"/>
  <c r="T1682" s="1"/>
  <c r="M1682"/>
  <c r="L1682"/>
  <c r="K1682"/>
  <c r="J1682"/>
  <c r="AB1681"/>
  <c r="S1681"/>
  <c r="T1681" s="1"/>
  <c r="M1681"/>
  <c r="L1681"/>
  <c r="K1681"/>
  <c r="J1681"/>
  <c r="AB1680"/>
  <c r="T1680"/>
  <c r="S1680"/>
  <c r="M1680"/>
  <c r="L1680"/>
  <c r="K1680"/>
  <c r="J1680"/>
  <c r="AB1679"/>
  <c r="T1679"/>
  <c r="S1679"/>
  <c r="M1679"/>
  <c r="L1679"/>
  <c r="K1679"/>
  <c r="J1679"/>
  <c r="AB1678"/>
  <c r="S1678"/>
  <c r="T1678" s="1"/>
  <c r="M1678"/>
  <c r="L1678"/>
  <c r="K1678"/>
  <c r="J1678"/>
  <c r="AB1677"/>
  <c r="S1677"/>
  <c r="T1677" s="1"/>
  <c r="M1677"/>
  <c r="L1677"/>
  <c r="K1677"/>
  <c r="J1677"/>
  <c r="AB1676"/>
  <c r="S1676"/>
  <c r="T1676" s="1"/>
  <c r="M1676"/>
  <c r="L1676"/>
  <c r="K1676"/>
  <c r="J1676"/>
  <c r="AB1675"/>
  <c r="S1675"/>
  <c r="T1675" s="1"/>
  <c r="M1675"/>
  <c r="L1675"/>
  <c r="K1675"/>
  <c r="J1675"/>
  <c r="AB1674"/>
  <c r="S1674"/>
  <c r="T1674" s="1"/>
  <c r="M1674"/>
  <c r="L1674"/>
  <c r="K1674"/>
  <c r="J1674"/>
  <c r="AB1673"/>
  <c r="S1673"/>
  <c r="T1673" s="1"/>
  <c r="M1673"/>
  <c r="L1673"/>
  <c r="K1673"/>
  <c r="J1673"/>
  <c r="AB1672"/>
  <c r="T1672"/>
  <c r="S1672"/>
  <c r="M1672"/>
  <c r="L1672"/>
  <c r="K1672"/>
  <c r="J1672"/>
  <c r="AB1671"/>
  <c r="T1671"/>
  <c r="S1671"/>
  <c r="M1671"/>
  <c r="L1671"/>
  <c r="K1671"/>
  <c r="J1671"/>
  <c r="AB1670"/>
  <c r="T1670"/>
  <c r="S1670"/>
  <c r="M1670"/>
  <c r="L1670"/>
  <c r="K1670"/>
  <c r="J1670"/>
  <c r="AB1669"/>
  <c r="S1669"/>
  <c r="T1669" s="1"/>
  <c r="M1669"/>
  <c r="L1669"/>
  <c r="K1669"/>
  <c r="J1669"/>
  <c r="AB1668"/>
  <c r="T1668"/>
  <c r="S1668"/>
  <c r="M1668"/>
  <c r="L1668"/>
  <c r="K1668"/>
  <c r="J1668"/>
  <c r="AB1667"/>
  <c r="T1667"/>
  <c r="S1667"/>
  <c r="M1667"/>
  <c r="L1667"/>
  <c r="K1667"/>
  <c r="J1667"/>
  <c r="AB1666"/>
  <c r="S1666"/>
  <c r="T1666" s="1"/>
  <c r="M1666"/>
  <c r="L1666"/>
  <c r="K1666"/>
  <c r="J1666"/>
  <c r="AB1665"/>
  <c r="S1665"/>
  <c r="T1665" s="1"/>
  <c r="M1665"/>
  <c r="L1665"/>
  <c r="K1665"/>
  <c r="J1665"/>
  <c r="AB1664"/>
  <c r="T1664"/>
  <c r="S1664"/>
  <c r="M1664"/>
  <c r="L1664"/>
  <c r="K1664"/>
  <c r="J1664"/>
  <c r="AB1663"/>
  <c r="S1663"/>
  <c r="T1663" s="1"/>
  <c r="M1663"/>
  <c r="L1663"/>
  <c r="K1663"/>
  <c r="J1663"/>
  <c r="AB1662"/>
  <c r="S1662"/>
  <c r="T1662" s="1"/>
  <c r="M1662"/>
  <c r="L1662"/>
  <c r="K1662"/>
  <c r="J1662"/>
  <c r="AB1661"/>
  <c r="S1661"/>
  <c r="T1661" s="1"/>
  <c r="M1661"/>
  <c r="L1661"/>
  <c r="K1661"/>
  <c r="J1661"/>
  <c r="AB1660"/>
  <c r="T1660"/>
  <c r="S1660"/>
  <c r="M1660"/>
  <c r="L1660"/>
  <c r="K1660"/>
  <c r="J1660"/>
  <c r="AB1659"/>
  <c r="T1659"/>
  <c r="S1659"/>
  <c r="M1659"/>
  <c r="L1659"/>
  <c r="K1659"/>
  <c r="J1659"/>
  <c r="AB1658"/>
  <c r="S1658"/>
  <c r="T1658" s="1"/>
  <c r="M1658"/>
  <c r="L1658"/>
  <c r="K1658"/>
  <c r="J1658"/>
  <c r="AB1657"/>
  <c r="S1657"/>
  <c r="T1657" s="1"/>
  <c r="M1657"/>
  <c r="L1657"/>
  <c r="K1657"/>
  <c r="J1657"/>
  <c r="AB1656"/>
  <c r="T1656"/>
  <c r="S1656"/>
  <c r="M1656"/>
  <c r="L1656"/>
  <c r="K1656"/>
  <c r="J1656"/>
  <c r="AB1655"/>
  <c r="S1655"/>
  <c r="T1655" s="1"/>
  <c r="M1655"/>
  <c r="L1655"/>
  <c r="K1655"/>
  <c r="J1655"/>
  <c r="AB1654"/>
  <c r="T1654"/>
  <c r="S1654"/>
  <c r="M1654"/>
  <c r="L1654"/>
  <c r="K1654"/>
  <c r="J1654"/>
  <c r="AB1653"/>
  <c r="S1653"/>
  <c r="T1653" s="1"/>
  <c r="M1653"/>
  <c r="L1653"/>
  <c r="K1653"/>
  <c r="J1653"/>
  <c r="AB1652"/>
  <c r="S1652"/>
  <c r="T1652" s="1"/>
  <c r="M1652"/>
  <c r="L1652"/>
  <c r="K1652"/>
  <c r="J1652"/>
  <c r="AB1651"/>
  <c r="T1651"/>
  <c r="S1651"/>
  <c r="M1651"/>
  <c r="L1651"/>
  <c r="K1651"/>
  <c r="J1651"/>
  <c r="AB1650"/>
  <c r="S1650"/>
  <c r="T1650" s="1"/>
  <c r="M1650"/>
  <c r="L1650"/>
  <c r="K1650"/>
  <c r="J1650"/>
  <c r="AB1649"/>
  <c r="S1649"/>
  <c r="T1649" s="1"/>
  <c r="M1649"/>
  <c r="L1649"/>
  <c r="K1649"/>
  <c r="J1649"/>
  <c r="AB1648"/>
  <c r="S1648"/>
  <c r="T1648" s="1"/>
  <c r="M1648"/>
  <c r="L1648"/>
  <c r="K1648"/>
  <c r="J1648"/>
  <c r="AB1647"/>
  <c r="S1647"/>
  <c r="T1647" s="1"/>
  <c r="M1647"/>
  <c r="L1647"/>
  <c r="K1647"/>
  <c r="J1647"/>
  <c r="AB1646"/>
  <c r="S1646"/>
  <c r="T1646" s="1"/>
  <c r="M1646"/>
  <c r="L1646"/>
  <c r="K1646"/>
  <c r="J1646"/>
  <c r="AB1645"/>
  <c r="S1645"/>
  <c r="T1645" s="1"/>
  <c r="M1645"/>
  <c r="L1645"/>
  <c r="K1645"/>
  <c r="J1645"/>
  <c r="AB1644"/>
  <c r="S1644"/>
  <c r="T1644" s="1"/>
  <c r="M1644"/>
  <c r="L1644"/>
  <c r="K1644"/>
  <c r="J1644"/>
  <c r="AB1643"/>
  <c r="T1643"/>
  <c r="S1643"/>
  <c r="M1643"/>
  <c r="L1643"/>
  <c r="K1643"/>
  <c r="J1643"/>
  <c r="AB1642"/>
  <c r="S1642"/>
  <c r="T1642" s="1"/>
  <c r="M1642"/>
  <c r="L1642"/>
  <c r="K1642"/>
  <c r="J1642"/>
  <c r="AB1641"/>
  <c r="S1641"/>
  <c r="T1641" s="1"/>
  <c r="M1641"/>
  <c r="L1641"/>
  <c r="K1641"/>
  <c r="J1641"/>
  <c r="AB1640"/>
  <c r="T1640"/>
  <c r="S1640"/>
  <c r="M1640"/>
  <c r="L1640"/>
  <c r="K1640"/>
  <c r="J1640"/>
  <c r="AB1639"/>
  <c r="S1639"/>
  <c r="T1639" s="1"/>
  <c r="M1639"/>
  <c r="L1639"/>
  <c r="K1639"/>
  <c r="J1639"/>
  <c r="AB1638"/>
  <c r="S1638"/>
  <c r="T1638" s="1"/>
  <c r="M1638"/>
  <c r="L1638"/>
  <c r="K1638"/>
  <c r="J1638"/>
  <c r="AB1637"/>
  <c r="S1637"/>
  <c r="T1637" s="1"/>
  <c r="M1637"/>
  <c r="L1637"/>
  <c r="K1637"/>
  <c r="J1637"/>
  <c r="AB1636"/>
  <c r="T1636"/>
  <c r="S1636"/>
  <c r="M1636"/>
  <c r="L1636"/>
  <c r="K1636"/>
  <c r="J1636"/>
  <c r="AB1635"/>
  <c r="T1635"/>
  <c r="S1635"/>
  <c r="M1635"/>
  <c r="L1635"/>
  <c r="K1635"/>
  <c r="J1635"/>
  <c r="AB1634"/>
  <c r="S1634"/>
  <c r="T1634" s="1"/>
  <c r="M1634"/>
  <c r="L1634"/>
  <c r="K1634"/>
  <c r="J1634"/>
  <c r="AB1633"/>
  <c r="S1633"/>
  <c r="T1633" s="1"/>
  <c r="M1633"/>
  <c r="L1633"/>
  <c r="K1633"/>
  <c r="J1633"/>
  <c r="AB1632"/>
  <c r="S1632"/>
  <c r="T1632" s="1"/>
  <c r="M1632"/>
  <c r="L1632"/>
  <c r="K1632"/>
  <c r="J1632"/>
  <c r="AB1631"/>
  <c r="S1631"/>
  <c r="T1631" s="1"/>
  <c r="M1631"/>
  <c r="L1631"/>
  <c r="K1631"/>
  <c r="J1631"/>
  <c r="AB1630"/>
  <c r="S1630"/>
  <c r="T1630" s="1"/>
  <c r="M1630"/>
  <c r="L1630"/>
  <c r="K1630"/>
  <c r="J1630"/>
  <c r="AB1629"/>
  <c r="S1629"/>
  <c r="T1629" s="1"/>
  <c r="M1629"/>
  <c r="L1629"/>
  <c r="K1629"/>
  <c r="J1629"/>
  <c r="AB1628"/>
  <c r="S1628"/>
  <c r="T1628" s="1"/>
  <c r="M1628"/>
  <c r="L1628"/>
  <c r="K1628"/>
  <c r="J1628"/>
  <c r="AB1627"/>
  <c r="S1627"/>
  <c r="T1627" s="1"/>
  <c r="M1627"/>
  <c r="L1627"/>
  <c r="K1627"/>
  <c r="J1627"/>
  <c r="AB1626"/>
  <c r="T1626"/>
  <c r="S1626"/>
  <c r="M1626"/>
  <c r="L1626"/>
  <c r="K1626"/>
  <c r="J1626"/>
  <c r="AB1625"/>
  <c r="S1625"/>
  <c r="T1625" s="1"/>
  <c r="M1625"/>
  <c r="L1625"/>
  <c r="K1625"/>
  <c r="J1625"/>
  <c r="AB1624"/>
  <c r="S1624"/>
  <c r="T1624" s="1"/>
  <c r="M1624"/>
  <c r="L1624"/>
  <c r="K1624"/>
  <c r="J1624"/>
  <c r="AB1623"/>
  <c r="T1623"/>
  <c r="S1623"/>
  <c r="M1623"/>
  <c r="L1623"/>
  <c r="K1623"/>
  <c r="J1623"/>
  <c r="AB1622"/>
  <c r="S1622"/>
  <c r="T1622" s="1"/>
  <c r="M1622"/>
  <c r="L1622"/>
  <c r="K1622"/>
  <c r="J1622"/>
  <c r="AB1621"/>
  <c r="S1621"/>
  <c r="T1621" s="1"/>
  <c r="M1621"/>
  <c r="L1621"/>
  <c r="K1621"/>
  <c r="J1621"/>
  <c r="AB1620"/>
  <c r="T1620"/>
  <c r="S1620"/>
  <c r="M1620"/>
  <c r="L1620"/>
  <c r="K1620"/>
  <c r="J1620"/>
  <c r="AB1619"/>
  <c r="S1619"/>
  <c r="T1619" s="1"/>
  <c r="M1619"/>
  <c r="L1619"/>
  <c r="K1619"/>
  <c r="J1619"/>
  <c r="AB1618"/>
  <c r="S1618"/>
  <c r="T1618" s="1"/>
  <c r="M1618"/>
  <c r="L1618"/>
  <c r="K1618"/>
  <c r="J1618"/>
  <c r="AB1617"/>
  <c r="S1617"/>
  <c r="T1617" s="1"/>
  <c r="M1617"/>
  <c r="L1617"/>
  <c r="K1617"/>
  <c r="J1617"/>
  <c r="AB1616"/>
  <c r="S1616"/>
  <c r="T1616" s="1"/>
  <c r="M1616"/>
  <c r="L1616"/>
  <c r="K1616"/>
  <c r="J1616"/>
  <c r="AB1615"/>
  <c r="T1615"/>
  <c r="S1615"/>
  <c r="M1615"/>
  <c r="L1615"/>
  <c r="K1615"/>
  <c r="J1615"/>
  <c r="AB1614"/>
  <c r="T1614"/>
  <c r="S1614"/>
  <c r="M1614"/>
  <c r="L1614"/>
  <c r="K1614"/>
  <c r="J1614"/>
  <c r="AB1613"/>
  <c r="S1613"/>
  <c r="T1613" s="1"/>
  <c r="M1613"/>
  <c r="L1613"/>
  <c r="K1613"/>
  <c r="J1613"/>
  <c r="AB1612"/>
  <c r="T1612"/>
  <c r="S1612"/>
  <c r="M1612"/>
  <c r="L1612"/>
  <c r="K1612"/>
  <c r="J1612"/>
  <c r="AB1611"/>
  <c r="T1611"/>
  <c r="S1611"/>
  <c r="M1611"/>
  <c r="L1611"/>
  <c r="K1611"/>
  <c r="J1611"/>
  <c r="AB1610"/>
  <c r="S1610"/>
  <c r="T1610" s="1"/>
  <c r="M1610"/>
  <c r="L1610"/>
  <c r="K1610"/>
  <c r="J1610"/>
  <c r="AB1609"/>
  <c r="S1609"/>
  <c r="T1609" s="1"/>
  <c r="M1609"/>
  <c r="L1609"/>
  <c r="K1609"/>
  <c r="J1609"/>
  <c r="AB1608"/>
  <c r="S1608"/>
  <c r="T1608" s="1"/>
  <c r="M1608"/>
  <c r="L1608"/>
  <c r="K1608"/>
  <c r="J1608"/>
  <c r="AB1607"/>
  <c r="S1607"/>
  <c r="T1607" s="1"/>
  <c r="M1607"/>
  <c r="L1607"/>
  <c r="K1607"/>
  <c r="J1607"/>
  <c r="AB1606"/>
  <c r="S1606"/>
  <c r="T1606" s="1"/>
  <c r="M1606"/>
  <c r="L1606"/>
  <c r="K1606"/>
  <c r="J1606"/>
  <c r="AB1605"/>
  <c r="S1605"/>
  <c r="T1605" s="1"/>
  <c r="M1605"/>
  <c r="L1605"/>
  <c r="K1605"/>
  <c r="J1605"/>
  <c r="AB1604"/>
  <c r="S1604"/>
  <c r="T1604" s="1"/>
  <c r="M1604"/>
  <c r="L1604"/>
  <c r="K1604"/>
  <c r="J1604"/>
  <c r="AB1603"/>
  <c r="T1603"/>
  <c r="S1603"/>
  <c r="M1603"/>
  <c r="L1603"/>
  <c r="K1603"/>
  <c r="J1603"/>
  <c r="AB1602"/>
  <c r="S1602"/>
  <c r="T1602" s="1"/>
  <c r="M1602"/>
  <c r="L1602"/>
  <c r="K1602"/>
  <c r="J1602"/>
  <c r="AB1601"/>
  <c r="S1601"/>
  <c r="T1601" s="1"/>
  <c r="M1601"/>
  <c r="L1601"/>
  <c r="K1601"/>
  <c r="J1601"/>
  <c r="AB1600"/>
  <c r="T1600"/>
  <c r="S1600"/>
  <c r="M1600"/>
  <c r="L1600"/>
  <c r="K1600"/>
  <c r="J1600"/>
  <c r="AB1599"/>
  <c r="S1599"/>
  <c r="T1599" s="1"/>
  <c r="M1599"/>
  <c r="L1599"/>
  <c r="K1599"/>
  <c r="J1599"/>
  <c r="AB1598"/>
  <c r="S1598"/>
  <c r="T1598" s="1"/>
  <c r="M1598"/>
  <c r="L1598"/>
  <c r="K1598"/>
  <c r="J1598"/>
  <c r="AB1597"/>
  <c r="S1597"/>
  <c r="T1597" s="1"/>
  <c r="M1597"/>
  <c r="L1597"/>
  <c r="K1597"/>
  <c r="J1597"/>
  <c r="AB1596"/>
  <c r="S1596"/>
  <c r="T1596" s="1"/>
  <c r="M1596"/>
  <c r="L1596"/>
  <c r="K1596"/>
  <c r="J1596"/>
  <c r="AB1595"/>
  <c r="S1595"/>
  <c r="T1595" s="1"/>
  <c r="M1595"/>
  <c r="L1595"/>
  <c r="K1595"/>
  <c r="J1595"/>
  <c r="AB1594"/>
  <c r="T1594"/>
  <c r="S1594"/>
  <c r="M1594"/>
  <c r="L1594"/>
  <c r="K1594"/>
  <c r="J1594"/>
  <c r="AB1593"/>
  <c r="S1593"/>
  <c r="T1593" s="1"/>
  <c r="M1593"/>
  <c r="L1593"/>
  <c r="K1593"/>
  <c r="J1593"/>
  <c r="AB1592"/>
  <c r="S1592"/>
  <c r="T1592" s="1"/>
  <c r="M1592"/>
  <c r="L1592"/>
  <c r="K1592"/>
  <c r="J1592"/>
  <c r="AB1591"/>
  <c r="T1591"/>
  <c r="S1591"/>
  <c r="M1591"/>
  <c r="L1591"/>
  <c r="K1591"/>
  <c r="J1591"/>
  <c r="AB1590"/>
  <c r="S1590"/>
  <c r="T1590" s="1"/>
  <c r="M1590"/>
  <c r="L1590"/>
  <c r="K1590"/>
  <c r="J1590"/>
  <c r="AB1589"/>
  <c r="S1589"/>
  <c r="T1589" s="1"/>
  <c r="M1589"/>
  <c r="L1589"/>
  <c r="K1589"/>
  <c r="J1589"/>
  <c r="AB1588"/>
  <c r="T1588"/>
  <c r="S1588"/>
  <c r="M1588"/>
  <c r="L1588"/>
  <c r="K1588"/>
  <c r="J1588"/>
  <c r="AB1587"/>
  <c r="S1587"/>
  <c r="T1587" s="1"/>
  <c r="M1587"/>
  <c r="L1587"/>
  <c r="K1587"/>
  <c r="J1587"/>
  <c r="AB1586"/>
  <c r="S1586"/>
  <c r="T1586" s="1"/>
  <c r="M1586"/>
  <c r="L1586"/>
  <c r="K1586"/>
  <c r="J1586"/>
  <c r="AB1585"/>
  <c r="S1585"/>
  <c r="T1585" s="1"/>
  <c r="M1585"/>
  <c r="L1585"/>
  <c r="K1585"/>
  <c r="J1585"/>
  <c r="AB1584"/>
  <c r="S1584"/>
  <c r="T1584" s="1"/>
  <c r="M1584"/>
  <c r="L1584"/>
  <c r="K1584"/>
  <c r="J1584"/>
  <c r="AB1583"/>
  <c r="T1583"/>
  <c r="S1583"/>
  <c r="M1583"/>
  <c r="L1583"/>
  <c r="K1583"/>
  <c r="J1583"/>
  <c r="AB1582"/>
  <c r="T1582"/>
  <c r="S1582"/>
  <c r="M1582"/>
  <c r="L1582"/>
  <c r="K1582"/>
  <c r="J1582"/>
  <c r="AB1581"/>
  <c r="S1581"/>
  <c r="T1581" s="1"/>
  <c r="M1581"/>
  <c r="L1581"/>
  <c r="K1581"/>
  <c r="J1581"/>
  <c r="AB1580"/>
  <c r="T1580"/>
  <c r="S1580"/>
  <c r="M1580"/>
  <c r="L1580"/>
  <c r="K1580"/>
  <c r="J1580"/>
  <c r="AB1579"/>
  <c r="T1579"/>
  <c r="S1579"/>
  <c r="M1579"/>
  <c r="L1579"/>
  <c r="K1579"/>
  <c r="J1579"/>
  <c r="AB1578"/>
  <c r="S1578"/>
  <c r="T1578" s="1"/>
  <c r="M1578"/>
  <c r="L1578"/>
  <c r="K1578"/>
  <c r="J1578"/>
  <c r="AB1577"/>
  <c r="S1577"/>
  <c r="T1577" s="1"/>
  <c r="M1577"/>
  <c r="L1577"/>
  <c r="K1577"/>
  <c r="J1577"/>
  <c r="AB1576"/>
  <c r="S1576"/>
  <c r="T1576" s="1"/>
  <c r="M1576"/>
  <c r="L1576"/>
  <c r="K1576"/>
  <c r="J1576"/>
  <c r="AB1575"/>
  <c r="T1575"/>
  <c r="S1575"/>
  <c r="M1575"/>
  <c r="L1575"/>
  <c r="K1575"/>
  <c r="J1575"/>
  <c r="AB1574"/>
  <c r="S1574"/>
  <c r="T1574" s="1"/>
  <c r="M1574"/>
  <c r="L1574"/>
  <c r="K1574"/>
  <c r="J1574"/>
  <c r="AB1573"/>
  <c r="S1573"/>
  <c r="T1573" s="1"/>
  <c r="M1573"/>
  <c r="L1573"/>
  <c r="K1573"/>
  <c r="J1573"/>
  <c r="AB1572"/>
  <c r="S1572"/>
  <c r="T1572" s="1"/>
  <c r="M1572"/>
  <c r="L1572"/>
  <c r="K1572"/>
  <c r="J1572"/>
  <c r="AB1571"/>
  <c r="S1571"/>
  <c r="T1571" s="1"/>
  <c r="M1571"/>
  <c r="L1571"/>
  <c r="K1571"/>
  <c r="J1571"/>
  <c r="AB1570"/>
  <c r="T1570"/>
  <c r="S1570"/>
  <c r="M1570"/>
  <c r="L1570"/>
  <c r="K1570"/>
  <c r="J1570"/>
  <c r="AB1569"/>
  <c r="S1569"/>
  <c r="T1569" s="1"/>
  <c r="M1569"/>
  <c r="L1569"/>
  <c r="K1569"/>
  <c r="J1569"/>
  <c r="AB1568"/>
  <c r="S1568"/>
  <c r="T1568" s="1"/>
  <c r="M1568"/>
  <c r="L1568"/>
  <c r="K1568"/>
  <c r="J1568"/>
  <c r="AB1567"/>
  <c r="T1567"/>
  <c r="S1567"/>
  <c r="M1567"/>
  <c r="L1567"/>
  <c r="K1567"/>
  <c r="J1567"/>
  <c r="AB1566"/>
  <c r="S1566"/>
  <c r="T1566" s="1"/>
  <c r="M1566"/>
  <c r="L1566"/>
  <c r="K1566"/>
  <c r="J1566"/>
  <c r="AB1565"/>
  <c r="S1565"/>
  <c r="T1565" s="1"/>
  <c r="M1565"/>
  <c r="L1565"/>
  <c r="K1565"/>
  <c r="J1565"/>
  <c r="AB1564"/>
  <c r="S1564"/>
  <c r="T1564" s="1"/>
  <c r="M1564"/>
  <c r="L1564"/>
  <c r="K1564"/>
  <c r="J1564"/>
  <c r="AB1563"/>
  <c r="S1563"/>
  <c r="T1563" s="1"/>
  <c r="M1563"/>
  <c r="L1563"/>
  <c r="K1563"/>
  <c r="J1563"/>
  <c r="AB1562"/>
  <c r="T1562"/>
  <c r="S1562"/>
  <c r="M1562"/>
  <c r="L1562"/>
  <c r="K1562"/>
  <c r="J1562"/>
  <c r="AB1561"/>
  <c r="S1561"/>
  <c r="T1561" s="1"/>
  <c r="M1561"/>
  <c r="L1561"/>
  <c r="K1561"/>
  <c r="J1561"/>
  <c r="AB1560"/>
  <c r="S1560"/>
  <c r="T1560" s="1"/>
  <c r="M1560"/>
  <c r="L1560"/>
  <c r="K1560"/>
  <c r="J1560"/>
  <c r="AB1559"/>
  <c r="S1559"/>
  <c r="T1559" s="1"/>
  <c r="M1559"/>
  <c r="L1559"/>
  <c r="K1559"/>
  <c r="J1559"/>
  <c r="AB1558"/>
  <c r="S1558"/>
  <c r="T1558" s="1"/>
  <c r="M1558"/>
  <c r="L1558"/>
  <c r="K1558"/>
  <c r="J1558"/>
  <c r="AB1557"/>
  <c r="S1557"/>
  <c r="T1557" s="1"/>
  <c r="M1557"/>
  <c r="L1557"/>
  <c r="K1557"/>
  <c r="J1557"/>
  <c r="AB1556"/>
  <c r="S1556"/>
  <c r="T1556" s="1"/>
  <c r="M1556"/>
  <c r="L1556"/>
  <c r="K1556"/>
  <c r="J1556"/>
  <c r="AB1555"/>
  <c r="T1555"/>
  <c r="S1555"/>
  <c r="M1555"/>
  <c r="L1555"/>
  <c r="K1555"/>
  <c r="J1555"/>
  <c r="AB1554"/>
  <c r="S1554"/>
  <c r="T1554" s="1"/>
  <c r="M1554"/>
  <c r="L1554"/>
  <c r="K1554"/>
  <c r="J1554"/>
  <c r="AB1553"/>
  <c r="S1553"/>
  <c r="T1553" s="1"/>
  <c r="M1553"/>
  <c r="L1553"/>
  <c r="K1553"/>
  <c r="J1553"/>
  <c r="AB1552"/>
  <c r="S1552"/>
  <c r="T1552" s="1"/>
  <c r="M1552"/>
  <c r="L1552"/>
  <c r="K1552"/>
  <c r="J1552"/>
  <c r="AB1551"/>
  <c r="S1551"/>
  <c r="T1551" s="1"/>
  <c r="M1551"/>
  <c r="L1551"/>
  <c r="K1551"/>
  <c r="J1551"/>
  <c r="AB1550"/>
  <c r="S1550"/>
  <c r="T1550" s="1"/>
  <c r="M1550"/>
  <c r="L1550"/>
  <c r="K1550"/>
  <c r="J1550"/>
  <c r="AB1549"/>
  <c r="S1549"/>
  <c r="T1549" s="1"/>
  <c r="M1549"/>
  <c r="L1549"/>
  <c r="K1549"/>
  <c r="J1549"/>
  <c r="AB1548"/>
  <c r="S1548"/>
  <c r="T1548" s="1"/>
  <c r="M1548"/>
  <c r="L1548"/>
  <c r="K1548"/>
  <c r="J1548"/>
  <c r="AB1547"/>
  <c r="S1547"/>
  <c r="T1547" s="1"/>
  <c r="M1547"/>
  <c r="L1547"/>
  <c r="K1547"/>
  <c r="J1547"/>
  <c r="AB1546"/>
  <c r="S1546"/>
  <c r="T1546" s="1"/>
  <c r="M1546"/>
  <c r="L1546"/>
  <c r="K1546"/>
  <c r="J1546"/>
  <c r="AB1545"/>
  <c r="S1545"/>
  <c r="T1545" s="1"/>
  <c r="M1545"/>
  <c r="L1545"/>
  <c r="K1545"/>
  <c r="J1545"/>
  <c r="AB1544"/>
  <c r="S1544"/>
  <c r="T1544" s="1"/>
  <c r="M1544"/>
  <c r="L1544"/>
  <c r="K1544"/>
  <c r="J1544"/>
  <c r="AB1543"/>
  <c r="T1543"/>
  <c r="S1543"/>
  <c r="M1543"/>
  <c r="L1543"/>
  <c r="K1543"/>
  <c r="J1543"/>
  <c r="AB1542"/>
  <c r="S1542"/>
  <c r="T1542" s="1"/>
  <c r="M1542"/>
  <c r="L1542"/>
  <c r="K1542"/>
  <c r="J1542"/>
  <c r="AB1541"/>
  <c r="S1541"/>
  <c r="T1541" s="1"/>
  <c r="M1541"/>
  <c r="L1541"/>
  <c r="K1541"/>
  <c r="J1541"/>
  <c r="AB1540"/>
  <c r="S1540"/>
  <c r="T1540" s="1"/>
  <c r="M1540"/>
  <c r="L1540"/>
  <c r="K1540"/>
  <c r="J1540"/>
  <c r="AB1539"/>
  <c r="S1539"/>
  <c r="T1539" s="1"/>
  <c r="M1539"/>
  <c r="L1539"/>
  <c r="K1539"/>
  <c r="J1539"/>
  <c r="AB1538"/>
  <c r="T1538"/>
  <c r="S1538"/>
  <c r="M1538"/>
  <c r="L1538"/>
  <c r="K1538"/>
  <c r="J1538"/>
  <c r="AB1537"/>
  <c r="S1537"/>
  <c r="T1537" s="1"/>
  <c r="M1537"/>
  <c r="L1537"/>
  <c r="K1537"/>
  <c r="J1537"/>
  <c r="AB1536"/>
  <c r="S1536"/>
  <c r="T1536" s="1"/>
  <c r="M1536"/>
  <c r="L1536"/>
  <c r="K1536"/>
  <c r="J1536"/>
  <c r="AB1535"/>
  <c r="S1535"/>
  <c r="T1535" s="1"/>
  <c r="M1535"/>
  <c r="L1535"/>
  <c r="K1535"/>
  <c r="J1535"/>
  <c r="AB1534"/>
  <c r="S1534"/>
  <c r="T1534" s="1"/>
  <c r="M1534"/>
  <c r="L1534"/>
  <c r="K1534"/>
  <c r="J1534"/>
  <c r="AB1533"/>
  <c r="S1533"/>
  <c r="T1533" s="1"/>
  <c r="M1533"/>
  <c r="L1533"/>
  <c r="K1533"/>
  <c r="J1533"/>
  <c r="AB1532"/>
  <c r="S1532"/>
  <c r="T1532" s="1"/>
  <c r="M1532"/>
  <c r="L1532"/>
  <c r="K1532"/>
  <c r="J1532"/>
  <c r="AB1531"/>
  <c r="T1531"/>
  <c r="S1531"/>
  <c r="M1531"/>
  <c r="L1531"/>
  <c r="K1531"/>
  <c r="J1531"/>
  <c r="AB1530"/>
  <c r="S1530"/>
  <c r="T1530" s="1"/>
  <c r="M1530"/>
  <c r="L1530"/>
  <c r="K1530"/>
  <c r="J1530"/>
  <c r="AB1529"/>
  <c r="S1529"/>
  <c r="T1529" s="1"/>
  <c r="M1529"/>
  <c r="L1529"/>
  <c r="K1529"/>
  <c r="J1529"/>
  <c r="AB1528"/>
  <c r="S1528"/>
  <c r="T1528" s="1"/>
  <c r="M1528"/>
  <c r="L1528"/>
  <c r="K1528"/>
  <c r="J1528"/>
  <c r="AB1527"/>
  <c r="S1527"/>
  <c r="T1527" s="1"/>
  <c r="M1527"/>
  <c r="L1527"/>
  <c r="K1527"/>
  <c r="J1527"/>
  <c r="AB1526"/>
  <c r="S1526"/>
  <c r="T1526" s="1"/>
  <c r="M1526"/>
  <c r="L1526"/>
  <c r="K1526"/>
  <c r="J1526"/>
  <c r="AB1525"/>
  <c r="S1525"/>
  <c r="T1525" s="1"/>
  <c r="M1525"/>
  <c r="L1525"/>
  <c r="K1525"/>
  <c r="J1525"/>
  <c r="AB1524"/>
  <c r="S1524"/>
  <c r="T1524" s="1"/>
  <c r="M1524"/>
  <c r="L1524"/>
  <c r="K1524"/>
  <c r="J1524"/>
  <c r="AB1523"/>
  <c r="S1523"/>
  <c r="T1523" s="1"/>
  <c r="M1523"/>
  <c r="L1523"/>
  <c r="K1523"/>
  <c r="J1523"/>
  <c r="AB1522"/>
  <c r="S1522"/>
  <c r="T1522" s="1"/>
  <c r="M1522"/>
  <c r="L1522"/>
  <c r="K1522"/>
  <c r="J1522"/>
  <c r="AB1521"/>
  <c r="S1521"/>
  <c r="T1521" s="1"/>
  <c r="M1521"/>
  <c r="L1521"/>
  <c r="K1521"/>
  <c r="J1521"/>
  <c r="AB1520"/>
  <c r="S1520"/>
  <c r="T1520" s="1"/>
  <c r="M1520"/>
  <c r="L1520"/>
  <c r="K1520"/>
  <c r="J1520"/>
  <c r="AB1519"/>
  <c r="T1519"/>
  <c r="S1519"/>
  <c r="M1519"/>
  <c r="L1519"/>
  <c r="K1519"/>
  <c r="J1519"/>
  <c r="AB1518"/>
  <c r="S1518"/>
  <c r="T1518" s="1"/>
  <c r="M1518"/>
  <c r="L1518"/>
  <c r="K1518"/>
  <c r="J1518"/>
  <c r="AB1517"/>
  <c r="S1517"/>
  <c r="T1517" s="1"/>
  <c r="M1517"/>
  <c r="L1517"/>
  <c r="K1517"/>
  <c r="J1517"/>
  <c r="AB1516"/>
  <c r="S1516"/>
  <c r="T1516" s="1"/>
  <c r="M1516"/>
  <c r="L1516"/>
  <c r="K1516"/>
  <c r="J1516"/>
  <c r="AB1515"/>
  <c r="S1515"/>
  <c r="T1515" s="1"/>
  <c r="M1515"/>
  <c r="L1515"/>
  <c r="K1515"/>
  <c r="J1515"/>
  <c r="AB1514"/>
  <c r="T1514"/>
  <c r="S1514"/>
  <c r="M1514"/>
  <c r="L1514"/>
  <c r="K1514"/>
  <c r="J1514"/>
  <c r="AB1513"/>
  <c r="S1513"/>
  <c r="T1513" s="1"/>
  <c r="M1513"/>
  <c r="L1513"/>
  <c r="K1513"/>
  <c r="J1513"/>
  <c r="AB1512"/>
  <c r="S1512"/>
  <c r="T1512" s="1"/>
  <c r="M1512"/>
  <c r="L1512"/>
  <c r="K1512"/>
  <c r="J1512"/>
  <c r="AB1511"/>
  <c r="T1511"/>
  <c r="S1511"/>
  <c r="M1511"/>
  <c r="L1511"/>
  <c r="K1511"/>
  <c r="J1511"/>
  <c r="AB1510"/>
  <c r="S1510"/>
  <c r="T1510" s="1"/>
  <c r="M1510"/>
  <c r="L1510"/>
  <c r="K1510"/>
  <c r="J1510"/>
  <c r="AB1509"/>
  <c r="S1509"/>
  <c r="T1509" s="1"/>
  <c r="M1509"/>
  <c r="L1509"/>
  <c r="K1509"/>
  <c r="J1509"/>
  <c r="AB1508"/>
  <c r="S1508"/>
  <c r="T1508" s="1"/>
  <c r="M1508"/>
  <c r="L1508"/>
  <c r="K1508"/>
  <c r="J1508"/>
  <c r="AB1507"/>
  <c r="T1507"/>
  <c r="S1507"/>
  <c r="M1507"/>
  <c r="L1507"/>
  <c r="K1507"/>
  <c r="J1507"/>
  <c r="AB1506"/>
  <c r="T1506"/>
  <c r="S1506"/>
  <c r="M1506"/>
  <c r="L1506"/>
  <c r="K1506"/>
  <c r="J1506"/>
  <c r="AB1505"/>
  <c r="S1505"/>
  <c r="T1505" s="1"/>
  <c r="M1505"/>
  <c r="L1505"/>
  <c r="K1505"/>
  <c r="J1505"/>
  <c r="AB1504"/>
  <c r="S1504"/>
  <c r="T1504" s="1"/>
  <c r="M1504"/>
  <c r="L1504"/>
  <c r="K1504"/>
  <c r="J1504"/>
  <c r="AB1503"/>
  <c r="S1503"/>
  <c r="T1503" s="1"/>
  <c r="M1503"/>
  <c r="L1503"/>
  <c r="K1503"/>
  <c r="J1503"/>
  <c r="AB1502"/>
  <c r="S1502"/>
  <c r="T1502" s="1"/>
  <c r="M1502"/>
  <c r="L1502"/>
  <c r="K1502"/>
  <c r="J1502"/>
  <c r="AB1501"/>
  <c r="S1501"/>
  <c r="T1501" s="1"/>
  <c r="M1501"/>
  <c r="L1501"/>
  <c r="K1501"/>
  <c r="J1501"/>
  <c r="AB1500"/>
  <c r="T1500"/>
  <c r="S1500"/>
  <c r="M1500"/>
  <c r="L1500"/>
  <c r="K1500"/>
  <c r="J1500"/>
  <c r="AB1499"/>
  <c r="T1499"/>
  <c r="S1499"/>
  <c r="M1499"/>
  <c r="L1499"/>
  <c r="K1499"/>
  <c r="J1499"/>
  <c r="AB1498"/>
  <c r="T1498"/>
  <c r="S1498"/>
  <c r="M1498"/>
  <c r="L1498"/>
  <c r="K1498"/>
  <c r="J1498"/>
  <c r="AB1497"/>
  <c r="S1497"/>
  <c r="T1497" s="1"/>
  <c r="M1497"/>
  <c r="L1497"/>
  <c r="K1497"/>
  <c r="J1497"/>
  <c r="AB1496"/>
  <c r="T1496"/>
  <c r="S1496"/>
  <c r="M1496"/>
  <c r="L1496"/>
  <c r="K1496"/>
  <c r="J1496"/>
  <c r="AB1495"/>
  <c r="T1495"/>
  <c r="S1495"/>
  <c r="M1495"/>
  <c r="L1495"/>
  <c r="K1495"/>
  <c r="J1495"/>
  <c r="AB1494"/>
  <c r="S1494"/>
  <c r="T1494" s="1"/>
  <c r="M1494"/>
  <c r="L1494"/>
  <c r="K1494"/>
  <c r="J1494"/>
  <c r="AB1493"/>
  <c r="S1493"/>
  <c r="T1493" s="1"/>
  <c r="M1493"/>
  <c r="L1493"/>
  <c r="K1493"/>
  <c r="J1493"/>
  <c r="AB1492"/>
  <c r="S1492"/>
  <c r="T1492" s="1"/>
  <c r="M1492"/>
  <c r="L1492"/>
  <c r="K1492"/>
  <c r="J1492"/>
  <c r="AB1491"/>
  <c r="S1491"/>
  <c r="T1491" s="1"/>
  <c r="M1491"/>
  <c r="L1491"/>
  <c r="K1491"/>
  <c r="J1491"/>
  <c r="AB1490"/>
  <c r="S1490"/>
  <c r="T1490" s="1"/>
  <c r="M1490"/>
  <c r="L1490"/>
  <c r="K1490"/>
  <c r="J1490"/>
  <c r="AB1489"/>
  <c r="S1489"/>
  <c r="T1489" s="1"/>
  <c r="M1489"/>
  <c r="L1489"/>
  <c r="K1489"/>
  <c r="J1489"/>
  <c r="AB1488"/>
  <c r="S1488"/>
  <c r="T1488" s="1"/>
  <c r="M1488"/>
  <c r="L1488"/>
  <c r="K1488"/>
  <c r="J1488"/>
  <c r="AB1487"/>
  <c r="T1487"/>
  <c r="S1487"/>
  <c r="M1487"/>
  <c r="L1487"/>
  <c r="K1487"/>
  <c r="J1487"/>
  <c r="AB1486"/>
  <c r="S1486"/>
  <c r="T1486" s="1"/>
  <c r="M1486"/>
  <c r="L1486"/>
  <c r="K1486"/>
  <c r="J1486"/>
  <c r="AB1485"/>
  <c r="S1485"/>
  <c r="T1485" s="1"/>
  <c r="M1485"/>
  <c r="L1485"/>
  <c r="K1485"/>
  <c r="J1485"/>
  <c r="AB1484"/>
  <c r="T1484"/>
  <c r="S1484"/>
  <c r="M1484"/>
  <c r="L1484"/>
  <c r="K1484"/>
  <c r="J1484"/>
  <c r="AB1483"/>
  <c r="S1483"/>
  <c r="T1483" s="1"/>
  <c r="M1483"/>
  <c r="L1483"/>
  <c r="K1483"/>
  <c r="J1483"/>
  <c r="AB1482"/>
  <c r="T1482"/>
  <c r="S1482"/>
  <c r="M1482"/>
  <c r="L1482"/>
  <c r="K1482"/>
  <c r="J1482"/>
  <c r="AB1481"/>
  <c r="S1481"/>
  <c r="T1481" s="1"/>
  <c r="M1481"/>
  <c r="L1481"/>
  <c r="K1481"/>
  <c r="J1481"/>
  <c r="AB1480"/>
  <c r="S1480"/>
  <c r="T1480" s="1"/>
  <c r="M1480"/>
  <c r="L1480"/>
  <c r="K1480"/>
  <c r="J1480"/>
  <c r="AB1479"/>
  <c r="T1479"/>
  <c r="S1479"/>
  <c r="M1479"/>
  <c r="L1479"/>
  <c r="K1479"/>
  <c r="J1479"/>
  <c r="AB1478"/>
  <c r="T1478"/>
  <c r="S1478"/>
  <c r="M1478"/>
  <c r="L1478"/>
  <c r="K1478"/>
  <c r="J1478"/>
  <c r="AB1477"/>
  <c r="S1477"/>
  <c r="T1477" s="1"/>
  <c r="M1477"/>
  <c r="L1477"/>
  <c r="K1477"/>
  <c r="J1477"/>
  <c r="AB1476"/>
  <c r="T1476"/>
  <c r="S1476"/>
  <c r="M1476"/>
  <c r="L1476"/>
  <c r="K1476"/>
  <c r="J1476"/>
  <c r="AB1475"/>
  <c r="T1475"/>
  <c r="S1475"/>
  <c r="M1475"/>
  <c r="L1475"/>
  <c r="K1475"/>
  <c r="J1475"/>
  <c r="AB1474"/>
  <c r="S1474"/>
  <c r="T1474" s="1"/>
  <c r="M1474"/>
  <c r="L1474"/>
  <c r="K1474"/>
  <c r="J1474"/>
  <c r="AB1473"/>
  <c r="S1473"/>
  <c r="T1473" s="1"/>
  <c r="M1473"/>
  <c r="L1473"/>
  <c r="K1473"/>
  <c r="J1473"/>
  <c r="AB1472"/>
  <c r="S1472"/>
  <c r="T1472" s="1"/>
  <c r="M1472"/>
  <c r="L1472"/>
  <c r="K1472"/>
  <c r="J1472"/>
  <c r="AB1471"/>
  <c r="S1471"/>
  <c r="T1471" s="1"/>
  <c r="M1471"/>
  <c r="L1471"/>
  <c r="K1471"/>
  <c r="J1471"/>
  <c r="AB1470"/>
  <c r="S1470"/>
  <c r="T1470" s="1"/>
  <c r="M1470"/>
  <c r="L1470"/>
  <c r="K1470"/>
  <c r="J1470"/>
  <c r="AB1469"/>
  <c r="S1469"/>
  <c r="T1469" s="1"/>
  <c r="M1469"/>
  <c r="L1469"/>
  <c r="K1469"/>
  <c r="J1469"/>
  <c r="AB1468"/>
  <c r="T1468"/>
  <c r="S1468"/>
  <c r="M1468"/>
  <c r="L1468"/>
  <c r="K1468"/>
  <c r="J1468"/>
  <c r="AB1467"/>
  <c r="T1467"/>
  <c r="S1467"/>
  <c r="M1467"/>
  <c r="L1467"/>
  <c r="K1467"/>
  <c r="J1467"/>
  <c r="AB1466"/>
  <c r="S1466"/>
  <c r="T1466" s="1"/>
  <c r="M1466"/>
  <c r="L1466"/>
  <c r="K1466"/>
  <c r="J1466"/>
  <c r="AB1465"/>
  <c r="S1465"/>
  <c r="T1465" s="1"/>
  <c r="M1465"/>
  <c r="L1465"/>
  <c r="K1465"/>
  <c r="J1465"/>
  <c r="AB1464"/>
  <c r="T1464"/>
  <c r="S1464"/>
  <c r="M1464"/>
  <c r="L1464"/>
  <c r="K1464"/>
  <c r="J1464"/>
  <c r="AB1463"/>
  <c r="S1463"/>
  <c r="T1463" s="1"/>
  <c r="M1463"/>
  <c r="L1463"/>
  <c r="K1463"/>
  <c r="J1463"/>
  <c r="AB1462"/>
  <c r="S1462"/>
  <c r="T1462" s="1"/>
  <c r="M1462"/>
  <c r="L1462"/>
  <c r="K1462"/>
  <c r="J1462"/>
  <c r="AB1461"/>
  <c r="S1461"/>
  <c r="T1461" s="1"/>
  <c r="M1461"/>
  <c r="L1461"/>
  <c r="K1461"/>
  <c r="J1461"/>
  <c r="AB1460"/>
  <c r="T1460"/>
  <c r="S1460"/>
  <c r="M1460"/>
  <c r="L1460"/>
  <c r="K1460"/>
  <c r="J1460"/>
  <c r="AB1459"/>
  <c r="S1459"/>
  <c r="T1459" s="1"/>
  <c r="M1459"/>
  <c r="L1459"/>
  <c r="K1459"/>
  <c r="J1459"/>
  <c r="AB1458"/>
  <c r="S1458"/>
  <c r="T1458" s="1"/>
  <c r="M1458"/>
  <c r="L1458"/>
  <c r="K1458"/>
  <c r="J1458"/>
  <c r="AB1457"/>
  <c r="S1457"/>
  <c r="T1457" s="1"/>
  <c r="M1457"/>
  <c r="L1457"/>
  <c r="K1457"/>
  <c r="J1457"/>
  <c r="AB1456"/>
  <c r="S1456"/>
  <c r="T1456" s="1"/>
  <c r="M1456"/>
  <c r="L1456"/>
  <c r="K1456"/>
  <c r="J1456"/>
  <c r="AB1455"/>
  <c r="T1455"/>
  <c r="S1455"/>
  <c r="M1455"/>
  <c r="L1455"/>
  <c r="K1455"/>
  <c r="J1455"/>
  <c r="AB1454"/>
  <c r="S1454"/>
  <c r="T1454" s="1"/>
  <c r="M1454"/>
  <c r="L1454"/>
  <c r="K1454"/>
  <c r="J1454"/>
  <c r="AB1453"/>
  <c r="S1453"/>
  <c r="T1453" s="1"/>
  <c r="M1453"/>
  <c r="L1453"/>
  <c r="K1453"/>
  <c r="J1453"/>
  <c r="AB1452"/>
  <c r="S1452"/>
  <c r="T1452" s="1"/>
  <c r="M1452"/>
  <c r="L1452"/>
  <c r="K1452"/>
  <c r="J1452"/>
  <c r="AB1451"/>
  <c r="S1451"/>
  <c r="T1451" s="1"/>
  <c r="M1451"/>
  <c r="L1451"/>
  <c r="K1451"/>
  <c r="J1451"/>
  <c r="AB1450"/>
  <c r="T1450"/>
  <c r="S1450"/>
  <c r="M1450"/>
  <c r="L1450"/>
  <c r="K1450"/>
  <c r="J1450"/>
  <c r="AB1449"/>
  <c r="S1449"/>
  <c r="T1449" s="1"/>
  <c r="M1449"/>
  <c r="L1449"/>
  <c r="K1449"/>
  <c r="J1449"/>
  <c r="AB1448"/>
  <c r="S1448"/>
  <c r="T1448" s="1"/>
  <c r="M1448"/>
  <c r="L1448"/>
  <c r="K1448"/>
  <c r="J1448"/>
  <c r="AB1447"/>
  <c r="T1447"/>
  <c r="S1447"/>
  <c r="M1447"/>
  <c r="L1447"/>
  <c r="K1447"/>
  <c r="J1447"/>
  <c r="AB1446"/>
  <c r="T1446"/>
  <c r="S1446"/>
  <c r="M1446"/>
  <c r="L1446"/>
  <c r="K1446"/>
  <c r="J1446"/>
  <c r="AB1445"/>
  <c r="S1445"/>
  <c r="T1445" s="1"/>
  <c r="M1445"/>
  <c r="L1445"/>
  <c r="K1445"/>
  <c r="J1445"/>
  <c r="AB1444"/>
  <c r="T1444"/>
  <c r="S1444"/>
  <c r="M1444"/>
  <c r="L1444"/>
  <c r="K1444"/>
  <c r="J1444"/>
  <c r="AB1443"/>
  <c r="T1443"/>
  <c r="S1443"/>
  <c r="M1443"/>
  <c r="L1443"/>
  <c r="K1443"/>
  <c r="J1443"/>
  <c r="AB1442"/>
  <c r="S1442"/>
  <c r="T1442" s="1"/>
  <c r="M1442"/>
  <c r="L1442"/>
  <c r="K1442"/>
  <c r="J1442"/>
  <c r="AB1441"/>
  <c r="S1441"/>
  <c r="T1441" s="1"/>
  <c r="M1441"/>
  <c r="L1441"/>
  <c r="K1441"/>
  <c r="J1441"/>
  <c r="AB1440"/>
  <c r="T1440"/>
  <c r="S1440"/>
  <c r="M1440"/>
  <c r="L1440"/>
  <c r="K1440"/>
  <c r="J1440"/>
  <c r="AB1439"/>
  <c r="S1439"/>
  <c r="T1439" s="1"/>
  <c r="M1439"/>
  <c r="L1439"/>
  <c r="K1439"/>
  <c r="J1439"/>
  <c r="AB1438"/>
  <c r="S1438"/>
  <c r="T1438" s="1"/>
  <c r="M1438"/>
  <c r="L1438"/>
  <c r="K1438"/>
  <c r="J1438"/>
  <c r="AB1437"/>
  <c r="S1437"/>
  <c r="T1437" s="1"/>
  <c r="M1437"/>
  <c r="L1437"/>
  <c r="K1437"/>
  <c r="J1437"/>
  <c r="AB1436"/>
  <c r="T1436"/>
  <c r="S1436"/>
  <c r="M1436"/>
  <c r="L1436"/>
  <c r="K1436"/>
  <c r="J1436"/>
  <c r="AB1435"/>
  <c r="T1435"/>
  <c r="S1435"/>
  <c r="M1435"/>
  <c r="L1435"/>
  <c r="K1435"/>
  <c r="J1435"/>
  <c r="AB1434"/>
  <c r="T1434"/>
  <c r="S1434"/>
  <c r="M1434"/>
  <c r="L1434"/>
  <c r="K1434"/>
  <c r="J1434"/>
  <c r="AB1433"/>
  <c r="S1433"/>
  <c r="T1433" s="1"/>
  <c r="M1433"/>
  <c r="L1433"/>
  <c r="K1433"/>
  <c r="J1433"/>
  <c r="AB1432"/>
  <c r="T1432"/>
  <c r="S1432"/>
  <c r="M1432"/>
  <c r="L1432"/>
  <c r="K1432"/>
  <c r="J1432"/>
  <c r="AB1431"/>
  <c r="T1431"/>
  <c r="S1431"/>
  <c r="M1431"/>
  <c r="L1431"/>
  <c r="K1431"/>
  <c r="J1431"/>
  <c r="AB1430"/>
  <c r="S1430"/>
  <c r="T1430" s="1"/>
  <c r="M1430"/>
  <c r="L1430"/>
  <c r="K1430"/>
  <c r="J1430"/>
  <c r="AB1429"/>
  <c r="S1429"/>
  <c r="T1429" s="1"/>
  <c r="M1429"/>
  <c r="L1429"/>
  <c r="K1429"/>
  <c r="J1429"/>
  <c r="AB1428"/>
  <c r="S1428"/>
  <c r="T1428" s="1"/>
  <c r="M1428"/>
  <c r="L1428"/>
  <c r="K1428"/>
  <c r="J1428"/>
  <c r="AB1427"/>
  <c r="S1427"/>
  <c r="T1427" s="1"/>
  <c r="M1427"/>
  <c r="L1427"/>
  <c r="K1427"/>
  <c r="J1427"/>
  <c r="AB1426"/>
  <c r="S1426"/>
  <c r="T1426" s="1"/>
  <c r="M1426"/>
  <c r="L1426"/>
  <c r="K1426"/>
  <c r="J1426"/>
  <c r="AB1425"/>
  <c r="S1425"/>
  <c r="T1425" s="1"/>
  <c r="M1425"/>
  <c r="L1425"/>
  <c r="K1425"/>
  <c r="J1425"/>
  <c r="AB1424"/>
  <c r="T1424"/>
  <c r="S1424"/>
  <c r="M1424"/>
  <c r="L1424"/>
  <c r="K1424"/>
  <c r="J1424"/>
  <c r="AB1423"/>
  <c r="T1423"/>
  <c r="S1423"/>
  <c r="M1423"/>
  <c r="L1423"/>
  <c r="K1423"/>
  <c r="J1423"/>
  <c r="AB1422"/>
  <c r="S1422"/>
  <c r="T1422" s="1"/>
  <c r="M1422"/>
  <c r="L1422"/>
  <c r="K1422"/>
  <c r="J1422"/>
  <c r="AB1421"/>
  <c r="S1421"/>
  <c r="T1421" s="1"/>
  <c r="M1421"/>
  <c r="L1421"/>
  <c r="K1421"/>
  <c r="J1421"/>
  <c r="AB1420"/>
  <c r="S1420"/>
  <c r="T1420" s="1"/>
  <c r="M1420"/>
  <c r="L1420"/>
  <c r="K1420"/>
  <c r="J1420"/>
  <c r="AB1419"/>
  <c r="S1419"/>
  <c r="T1419" s="1"/>
  <c r="M1419"/>
  <c r="L1419"/>
  <c r="K1419"/>
  <c r="J1419"/>
  <c r="AB1418"/>
  <c r="S1418"/>
  <c r="T1418" s="1"/>
  <c r="M1418"/>
  <c r="L1418"/>
  <c r="K1418"/>
  <c r="J1418"/>
  <c r="AB1417"/>
  <c r="S1417"/>
  <c r="T1417" s="1"/>
  <c r="M1417"/>
  <c r="L1417"/>
  <c r="K1417"/>
  <c r="J1417"/>
  <c r="AB1416"/>
  <c r="S1416"/>
  <c r="T1416" s="1"/>
  <c r="M1416"/>
  <c r="L1416"/>
  <c r="K1416"/>
  <c r="J1416"/>
  <c r="AB1415"/>
  <c r="T1415"/>
  <c r="S1415"/>
  <c r="M1415"/>
  <c r="L1415"/>
  <c r="K1415"/>
  <c r="J1415"/>
  <c r="AB1414"/>
  <c r="T1414"/>
  <c r="S1414"/>
  <c r="M1414"/>
  <c r="L1414"/>
  <c r="K1414"/>
  <c r="J1414"/>
  <c r="AB1413"/>
  <c r="S1413"/>
  <c r="T1413" s="1"/>
  <c r="M1413"/>
  <c r="L1413"/>
  <c r="K1413"/>
  <c r="J1413"/>
  <c r="AB1412"/>
  <c r="T1412"/>
  <c r="S1412"/>
  <c r="M1412"/>
  <c r="L1412"/>
  <c r="K1412"/>
  <c r="J1412"/>
  <c r="AB1411"/>
  <c r="T1411"/>
  <c r="S1411"/>
  <c r="M1411"/>
  <c r="L1411"/>
  <c r="K1411"/>
  <c r="J1411"/>
  <c r="AB1410"/>
  <c r="S1410"/>
  <c r="T1410" s="1"/>
  <c r="M1410"/>
  <c r="L1410"/>
  <c r="K1410"/>
  <c r="J1410"/>
  <c r="AB1409"/>
  <c r="S1409"/>
  <c r="T1409" s="1"/>
  <c r="M1409"/>
  <c r="L1409"/>
  <c r="K1409"/>
  <c r="J1409"/>
  <c r="AB1408"/>
  <c r="S1408"/>
  <c r="T1408" s="1"/>
  <c r="M1408"/>
  <c r="L1408"/>
  <c r="K1408"/>
  <c r="J1408"/>
  <c r="AB1407"/>
  <c r="S1407"/>
  <c r="T1407" s="1"/>
  <c r="M1407"/>
  <c r="L1407"/>
  <c r="K1407"/>
  <c r="J1407"/>
  <c r="AB1406"/>
  <c r="S1406"/>
  <c r="T1406" s="1"/>
  <c r="M1406"/>
  <c r="L1406"/>
  <c r="K1406"/>
  <c r="J1406"/>
  <c r="AB1405"/>
  <c r="S1405"/>
  <c r="T1405" s="1"/>
  <c r="M1405"/>
  <c r="L1405"/>
  <c r="K1405"/>
  <c r="J1405"/>
  <c r="AB1404"/>
  <c r="T1404"/>
  <c r="S1404"/>
  <c r="M1404"/>
  <c r="L1404"/>
  <c r="K1404"/>
  <c r="J1404"/>
  <c r="AB1403"/>
  <c r="T1403"/>
  <c r="S1403"/>
  <c r="M1403"/>
  <c r="L1403"/>
  <c r="K1403"/>
  <c r="J1403"/>
  <c r="AB1402"/>
  <c r="S1402"/>
  <c r="T1402" s="1"/>
  <c r="M1402"/>
  <c r="L1402"/>
  <c r="K1402"/>
  <c r="J1402"/>
  <c r="AB1401"/>
  <c r="S1401"/>
  <c r="T1401" s="1"/>
  <c r="M1401"/>
  <c r="L1401"/>
  <c r="K1401"/>
  <c r="J1401"/>
  <c r="AB1400"/>
  <c r="T1400"/>
  <c r="S1400"/>
  <c r="M1400"/>
  <c r="L1400"/>
  <c r="K1400"/>
  <c r="J1400"/>
  <c r="AB1399"/>
  <c r="S1399"/>
  <c r="T1399" s="1"/>
  <c r="M1399"/>
  <c r="L1399"/>
  <c r="K1399"/>
  <c r="J1399"/>
  <c r="AB1398"/>
  <c r="S1398"/>
  <c r="T1398" s="1"/>
  <c r="M1398"/>
  <c r="L1398"/>
  <c r="K1398"/>
  <c r="J1398"/>
  <c r="AB1397"/>
  <c r="S1397"/>
  <c r="T1397" s="1"/>
  <c r="M1397"/>
  <c r="L1397"/>
  <c r="K1397"/>
  <c r="J1397"/>
  <c r="AB1396"/>
  <c r="T1396"/>
  <c r="S1396"/>
  <c r="M1396"/>
  <c r="L1396"/>
  <c r="K1396"/>
  <c r="J1396"/>
  <c r="AB1395"/>
  <c r="S1395"/>
  <c r="T1395" s="1"/>
  <c r="M1395"/>
  <c r="L1395"/>
  <c r="K1395"/>
  <c r="J1395"/>
  <c r="AB1394"/>
  <c r="S1394"/>
  <c r="T1394" s="1"/>
  <c r="M1394"/>
  <c r="L1394"/>
  <c r="K1394"/>
  <c r="J1394"/>
  <c r="AB1393"/>
  <c r="S1393"/>
  <c r="T1393" s="1"/>
  <c r="M1393"/>
  <c r="L1393"/>
  <c r="K1393"/>
  <c r="J1393"/>
  <c r="AB1392"/>
  <c r="T1392"/>
  <c r="S1392"/>
  <c r="M1392"/>
  <c r="L1392"/>
  <c r="K1392"/>
  <c r="J1392"/>
  <c r="AB1391"/>
  <c r="T1391"/>
  <c r="S1391"/>
  <c r="M1391"/>
  <c r="L1391"/>
  <c r="K1391"/>
  <c r="J1391"/>
  <c r="AB1390"/>
  <c r="S1390"/>
  <c r="T1390" s="1"/>
  <c r="M1390"/>
  <c r="L1390"/>
  <c r="K1390"/>
  <c r="J1390"/>
  <c r="AB1389"/>
  <c r="S1389"/>
  <c r="T1389" s="1"/>
  <c r="M1389"/>
  <c r="L1389"/>
  <c r="K1389"/>
  <c r="J1389"/>
  <c r="AB1388"/>
  <c r="T1388"/>
  <c r="S1388"/>
  <c r="M1388"/>
  <c r="L1388"/>
  <c r="K1388"/>
  <c r="J1388"/>
  <c r="AB1387"/>
  <c r="S1387"/>
  <c r="T1387" s="1"/>
  <c r="M1387"/>
  <c r="L1387"/>
  <c r="K1387"/>
  <c r="J1387"/>
  <c r="AB1386"/>
  <c r="T1386"/>
  <c r="S1386"/>
  <c r="M1386"/>
  <c r="L1386"/>
  <c r="K1386"/>
  <c r="J1386"/>
  <c r="AB1385"/>
  <c r="S1385"/>
  <c r="T1385" s="1"/>
  <c r="M1385"/>
  <c r="L1385"/>
  <c r="K1385"/>
  <c r="J1385"/>
  <c r="AB1384"/>
  <c r="S1384"/>
  <c r="T1384" s="1"/>
  <c r="M1384"/>
  <c r="L1384"/>
  <c r="K1384"/>
  <c r="J1384"/>
  <c r="AB1383"/>
  <c r="T1383"/>
  <c r="S1383"/>
  <c r="M1383"/>
  <c r="L1383"/>
  <c r="K1383"/>
  <c r="J1383"/>
  <c r="AB1382"/>
  <c r="T1382"/>
  <c r="S1382"/>
  <c r="M1382"/>
  <c r="L1382"/>
  <c r="K1382"/>
  <c r="J1382"/>
  <c r="AB1381"/>
  <c r="S1381"/>
  <c r="T1381" s="1"/>
  <c r="M1381"/>
  <c r="L1381"/>
  <c r="K1381"/>
  <c r="J1381"/>
  <c r="AB1380"/>
  <c r="S1380"/>
  <c r="T1380" s="1"/>
  <c r="M1380"/>
  <c r="L1380"/>
  <c r="K1380"/>
  <c r="J1380"/>
  <c r="AB1379"/>
  <c r="T1379"/>
  <c r="S1379"/>
  <c r="M1379"/>
  <c r="L1379"/>
  <c r="K1379"/>
  <c r="J1379"/>
  <c r="AB1378"/>
  <c r="S1378"/>
  <c r="T1378" s="1"/>
  <c r="M1378"/>
  <c r="L1378"/>
  <c r="K1378"/>
  <c r="J1378"/>
  <c r="AB1377"/>
  <c r="S1377"/>
  <c r="T1377" s="1"/>
  <c r="M1377"/>
  <c r="L1377"/>
  <c r="K1377"/>
  <c r="J1377"/>
  <c r="AB1376"/>
  <c r="T1376"/>
  <c r="S1376"/>
  <c r="M1376"/>
  <c r="L1376"/>
  <c r="K1376"/>
  <c r="J1376"/>
  <c r="AB1375"/>
  <c r="S1375"/>
  <c r="T1375" s="1"/>
  <c r="M1375"/>
  <c r="L1375"/>
  <c r="K1375"/>
  <c r="J1375"/>
  <c r="AB1374"/>
  <c r="S1374"/>
  <c r="T1374" s="1"/>
  <c r="M1374"/>
  <c r="L1374"/>
  <c r="K1374"/>
  <c r="J1374"/>
  <c r="AB1373"/>
  <c r="S1373"/>
  <c r="T1373" s="1"/>
  <c r="M1373"/>
  <c r="L1373"/>
  <c r="K1373"/>
  <c r="J1373"/>
  <c r="AB1372"/>
  <c r="T1372"/>
  <c r="S1372"/>
  <c r="M1372"/>
  <c r="L1372"/>
  <c r="K1372"/>
  <c r="J1372"/>
  <c r="AB1371"/>
  <c r="T1371"/>
  <c r="S1371"/>
  <c r="M1371"/>
  <c r="L1371"/>
  <c r="K1371"/>
  <c r="J1371"/>
  <c r="AB1370"/>
  <c r="T1370"/>
  <c r="S1370"/>
  <c r="M1370"/>
  <c r="L1370"/>
  <c r="K1370"/>
  <c r="J1370"/>
  <c r="AB1369"/>
  <c r="S1369"/>
  <c r="T1369" s="1"/>
  <c r="M1369"/>
  <c r="L1369"/>
  <c r="K1369"/>
  <c r="J1369"/>
  <c r="AB1368"/>
  <c r="T1368"/>
  <c r="S1368"/>
  <c r="M1368"/>
  <c r="L1368"/>
  <c r="K1368"/>
  <c r="J1368"/>
  <c r="AB1367"/>
  <c r="T1367"/>
  <c r="S1367"/>
  <c r="M1367"/>
  <c r="L1367"/>
  <c r="K1367"/>
  <c r="J1367"/>
  <c r="AB1366"/>
  <c r="S1366"/>
  <c r="T1366" s="1"/>
  <c r="M1366"/>
  <c r="L1366"/>
  <c r="K1366"/>
  <c r="J1366"/>
  <c r="AB1365"/>
  <c r="S1365"/>
  <c r="T1365" s="1"/>
  <c r="M1365"/>
  <c r="L1365"/>
  <c r="K1365"/>
  <c r="J1365"/>
  <c r="AB1364"/>
  <c r="S1364"/>
  <c r="T1364" s="1"/>
  <c r="M1364"/>
  <c r="L1364"/>
  <c r="K1364"/>
  <c r="J1364"/>
  <c r="AB1363"/>
  <c r="S1363"/>
  <c r="T1363" s="1"/>
  <c r="M1363"/>
  <c r="L1363"/>
  <c r="K1363"/>
  <c r="J1363"/>
  <c r="AB1362"/>
  <c r="S1362"/>
  <c r="T1362" s="1"/>
  <c r="M1362"/>
  <c r="L1362"/>
  <c r="K1362"/>
  <c r="J1362"/>
  <c r="AB1361"/>
  <c r="S1361"/>
  <c r="T1361" s="1"/>
  <c r="M1361"/>
  <c r="L1361"/>
  <c r="K1361"/>
  <c r="J1361"/>
  <c r="AB1360"/>
  <c r="T1360"/>
  <c r="S1360"/>
  <c r="M1360"/>
  <c r="L1360"/>
  <c r="K1360"/>
  <c r="J1360"/>
  <c r="AB1359"/>
  <c r="T1359"/>
  <c r="S1359"/>
  <c r="M1359"/>
  <c r="L1359"/>
  <c r="K1359"/>
  <c r="J1359"/>
  <c r="AB1358"/>
  <c r="S1358"/>
  <c r="T1358" s="1"/>
  <c r="M1358"/>
  <c r="L1358"/>
  <c r="K1358"/>
  <c r="J1358"/>
  <c r="AB1357"/>
  <c r="S1357"/>
  <c r="T1357" s="1"/>
  <c r="M1357"/>
  <c r="L1357"/>
  <c r="K1357"/>
  <c r="J1357"/>
  <c r="AB1356"/>
  <c r="S1356"/>
  <c r="T1356" s="1"/>
  <c r="M1356"/>
  <c r="L1356"/>
  <c r="K1356"/>
  <c r="J1356"/>
  <c r="AB1355"/>
  <c r="S1355"/>
  <c r="T1355" s="1"/>
  <c r="M1355"/>
  <c r="L1355"/>
  <c r="K1355"/>
  <c r="J1355"/>
  <c r="AB1354"/>
  <c r="T1354"/>
  <c r="S1354"/>
  <c r="M1354"/>
  <c r="L1354"/>
  <c r="K1354"/>
  <c r="J1354"/>
  <c r="AB1353"/>
  <c r="S1353"/>
  <c r="T1353" s="1"/>
  <c r="M1353"/>
  <c r="L1353"/>
  <c r="K1353"/>
  <c r="J1353"/>
  <c r="AB1352"/>
  <c r="S1352"/>
  <c r="T1352" s="1"/>
  <c r="M1352"/>
  <c r="L1352"/>
  <c r="K1352"/>
  <c r="J1352"/>
  <c r="AB1351"/>
  <c r="T1351"/>
  <c r="S1351"/>
  <c r="M1351"/>
  <c r="L1351"/>
  <c r="K1351"/>
  <c r="J1351"/>
  <c r="AB1350"/>
  <c r="T1350"/>
  <c r="S1350"/>
  <c r="M1350"/>
  <c r="L1350"/>
  <c r="K1350"/>
  <c r="J1350"/>
  <c r="AB1349"/>
  <c r="S1349"/>
  <c r="T1349" s="1"/>
  <c r="M1349"/>
  <c r="L1349"/>
  <c r="K1349"/>
  <c r="J1349"/>
  <c r="AB1348"/>
  <c r="T1348"/>
  <c r="S1348"/>
  <c r="M1348"/>
  <c r="L1348"/>
  <c r="K1348"/>
  <c r="J1348"/>
  <c r="AB1347"/>
  <c r="T1347"/>
  <c r="S1347"/>
  <c r="M1347"/>
  <c r="L1347"/>
  <c r="K1347"/>
  <c r="J1347"/>
  <c r="AB1346"/>
  <c r="S1346"/>
  <c r="T1346" s="1"/>
  <c r="M1346"/>
  <c r="L1346"/>
  <c r="K1346"/>
  <c r="J1346"/>
  <c r="AB1345"/>
  <c r="S1345"/>
  <c r="T1345" s="1"/>
  <c r="M1345"/>
  <c r="L1345"/>
  <c r="K1345"/>
  <c r="J1345"/>
  <c r="AB1344"/>
  <c r="T1344"/>
  <c r="S1344"/>
  <c r="M1344"/>
  <c r="L1344"/>
  <c r="K1344"/>
  <c r="J1344"/>
  <c r="AB1343"/>
  <c r="S1343"/>
  <c r="T1343" s="1"/>
  <c r="M1343"/>
  <c r="L1343"/>
  <c r="K1343"/>
  <c r="J1343"/>
  <c r="AB1342"/>
  <c r="S1342"/>
  <c r="T1342" s="1"/>
  <c r="M1342"/>
  <c r="L1342"/>
  <c r="K1342"/>
  <c r="J1342"/>
  <c r="AB1341"/>
  <c r="S1341"/>
  <c r="T1341" s="1"/>
  <c r="M1341"/>
  <c r="L1341"/>
  <c r="K1341"/>
  <c r="J1341"/>
  <c r="AB1340"/>
  <c r="T1340"/>
  <c r="S1340"/>
  <c r="M1340"/>
  <c r="L1340"/>
  <c r="K1340"/>
  <c r="J1340"/>
  <c r="AB1339"/>
  <c r="T1339"/>
  <c r="S1339"/>
  <c r="M1339"/>
  <c r="L1339"/>
  <c r="K1339"/>
  <c r="J1339"/>
  <c r="AB1338"/>
  <c r="S1338"/>
  <c r="T1338" s="1"/>
  <c r="M1338"/>
  <c r="L1338"/>
  <c r="K1338"/>
  <c r="J1338"/>
  <c r="AB1337"/>
  <c r="S1337"/>
  <c r="T1337" s="1"/>
  <c r="M1337"/>
  <c r="L1337"/>
  <c r="K1337"/>
  <c r="J1337"/>
  <c r="AB1336"/>
  <c r="T1336"/>
  <c r="S1336"/>
  <c r="M1336"/>
  <c r="L1336"/>
  <c r="K1336"/>
  <c r="J1336"/>
  <c r="AB1335"/>
  <c r="S1335"/>
  <c r="T1335" s="1"/>
  <c r="M1335"/>
  <c r="L1335"/>
  <c r="K1335"/>
  <c r="J1335"/>
  <c r="AB1334"/>
  <c r="S1334"/>
  <c r="T1334" s="1"/>
  <c r="M1334"/>
  <c r="L1334"/>
  <c r="K1334"/>
  <c r="J1334"/>
  <c r="AB1333"/>
  <c r="S1333"/>
  <c r="T1333" s="1"/>
  <c r="M1333"/>
  <c r="L1333"/>
  <c r="K1333"/>
  <c r="J1333"/>
  <c r="AB1332"/>
  <c r="S1332"/>
  <c r="T1332" s="1"/>
  <c r="M1332"/>
  <c r="L1332"/>
  <c r="K1332"/>
  <c r="J1332"/>
  <c r="AB1331"/>
  <c r="S1331"/>
  <c r="T1331" s="1"/>
  <c r="M1331"/>
  <c r="L1331"/>
  <c r="K1331"/>
  <c r="J1331"/>
  <c r="AB1330"/>
  <c r="S1330"/>
  <c r="T1330" s="1"/>
  <c r="M1330"/>
  <c r="L1330"/>
  <c r="K1330"/>
  <c r="J1330"/>
  <c r="AB1329"/>
  <c r="S1329"/>
  <c r="T1329" s="1"/>
  <c r="M1329"/>
  <c r="L1329"/>
  <c r="K1329"/>
  <c r="J1329"/>
  <c r="AB1328"/>
  <c r="S1328"/>
  <c r="T1328" s="1"/>
  <c r="M1328"/>
  <c r="L1328"/>
  <c r="K1328"/>
  <c r="J1328"/>
  <c r="AB1327"/>
  <c r="T1327"/>
  <c r="S1327"/>
  <c r="M1327"/>
  <c r="L1327"/>
  <c r="K1327"/>
  <c r="J1327"/>
  <c r="AB1326"/>
  <c r="S1326"/>
  <c r="T1326" s="1"/>
  <c r="M1326"/>
  <c r="L1326"/>
  <c r="K1326"/>
  <c r="J1326"/>
  <c r="AB1325"/>
  <c r="S1325"/>
  <c r="T1325" s="1"/>
  <c r="M1325"/>
  <c r="L1325"/>
  <c r="K1325"/>
  <c r="J1325"/>
  <c r="AB1324"/>
  <c r="S1324"/>
  <c r="T1324" s="1"/>
  <c r="M1324"/>
  <c r="L1324"/>
  <c r="K1324"/>
  <c r="J1324"/>
  <c r="AB1323"/>
  <c r="T1323"/>
  <c r="S1323"/>
  <c r="M1323"/>
  <c r="L1323"/>
  <c r="K1323"/>
  <c r="J1323"/>
  <c r="AB1322"/>
  <c r="S1322"/>
  <c r="T1322" s="1"/>
  <c r="M1322"/>
  <c r="L1322"/>
  <c r="K1322"/>
  <c r="J1322"/>
  <c r="AB1321"/>
  <c r="S1321"/>
  <c r="T1321" s="1"/>
  <c r="M1321"/>
  <c r="L1321"/>
  <c r="K1321"/>
  <c r="J1321"/>
  <c r="AB1320"/>
  <c r="T1320"/>
  <c r="S1320"/>
  <c r="M1320"/>
  <c r="L1320"/>
  <c r="K1320"/>
  <c r="J1320"/>
  <c r="AB1319"/>
  <c r="T1319"/>
  <c r="S1319"/>
  <c r="M1319"/>
  <c r="L1319"/>
  <c r="K1319"/>
  <c r="J1319"/>
  <c r="AB1318"/>
  <c r="S1318"/>
  <c r="T1318" s="1"/>
  <c r="M1318"/>
  <c r="L1318"/>
  <c r="K1318"/>
  <c r="J1318"/>
  <c r="AB1317"/>
  <c r="S1317"/>
  <c r="T1317" s="1"/>
  <c r="M1317"/>
  <c r="L1317"/>
  <c r="K1317"/>
  <c r="J1317"/>
  <c r="AB1316"/>
  <c r="S1316"/>
  <c r="T1316" s="1"/>
  <c r="M1316"/>
  <c r="L1316"/>
  <c r="K1316"/>
  <c r="J1316"/>
  <c r="AB1315"/>
  <c r="T1315"/>
  <c r="S1315"/>
  <c r="M1315"/>
  <c r="L1315"/>
  <c r="K1315"/>
  <c r="J1315"/>
  <c r="AB1314"/>
  <c r="T1314"/>
  <c r="S1314"/>
  <c r="M1314"/>
  <c r="L1314"/>
  <c r="K1314"/>
  <c r="J1314"/>
  <c r="AB1313"/>
  <c r="S1313"/>
  <c r="T1313" s="1"/>
  <c r="M1313"/>
  <c r="L1313"/>
  <c r="K1313"/>
  <c r="J1313"/>
  <c r="AB1312"/>
  <c r="S1312"/>
  <c r="T1312" s="1"/>
  <c r="M1312"/>
  <c r="L1312"/>
  <c r="K1312"/>
  <c r="J1312"/>
  <c r="AB1311"/>
  <c r="S1311"/>
  <c r="T1311" s="1"/>
  <c r="M1311"/>
  <c r="L1311"/>
  <c r="K1311"/>
  <c r="J1311"/>
  <c r="AB1310"/>
  <c r="S1310"/>
  <c r="T1310" s="1"/>
  <c r="M1310"/>
  <c r="L1310"/>
  <c r="K1310"/>
  <c r="J1310"/>
  <c r="AB1309"/>
  <c r="S1309"/>
  <c r="T1309" s="1"/>
  <c r="M1309"/>
  <c r="L1309"/>
  <c r="K1309"/>
  <c r="J1309"/>
  <c r="AB1308"/>
  <c r="S1308"/>
  <c r="T1308" s="1"/>
  <c r="M1308"/>
  <c r="L1308"/>
  <c r="K1308"/>
  <c r="J1308"/>
  <c r="AB1307"/>
  <c r="T1307"/>
  <c r="S1307"/>
  <c r="M1307"/>
  <c r="L1307"/>
  <c r="K1307"/>
  <c r="J1307"/>
  <c r="AB1306"/>
  <c r="S1306"/>
  <c r="T1306" s="1"/>
  <c r="M1306"/>
  <c r="L1306"/>
  <c r="K1306"/>
  <c r="J1306"/>
  <c r="AB1305"/>
  <c r="S1305"/>
  <c r="T1305" s="1"/>
  <c r="M1305"/>
  <c r="L1305"/>
  <c r="K1305"/>
  <c r="J1305"/>
  <c r="AB1304"/>
  <c r="S1304"/>
  <c r="T1304" s="1"/>
  <c r="M1304"/>
  <c r="L1304"/>
  <c r="K1304"/>
  <c r="J1304"/>
  <c r="AB1303"/>
  <c r="S1303"/>
  <c r="T1303" s="1"/>
  <c r="M1303"/>
  <c r="L1303"/>
  <c r="K1303"/>
  <c r="J1303"/>
  <c r="AB1302"/>
  <c r="S1302"/>
  <c r="T1302" s="1"/>
  <c r="M1302"/>
  <c r="L1302"/>
  <c r="K1302"/>
  <c r="J1302"/>
  <c r="AB1301"/>
  <c r="S1301"/>
  <c r="T1301" s="1"/>
  <c r="M1301"/>
  <c r="L1301"/>
  <c r="K1301"/>
  <c r="J1301"/>
  <c r="AB1300"/>
  <c r="S1300"/>
  <c r="T1300" s="1"/>
  <c r="M1300"/>
  <c r="L1300"/>
  <c r="K1300"/>
  <c r="J1300"/>
  <c r="AB1299"/>
  <c r="S1299"/>
  <c r="T1299" s="1"/>
  <c r="M1299"/>
  <c r="L1299"/>
  <c r="K1299"/>
  <c r="J1299"/>
  <c r="AB1298"/>
  <c r="S1298"/>
  <c r="T1298" s="1"/>
  <c r="M1298"/>
  <c r="L1298"/>
  <c r="K1298"/>
  <c r="J1298"/>
  <c r="AB1297"/>
  <c r="S1297"/>
  <c r="T1297" s="1"/>
  <c r="M1297"/>
  <c r="L1297"/>
  <c r="K1297"/>
  <c r="J1297"/>
  <c r="AB1296"/>
  <c r="S1296"/>
  <c r="T1296" s="1"/>
  <c r="M1296"/>
  <c r="L1296"/>
  <c r="K1296"/>
  <c r="J1296"/>
  <c r="AB1295"/>
  <c r="T1295"/>
  <c r="S1295"/>
  <c r="M1295"/>
  <c r="L1295"/>
  <c r="K1295"/>
  <c r="J1295"/>
  <c r="AB1294"/>
  <c r="S1294"/>
  <c r="T1294" s="1"/>
  <c r="M1294"/>
  <c r="L1294"/>
  <c r="K1294"/>
  <c r="J1294"/>
  <c r="AB1293"/>
  <c r="S1293"/>
  <c r="T1293" s="1"/>
  <c r="M1293"/>
  <c r="L1293"/>
  <c r="K1293"/>
  <c r="J1293"/>
  <c r="AB1292"/>
  <c r="T1292"/>
  <c r="S1292"/>
  <c r="M1292"/>
  <c r="L1292"/>
  <c r="K1292"/>
  <c r="J1292"/>
  <c r="AB1291"/>
  <c r="S1291"/>
  <c r="T1291" s="1"/>
  <c r="M1291"/>
  <c r="L1291"/>
  <c r="K1291"/>
  <c r="J1291"/>
  <c r="AB1290"/>
  <c r="S1290"/>
  <c r="T1290" s="1"/>
  <c r="M1290"/>
  <c r="L1290"/>
  <c r="K1290"/>
  <c r="J1290"/>
  <c r="AB1289"/>
  <c r="T1289"/>
  <c r="S1289"/>
  <c r="M1289"/>
  <c r="L1289"/>
  <c r="K1289"/>
  <c r="J1289"/>
  <c r="AB1288"/>
  <c r="T1288"/>
  <c r="S1288"/>
  <c r="M1288"/>
  <c r="L1288"/>
  <c r="K1288"/>
  <c r="J1288"/>
  <c r="AB1287"/>
  <c r="S1287"/>
  <c r="T1287" s="1"/>
  <c r="M1287"/>
  <c r="L1287"/>
  <c r="K1287"/>
  <c r="J1287"/>
  <c r="AB1286"/>
  <c r="T1286"/>
  <c r="S1286"/>
  <c r="M1286"/>
  <c r="L1286"/>
  <c r="K1286"/>
  <c r="J1286"/>
  <c r="AB1285"/>
  <c r="T1285"/>
  <c r="S1285"/>
  <c r="M1285"/>
  <c r="L1285"/>
  <c r="K1285"/>
  <c r="J1285"/>
  <c r="AB1284"/>
  <c r="S1284"/>
  <c r="T1284" s="1"/>
  <c r="M1284"/>
  <c r="L1284"/>
  <c r="K1284"/>
  <c r="J1284"/>
  <c r="AB1283"/>
  <c r="S1283"/>
  <c r="T1283" s="1"/>
  <c r="M1283"/>
  <c r="L1283"/>
  <c r="K1283"/>
  <c r="J1283"/>
  <c r="AB1282"/>
  <c r="S1282"/>
  <c r="T1282" s="1"/>
  <c r="M1282"/>
  <c r="L1282"/>
  <c r="K1282"/>
  <c r="J1282"/>
  <c r="AB1281"/>
  <c r="S1281"/>
  <c r="T1281" s="1"/>
  <c r="M1281"/>
  <c r="L1281"/>
  <c r="K1281"/>
  <c r="J1281"/>
  <c r="AB1280"/>
  <c r="S1280"/>
  <c r="T1280" s="1"/>
  <c r="M1280"/>
  <c r="L1280"/>
  <c r="K1280"/>
  <c r="J1280"/>
  <c r="AB1279"/>
  <c r="S1279"/>
  <c r="T1279" s="1"/>
  <c r="M1279"/>
  <c r="L1279"/>
  <c r="K1279"/>
  <c r="J1279"/>
  <c r="AB1278"/>
  <c r="S1278"/>
  <c r="T1278" s="1"/>
  <c r="M1278"/>
  <c r="L1278"/>
  <c r="K1278"/>
  <c r="J1278"/>
  <c r="AB1277"/>
  <c r="T1277"/>
  <c r="S1277"/>
  <c r="M1277"/>
  <c r="L1277"/>
  <c r="K1277"/>
  <c r="J1277"/>
  <c r="AB1276"/>
  <c r="T1276"/>
  <c r="S1276"/>
  <c r="M1276"/>
  <c r="L1276"/>
  <c r="K1276"/>
  <c r="J1276"/>
  <c r="AB1275"/>
  <c r="S1275"/>
  <c r="T1275" s="1"/>
  <c r="M1275"/>
  <c r="L1275"/>
  <c r="K1275"/>
  <c r="J1275"/>
  <c r="AB1274"/>
  <c r="T1274"/>
  <c r="S1274"/>
  <c r="M1274"/>
  <c r="L1274"/>
  <c r="K1274"/>
  <c r="J1274"/>
  <c r="AB1273"/>
  <c r="T1273"/>
  <c r="S1273"/>
  <c r="M1273"/>
  <c r="L1273"/>
  <c r="K1273"/>
  <c r="J1273"/>
  <c r="AB1272"/>
  <c r="S1272"/>
  <c r="T1272" s="1"/>
  <c r="M1272"/>
  <c r="L1272"/>
  <c r="K1272"/>
  <c r="J1272"/>
  <c r="AB1271"/>
  <c r="S1271"/>
  <c r="T1271" s="1"/>
  <c r="M1271"/>
  <c r="L1271"/>
  <c r="K1271"/>
  <c r="J1271"/>
  <c r="AB1270"/>
  <c r="T1270"/>
  <c r="S1270"/>
  <c r="M1270"/>
  <c r="L1270"/>
  <c r="K1270"/>
  <c r="J1270"/>
  <c r="AB1269"/>
  <c r="S1269"/>
  <c r="T1269" s="1"/>
  <c r="M1269"/>
  <c r="L1269"/>
  <c r="K1269"/>
  <c r="J1269"/>
  <c r="AB1268"/>
  <c r="T1268"/>
  <c r="S1268"/>
  <c r="M1268"/>
  <c r="L1268"/>
  <c r="K1268"/>
  <c r="J1268"/>
  <c r="AB1267"/>
  <c r="S1267"/>
  <c r="T1267" s="1"/>
  <c r="M1267"/>
  <c r="L1267"/>
  <c r="K1267"/>
  <c r="J1267"/>
  <c r="AB1266"/>
  <c r="S1266"/>
  <c r="T1266" s="1"/>
  <c r="M1266"/>
  <c r="L1266"/>
  <c r="K1266"/>
  <c r="J1266"/>
  <c r="AB1265"/>
  <c r="S1265"/>
  <c r="T1265" s="1"/>
  <c r="M1265"/>
  <c r="L1265"/>
  <c r="K1265"/>
  <c r="J1265"/>
  <c r="AB1264"/>
  <c r="S1264"/>
  <c r="T1264" s="1"/>
  <c r="M1264"/>
  <c r="L1264"/>
  <c r="K1264"/>
  <c r="J1264"/>
  <c r="AB1263"/>
  <c r="S1263"/>
  <c r="T1263" s="1"/>
  <c r="M1263"/>
  <c r="L1263"/>
  <c r="K1263"/>
  <c r="J1263"/>
  <c r="AB1262"/>
  <c r="T1262"/>
  <c r="S1262"/>
  <c r="M1262"/>
  <c r="L1262"/>
  <c r="K1262"/>
  <c r="J1262"/>
  <c r="AB1261"/>
  <c r="T1261"/>
  <c r="S1261"/>
  <c r="M1261"/>
  <c r="L1261"/>
  <c r="K1261"/>
  <c r="J1261"/>
  <c r="AB1260"/>
  <c r="S1260"/>
  <c r="T1260" s="1"/>
  <c r="M1260"/>
  <c r="L1260"/>
  <c r="K1260"/>
  <c r="J1260"/>
  <c r="AB1259"/>
  <c r="S1259"/>
  <c r="T1259" s="1"/>
  <c r="M1259"/>
  <c r="L1259"/>
  <c r="K1259"/>
  <c r="J1259"/>
  <c r="AB1258"/>
  <c r="T1258"/>
  <c r="S1258"/>
  <c r="M1258"/>
  <c r="L1258"/>
  <c r="K1258"/>
  <c r="J1258"/>
  <c r="AB1257"/>
  <c r="S1257"/>
  <c r="T1257" s="1"/>
  <c r="M1257"/>
  <c r="L1257"/>
  <c r="K1257"/>
  <c r="J1257"/>
  <c r="AB1256"/>
  <c r="S1256"/>
  <c r="T1256" s="1"/>
  <c r="M1256"/>
  <c r="L1256"/>
  <c r="K1256"/>
  <c r="J1256"/>
  <c r="AB1255"/>
  <c r="S1255"/>
  <c r="T1255" s="1"/>
  <c r="M1255"/>
  <c r="L1255"/>
  <c r="K1255"/>
  <c r="J1255"/>
  <c r="AB1254"/>
  <c r="S1254"/>
  <c r="T1254" s="1"/>
  <c r="M1254"/>
  <c r="L1254"/>
  <c r="K1254"/>
  <c r="J1254"/>
  <c r="AB1253"/>
  <c r="S1253"/>
  <c r="T1253" s="1"/>
  <c r="M1253"/>
  <c r="L1253"/>
  <c r="K1253"/>
  <c r="J1253"/>
  <c r="AB1252"/>
  <c r="T1252"/>
  <c r="S1252"/>
  <c r="M1252"/>
  <c r="L1252"/>
  <c r="K1252"/>
  <c r="J1252"/>
  <c r="AB1251"/>
  <c r="S1251"/>
  <c r="T1251" s="1"/>
  <c r="M1251"/>
  <c r="L1251"/>
  <c r="K1251"/>
  <c r="J1251"/>
  <c r="AB1250"/>
  <c r="S1250"/>
  <c r="T1250" s="1"/>
  <c r="M1250"/>
  <c r="L1250"/>
  <c r="K1250"/>
  <c r="J1250"/>
  <c r="AB1249"/>
  <c r="T1249"/>
  <c r="S1249"/>
  <c r="M1249"/>
  <c r="L1249"/>
  <c r="K1249"/>
  <c r="J1249"/>
  <c r="AB1248"/>
  <c r="S1248"/>
  <c r="T1248" s="1"/>
  <c r="M1248"/>
  <c r="L1248"/>
  <c r="K1248"/>
  <c r="J1248"/>
  <c r="AB1247"/>
  <c r="S1247"/>
  <c r="T1247" s="1"/>
  <c r="M1247"/>
  <c r="L1247"/>
  <c r="K1247"/>
  <c r="J1247"/>
  <c r="AB1246"/>
  <c r="S1246"/>
  <c r="T1246" s="1"/>
  <c r="M1246"/>
  <c r="L1246"/>
  <c r="K1246"/>
  <c r="J1246"/>
  <c r="AB1245"/>
  <c r="S1245"/>
  <c r="T1245" s="1"/>
  <c r="M1245"/>
  <c r="L1245"/>
  <c r="K1245"/>
  <c r="J1245"/>
  <c r="AB1244"/>
  <c r="S1244"/>
  <c r="T1244" s="1"/>
  <c r="M1244"/>
  <c r="L1244"/>
  <c r="K1244"/>
  <c r="J1244"/>
  <c r="AB1243"/>
  <c r="S1243"/>
  <c r="T1243" s="1"/>
  <c r="M1243"/>
  <c r="L1243"/>
  <c r="K1243"/>
  <c r="J1243"/>
  <c r="AB1242"/>
  <c r="S1242"/>
  <c r="T1242" s="1"/>
  <c r="M1242"/>
  <c r="L1242"/>
  <c r="K1242"/>
  <c r="J1242"/>
  <c r="AB1241"/>
  <c r="T1241"/>
  <c r="S1241"/>
  <c r="M1241"/>
  <c r="L1241"/>
  <c r="K1241"/>
  <c r="J1241"/>
  <c r="AB1240"/>
  <c r="T1240"/>
  <c r="S1240"/>
  <c r="M1240"/>
  <c r="L1240"/>
  <c r="K1240"/>
  <c r="J1240"/>
  <c r="AB1239"/>
  <c r="S1239"/>
  <c r="T1239" s="1"/>
  <c r="M1239"/>
  <c r="L1239"/>
  <c r="K1239"/>
  <c r="J1239"/>
  <c r="AB1238"/>
  <c r="T1238"/>
  <c r="S1238"/>
  <c r="M1238"/>
  <c r="L1238"/>
  <c r="K1238"/>
  <c r="J1238"/>
  <c r="AB1237"/>
  <c r="T1237"/>
  <c r="S1237"/>
  <c r="M1237"/>
  <c r="L1237"/>
  <c r="K1237"/>
  <c r="J1237"/>
  <c r="AB1236"/>
  <c r="T1236"/>
  <c r="S1236"/>
  <c r="M1236"/>
  <c r="L1236"/>
  <c r="K1236"/>
  <c r="J1236"/>
  <c r="AB1235"/>
  <c r="S1235"/>
  <c r="T1235" s="1"/>
  <c r="M1235"/>
  <c r="L1235"/>
  <c r="K1235"/>
  <c r="J1235"/>
  <c r="AB1234"/>
  <c r="T1234"/>
  <c r="S1234"/>
  <c r="M1234"/>
  <c r="L1234"/>
  <c r="K1234"/>
  <c r="J1234"/>
  <c r="AB1233"/>
  <c r="T1233"/>
  <c r="S1233"/>
  <c r="M1233"/>
  <c r="L1233"/>
  <c r="K1233"/>
  <c r="J1233"/>
  <c r="AB1232"/>
  <c r="S1232"/>
  <c r="T1232" s="1"/>
  <c r="M1232"/>
  <c r="L1232"/>
  <c r="K1232"/>
  <c r="J1232"/>
  <c r="AB1231"/>
  <c r="S1231"/>
  <c r="T1231" s="1"/>
  <c r="M1231"/>
  <c r="L1231"/>
  <c r="K1231"/>
  <c r="J1231"/>
  <c r="AB1230"/>
  <c r="S1230"/>
  <c r="T1230" s="1"/>
  <c r="M1230"/>
  <c r="L1230"/>
  <c r="K1230"/>
  <c r="J1230"/>
  <c r="AB1229"/>
  <c r="T1229"/>
  <c r="S1229"/>
  <c r="M1229"/>
  <c r="L1229"/>
  <c r="K1229"/>
  <c r="J1229"/>
  <c r="AB1228"/>
  <c r="T1228"/>
  <c r="S1228"/>
  <c r="M1228"/>
  <c r="L1228"/>
  <c r="K1228"/>
  <c r="J1228"/>
  <c r="AB1227"/>
  <c r="S1227"/>
  <c r="T1227" s="1"/>
  <c r="M1227"/>
  <c r="L1227"/>
  <c r="K1227"/>
  <c r="J1227"/>
  <c r="AB1226"/>
  <c r="S1226"/>
  <c r="T1226" s="1"/>
  <c r="M1226"/>
  <c r="L1226"/>
  <c r="K1226"/>
  <c r="J1226"/>
  <c r="AB1225"/>
  <c r="T1225"/>
  <c r="S1225"/>
  <c r="M1225"/>
  <c r="L1225"/>
  <c r="K1225"/>
  <c r="J1225"/>
  <c r="AB1224"/>
  <c r="S1224"/>
  <c r="T1224" s="1"/>
  <c r="M1224"/>
  <c r="L1224"/>
  <c r="K1224"/>
  <c r="J1224"/>
  <c r="AB1223"/>
  <c r="S1223"/>
  <c r="T1223" s="1"/>
  <c r="M1223"/>
  <c r="L1223"/>
  <c r="K1223"/>
  <c r="J1223"/>
  <c r="AB1222"/>
  <c r="T1222"/>
  <c r="S1222"/>
  <c r="M1222"/>
  <c r="L1222"/>
  <c r="K1222"/>
  <c r="J1222"/>
  <c r="AB1221"/>
  <c r="S1221"/>
  <c r="T1221" s="1"/>
  <c r="M1221"/>
  <c r="L1221"/>
  <c r="K1221"/>
  <c r="J1221"/>
  <c r="AB1220"/>
  <c r="S1220"/>
  <c r="T1220" s="1"/>
  <c r="M1220"/>
  <c r="L1220"/>
  <c r="K1220"/>
  <c r="J1220"/>
  <c r="AB1219"/>
  <c r="S1219"/>
  <c r="T1219" s="1"/>
  <c r="M1219"/>
  <c r="L1219"/>
  <c r="K1219"/>
  <c r="J1219"/>
  <c r="AB1218"/>
  <c r="T1218"/>
  <c r="S1218"/>
  <c r="M1218"/>
  <c r="L1218"/>
  <c r="K1218"/>
  <c r="J1218"/>
  <c r="AB1217"/>
  <c r="S1217"/>
  <c r="T1217" s="1"/>
  <c r="M1217"/>
  <c r="L1217"/>
  <c r="K1217"/>
  <c r="J1217"/>
  <c r="AB1216"/>
  <c r="S1216"/>
  <c r="T1216" s="1"/>
  <c r="M1216"/>
  <c r="L1216"/>
  <c r="K1216"/>
  <c r="J1216"/>
  <c r="AB1215"/>
  <c r="S1215"/>
  <c r="T1215" s="1"/>
  <c r="M1215"/>
  <c r="L1215"/>
  <c r="K1215"/>
  <c r="J1215"/>
  <c r="AB1214"/>
  <c r="S1214"/>
  <c r="T1214" s="1"/>
  <c r="M1214"/>
  <c r="L1214"/>
  <c r="K1214"/>
  <c r="J1214"/>
  <c r="AB1213"/>
  <c r="T1213"/>
  <c r="S1213"/>
  <c r="M1213"/>
  <c r="L1213"/>
  <c r="K1213"/>
  <c r="J1213"/>
  <c r="AB1212"/>
  <c r="S1212"/>
  <c r="T1212" s="1"/>
  <c r="M1212"/>
  <c r="L1212"/>
  <c r="K1212"/>
  <c r="J1212"/>
  <c r="AB1211"/>
  <c r="S1211"/>
  <c r="T1211" s="1"/>
  <c r="M1211"/>
  <c r="L1211"/>
  <c r="K1211"/>
  <c r="J1211"/>
  <c r="AB1210"/>
  <c r="T1210"/>
  <c r="S1210"/>
  <c r="M1210"/>
  <c r="L1210"/>
  <c r="K1210"/>
  <c r="J1210"/>
  <c r="AB1209"/>
  <c r="S1209"/>
  <c r="T1209" s="1"/>
  <c r="M1209"/>
  <c r="L1209"/>
  <c r="K1209"/>
  <c r="J1209"/>
  <c r="AB1208"/>
  <c r="S1208"/>
  <c r="T1208" s="1"/>
  <c r="M1208"/>
  <c r="L1208"/>
  <c r="K1208"/>
  <c r="J1208"/>
  <c r="AB1207"/>
  <c r="S1207"/>
  <c r="T1207" s="1"/>
  <c r="M1207"/>
  <c r="L1207"/>
  <c r="K1207"/>
  <c r="J1207"/>
  <c r="AB1206"/>
  <c r="S1206"/>
  <c r="T1206" s="1"/>
  <c r="M1206"/>
  <c r="L1206"/>
  <c r="K1206"/>
  <c r="J1206"/>
  <c r="AB1205"/>
  <c r="S1205"/>
  <c r="T1205" s="1"/>
  <c r="M1205"/>
  <c r="L1205"/>
  <c r="K1205"/>
  <c r="J1205"/>
  <c r="AB1204"/>
  <c r="S1204"/>
  <c r="T1204" s="1"/>
  <c r="M1204"/>
  <c r="L1204"/>
  <c r="K1204"/>
  <c r="J1204"/>
  <c r="AB1203"/>
  <c r="S1203"/>
  <c r="T1203" s="1"/>
  <c r="M1203"/>
  <c r="L1203"/>
  <c r="K1203"/>
  <c r="J1203"/>
  <c r="AB1202"/>
  <c r="S1202"/>
  <c r="T1202" s="1"/>
  <c r="M1202"/>
  <c r="L1202"/>
  <c r="K1202"/>
  <c r="J1202"/>
  <c r="AB1201"/>
  <c r="T1201"/>
  <c r="S1201"/>
  <c r="M1201"/>
  <c r="L1201"/>
  <c r="K1201"/>
  <c r="J1201"/>
  <c r="AB1200"/>
  <c r="S1200"/>
  <c r="T1200" s="1"/>
  <c r="M1200"/>
  <c r="L1200"/>
  <c r="K1200"/>
  <c r="J1200"/>
  <c r="AB1199"/>
  <c r="S1199"/>
  <c r="T1199" s="1"/>
  <c r="M1199"/>
  <c r="L1199"/>
  <c r="K1199"/>
  <c r="J1199"/>
  <c r="AB1198"/>
  <c r="T1198"/>
  <c r="S1198"/>
  <c r="M1198"/>
  <c r="L1198"/>
  <c r="K1198"/>
  <c r="J1198"/>
  <c r="AB1197"/>
  <c r="S1197"/>
  <c r="T1197" s="1"/>
  <c r="M1197"/>
  <c r="L1197"/>
  <c r="K1197"/>
  <c r="J1197"/>
  <c r="AB1196"/>
  <c r="S1196"/>
  <c r="T1196" s="1"/>
  <c r="M1196"/>
  <c r="L1196"/>
  <c r="K1196"/>
  <c r="J1196"/>
  <c r="AB1195"/>
  <c r="S1195"/>
  <c r="T1195" s="1"/>
  <c r="M1195"/>
  <c r="L1195"/>
  <c r="K1195"/>
  <c r="J1195"/>
  <c r="AB1194"/>
  <c r="S1194"/>
  <c r="T1194" s="1"/>
  <c r="M1194"/>
  <c r="L1194"/>
  <c r="K1194"/>
  <c r="J1194"/>
  <c r="AB1193"/>
  <c r="S1193"/>
  <c r="T1193" s="1"/>
  <c r="M1193"/>
  <c r="L1193"/>
  <c r="K1193"/>
  <c r="J1193"/>
  <c r="AB1192"/>
  <c r="T1192"/>
  <c r="S1192"/>
  <c r="M1192"/>
  <c r="L1192"/>
  <c r="K1192"/>
  <c r="J1192"/>
  <c r="AB1191"/>
  <c r="S1191"/>
  <c r="T1191" s="1"/>
  <c r="M1191"/>
  <c r="L1191"/>
  <c r="K1191"/>
  <c r="J1191"/>
  <c r="AB1190"/>
  <c r="S1190"/>
  <c r="T1190" s="1"/>
  <c r="M1190"/>
  <c r="L1190"/>
  <c r="K1190"/>
  <c r="J1190"/>
  <c r="AB1189"/>
  <c r="T1189"/>
  <c r="S1189"/>
  <c r="M1189"/>
  <c r="L1189"/>
  <c r="K1189"/>
  <c r="J1189"/>
  <c r="AB1188"/>
  <c r="T1188"/>
  <c r="S1188"/>
  <c r="M1188"/>
  <c r="L1188"/>
  <c r="K1188"/>
  <c r="J1188"/>
  <c r="AB1187"/>
  <c r="S1187"/>
  <c r="T1187" s="1"/>
  <c r="M1187"/>
  <c r="L1187"/>
  <c r="K1187"/>
  <c r="J1187"/>
  <c r="AB1186"/>
  <c r="T1186"/>
  <c r="S1186"/>
  <c r="M1186"/>
  <c r="L1186"/>
  <c r="K1186"/>
  <c r="J1186"/>
  <c r="AB1185"/>
  <c r="T1185"/>
  <c r="S1185"/>
  <c r="M1185"/>
  <c r="L1185"/>
  <c r="K1185"/>
  <c r="J1185"/>
  <c r="AB1184"/>
  <c r="S1184"/>
  <c r="T1184" s="1"/>
  <c r="M1184"/>
  <c r="L1184"/>
  <c r="K1184"/>
  <c r="J1184"/>
  <c r="AB1183"/>
  <c r="S1183"/>
  <c r="T1183" s="1"/>
  <c r="M1183"/>
  <c r="L1183"/>
  <c r="K1183"/>
  <c r="J1183"/>
  <c r="AB1182"/>
  <c r="T1182"/>
  <c r="S1182"/>
  <c r="M1182"/>
  <c r="L1182"/>
  <c r="K1182"/>
  <c r="J1182"/>
  <c r="AB1181"/>
  <c r="S1181"/>
  <c r="T1181" s="1"/>
  <c r="M1181"/>
  <c r="L1181"/>
  <c r="K1181"/>
  <c r="J1181"/>
  <c r="AB1180"/>
  <c r="T1180"/>
  <c r="S1180"/>
  <c r="M1180"/>
  <c r="L1180"/>
  <c r="K1180"/>
  <c r="J1180"/>
  <c r="AB1179"/>
  <c r="S1179"/>
  <c r="T1179" s="1"/>
  <c r="M1179"/>
  <c r="L1179"/>
  <c r="K1179"/>
  <c r="J1179"/>
  <c r="AB1178"/>
  <c r="S1178"/>
  <c r="T1178" s="1"/>
  <c r="M1178"/>
  <c r="L1178"/>
  <c r="K1178"/>
  <c r="J1178"/>
  <c r="AB1177"/>
  <c r="T1177"/>
  <c r="S1177"/>
  <c r="M1177"/>
  <c r="L1177"/>
  <c r="K1177"/>
  <c r="J1177"/>
  <c r="AB1176"/>
  <c r="T1176"/>
  <c r="S1176"/>
  <c r="M1176"/>
  <c r="L1176"/>
  <c r="K1176"/>
  <c r="J1176"/>
  <c r="AB1175"/>
  <c r="S1175"/>
  <c r="T1175" s="1"/>
  <c r="M1175"/>
  <c r="L1175"/>
  <c r="K1175"/>
  <c r="J1175"/>
  <c r="AB1174"/>
  <c r="T1174"/>
  <c r="S1174"/>
  <c r="M1174"/>
  <c r="L1174"/>
  <c r="K1174"/>
  <c r="J1174"/>
  <c r="AB1173"/>
  <c r="T1173"/>
  <c r="S1173"/>
  <c r="M1173"/>
  <c r="L1173"/>
  <c r="K1173"/>
  <c r="J1173"/>
  <c r="AB1172"/>
  <c r="S1172"/>
  <c r="T1172" s="1"/>
  <c r="M1172"/>
  <c r="L1172"/>
  <c r="K1172"/>
  <c r="J1172"/>
  <c r="AB1171"/>
  <c r="S1171"/>
  <c r="T1171" s="1"/>
  <c r="M1171"/>
  <c r="L1171"/>
  <c r="K1171"/>
  <c r="J1171"/>
  <c r="AB1170"/>
  <c r="T1170"/>
  <c r="S1170"/>
  <c r="M1170"/>
  <c r="L1170"/>
  <c r="K1170"/>
  <c r="J1170"/>
  <c r="AB1169"/>
  <c r="S1169"/>
  <c r="T1169" s="1"/>
  <c r="M1169"/>
  <c r="L1169"/>
  <c r="K1169"/>
  <c r="J1169"/>
  <c r="AB1168"/>
  <c r="S1168"/>
  <c r="T1168" s="1"/>
  <c r="M1168"/>
  <c r="L1168"/>
  <c r="K1168"/>
  <c r="J1168"/>
  <c r="AB1167"/>
  <c r="S1167"/>
  <c r="T1167" s="1"/>
  <c r="M1167"/>
  <c r="L1167"/>
  <c r="K1167"/>
  <c r="J1167"/>
  <c r="AB1166"/>
  <c r="S1166"/>
  <c r="T1166" s="1"/>
  <c r="M1166"/>
  <c r="L1166"/>
  <c r="K1166"/>
  <c r="J1166"/>
  <c r="AB1165"/>
  <c r="T1165"/>
  <c r="S1165"/>
  <c r="M1165"/>
  <c r="L1165"/>
  <c r="K1165"/>
  <c r="J1165"/>
  <c r="AB1164"/>
  <c r="T1164"/>
  <c r="S1164"/>
  <c r="M1164"/>
  <c r="L1164"/>
  <c r="K1164"/>
  <c r="J1164"/>
  <c r="AB1163"/>
  <c r="S1163"/>
  <c r="T1163" s="1"/>
  <c r="M1163"/>
  <c r="L1163"/>
  <c r="K1163"/>
  <c r="J1163"/>
  <c r="AB1162"/>
  <c r="T1162"/>
  <c r="S1162"/>
  <c r="M1162"/>
  <c r="L1162"/>
  <c r="K1162"/>
  <c r="J1162"/>
  <c r="AB1161"/>
  <c r="T1161"/>
  <c r="S1161"/>
  <c r="M1161"/>
  <c r="L1161"/>
  <c r="K1161"/>
  <c r="J1161"/>
  <c r="AB1160"/>
  <c r="T1160"/>
  <c r="S1160"/>
  <c r="M1160"/>
  <c r="L1160"/>
  <c r="K1160"/>
  <c r="J1160"/>
  <c r="AB1159"/>
  <c r="S1159"/>
  <c r="T1159" s="1"/>
  <c r="M1159"/>
  <c r="L1159"/>
  <c r="K1159"/>
  <c r="J1159"/>
  <c r="AB1158"/>
  <c r="T1158"/>
  <c r="S1158"/>
  <c r="M1158"/>
  <c r="L1158"/>
  <c r="K1158"/>
  <c r="J1158"/>
  <c r="AB1157"/>
  <c r="T1157"/>
  <c r="S1157"/>
  <c r="M1157"/>
  <c r="L1157"/>
  <c r="K1157"/>
  <c r="J1157"/>
  <c r="AB1156"/>
  <c r="S1156"/>
  <c r="T1156" s="1"/>
  <c r="M1156"/>
  <c r="L1156"/>
  <c r="K1156"/>
  <c r="J1156"/>
  <c r="AB1155"/>
  <c r="S1155"/>
  <c r="T1155" s="1"/>
  <c r="M1155"/>
  <c r="L1155"/>
  <c r="K1155"/>
  <c r="J1155"/>
  <c r="AB1154"/>
  <c r="T1154"/>
  <c r="S1154"/>
  <c r="M1154"/>
  <c r="L1154"/>
  <c r="K1154"/>
  <c r="J1154"/>
  <c r="AB1153"/>
  <c r="S1153"/>
  <c r="T1153" s="1"/>
  <c r="M1153"/>
  <c r="L1153"/>
  <c r="K1153"/>
  <c r="J1153"/>
  <c r="AB1152"/>
  <c r="S1152"/>
  <c r="T1152" s="1"/>
  <c r="M1152"/>
  <c r="L1152"/>
  <c r="K1152"/>
  <c r="J1152"/>
  <c r="AB1151"/>
  <c r="S1151"/>
  <c r="T1151" s="1"/>
  <c r="M1151"/>
  <c r="L1151"/>
  <c r="K1151"/>
  <c r="J1151"/>
  <c r="AB1150"/>
  <c r="T1150"/>
  <c r="S1150"/>
  <c r="M1150"/>
  <c r="L1150"/>
  <c r="K1150"/>
  <c r="J1150"/>
  <c r="AB1149"/>
  <c r="T1149"/>
  <c r="S1149"/>
  <c r="M1149"/>
  <c r="L1149"/>
  <c r="K1149"/>
  <c r="J1149"/>
  <c r="AB1148"/>
  <c r="S1148"/>
  <c r="T1148" s="1"/>
  <c r="M1148"/>
  <c r="L1148"/>
  <c r="K1148"/>
  <c r="J1148"/>
  <c r="AB1147"/>
  <c r="S1147"/>
  <c r="T1147" s="1"/>
  <c r="M1147"/>
  <c r="L1147"/>
  <c r="K1147"/>
  <c r="J1147"/>
  <c r="AB1146"/>
  <c r="T1146"/>
  <c r="S1146"/>
  <c r="M1146"/>
  <c r="L1146"/>
  <c r="K1146"/>
  <c r="J1146"/>
  <c r="AB1145"/>
  <c r="S1145"/>
  <c r="T1145" s="1"/>
  <c r="M1145"/>
  <c r="L1145"/>
  <c r="K1145"/>
  <c r="J1145"/>
  <c r="AB1144"/>
  <c r="S1144"/>
  <c r="T1144" s="1"/>
  <c r="M1144"/>
  <c r="L1144"/>
  <c r="K1144"/>
  <c r="J1144"/>
  <c r="AB1143"/>
  <c r="S1143"/>
  <c r="T1143" s="1"/>
  <c r="M1143"/>
  <c r="L1143"/>
  <c r="K1143"/>
  <c r="J1143"/>
  <c r="AB1142"/>
  <c r="S1142"/>
  <c r="T1142" s="1"/>
  <c r="M1142"/>
  <c r="L1142"/>
  <c r="K1142"/>
  <c r="J1142"/>
  <c r="AB1141"/>
  <c r="S1141"/>
  <c r="T1141" s="1"/>
  <c r="M1141"/>
  <c r="L1141"/>
  <c r="K1141"/>
  <c r="J1141"/>
  <c r="AB1140"/>
  <c r="T1140"/>
  <c r="S1140"/>
  <c r="M1140"/>
  <c r="L1140"/>
  <c r="K1140"/>
  <c r="J1140"/>
  <c r="AB1139"/>
  <c r="S1139"/>
  <c r="T1139" s="1"/>
  <c r="M1139"/>
  <c r="L1139"/>
  <c r="K1139"/>
  <c r="J1139"/>
  <c r="AB1138"/>
  <c r="S1138"/>
  <c r="T1138" s="1"/>
  <c r="M1138"/>
  <c r="L1138"/>
  <c r="K1138"/>
  <c r="J1138"/>
  <c r="AB1137"/>
  <c r="T1137"/>
  <c r="S1137"/>
  <c r="M1137"/>
  <c r="L1137"/>
  <c r="K1137"/>
  <c r="J1137"/>
  <c r="AB1136"/>
  <c r="S1136"/>
  <c r="T1136" s="1"/>
  <c r="M1136"/>
  <c r="L1136"/>
  <c r="K1136"/>
  <c r="J1136"/>
  <c r="AB1135"/>
  <c r="S1135"/>
  <c r="T1135" s="1"/>
  <c r="M1135"/>
  <c r="L1135"/>
  <c r="K1135"/>
  <c r="J1135"/>
  <c r="AB1134"/>
  <c r="T1134"/>
  <c r="S1134"/>
  <c r="M1134"/>
  <c r="L1134"/>
  <c r="K1134"/>
  <c r="J1134"/>
  <c r="AB1133"/>
  <c r="T1133"/>
  <c r="S1133"/>
  <c r="M1133"/>
  <c r="L1133"/>
  <c r="K1133"/>
  <c r="J1133"/>
  <c r="AB1132"/>
  <c r="S1132"/>
  <c r="T1132" s="1"/>
  <c r="M1132"/>
  <c r="L1132"/>
  <c r="K1132"/>
  <c r="J1132"/>
  <c r="AB1131"/>
  <c r="S1131"/>
  <c r="T1131" s="1"/>
  <c r="M1131"/>
  <c r="L1131"/>
  <c r="K1131"/>
  <c r="J1131"/>
  <c r="AB1130"/>
  <c r="S1130"/>
  <c r="T1130" s="1"/>
  <c r="M1130"/>
  <c r="L1130"/>
  <c r="K1130"/>
  <c r="J1130"/>
  <c r="AB1129"/>
  <c r="S1129"/>
  <c r="T1129" s="1"/>
  <c r="M1129"/>
  <c r="L1129"/>
  <c r="K1129"/>
  <c r="J1129"/>
  <c r="AB1128"/>
  <c r="T1128"/>
  <c r="S1128"/>
  <c r="M1128"/>
  <c r="L1128"/>
  <c r="K1128"/>
  <c r="J1128"/>
  <c r="AB1127"/>
  <c r="S1127"/>
  <c r="T1127" s="1"/>
  <c r="M1127"/>
  <c r="L1127"/>
  <c r="K1127"/>
  <c r="J1127"/>
  <c r="AB1126"/>
  <c r="S1126"/>
  <c r="T1126" s="1"/>
  <c r="M1126"/>
  <c r="L1126"/>
  <c r="K1126"/>
  <c r="J1126"/>
  <c r="AB1125"/>
  <c r="T1125"/>
  <c r="S1125"/>
  <c r="M1125"/>
  <c r="L1125"/>
  <c r="K1125"/>
  <c r="J1125"/>
  <c r="AB1124"/>
  <c r="T1124"/>
  <c r="S1124"/>
  <c r="M1124"/>
  <c r="L1124"/>
  <c r="K1124"/>
  <c r="J1124"/>
  <c r="AB1123"/>
  <c r="S1123"/>
  <c r="T1123" s="1"/>
  <c r="M1123"/>
  <c r="L1123"/>
  <c r="K1123"/>
  <c r="J1123"/>
  <c r="AB1122"/>
  <c r="T1122"/>
  <c r="S1122"/>
  <c r="M1122"/>
  <c r="L1122"/>
  <c r="K1122"/>
  <c r="J1122"/>
  <c r="AB1121"/>
  <c r="T1121"/>
  <c r="S1121"/>
  <c r="M1121"/>
  <c r="L1121"/>
  <c r="K1121"/>
  <c r="J1121"/>
  <c r="AB1120"/>
  <c r="S1120"/>
  <c r="T1120" s="1"/>
  <c r="M1120"/>
  <c r="L1120"/>
  <c r="K1120"/>
  <c r="J1120"/>
  <c r="AB1119"/>
  <c r="S1119"/>
  <c r="T1119" s="1"/>
  <c r="M1119"/>
  <c r="L1119"/>
  <c r="K1119"/>
  <c r="J1119"/>
  <c r="AB1118"/>
  <c r="T1118"/>
  <c r="S1118"/>
  <c r="M1118"/>
  <c r="L1118"/>
  <c r="K1118"/>
  <c r="J1118"/>
  <c r="AB1117"/>
  <c r="S1117"/>
  <c r="T1117" s="1"/>
  <c r="M1117"/>
  <c r="L1117"/>
  <c r="K1117"/>
  <c r="J1117"/>
  <c r="AB1116"/>
  <c r="T1116"/>
  <c r="S1116"/>
  <c r="M1116"/>
  <c r="L1116"/>
  <c r="K1116"/>
  <c r="J1116"/>
  <c r="AB1115"/>
  <c r="S1115"/>
  <c r="T1115" s="1"/>
  <c r="M1115"/>
  <c r="L1115"/>
  <c r="K1115"/>
  <c r="J1115"/>
  <c r="AB1114"/>
  <c r="S1114"/>
  <c r="T1114" s="1"/>
  <c r="M1114"/>
  <c r="L1114"/>
  <c r="K1114"/>
  <c r="J1114"/>
  <c r="AB1113"/>
  <c r="S1113"/>
  <c r="T1113" s="1"/>
  <c r="M1113"/>
  <c r="L1113"/>
  <c r="K1113"/>
  <c r="J1113"/>
  <c r="AB1112"/>
  <c r="T1112"/>
  <c r="S1112"/>
  <c r="M1112"/>
  <c r="L1112"/>
  <c r="K1112"/>
  <c r="J1112"/>
  <c r="AB1111"/>
  <c r="S1111"/>
  <c r="T1111" s="1"/>
  <c r="M1111"/>
  <c r="L1111"/>
  <c r="K1111"/>
  <c r="J1111"/>
  <c r="AB1110"/>
  <c r="S1110"/>
  <c r="T1110" s="1"/>
  <c r="M1110"/>
  <c r="L1110"/>
  <c r="K1110"/>
  <c r="J1110"/>
  <c r="AB1109"/>
  <c r="T1109"/>
  <c r="S1109"/>
  <c r="M1109"/>
  <c r="L1109"/>
  <c r="K1109"/>
  <c r="J1109"/>
  <c r="AB1108"/>
  <c r="T1108"/>
  <c r="S1108"/>
  <c r="M1108"/>
  <c r="L1108"/>
  <c r="K1108"/>
  <c r="J1108"/>
  <c r="AB1107"/>
  <c r="S1107"/>
  <c r="T1107" s="1"/>
  <c r="M1107"/>
  <c r="L1107"/>
  <c r="K1107"/>
  <c r="J1107"/>
  <c r="AB1106"/>
  <c r="T1106"/>
  <c r="S1106"/>
  <c r="M1106"/>
  <c r="L1106"/>
  <c r="K1106"/>
  <c r="J1106"/>
  <c r="AB1105"/>
  <c r="T1105"/>
  <c r="S1105"/>
  <c r="M1105"/>
  <c r="L1105"/>
  <c r="K1105"/>
  <c r="J1105"/>
  <c r="AB1104"/>
  <c r="S1104"/>
  <c r="T1104" s="1"/>
  <c r="M1104"/>
  <c r="L1104"/>
  <c r="K1104"/>
  <c r="J1104"/>
  <c r="AB1103"/>
  <c r="S1103"/>
  <c r="T1103" s="1"/>
  <c r="M1103"/>
  <c r="L1103"/>
  <c r="K1103"/>
  <c r="J1103"/>
  <c r="AB1102"/>
  <c r="S1102"/>
  <c r="T1102" s="1"/>
  <c r="M1102"/>
  <c r="L1102"/>
  <c r="K1102"/>
  <c r="J1102"/>
  <c r="AB1101"/>
  <c r="S1101"/>
  <c r="T1101" s="1"/>
  <c r="M1101"/>
  <c r="L1101"/>
  <c r="K1101"/>
  <c r="J1101"/>
  <c r="AB1100"/>
  <c r="T1100"/>
  <c r="S1100"/>
  <c r="M1100"/>
  <c r="L1100"/>
  <c r="K1100"/>
  <c r="J1100"/>
  <c r="AB1099"/>
  <c r="S1099"/>
  <c r="T1099" s="1"/>
  <c r="M1099"/>
  <c r="L1099"/>
  <c r="K1099"/>
  <c r="J1099"/>
  <c r="AB1098"/>
  <c r="S1098"/>
  <c r="T1098" s="1"/>
  <c r="M1098"/>
  <c r="L1098"/>
  <c r="K1098"/>
  <c r="J1098"/>
  <c r="AB1097"/>
  <c r="T1097"/>
  <c r="S1097"/>
  <c r="M1097"/>
  <c r="L1097"/>
  <c r="K1097"/>
  <c r="J1097"/>
  <c r="AB1096"/>
  <c r="S1096"/>
  <c r="T1096" s="1"/>
  <c r="M1096"/>
  <c r="L1096"/>
  <c r="K1096"/>
  <c r="J1096"/>
  <c r="AB1095"/>
  <c r="S1095"/>
  <c r="T1095" s="1"/>
  <c r="M1095"/>
  <c r="L1095"/>
  <c r="K1095"/>
  <c r="J1095"/>
  <c r="AB1094"/>
  <c r="T1094"/>
  <c r="S1094"/>
  <c r="M1094"/>
  <c r="L1094"/>
  <c r="K1094"/>
  <c r="J1094"/>
  <c r="AB1093"/>
  <c r="S1093"/>
  <c r="T1093" s="1"/>
  <c r="M1093"/>
  <c r="L1093"/>
  <c r="K1093"/>
  <c r="J1093"/>
  <c r="AB1092"/>
  <c r="S1092"/>
  <c r="T1092" s="1"/>
  <c r="M1092"/>
  <c r="L1092"/>
  <c r="K1092"/>
  <c r="J1092"/>
  <c r="AB1091"/>
  <c r="S1091"/>
  <c r="T1091" s="1"/>
  <c r="M1091"/>
  <c r="L1091"/>
  <c r="K1091"/>
  <c r="J1091"/>
  <c r="AB1090"/>
  <c r="T1090"/>
  <c r="S1090"/>
  <c r="M1090"/>
  <c r="L1090"/>
  <c r="K1090"/>
  <c r="J1090"/>
  <c r="AB1089"/>
  <c r="S1089"/>
  <c r="T1089" s="1"/>
  <c r="M1089"/>
  <c r="L1089"/>
  <c r="K1089"/>
  <c r="J1089"/>
  <c r="AB1088"/>
  <c r="S1088"/>
  <c r="T1088" s="1"/>
  <c r="M1088"/>
  <c r="L1088"/>
  <c r="K1088"/>
  <c r="J1088"/>
  <c r="AB1087"/>
  <c r="S1087"/>
  <c r="T1087" s="1"/>
  <c r="M1087"/>
  <c r="L1087"/>
  <c r="K1087"/>
  <c r="J1087"/>
  <c r="AB1086"/>
  <c r="S1086"/>
  <c r="T1086" s="1"/>
  <c r="M1086"/>
  <c r="L1086"/>
  <c r="K1086"/>
  <c r="J1086"/>
  <c r="AB1085"/>
  <c r="T1085"/>
  <c r="S1085"/>
  <c r="M1085"/>
  <c r="L1085"/>
  <c r="K1085"/>
  <c r="J1085"/>
  <c r="AB1084"/>
  <c r="S1084"/>
  <c r="T1084" s="1"/>
  <c r="M1084"/>
  <c r="L1084"/>
  <c r="K1084"/>
  <c r="J1084"/>
  <c r="AB1083"/>
  <c r="S1083"/>
  <c r="T1083" s="1"/>
  <c r="M1083"/>
  <c r="L1083"/>
  <c r="K1083"/>
  <c r="J1083"/>
  <c r="AB1082"/>
  <c r="T1082"/>
  <c r="S1082"/>
  <c r="M1082"/>
  <c r="L1082"/>
  <c r="K1082"/>
  <c r="J1082"/>
  <c r="AB1081"/>
  <c r="S1081"/>
  <c r="T1081" s="1"/>
  <c r="M1081"/>
  <c r="L1081"/>
  <c r="K1081"/>
  <c r="J1081"/>
  <c r="AB1080"/>
  <c r="S1080"/>
  <c r="T1080" s="1"/>
  <c r="M1080"/>
  <c r="L1080"/>
  <c r="K1080"/>
  <c r="J1080"/>
  <c r="AB1079"/>
  <c r="S1079"/>
  <c r="T1079" s="1"/>
  <c r="M1079"/>
  <c r="L1079"/>
  <c r="K1079"/>
  <c r="J1079"/>
  <c r="AB1078"/>
  <c r="S1078"/>
  <c r="T1078" s="1"/>
  <c r="M1078"/>
  <c r="L1078"/>
  <c r="K1078"/>
  <c r="J1078"/>
  <c r="AB1077"/>
  <c r="S1077"/>
  <c r="T1077" s="1"/>
  <c r="M1077"/>
  <c r="L1077"/>
  <c r="K1077"/>
  <c r="J1077"/>
  <c r="AB1076"/>
  <c r="T1076"/>
  <c r="S1076"/>
  <c r="M1076"/>
  <c r="L1076"/>
  <c r="K1076"/>
  <c r="J1076"/>
  <c r="AB1075"/>
  <c r="S1075"/>
  <c r="T1075" s="1"/>
  <c r="M1075"/>
  <c r="L1075"/>
  <c r="K1075"/>
  <c r="J1075"/>
  <c r="AB1074"/>
  <c r="S1074"/>
  <c r="T1074" s="1"/>
  <c r="M1074"/>
  <c r="L1074"/>
  <c r="K1074"/>
  <c r="J1074"/>
  <c r="AB1073"/>
  <c r="T1073"/>
  <c r="S1073"/>
  <c r="M1073"/>
  <c r="L1073"/>
  <c r="K1073"/>
  <c r="J1073"/>
  <c r="AB1072"/>
  <c r="S1072"/>
  <c r="T1072" s="1"/>
  <c r="M1072"/>
  <c r="L1072"/>
  <c r="K1072"/>
  <c r="J1072"/>
  <c r="AB1071"/>
  <c r="S1071"/>
  <c r="T1071" s="1"/>
  <c r="M1071"/>
  <c r="L1071"/>
  <c r="K1071"/>
  <c r="J1071"/>
  <c r="AB1070"/>
  <c r="T1070"/>
  <c r="S1070"/>
  <c r="M1070"/>
  <c r="L1070"/>
  <c r="K1070"/>
  <c r="J1070"/>
  <c r="AB1069"/>
  <c r="T1069"/>
  <c r="S1069"/>
  <c r="M1069"/>
  <c r="L1069"/>
  <c r="K1069"/>
  <c r="J1069"/>
  <c r="AB1068"/>
  <c r="S1068"/>
  <c r="T1068" s="1"/>
  <c r="M1068"/>
  <c r="L1068"/>
  <c r="K1068"/>
  <c r="J1068"/>
  <c r="AB1067"/>
  <c r="S1067"/>
  <c r="T1067" s="1"/>
  <c r="M1067"/>
  <c r="L1067"/>
  <c r="K1067"/>
  <c r="J1067"/>
  <c r="AB1066"/>
  <c r="S1066"/>
  <c r="T1066" s="1"/>
  <c r="M1066"/>
  <c r="L1066"/>
  <c r="K1066"/>
  <c r="J1066"/>
  <c r="AB1065"/>
  <c r="S1065"/>
  <c r="T1065" s="1"/>
  <c r="M1065"/>
  <c r="L1065"/>
  <c r="K1065"/>
  <c r="J1065"/>
  <c r="AB1064"/>
  <c r="S1064"/>
  <c r="T1064" s="1"/>
  <c r="M1064"/>
  <c r="L1064"/>
  <c r="K1064"/>
  <c r="J1064"/>
  <c r="AB1063"/>
  <c r="S1063"/>
  <c r="T1063" s="1"/>
  <c r="M1063"/>
  <c r="L1063"/>
  <c r="K1063"/>
  <c r="J1063"/>
  <c r="AB1062"/>
  <c r="S1062"/>
  <c r="T1062" s="1"/>
  <c r="M1062"/>
  <c r="L1062"/>
  <c r="K1062"/>
  <c r="J1062"/>
  <c r="AB1061"/>
  <c r="S1061"/>
  <c r="T1061" s="1"/>
  <c r="M1061"/>
  <c r="L1061"/>
  <c r="K1061"/>
  <c r="J1061"/>
  <c r="AB1060"/>
  <c r="T1060"/>
  <c r="S1060"/>
  <c r="M1060"/>
  <c r="L1060"/>
  <c r="K1060"/>
  <c r="J1060"/>
  <c r="AB1059"/>
  <c r="S1059"/>
  <c r="T1059" s="1"/>
  <c r="M1059"/>
  <c r="L1059"/>
  <c r="K1059"/>
  <c r="J1059"/>
  <c r="AB1058"/>
  <c r="S1058"/>
  <c r="T1058" s="1"/>
  <c r="M1058"/>
  <c r="L1058"/>
  <c r="K1058"/>
  <c r="J1058"/>
  <c r="AB1057"/>
  <c r="T1057"/>
  <c r="S1057"/>
  <c r="M1057"/>
  <c r="L1057"/>
  <c r="K1057"/>
  <c r="J1057"/>
  <c r="AB1056"/>
  <c r="S1056"/>
  <c r="T1056" s="1"/>
  <c r="M1056"/>
  <c r="L1056"/>
  <c r="K1056"/>
  <c r="J1056"/>
  <c r="AB1055"/>
  <c r="S1055"/>
  <c r="T1055" s="1"/>
  <c r="M1055"/>
  <c r="L1055"/>
  <c r="K1055"/>
  <c r="J1055"/>
  <c r="AB1054"/>
  <c r="S1054"/>
  <c r="T1054" s="1"/>
  <c r="M1054"/>
  <c r="L1054"/>
  <c r="K1054"/>
  <c r="J1054"/>
  <c r="AB1053"/>
  <c r="S1053"/>
  <c r="T1053" s="1"/>
  <c r="M1053"/>
  <c r="L1053"/>
  <c r="K1053"/>
  <c r="J1053"/>
  <c r="AB1052"/>
  <c r="T1052"/>
  <c r="S1052"/>
  <c r="M1052"/>
  <c r="L1052"/>
  <c r="K1052"/>
  <c r="J1052"/>
  <c r="AB1051"/>
  <c r="S1051"/>
  <c r="T1051" s="1"/>
  <c r="M1051"/>
  <c r="L1051"/>
  <c r="K1051"/>
  <c r="J1051"/>
  <c r="AB1050"/>
  <c r="S1050"/>
  <c r="T1050" s="1"/>
  <c r="M1050"/>
  <c r="L1050"/>
  <c r="K1050"/>
  <c r="J1050"/>
  <c r="AB1049"/>
  <c r="T1049"/>
  <c r="S1049"/>
  <c r="M1049"/>
  <c r="L1049"/>
  <c r="K1049"/>
  <c r="J1049"/>
  <c r="AB1048"/>
  <c r="T1048"/>
  <c r="S1048"/>
  <c r="M1048"/>
  <c r="L1048"/>
  <c r="K1048"/>
  <c r="J1048"/>
  <c r="AB1047"/>
  <c r="S1047"/>
  <c r="T1047" s="1"/>
  <c r="M1047"/>
  <c r="L1047"/>
  <c r="K1047"/>
  <c r="J1047"/>
  <c r="AB1046"/>
  <c r="T1046"/>
  <c r="S1046"/>
  <c r="M1046"/>
  <c r="L1046"/>
  <c r="K1046"/>
  <c r="J1046"/>
  <c r="AB1045"/>
  <c r="T1045"/>
  <c r="S1045"/>
  <c r="M1045"/>
  <c r="L1045"/>
  <c r="K1045"/>
  <c r="J1045"/>
  <c r="AB1044"/>
  <c r="T1044"/>
  <c r="S1044"/>
  <c r="M1044"/>
  <c r="L1044"/>
  <c r="K1044"/>
  <c r="J1044"/>
  <c r="AB1043"/>
  <c r="S1043"/>
  <c r="T1043" s="1"/>
  <c r="M1043"/>
  <c r="L1043"/>
  <c r="K1043"/>
  <c r="J1043"/>
  <c r="AB1042"/>
  <c r="T1042"/>
  <c r="S1042"/>
  <c r="M1042"/>
  <c r="L1042"/>
  <c r="K1042"/>
  <c r="J1042"/>
  <c r="AB1041"/>
  <c r="T1041"/>
  <c r="S1041"/>
  <c r="M1041"/>
  <c r="L1041"/>
  <c r="K1041"/>
  <c r="J1041"/>
  <c r="AB1040"/>
  <c r="S1040"/>
  <c r="T1040" s="1"/>
  <c r="M1040"/>
  <c r="L1040"/>
  <c r="K1040"/>
  <c r="J1040"/>
  <c r="AB1039"/>
  <c r="S1039"/>
  <c r="T1039" s="1"/>
  <c r="M1039"/>
  <c r="L1039"/>
  <c r="K1039"/>
  <c r="J1039"/>
  <c r="AB1038"/>
  <c r="S1038"/>
  <c r="T1038" s="1"/>
  <c r="M1038"/>
  <c r="L1038"/>
  <c r="K1038"/>
  <c r="J1038"/>
  <c r="AB1037"/>
  <c r="S1037"/>
  <c r="T1037" s="1"/>
  <c r="M1037"/>
  <c r="L1037"/>
  <c r="K1037"/>
  <c r="J1037"/>
  <c r="AB1036"/>
  <c r="T1036"/>
  <c r="S1036"/>
  <c r="M1036"/>
  <c r="L1036"/>
  <c r="K1036"/>
  <c r="J1036"/>
  <c r="AB1035"/>
  <c r="S1035"/>
  <c r="T1035" s="1"/>
  <c r="M1035"/>
  <c r="L1035"/>
  <c r="K1035"/>
  <c r="J1035"/>
  <c r="AB1034"/>
  <c r="S1034"/>
  <c r="T1034" s="1"/>
  <c r="M1034"/>
  <c r="L1034"/>
  <c r="K1034"/>
  <c r="J1034"/>
  <c r="AB1033"/>
  <c r="T1033"/>
  <c r="S1033"/>
  <c r="M1033"/>
  <c r="L1033"/>
  <c r="K1033"/>
  <c r="J1033"/>
  <c r="AB1032"/>
  <c r="T1032"/>
  <c r="S1032"/>
  <c r="M1032"/>
  <c r="L1032"/>
  <c r="K1032"/>
  <c r="J1032"/>
  <c r="AB1031"/>
  <c r="S1031"/>
  <c r="T1031" s="1"/>
  <c r="M1031"/>
  <c r="L1031"/>
  <c r="K1031"/>
  <c r="J1031"/>
  <c r="AB1030"/>
  <c r="T1030"/>
  <c r="S1030"/>
  <c r="M1030"/>
  <c r="L1030"/>
  <c r="K1030"/>
  <c r="J1030"/>
  <c r="AB1029"/>
  <c r="T1029"/>
  <c r="S1029"/>
  <c r="M1029"/>
  <c r="L1029"/>
  <c r="K1029"/>
  <c r="J1029"/>
  <c r="AB1028"/>
  <c r="S1028"/>
  <c r="T1028" s="1"/>
  <c r="M1028"/>
  <c r="L1028"/>
  <c r="K1028"/>
  <c r="J1028"/>
  <c r="AB1027"/>
  <c r="S1027"/>
  <c r="T1027" s="1"/>
  <c r="M1027"/>
  <c r="L1027"/>
  <c r="K1027"/>
  <c r="J1027"/>
  <c r="AB1026"/>
  <c r="T1026"/>
  <c r="S1026"/>
  <c r="M1026"/>
  <c r="L1026"/>
  <c r="K1026"/>
  <c r="J1026"/>
  <c r="AB1025"/>
  <c r="S1025"/>
  <c r="T1025" s="1"/>
  <c r="M1025"/>
  <c r="L1025"/>
  <c r="K1025"/>
  <c r="J1025"/>
  <c r="AB1024"/>
  <c r="S1024"/>
  <c r="T1024" s="1"/>
  <c r="M1024"/>
  <c r="L1024"/>
  <c r="K1024"/>
  <c r="J1024"/>
  <c r="AB1023"/>
  <c r="S1023"/>
  <c r="T1023" s="1"/>
  <c r="M1023"/>
  <c r="L1023"/>
  <c r="K1023"/>
  <c r="J1023"/>
  <c r="AB1022"/>
  <c r="S1022"/>
  <c r="T1022" s="1"/>
  <c r="M1022"/>
  <c r="L1022"/>
  <c r="K1022"/>
  <c r="J1022"/>
  <c r="AB1021"/>
  <c r="T1021"/>
  <c r="S1021"/>
  <c r="M1021"/>
  <c r="L1021"/>
  <c r="K1021"/>
  <c r="J1021"/>
  <c r="AB1020"/>
  <c r="S1020"/>
  <c r="T1020" s="1"/>
  <c r="M1020"/>
  <c r="L1020"/>
  <c r="K1020"/>
  <c r="J1020"/>
  <c r="AB1019"/>
  <c r="S1019"/>
  <c r="T1019" s="1"/>
  <c r="M1019"/>
  <c r="L1019"/>
  <c r="K1019"/>
  <c r="J1019"/>
  <c r="AB1018"/>
  <c r="T1018"/>
  <c r="S1018"/>
  <c r="M1018"/>
  <c r="L1018"/>
  <c r="K1018"/>
  <c r="J1018"/>
  <c r="AB1017"/>
  <c r="S1017"/>
  <c r="T1017" s="1"/>
  <c r="M1017"/>
  <c r="L1017"/>
  <c r="K1017"/>
  <c r="J1017"/>
  <c r="AB1016"/>
  <c r="S1016"/>
  <c r="T1016" s="1"/>
  <c r="M1016"/>
  <c r="L1016"/>
  <c r="K1016"/>
  <c r="J1016"/>
  <c r="AB1015"/>
  <c r="S1015"/>
  <c r="T1015" s="1"/>
  <c r="M1015"/>
  <c r="L1015"/>
  <c r="K1015"/>
  <c r="J1015"/>
  <c r="AB1014"/>
  <c r="T1014"/>
  <c r="S1014"/>
  <c r="M1014"/>
  <c r="L1014"/>
  <c r="K1014"/>
  <c r="J1014"/>
  <c r="AB1013"/>
  <c r="S1013"/>
  <c r="T1013" s="1"/>
  <c r="M1013"/>
  <c r="L1013"/>
  <c r="K1013"/>
  <c r="J1013"/>
  <c r="AB1012"/>
  <c r="S1012"/>
  <c r="T1012" s="1"/>
  <c r="M1012"/>
  <c r="L1012"/>
  <c r="K1012"/>
  <c r="J1012"/>
  <c r="AB1011"/>
  <c r="S1011"/>
  <c r="T1011" s="1"/>
  <c r="M1011"/>
  <c r="L1011"/>
  <c r="K1011"/>
  <c r="J1011"/>
  <c r="AB1010"/>
  <c r="S1010"/>
  <c r="T1010" s="1"/>
  <c r="M1010"/>
  <c r="L1010"/>
  <c r="K1010"/>
  <c r="J1010"/>
  <c r="AB1009"/>
  <c r="S1009"/>
  <c r="T1009" s="1"/>
  <c r="M1009"/>
  <c r="L1009"/>
  <c r="K1009"/>
  <c r="J1009"/>
  <c r="AB1008"/>
  <c r="S1008"/>
  <c r="T1008" s="1"/>
  <c r="M1008"/>
  <c r="L1008"/>
  <c r="K1008"/>
  <c r="J1008"/>
  <c r="AB1007"/>
  <c r="S1007"/>
  <c r="T1007" s="1"/>
  <c r="M1007"/>
  <c r="L1007"/>
  <c r="K1007"/>
  <c r="J1007"/>
  <c r="AB1006"/>
  <c r="T1006"/>
  <c r="S1006"/>
  <c r="M1006"/>
  <c r="L1006"/>
  <c r="K1006"/>
  <c r="J1006"/>
  <c r="AB1005"/>
  <c r="T1005"/>
  <c r="S1005"/>
  <c r="M1005"/>
  <c r="L1005"/>
  <c r="K1005"/>
  <c r="J1005"/>
  <c r="AB1004"/>
  <c r="S1004"/>
  <c r="T1004" s="1"/>
  <c r="M1004"/>
  <c r="L1004"/>
  <c r="K1004"/>
  <c r="J1004"/>
  <c r="AB1003"/>
  <c r="S1003"/>
  <c r="T1003" s="1"/>
  <c r="M1003"/>
  <c r="L1003"/>
  <c r="K1003"/>
  <c r="J1003"/>
  <c r="AB1002"/>
  <c r="T1002"/>
  <c r="S1002"/>
  <c r="M1002"/>
  <c r="L1002"/>
  <c r="K1002"/>
  <c r="J1002"/>
  <c r="AB1001"/>
  <c r="S1001"/>
  <c r="T1001" s="1"/>
  <c r="M1001"/>
  <c r="L1001"/>
  <c r="K1001"/>
  <c r="J1001"/>
  <c r="AB1000"/>
  <c r="S1000"/>
  <c r="T1000" s="1"/>
  <c r="M1000"/>
  <c r="L1000"/>
  <c r="K1000"/>
  <c r="J1000"/>
  <c r="AB999"/>
  <c r="S999"/>
  <c r="T999" s="1"/>
  <c r="M999"/>
  <c r="L999"/>
  <c r="K999"/>
  <c r="J999"/>
  <c r="AB998"/>
  <c r="S998"/>
  <c r="T998" s="1"/>
  <c r="M998"/>
  <c r="L998"/>
  <c r="K998"/>
  <c r="J998"/>
  <c r="AB997"/>
  <c r="S997"/>
  <c r="T997" s="1"/>
  <c r="M997"/>
  <c r="L997"/>
  <c r="K997"/>
  <c r="J997"/>
  <c r="AB996"/>
  <c r="T996"/>
  <c r="S996"/>
  <c r="M996"/>
  <c r="L996"/>
  <c r="K996"/>
  <c r="J996"/>
  <c r="AB995"/>
  <c r="S995"/>
  <c r="T995" s="1"/>
  <c r="M995"/>
  <c r="L995"/>
  <c r="K995"/>
  <c r="J995"/>
  <c r="AB994"/>
  <c r="S994"/>
  <c r="T994" s="1"/>
  <c r="M994"/>
  <c r="L994"/>
  <c r="K994"/>
  <c r="J994"/>
  <c r="AB993"/>
  <c r="T993"/>
  <c r="S993"/>
  <c r="M993"/>
  <c r="L993"/>
  <c r="K993"/>
  <c r="J993"/>
  <c r="AB992"/>
  <c r="S992"/>
  <c r="T992" s="1"/>
  <c r="M992"/>
  <c r="L992"/>
  <c r="K992"/>
  <c r="J992"/>
  <c r="AB991"/>
  <c r="S991"/>
  <c r="T991" s="1"/>
  <c r="M991"/>
  <c r="L991"/>
  <c r="K991"/>
  <c r="J991"/>
  <c r="AB990"/>
  <c r="S990"/>
  <c r="T990" s="1"/>
  <c r="M990"/>
  <c r="L990"/>
  <c r="K990"/>
  <c r="J990"/>
  <c r="AB989"/>
  <c r="S989"/>
  <c r="T989" s="1"/>
  <c r="M989"/>
  <c r="L989"/>
  <c r="K989"/>
  <c r="J989"/>
  <c r="AB988"/>
  <c r="S988"/>
  <c r="T988" s="1"/>
  <c r="M988"/>
  <c r="L988"/>
  <c r="K988"/>
  <c r="J988"/>
  <c r="AB987"/>
  <c r="S987"/>
  <c r="T987" s="1"/>
  <c r="M987"/>
  <c r="L987"/>
  <c r="K987"/>
  <c r="J987"/>
  <c r="AB986"/>
  <c r="S986"/>
  <c r="T986" s="1"/>
  <c r="M986"/>
  <c r="L986"/>
  <c r="K986"/>
  <c r="J986"/>
  <c r="AB985"/>
  <c r="T985"/>
  <c r="S985"/>
  <c r="M985"/>
  <c r="L985"/>
  <c r="K985"/>
  <c r="J985"/>
  <c r="AB984"/>
  <c r="T984"/>
  <c r="S984"/>
  <c r="M984"/>
  <c r="L984"/>
  <c r="K984"/>
  <c r="J984"/>
  <c r="AB983"/>
  <c r="S983"/>
  <c r="T983" s="1"/>
  <c r="M983"/>
  <c r="L983"/>
  <c r="K983"/>
  <c r="J983"/>
  <c r="AB982"/>
  <c r="S982"/>
  <c r="T982" s="1"/>
  <c r="M982"/>
  <c r="L982"/>
  <c r="K982"/>
  <c r="J982"/>
  <c r="AB981"/>
  <c r="T981"/>
  <c r="S981"/>
  <c r="M981"/>
  <c r="L981"/>
  <c r="K981"/>
  <c r="J981"/>
  <c r="AB980"/>
  <c r="S980"/>
  <c r="T980" s="1"/>
  <c r="M980"/>
  <c r="L980"/>
  <c r="K980"/>
  <c r="J980"/>
  <c r="AB979"/>
  <c r="S979"/>
  <c r="T979" s="1"/>
  <c r="M979"/>
  <c r="L979"/>
  <c r="K979"/>
  <c r="J979"/>
  <c r="AB978"/>
  <c r="T978"/>
  <c r="S978"/>
  <c r="M978"/>
  <c r="L978"/>
  <c r="K978"/>
  <c r="J978"/>
  <c r="AB977"/>
  <c r="S977"/>
  <c r="T977" s="1"/>
  <c r="M977"/>
  <c r="L977"/>
  <c r="K977"/>
  <c r="J977"/>
  <c r="AB976"/>
  <c r="S976"/>
  <c r="T976" s="1"/>
  <c r="M976"/>
  <c r="L976"/>
  <c r="K976"/>
  <c r="J976"/>
  <c r="AB975"/>
  <c r="S975"/>
  <c r="T975" s="1"/>
  <c r="M975"/>
  <c r="L975"/>
  <c r="K975"/>
  <c r="J975"/>
  <c r="AB974"/>
  <c r="S974"/>
  <c r="T974" s="1"/>
  <c r="M974"/>
  <c r="L974"/>
  <c r="K974"/>
  <c r="J974"/>
  <c r="AB973"/>
  <c r="S973"/>
  <c r="T973" s="1"/>
  <c r="M973"/>
  <c r="L973"/>
  <c r="K973"/>
  <c r="J973"/>
  <c r="AB972"/>
  <c r="T972"/>
  <c r="S972"/>
  <c r="M972"/>
  <c r="L972"/>
  <c r="K972"/>
  <c r="J972"/>
  <c r="AB971"/>
  <c r="S971"/>
  <c r="T971" s="1"/>
  <c r="M971"/>
  <c r="L971"/>
  <c r="K971"/>
  <c r="J971"/>
  <c r="AB970"/>
  <c r="S970"/>
  <c r="T970" s="1"/>
  <c r="M970"/>
  <c r="L970"/>
  <c r="K970"/>
  <c r="J970"/>
  <c r="AB969"/>
  <c r="T969"/>
  <c r="S969"/>
  <c r="M969"/>
  <c r="L969"/>
  <c r="K969"/>
  <c r="J969"/>
  <c r="AB968"/>
  <c r="T968"/>
  <c r="S968"/>
  <c r="M968"/>
  <c r="L968"/>
  <c r="K968"/>
  <c r="J968"/>
  <c r="AB967"/>
  <c r="S967"/>
  <c r="T967" s="1"/>
  <c r="M967"/>
  <c r="L967"/>
  <c r="K967"/>
  <c r="J967"/>
  <c r="AB966"/>
  <c r="T966"/>
  <c r="S966"/>
  <c r="M966"/>
  <c r="L966"/>
  <c r="K966"/>
  <c r="J966"/>
  <c r="AB965"/>
  <c r="T965"/>
  <c r="S965"/>
  <c r="M965"/>
  <c r="L965"/>
  <c r="K965"/>
  <c r="J965"/>
  <c r="AB964"/>
  <c r="S964"/>
  <c r="T964" s="1"/>
  <c r="M964"/>
  <c r="L964"/>
  <c r="K964"/>
  <c r="J964"/>
  <c r="AB963"/>
  <c r="S963"/>
  <c r="T963" s="1"/>
  <c r="M963"/>
  <c r="L963"/>
  <c r="K963"/>
  <c r="J963"/>
  <c r="AB962"/>
  <c r="S962"/>
  <c r="T962" s="1"/>
  <c r="M962"/>
  <c r="L962"/>
  <c r="K962"/>
  <c r="J962"/>
  <c r="AB961"/>
  <c r="S961"/>
  <c r="T961" s="1"/>
  <c r="M961"/>
  <c r="L961"/>
  <c r="K961"/>
  <c r="J961"/>
  <c r="AB960"/>
  <c r="S960"/>
  <c r="T960" s="1"/>
  <c r="M960"/>
  <c r="L960"/>
  <c r="K960"/>
  <c r="J960"/>
  <c r="AB959"/>
  <c r="S959"/>
  <c r="T959" s="1"/>
  <c r="M959"/>
  <c r="L959"/>
  <c r="K959"/>
  <c r="J959"/>
  <c r="AB958"/>
  <c r="S958"/>
  <c r="T958" s="1"/>
  <c r="M958"/>
  <c r="L958"/>
  <c r="K958"/>
  <c r="J958"/>
  <c r="AB957"/>
  <c r="T957"/>
  <c r="S957"/>
  <c r="M957"/>
  <c r="L957"/>
  <c r="K957"/>
  <c r="J957"/>
  <c r="AB956"/>
  <c r="T956"/>
  <c r="S956"/>
  <c r="M956"/>
  <c r="L956"/>
  <c r="K956"/>
  <c r="J956"/>
  <c r="AB955"/>
  <c r="S955"/>
  <c r="T955" s="1"/>
  <c r="M955"/>
  <c r="L955"/>
  <c r="K955"/>
  <c r="J955"/>
  <c r="AB954"/>
  <c r="T954"/>
  <c r="S954"/>
  <c r="M954"/>
  <c r="L954"/>
  <c r="K954"/>
  <c r="J954"/>
  <c r="AB953"/>
  <c r="T953"/>
  <c r="S953"/>
  <c r="M953"/>
  <c r="L953"/>
  <c r="K953"/>
  <c r="J953"/>
  <c r="AB952"/>
  <c r="S952"/>
  <c r="T952" s="1"/>
  <c r="M952"/>
  <c r="L952"/>
  <c r="K952"/>
  <c r="J952"/>
  <c r="AB951"/>
  <c r="S951"/>
  <c r="T951" s="1"/>
  <c r="M951"/>
  <c r="L951"/>
  <c r="K951"/>
  <c r="J951"/>
  <c r="AB950"/>
  <c r="T950"/>
  <c r="S950"/>
  <c r="M950"/>
  <c r="L950"/>
  <c r="K950"/>
  <c r="J950"/>
  <c r="AB949"/>
  <c r="S949"/>
  <c r="T949" s="1"/>
  <c r="M949"/>
  <c r="L949"/>
  <c r="K949"/>
  <c r="J949"/>
  <c r="AB948"/>
  <c r="S948"/>
  <c r="T948" s="1"/>
  <c r="M948"/>
  <c r="L948"/>
  <c r="K948"/>
  <c r="J948"/>
  <c r="AB947"/>
  <c r="S947"/>
  <c r="T947" s="1"/>
  <c r="M947"/>
  <c r="L947"/>
  <c r="K947"/>
  <c r="J947"/>
  <c r="AB946"/>
  <c r="S946"/>
  <c r="T946" s="1"/>
  <c r="M946"/>
  <c r="L946"/>
  <c r="K946"/>
  <c r="J946"/>
  <c r="AB945"/>
  <c r="S945"/>
  <c r="T945" s="1"/>
  <c r="M945"/>
  <c r="L945"/>
  <c r="K945"/>
  <c r="J945"/>
  <c r="AB944"/>
  <c r="S944"/>
  <c r="T944" s="1"/>
  <c r="M944"/>
  <c r="L944"/>
  <c r="K944"/>
  <c r="J944"/>
  <c r="AB943"/>
  <c r="S943"/>
  <c r="T943" s="1"/>
  <c r="M943"/>
  <c r="L943"/>
  <c r="K943"/>
  <c r="J943"/>
  <c r="AB942"/>
  <c r="T942"/>
  <c r="S942"/>
  <c r="M942"/>
  <c r="L942"/>
  <c r="K942"/>
  <c r="J942"/>
  <c r="AB941"/>
  <c r="T941"/>
  <c r="S941"/>
  <c r="M941"/>
  <c r="L941"/>
  <c r="K941"/>
  <c r="J941"/>
  <c r="AB940"/>
  <c r="S940"/>
  <c r="T940" s="1"/>
  <c r="M940"/>
  <c r="L940"/>
  <c r="K940"/>
  <c r="J940"/>
  <c r="AB939"/>
  <c r="S939"/>
  <c r="T939" s="1"/>
  <c r="M939"/>
  <c r="L939"/>
  <c r="K939"/>
  <c r="J939"/>
  <c r="AB938"/>
  <c r="S938"/>
  <c r="T938" s="1"/>
  <c r="M938"/>
  <c r="L938"/>
  <c r="K938"/>
  <c r="J938"/>
  <c r="AB937"/>
  <c r="S937"/>
  <c r="T937" s="1"/>
  <c r="M937"/>
  <c r="L937"/>
  <c r="K937"/>
  <c r="J937"/>
  <c r="AB936"/>
  <c r="S936"/>
  <c r="T936" s="1"/>
  <c r="M936"/>
  <c r="L936"/>
  <c r="K936"/>
  <c r="J936"/>
  <c r="AB935"/>
  <c r="S935"/>
  <c r="T935" s="1"/>
  <c r="M935"/>
  <c r="L935"/>
  <c r="K935"/>
  <c r="J935"/>
  <c r="AB934"/>
  <c r="S934"/>
  <c r="T934" s="1"/>
  <c r="M934"/>
  <c r="L934"/>
  <c r="K934"/>
  <c r="J934"/>
  <c r="AB933"/>
  <c r="S933"/>
  <c r="T933" s="1"/>
  <c r="M933"/>
  <c r="L933"/>
  <c r="K933"/>
  <c r="J933"/>
  <c r="AB932"/>
  <c r="T932"/>
  <c r="S932"/>
  <c r="M932"/>
  <c r="L932"/>
  <c r="K932"/>
  <c r="J932"/>
  <c r="AB931"/>
  <c r="S931"/>
  <c r="T931" s="1"/>
  <c r="M931"/>
  <c r="L931"/>
  <c r="K931"/>
  <c r="J931"/>
  <c r="AB930"/>
  <c r="S930"/>
  <c r="T930" s="1"/>
  <c r="M930"/>
  <c r="L930"/>
  <c r="K930"/>
  <c r="J930"/>
  <c r="AB929"/>
  <c r="T929"/>
  <c r="S929"/>
  <c r="M929"/>
  <c r="L929"/>
  <c r="K929"/>
  <c r="J929"/>
  <c r="AB928"/>
  <c r="S928"/>
  <c r="T928" s="1"/>
  <c r="M928"/>
  <c r="L928"/>
  <c r="K928"/>
  <c r="J928"/>
  <c r="AB927"/>
  <c r="S927"/>
  <c r="T927" s="1"/>
  <c r="M927"/>
  <c r="L927"/>
  <c r="K927"/>
  <c r="J927"/>
  <c r="AB926"/>
  <c r="S926"/>
  <c r="T926" s="1"/>
  <c r="M926"/>
  <c r="L926"/>
  <c r="K926"/>
  <c r="J926"/>
  <c r="AB925"/>
  <c r="S925"/>
  <c r="T925" s="1"/>
  <c r="M925"/>
  <c r="L925"/>
  <c r="K925"/>
  <c r="J925"/>
  <c r="AB924"/>
  <c r="S924"/>
  <c r="T924" s="1"/>
  <c r="M924"/>
  <c r="L924"/>
  <c r="K924"/>
  <c r="J924"/>
  <c r="AB923"/>
  <c r="S923"/>
  <c r="T923" s="1"/>
  <c r="M923"/>
  <c r="L923"/>
  <c r="K923"/>
  <c r="J923"/>
  <c r="AB922"/>
  <c r="S922"/>
  <c r="T922" s="1"/>
  <c r="M922"/>
  <c r="L922"/>
  <c r="K922"/>
  <c r="J922"/>
  <c r="AB921"/>
  <c r="T921"/>
  <c r="S921"/>
  <c r="M921"/>
  <c r="L921"/>
  <c r="K921"/>
  <c r="J921"/>
  <c r="AB920"/>
  <c r="T920"/>
  <c r="S920"/>
  <c r="M920"/>
  <c r="L920"/>
  <c r="K920"/>
  <c r="J920"/>
  <c r="AB919"/>
  <c r="S919"/>
  <c r="T919" s="1"/>
  <c r="M919"/>
  <c r="L919"/>
  <c r="K919"/>
  <c r="J919"/>
  <c r="AB918"/>
  <c r="T918"/>
  <c r="S918"/>
  <c r="M918"/>
  <c r="L918"/>
  <c r="K918"/>
  <c r="J918"/>
  <c r="AB917"/>
  <c r="T917"/>
  <c r="S917"/>
  <c r="M917"/>
  <c r="L917"/>
  <c r="K917"/>
  <c r="J917"/>
  <c r="AB916"/>
  <c r="S916"/>
  <c r="T916" s="1"/>
  <c r="M916"/>
  <c r="L916"/>
  <c r="K916"/>
  <c r="J916"/>
  <c r="AB915"/>
  <c r="S915"/>
  <c r="T915" s="1"/>
  <c r="M915"/>
  <c r="L915"/>
  <c r="K915"/>
  <c r="J915"/>
  <c r="AB914"/>
  <c r="T914"/>
  <c r="S914"/>
  <c r="M914"/>
  <c r="L914"/>
  <c r="K914"/>
  <c r="J914"/>
  <c r="AB913"/>
  <c r="S913"/>
  <c r="T913" s="1"/>
  <c r="M913"/>
  <c r="L913"/>
  <c r="K913"/>
  <c r="J913"/>
  <c r="AB912"/>
  <c r="S912"/>
  <c r="T912" s="1"/>
  <c r="M912"/>
  <c r="L912"/>
  <c r="K912"/>
  <c r="J912"/>
  <c r="AB911"/>
  <c r="S911"/>
  <c r="T911" s="1"/>
  <c r="M911"/>
  <c r="L911"/>
  <c r="K911"/>
  <c r="J911"/>
  <c r="AB910"/>
  <c r="S910"/>
  <c r="T910" s="1"/>
  <c r="M910"/>
  <c r="L910"/>
  <c r="K910"/>
  <c r="J910"/>
  <c r="AB909"/>
  <c r="T909"/>
  <c r="S909"/>
  <c r="M909"/>
  <c r="L909"/>
  <c r="K909"/>
  <c r="J909"/>
  <c r="AB908"/>
  <c r="T908"/>
  <c r="S908"/>
  <c r="M908"/>
  <c r="L908"/>
  <c r="K908"/>
  <c r="J908"/>
  <c r="AB907"/>
  <c r="S907"/>
  <c r="T907" s="1"/>
  <c r="M907"/>
  <c r="L907"/>
  <c r="K907"/>
  <c r="J907"/>
  <c r="AB906"/>
  <c r="T906"/>
  <c r="S906"/>
  <c r="M906"/>
  <c r="L906"/>
  <c r="K906"/>
  <c r="J906"/>
  <c r="AB905"/>
  <c r="T905"/>
  <c r="S905"/>
  <c r="M905"/>
  <c r="L905"/>
  <c r="K905"/>
  <c r="J905"/>
  <c r="AB904"/>
  <c r="S904"/>
  <c r="T904" s="1"/>
  <c r="M904"/>
  <c r="L904"/>
  <c r="K904"/>
  <c r="J904"/>
  <c r="AB903"/>
  <c r="S903"/>
  <c r="T903" s="1"/>
  <c r="M903"/>
  <c r="L903"/>
  <c r="K903"/>
  <c r="J903"/>
  <c r="AB902"/>
  <c r="T902"/>
  <c r="S902"/>
  <c r="M902"/>
  <c r="L902"/>
  <c r="K902"/>
  <c r="J902"/>
  <c r="AB901"/>
  <c r="S901"/>
  <c r="T901" s="1"/>
  <c r="M901"/>
  <c r="L901"/>
  <c r="K901"/>
  <c r="J901"/>
  <c r="AB900"/>
  <c r="S900"/>
  <c r="T900" s="1"/>
  <c r="M900"/>
  <c r="L900"/>
  <c r="K900"/>
  <c r="J900"/>
  <c r="AB899"/>
  <c r="S899"/>
  <c r="T899" s="1"/>
  <c r="M899"/>
  <c r="L899"/>
  <c r="K899"/>
  <c r="J899"/>
  <c r="AB898"/>
  <c r="T898"/>
  <c r="S898"/>
  <c r="M898"/>
  <c r="L898"/>
  <c r="K898"/>
  <c r="J898"/>
  <c r="AB897"/>
  <c r="S897"/>
  <c r="T897" s="1"/>
  <c r="M897"/>
  <c r="L897"/>
  <c r="K897"/>
  <c r="J897"/>
  <c r="AB896"/>
  <c r="S896"/>
  <c r="T896" s="1"/>
  <c r="M896"/>
  <c r="L896"/>
  <c r="K896"/>
  <c r="J896"/>
  <c r="AB895"/>
  <c r="S895"/>
  <c r="T895" s="1"/>
  <c r="M895"/>
  <c r="L895"/>
  <c r="K895"/>
  <c r="J895"/>
  <c r="AB894"/>
  <c r="S894"/>
  <c r="T894" s="1"/>
  <c r="M894"/>
  <c r="L894"/>
  <c r="K894"/>
  <c r="J894"/>
  <c r="AB893"/>
  <c r="T893"/>
  <c r="S893"/>
  <c r="M893"/>
  <c r="L893"/>
  <c r="K893"/>
  <c r="J893"/>
  <c r="AB892"/>
  <c r="S892"/>
  <c r="T892" s="1"/>
  <c r="M892"/>
  <c r="L892"/>
  <c r="K892"/>
  <c r="J892"/>
  <c r="AB891"/>
  <c r="S891"/>
  <c r="T891" s="1"/>
  <c r="M891"/>
  <c r="L891"/>
  <c r="K891"/>
  <c r="J891"/>
  <c r="AB890"/>
  <c r="T890"/>
  <c r="S890"/>
  <c r="M890"/>
  <c r="L890"/>
  <c r="K890"/>
  <c r="J890"/>
  <c r="AB889"/>
  <c r="S889"/>
  <c r="T889" s="1"/>
  <c r="M889"/>
  <c r="L889"/>
  <c r="K889"/>
  <c r="J889"/>
  <c r="AB888"/>
  <c r="S888"/>
  <c r="T888" s="1"/>
  <c r="M888"/>
  <c r="L888"/>
  <c r="K888"/>
  <c r="J888"/>
  <c r="AB887"/>
  <c r="S887"/>
  <c r="T887" s="1"/>
  <c r="M887"/>
  <c r="L887"/>
  <c r="K887"/>
  <c r="J887"/>
  <c r="AB886"/>
  <c r="S886"/>
  <c r="T886" s="1"/>
  <c r="M886"/>
  <c r="L886"/>
  <c r="K886"/>
  <c r="J886"/>
  <c r="AB885"/>
  <c r="S885"/>
  <c r="T885" s="1"/>
  <c r="M885"/>
  <c r="L885"/>
  <c r="K885"/>
  <c r="J885"/>
  <c r="AB884"/>
  <c r="S884"/>
  <c r="T884" s="1"/>
  <c r="M884"/>
  <c r="L884"/>
  <c r="K884"/>
  <c r="J884"/>
  <c r="AB883"/>
  <c r="S883"/>
  <c r="T883" s="1"/>
  <c r="M883"/>
  <c r="L883"/>
  <c r="K883"/>
  <c r="J883"/>
  <c r="AB882"/>
  <c r="S882"/>
  <c r="T882" s="1"/>
  <c r="M882"/>
  <c r="L882"/>
  <c r="K882"/>
  <c r="J882"/>
  <c r="AB881"/>
  <c r="S881"/>
  <c r="T881" s="1"/>
  <c r="M881"/>
  <c r="L881"/>
  <c r="K881"/>
  <c r="J881"/>
  <c r="AB880"/>
  <c r="S880"/>
  <c r="T880" s="1"/>
  <c r="M880"/>
  <c r="L880"/>
  <c r="K880"/>
  <c r="J880"/>
  <c r="AB879"/>
  <c r="S879"/>
  <c r="T879" s="1"/>
  <c r="M879"/>
  <c r="L879"/>
  <c r="K879"/>
  <c r="J879"/>
  <c r="AB878"/>
  <c r="T878"/>
  <c r="S878"/>
  <c r="M878"/>
  <c r="L878"/>
  <c r="K878"/>
  <c r="J878"/>
  <c r="AB877"/>
  <c r="S877"/>
  <c r="T877" s="1"/>
  <c r="M877"/>
  <c r="L877"/>
  <c r="K877"/>
  <c r="J877"/>
  <c r="AB876"/>
  <c r="S876"/>
  <c r="T876" s="1"/>
  <c r="M876"/>
  <c r="L876"/>
  <c r="K876"/>
  <c r="J876"/>
  <c r="AB875"/>
  <c r="S875"/>
  <c r="T875" s="1"/>
  <c r="M875"/>
  <c r="L875"/>
  <c r="K875"/>
  <c r="J875"/>
  <c r="AB874"/>
  <c r="T874"/>
  <c r="S874"/>
  <c r="M874"/>
  <c r="L874"/>
  <c r="K874"/>
  <c r="J874"/>
  <c r="AB873"/>
  <c r="S873"/>
  <c r="T873" s="1"/>
  <c r="M873"/>
  <c r="L873"/>
  <c r="K873"/>
  <c r="J873"/>
  <c r="AB872"/>
  <c r="T872"/>
  <c r="S872"/>
  <c r="M872"/>
  <c r="L872"/>
  <c r="K872"/>
  <c r="J872"/>
  <c r="AB871"/>
  <c r="S871"/>
  <c r="T871" s="1"/>
  <c r="M871"/>
  <c r="L871"/>
  <c r="K871"/>
  <c r="J871"/>
  <c r="AB870"/>
  <c r="S870"/>
  <c r="T870" s="1"/>
  <c r="M870"/>
  <c r="L870"/>
  <c r="K870"/>
  <c r="J870"/>
  <c r="AB869"/>
  <c r="T869"/>
  <c r="S869"/>
  <c r="M869"/>
  <c r="L869"/>
  <c r="K869"/>
  <c r="J869"/>
  <c r="AB868"/>
  <c r="T868"/>
  <c r="S868"/>
  <c r="M868"/>
  <c r="L868"/>
  <c r="K868"/>
  <c r="J868"/>
  <c r="AB867"/>
  <c r="S867"/>
  <c r="T867" s="1"/>
  <c r="M867"/>
  <c r="L867"/>
  <c r="K867"/>
  <c r="J867"/>
  <c r="AB866"/>
  <c r="S866"/>
  <c r="T866" s="1"/>
  <c r="M866"/>
  <c r="L866"/>
  <c r="K866"/>
  <c r="J866"/>
  <c r="AB865"/>
  <c r="T865"/>
  <c r="S865"/>
  <c r="M865"/>
  <c r="L865"/>
  <c r="K865"/>
  <c r="J865"/>
  <c r="AB864"/>
  <c r="S864"/>
  <c r="T864" s="1"/>
  <c r="M864"/>
  <c r="L864"/>
  <c r="K864"/>
  <c r="J864"/>
  <c r="AB863"/>
  <c r="S863"/>
  <c r="T863" s="1"/>
  <c r="M863"/>
  <c r="L863"/>
  <c r="K863"/>
  <c r="J863"/>
  <c r="AB862"/>
  <c r="S862"/>
  <c r="T862" s="1"/>
  <c r="M862"/>
  <c r="L862"/>
  <c r="K862"/>
  <c r="J862"/>
  <c r="AB861"/>
  <c r="S861"/>
  <c r="T861" s="1"/>
  <c r="M861"/>
  <c r="L861"/>
  <c r="K861"/>
  <c r="J861"/>
  <c r="AB860"/>
  <c r="T860"/>
  <c r="S860"/>
  <c r="M860"/>
  <c r="L860"/>
  <c r="K860"/>
  <c r="J860"/>
  <c r="AB859"/>
  <c r="S859"/>
  <c r="T859" s="1"/>
  <c r="M859"/>
  <c r="L859"/>
  <c r="K859"/>
  <c r="J859"/>
  <c r="AB858"/>
  <c r="S858"/>
  <c r="T858" s="1"/>
  <c r="M858"/>
  <c r="L858"/>
  <c r="K858"/>
  <c r="J858"/>
  <c r="AB857"/>
  <c r="T857"/>
  <c r="S857"/>
  <c r="M857"/>
  <c r="L857"/>
  <c r="K857"/>
  <c r="J857"/>
  <c r="AB856"/>
  <c r="T856"/>
  <c r="S856"/>
  <c r="M856"/>
  <c r="L856"/>
  <c r="K856"/>
  <c r="J856"/>
  <c r="AB855"/>
  <c r="S855"/>
  <c r="T855" s="1"/>
  <c r="M855"/>
  <c r="L855"/>
  <c r="K855"/>
  <c r="J855"/>
  <c r="AB854"/>
  <c r="T854"/>
  <c r="S854"/>
  <c r="M854"/>
  <c r="L854"/>
  <c r="K854"/>
  <c r="J854"/>
  <c r="AB853"/>
  <c r="T853"/>
  <c r="S853"/>
  <c r="M853"/>
  <c r="L853"/>
  <c r="K853"/>
  <c r="J853"/>
  <c r="AB852"/>
  <c r="T852"/>
  <c r="S852"/>
  <c r="M852"/>
  <c r="L852"/>
  <c r="K852"/>
  <c r="J852"/>
  <c r="AB851"/>
  <c r="S851"/>
  <c r="T851" s="1"/>
  <c r="M851"/>
  <c r="L851"/>
  <c r="K851"/>
  <c r="J851"/>
  <c r="AB850"/>
  <c r="T850"/>
  <c r="S850"/>
  <c r="M850"/>
  <c r="L850"/>
  <c r="K850"/>
  <c r="J850"/>
  <c r="AB849"/>
  <c r="T849"/>
  <c r="S849"/>
  <c r="M849"/>
  <c r="L849"/>
  <c r="K849"/>
  <c r="J849"/>
  <c r="AB848"/>
  <c r="S848"/>
  <c r="T848" s="1"/>
  <c r="M848"/>
  <c r="L848"/>
  <c r="K848"/>
  <c r="J848"/>
  <c r="AB847"/>
  <c r="S847"/>
  <c r="T847" s="1"/>
  <c r="M847"/>
  <c r="L847"/>
  <c r="K847"/>
  <c r="J847"/>
  <c r="AB846"/>
  <c r="S846"/>
  <c r="T846" s="1"/>
  <c r="M846"/>
  <c r="L846"/>
  <c r="K846"/>
  <c r="J846"/>
  <c r="AB845"/>
  <c r="S845"/>
  <c r="T845" s="1"/>
  <c r="M845"/>
  <c r="L845"/>
  <c r="K845"/>
  <c r="J845"/>
  <c r="AB844"/>
  <c r="T844"/>
  <c r="S844"/>
  <c r="M844"/>
  <c r="L844"/>
  <c r="K844"/>
  <c r="J844"/>
  <c r="AB843"/>
  <c r="S843"/>
  <c r="T843" s="1"/>
  <c r="M843"/>
  <c r="L843"/>
  <c r="K843"/>
  <c r="J843"/>
  <c r="AB842"/>
  <c r="S842"/>
  <c r="T842" s="1"/>
  <c r="M842"/>
  <c r="L842"/>
  <c r="K842"/>
  <c r="J842"/>
  <c r="AB841"/>
  <c r="T841"/>
  <c r="S841"/>
  <c r="M841"/>
  <c r="L841"/>
  <c r="K841"/>
  <c r="J841"/>
  <c r="AB840"/>
  <c r="T840"/>
  <c r="S840"/>
  <c r="M840"/>
  <c r="L840"/>
  <c r="K840"/>
  <c r="J840"/>
  <c r="AB839"/>
  <c r="S839"/>
  <c r="T839" s="1"/>
  <c r="M839"/>
  <c r="L839"/>
  <c r="K839"/>
  <c r="J839"/>
  <c r="AB838"/>
  <c r="T838"/>
  <c r="S838"/>
  <c r="M838"/>
  <c r="L838"/>
  <c r="K838"/>
  <c r="J838"/>
  <c r="AB837"/>
  <c r="T837"/>
  <c r="S837"/>
  <c r="M837"/>
  <c r="L837"/>
  <c r="K837"/>
  <c r="J837"/>
  <c r="AB836"/>
  <c r="S836"/>
  <c r="T836" s="1"/>
  <c r="M836"/>
  <c r="L836"/>
  <c r="K836"/>
  <c r="J836"/>
  <c r="AB835"/>
  <c r="S835"/>
  <c r="T835" s="1"/>
  <c r="M835"/>
  <c r="L835"/>
  <c r="K835"/>
  <c r="J835"/>
  <c r="AB834"/>
  <c r="T834"/>
  <c r="S834"/>
  <c r="M834"/>
  <c r="L834"/>
  <c r="K834"/>
  <c r="J834"/>
  <c r="AB833"/>
  <c r="S833"/>
  <c r="T833" s="1"/>
  <c r="M833"/>
  <c r="L833"/>
  <c r="K833"/>
  <c r="J833"/>
  <c r="AB832"/>
  <c r="S832"/>
  <c r="T832" s="1"/>
  <c r="M832"/>
  <c r="L832"/>
  <c r="K832"/>
  <c r="J832"/>
  <c r="AB831"/>
  <c r="S831"/>
  <c r="T831" s="1"/>
  <c r="M831"/>
  <c r="L831"/>
  <c r="K831"/>
  <c r="J831"/>
  <c r="AB830"/>
  <c r="T830"/>
  <c r="S830"/>
  <c r="M830"/>
  <c r="L830"/>
  <c r="K830"/>
  <c r="J830"/>
  <c r="AB829"/>
  <c r="S829"/>
  <c r="T829" s="1"/>
  <c r="M829"/>
  <c r="L829"/>
  <c r="K829"/>
  <c r="J829"/>
  <c r="AB828"/>
  <c r="S828"/>
  <c r="T828" s="1"/>
  <c r="M828"/>
  <c r="L828"/>
  <c r="K828"/>
  <c r="J828"/>
  <c r="AB827"/>
  <c r="S827"/>
  <c r="T827" s="1"/>
  <c r="M827"/>
  <c r="L827"/>
  <c r="K827"/>
  <c r="J827"/>
  <c r="AB826"/>
  <c r="S826"/>
  <c r="T826" s="1"/>
  <c r="M826"/>
  <c r="L826"/>
  <c r="K826"/>
  <c r="J826"/>
  <c r="AB825"/>
  <c r="S825"/>
  <c r="T825" s="1"/>
  <c r="M825"/>
  <c r="L825"/>
  <c r="K825"/>
  <c r="J825"/>
  <c r="AB824"/>
  <c r="T824"/>
  <c r="S824"/>
  <c r="M824"/>
  <c r="L824"/>
  <c r="K824"/>
  <c r="J824"/>
  <c r="AB823"/>
  <c r="S823"/>
  <c r="T823" s="1"/>
  <c r="M823"/>
  <c r="L823"/>
  <c r="K823"/>
  <c r="J823"/>
  <c r="AB822"/>
  <c r="S822"/>
  <c r="T822" s="1"/>
  <c r="M822"/>
  <c r="L822"/>
  <c r="K822"/>
  <c r="J822"/>
  <c r="AB821"/>
  <c r="T821"/>
  <c r="S821"/>
  <c r="M821"/>
  <c r="L821"/>
  <c r="K821"/>
  <c r="J821"/>
  <c r="AB820"/>
  <c r="T820"/>
  <c r="S820"/>
  <c r="M820"/>
  <c r="L820"/>
  <c r="K820"/>
  <c r="J820"/>
  <c r="AB819"/>
  <c r="S819"/>
  <c r="T819" s="1"/>
  <c r="M819"/>
  <c r="L819"/>
  <c r="K819"/>
  <c r="J819"/>
  <c r="AB818"/>
  <c r="S818"/>
  <c r="T818" s="1"/>
  <c r="M818"/>
  <c r="L818"/>
  <c r="K818"/>
  <c r="J818"/>
  <c r="AB817"/>
  <c r="T817"/>
  <c r="S817"/>
  <c r="M817"/>
  <c r="L817"/>
  <c r="K817"/>
  <c r="J817"/>
  <c r="AB816"/>
  <c r="S816"/>
  <c r="T816" s="1"/>
  <c r="M816"/>
  <c r="L816"/>
  <c r="K816"/>
  <c r="J816"/>
  <c r="AB815"/>
  <c r="S815"/>
  <c r="T815" s="1"/>
  <c r="M815"/>
  <c r="L815"/>
  <c r="K815"/>
  <c r="J815"/>
  <c r="AB814"/>
  <c r="S814"/>
  <c r="T814" s="1"/>
  <c r="M814"/>
  <c r="L814"/>
  <c r="K814"/>
  <c r="J814"/>
  <c r="AB813"/>
  <c r="S813"/>
  <c r="T813" s="1"/>
  <c r="M813"/>
  <c r="L813"/>
  <c r="K813"/>
  <c r="J813"/>
  <c r="AB812"/>
  <c r="T812"/>
  <c r="S812"/>
  <c r="M812"/>
  <c r="L812"/>
  <c r="K812"/>
  <c r="J812"/>
  <c r="AB811"/>
  <c r="S811"/>
  <c r="T811" s="1"/>
  <c r="M811"/>
  <c r="L811"/>
  <c r="K811"/>
  <c r="J811"/>
  <c r="AB810"/>
  <c r="T810"/>
  <c r="S810"/>
  <c r="M810"/>
  <c r="L810"/>
  <c r="K810"/>
  <c r="J810"/>
  <c r="AB809"/>
  <c r="T809"/>
  <c r="S809"/>
  <c r="M809"/>
  <c r="L809"/>
  <c r="K809"/>
  <c r="J809"/>
  <c r="AB808"/>
  <c r="S808"/>
  <c r="T808" s="1"/>
  <c r="M808"/>
  <c r="L808"/>
  <c r="K808"/>
  <c r="J808"/>
  <c r="AB807"/>
  <c r="S807"/>
  <c r="T807" s="1"/>
  <c r="M807"/>
  <c r="L807"/>
  <c r="K807"/>
  <c r="J807"/>
  <c r="AB806"/>
  <c r="T806"/>
  <c r="S806"/>
  <c r="M806"/>
  <c r="L806"/>
  <c r="K806"/>
  <c r="J806"/>
  <c r="AB805"/>
  <c r="S805"/>
  <c r="T805" s="1"/>
  <c r="M805"/>
  <c r="L805"/>
  <c r="K805"/>
  <c r="J805"/>
  <c r="AB804"/>
  <c r="S804"/>
  <c r="T804" s="1"/>
  <c r="M804"/>
  <c r="L804"/>
  <c r="K804"/>
  <c r="J804"/>
  <c r="AB803"/>
  <c r="S803"/>
  <c r="T803" s="1"/>
  <c r="M803"/>
  <c r="L803"/>
  <c r="K803"/>
  <c r="J803"/>
  <c r="AB802"/>
  <c r="S802"/>
  <c r="T802" s="1"/>
  <c r="M802"/>
  <c r="L802"/>
  <c r="K802"/>
  <c r="J802"/>
  <c r="AB801"/>
  <c r="S801"/>
  <c r="T801" s="1"/>
  <c r="M801"/>
  <c r="L801"/>
  <c r="K801"/>
  <c r="J801"/>
  <c r="AB800"/>
  <c r="S800"/>
  <c r="T800" s="1"/>
  <c r="M800"/>
  <c r="L800"/>
  <c r="K800"/>
  <c r="J800"/>
  <c r="AB799"/>
  <c r="S799"/>
  <c r="T799" s="1"/>
  <c r="M799"/>
  <c r="L799"/>
  <c r="K799"/>
  <c r="J799"/>
  <c r="AB798"/>
  <c r="T798"/>
  <c r="S798"/>
  <c r="M798"/>
  <c r="L798"/>
  <c r="K798"/>
  <c r="J798"/>
  <c r="AB797"/>
  <c r="S797"/>
  <c r="T797" s="1"/>
  <c r="M797"/>
  <c r="L797"/>
  <c r="K797"/>
  <c r="J797"/>
  <c r="AB796"/>
  <c r="S796"/>
  <c r="T796" s="1"/>
  <c r="M796"/>
  <c r="L796"/>
  <c r="K796"/>
  <c r="J796"/>
  <c r="AB795"/>
  <c r="S795"/>
  <c r="T795" s="1"/>
  <c r="M795"/>
  <c r="L795"/>
  <c r="K795"/>
  <c r="J795"/>
  <c r="AB794"/>
  <c r="T794"/>
  <c r="S794"/>
  <c r="M794"/>
  <c r="L794"/>
  <c r="K794"/>
  <c r="J794"/>
  <c r="AB793"/>
  <c r="S793"/>
  <c r="T793" s="1"/>
  <c r="M793"/>
  <c r="L793"/>
  <c r="K793"/>
  <c r="J793"/>
  <c r="AB792"/>
  <c r="T792"/>
  <c r="S792"/>
  <c r="M792"/>
  <c r="L792"/>
  <c r="K792"/>
  <c r="J792"/>
  <c r="AB791"/>
  <c r="S791"/>
  <c r="T791" s="1"/>
  <c r="M791"/>
  <c r="L791"/>
  <c r="K791"/>
  <c r="J791"/>
  <c r="AB790"/>
  <c r="S790"/>
  <c r="T790" s="1"/>
  <c r="M790"/>
  <c r="L790"/>
  <c r="K790"/>
  <c r="J790"/>
  <c r="AB789"/>
  <c r="T789"/>
  <c r="S789"/>
  <c r="M789"/>
  <c r="L789"/>
  <c r="K789"/>
  <c r="J789"/>
  <c r="AB788"/>
  <c r="T788"/>
  <c r="S788"/>
  <c r="M788"/>
  <c r="L788"/>
  <c r="K788"/>
  <c r="J788"/>
  <c r="AB787"/>
  <c r="S787"/>
  <c r="T787" s="1"/>
  <c r="M787"/>
  <c r="L787"/>
  <c r="K787"/>
  <c r="J787"/>
  <c r="AB786"/>
  <c r="S786"/>
  <c r="T786" s="1"/>
  <c r="M786"/>
  <c r="L786"/>
  <c r="K786"/>
  <c r="J786"/>
  <c r="AB785"/>
  <c r="T785"/>
  <c r="S785"/>
  <c r="M785"/>
  <c r="L785"/>
  <c r="K785"/>
  <c r="J785"/>
  <c r="AB784"/>
  <c r="S784"/>
  <c r="T784" s="1"/>
  <c r="M784"/>
  <c r="L784"/>
  <c r="K784"/>
  <c r="J784"/>
  <c r="AB783"/>
  <c r="S783"/>
  <c r="T783" s="1"/>
  <c r="M783"/>
  <c r="L783"/>
  <c r="K783"/>
  <c r="J783"/>
  <c r="AB782"/>
  <c r="T782"/>
  <c r="S782"/>
  <c r="M782"/>
  <c r="L782"/>
  <c r="K782"/>
  <c r="J782"/>
  <c r="AB781"/>
  <c r="S781"/>
  <c r="T781" s="1"/>
  <c r="M781"/>
  <c r="L781"/>
  <c r="K781"/>
  <c r="J781"/>
  <c r="AB780"/>
  <c r="T780"/>
  <c r="S780"/>
  <c r="M780"/>
  <c r="L780"/>
  <c r="K780"/>
  <c r="J780"/>
  <c r="AB779"/>
  <c r="S779"/>
  <c r="T779" s="1"/>
  <c r="M779"/>
  <c r="L779"/>
  <c r="K779"/>
  <c r="J779"/>
  <c r="AB778"/>
  <c r="S778"/>
  <c r="T778" s="1"/>
  <c r="M778"/>
  <c r="L778"/>
  <c r="K778"/>
  <c r="J778"/>
  <c r="AB777"/>
  <c r="T777"/>
  <c r="S777"/>
  <c r="M777"/>
  <c r="L777"/>
  <c r="K777"/>
  <c r="J777"/>
  <c r="AB776"/>
  <c r="T776"/>
  <c r="S776"/>
  <c r="M776"/>
  <c r="L776"/>
  <c r="K776"/>
  <c r="J776"/>
  <c r="AB775"/>
  <c r="S775"/>
  <c r="T775" s="1"/>
  <c r="M775"/>
  <c r="L775"/>
  <c r="K775"/>
  <c r="J775"/>
  <c r="AB774"/>
  <c r="T774"/>
  <c r="S774"/>
  <c r="M774"/>
  <c r="L774"/>
  <c r="K774"/>
  <c r="J774"/>
  <c r="AB773"/>
  <c r="T773"/>
  <c r="S773"/>
  <c r="M773"/>
  <c r="L773"/>
  <c r="K773"/>
  <c r="J773"/>
  <c r="AB772"/>
  <c r="S772"/>
  <c r="T772" s="1"/>
  <c r="M772"/>
  <c r="L772"/>
  <c r="K772"/>
  <c r="J772"/>
  <c r="AB771"/>
  <c r="S771"/>
  <c r="T771" s="1"/>
  <c r="M771"/>
  <c r="L771"/>
  <c r="K771"/>
  <c r="J771"/>
  <c r="AB770"/>
  <c r="S770"/>
  <c r="T770" s="1"/>
  <c r="M770"/>
  <c r="L770"/>
  <c r="K770"/>
  <c r="J770"/>
  <c r="AB769"/>
  <c r="S769"/>
  <c r="T769" s="1"/>
  <c r="M769"/>
  <c r="L769"/>
  <c r="K769"/>
  <c r="J769"/>
  <c r="AB768"/>
  <c r="S768"/>
  <c r="T768" s="1"/>
  <c r="M768"/>
  <c r="L768"/>
  <c r="K768"/>
  <c r="J768"/>
  <c r="AB767"/>
  <c r="S767"/>
  <c r="T767" s="1"/>
  <c r="M767"/>
  <c r="L767"/>
  <c r="K767"/>
  <c r="J767"/>
  <c r="AB766"/>
  <c r="T766"/>
  <c r="S766"/>
  <c r="M766"/>
  <c r="L766"/>
  <c r="K766"/>
  <c r="J766"/>
  <c r="AB765"/>
  <c r="S765"/>
  <c r="T765" s="1"/>
  <c r="M765"/>
  <c r="L765"/>
  <c r="K765"/>
  <c r="J765"/>
  <c r="AB764"/>
  <c r="S764"/>
  <c r="T764" s="1"/>
  <c r="M764"/>
  <c r="L764"/>
  <c r="K764"/>
  <c r="J764"/>
  <c r="AB763"/>
  <c r="S763"/>
  <c r="T763" s="1"/>
  <c r="M763"/>
  <c r="L763"/>
  <c r="K763"/>
  <c r="J763"/>
  <c r="AB762"/>
  <c r="T762"/>
  <c r="S762"/>
  <c r="M762"/>
  <c r="L762"/>
  <c r="K762"/>
  <c r="J762"/>
  <c r="AB761"/>
  <c r="S761"/>
  <c r="T761" s="1"/>
  <c r="M761"/>
  <c r="L761"/>
  <c r="K761"/>
  <c r="J761"/>
  <c r="AB760"/>
  <c r="S760"/>
  <c r="T760" s="1"/>
  <c r="M760"/>
  <c r="L760"/>
  <c r="K760"/>
  <c r="J760"/>
  <c r="AB759"/>
  <c r="S759"/>
  <c r="T759" s="1"/>
  <c r="M759"/>
  <c r="L759"/>
  <c r="K759"/>
  <c r="J759"/>
  <c r="AB758"/>
  <c r="S758"/>
  <c r="T758" s="1"/>
  <c r="M758"/>
  <c r="L758"/>
  <c r="K758"/>
  <c r="J758"/>
  <c r="AB757"/>
  <c r="S757"/>
  <c r="T757" s="1"/>
  <c r="M757"/>
  <c r="L757"/>
  <c r="K757"/>
  <c r="J757"/>
  <c r="AB756"/>
  <c r="T756"/>
  <c r="S756"/>
  <c r="M756"/>
  <c r="L756"/>
  <c r="K756"/>
  <c r="J756"/>
  <c r="AB755"/>
  <c r="S755"/>
  <c r="T755" s="1"/>
  <c r="M755"/>
  <c r="L755"/>
  <c r="K755"/>
  <c r="J755"/>
  <c r="AB754"/>
  <c r="T754"/>
  <c r="S754"/>
  <c r="M754"/>
  <c r="L754"/>
  <c r="K754"/>
  <c r="J754"/>
  <c r="AB753"/>
  <c r="T753"/>
  <c r="S753"/>
  <c r="M753"/>
  <c r="L753"/>
  <c r="K753"/>
  <c r="J753"/>
  <c r="AB752"/>
  <c r="S752"/>
  <c r="T752" s="1"/>
  <c r="M752"/>
  <c r="L752"/>
  <c r="K752"/>
  <c r="J752"/>
  <c r="AB751"/>
  <c r="S751"/>
  <c r="T751" s="1"/>
  <c r="M751"/>
  <c r="L751"/>
  <c r="K751"/>
  <c r="J751"/>
  <c r="AB750"/>
  <c r="T750"/>
  <c r="S750"/>
  <c r="M750"/>
  <c r="L750"/>
  <c r="K750"/>
  <c r="J750"/>
  <c r="AB749"/>
  <c r="S749"/>
  <c r="T749" s="1"/>
  <c r="M749"/>
  <c r="L749"/>
  <c r="K749"/>
  <c r="J749"/>
  <c r="AB748"/>
  <c r="T748"/>
  <c r="S748"/>
  <c r="M748"/>
  <c r="L748"/>
  <c r="K748"/>
  <c r="J748"/>
  <c r="AB747"/>
  <c r="S747"/>
  <c r="T747" s="1"/>
  <c r="M747"/>
  <c r="L747"/>
  <c r="K747"/>
  <c r="J747"/>
  <c r="AB746"/>
  <c r="S746"/>
  <c r="T746" s="1"/>
  <c r="M746"/>
  <c r="L746"/>
  <c r="K746"/>
  <c r="J746"/>
  <c r="AB745"/>
  <c r="T745"/>
  <c r="S745"/>
  <c r="M745"/>
  <c r="L745"/>
  <c r="K745"/>
  <c r="J745"/>
  <c r="AB744"/>
  <c r="T744"/>
  <c r="S744"/>
  <c r="M744"/>
  <c r="L744"/>
  <c r="K744"/>
  <c r="J744"/>
  <c r="AB743"/>
  <c r="S743"/>
  <c r="T743" s="1"/>
  <c r="M743"/>
  <c r="L743"/>
  <c r="K743"/>
  <c r="J743"/>
  <c r="AB742"/>
  <c r="T742"/>
  <c r="S742"/>
  <c r="M742"/>
  <c r="L742"/>
  <c r="K742"/>
  <c r="J742"/>
  <c r="AB741"/>
  <c r="T741"/>
  <c r="S741"/>
  <c r="M741"/>
  <c r="L741"/>
  <c r="K741"/>
  <c r="J741"/>
  <c r="AB740"/>
  <c r="S740"/>
  <c r="T740" s="1"/>
  <c r="M740"/>
  <c r="L740"/>
  <c r="K740"/>
  <c r="J740"/>
  <c r="AB739"/>
  <c r="S739"/>
  <c r="T739" s="1"/>
  <c r="M739"/>
  <c r="L739"/>
  <c r="K739"/>
  <c r="J739"/>
  <c r="AB738"/>
  <c r="S738"/>
  <c r="T738" s="1"/>
  <c r="M738"/>
  <c r="L738"/>
  <c r="K738"/>
  <c r="J738"/>
  <c r="AB737"/>
  <c r="S737"/>
  <c r="T737" s="1"/>
  <c r="M737"/>
  <c r="L737"/>
  <c r="K737"/>
  <c r="J737"/>
  <c r="AB736"/>
  <c r="S736"/>
  <c r="T736" s="1"/>
  <c r="M736"/>
  <c r="L736"/>
  <c r="K736"/>
  <c r="J736"/>
  <c r="AB735"/>
  <c r="S735"/>
  <c r="T735" s="1"/>
  <c r="M735"/>
  <c r="L735"/>
  <c r="K735"/>
  <c r="J735"/>
  <c r="AB734"/>
  <c r="T734"/>
  <c r="S734"/>
  <c r="M734"/>
  <c r="L734"/>
  <c r="K734"/>
  <c r="J734"/>
  <c r="AB733"/>
  <c r="S733"/>
  <c r="T733" s="1"/>
  <c r="M733"/>
  <c r="L733"/>
  <c r="K733"/>
  <c r="J733"/>
  <c r="AB732"/>
  <c r="S732"/>
  <c r="T732" s="1"/>
  <c r="M732"/>
  <c r="L732"/>
  <c r="K732"/>
  <c r="J732"/>
  <c r="AB731"/>
  <c r="S731"/>
  <c r="T731" s="1"/>
  <c r="M731"/>
  <c r="L731"/>
  <c r="K731"/>
  <c r="J731"/>
  <c r="AB730"/>
  <c r="T730"/>
  <c r="S730"/>
  <c r="M730"/>
  <c r="L730"/>
  <c r="K730"/>
  <c r="J730"/>
  <c r="AB729"/>
  <c r="S729"/>
  <c r="T729" s="1"/>
  <c r="M729"/>
  <c r="L729"/>
  <c r="K729"/>
  <c r="J729"/>
  <c r="AB728"/>
  <c r="T728"/>
  <c r="S728"/>
  <c r="M728"/>
  <c r="L728"/>
  <c r="K728"/>
  <c r="J728"/>
  <c r="AB727"/>
  <c r="S727"/>
  <c r="T727" s="1"/>
  <c r="M727"/>
  <c r="L727"/>
  <c r="K727"/>
  <c r="J727"/>
  <c r="AB726"/>
  <c r="S726"/>
  <c r="T726" s="1"/>
  <c r="M726"/>
  <c r="L726"/>
  <c r="K726"/>
  <c r="J726"/>
  <c r="AB725"/>
  <c r="T725"/>
  <c r="S725"/>
  <c r="M725"/>
  <c r="L725"/>
  <c r="K725"/>
  <c r="J725"/>
  <c r="AB724"/>
  <c r="T724"/>
  <c r="S724"/>
  <c r="M724"/>
  <c r="L724"/>
  <c r="K724"/>
  <c r="J724"/>
  <c r="AB723"/>
  <c r="S723"/>
  <c r="T723" s="1"/>
  <c r="M723"/>
  <c r="L723"/>
  <c r="K723"/>
  <c r="J723"/>
  <c r="AB722"/>
  <c r="T722"/>
  <c r="S722"/>
  <c r="M722"/>
  <c r="L722"/>
  <c r="K722"/>
  <c r="J722"/>
  <c r="AB721"/>
  <c r="T721"/>
  <c r="S721"/>
  <c r="M721"/>
  <c r="L721"/>
  <c r="K721"/>
  <c r="J721"/>
  <c r="AB720"/>
  <c r="S720"/>
  <c r="T720" s="1"/>
  <c r="M720"/>
  <c r="L720"/>
  <c r="K720"/>
  <c r="J720"/>
  <c r="AB719"/>
  <c r="S719"/>
  <c r="T719" s="1"/>
  <c r="M719"/>
  <c r="L719"/>
  <c r="K719"/>
  <c r="J719"/>
  <c r="AB718"/>
  <c r="S718"/>
  <c r="T718" s="1"/>
  <c r="M718"/>
  <c r="L718"/>
  <c r="K718"/>
  <c r="J718"/>
  <c r="AB717"/>
  <c r="S717"/>
  <c r="T717" s="1"/>
  <c r="M717"/>
  <c r="L717"/>
  <c r="K717"/>
  <c r="J717"/>
  <c r="AB716"/>
  <c r="T716"/>
  <c r="S716"/>
  <c r="M716"/>
  <c r="L716"/>
  <c r="K716"/>
  <c r="J716"/>
  <c r="AB715"/>
  <c r="S715"/>
  <c r="T715" s="1"/>
  <c r="M715"/>
  <c r="L715"/>
  <c r="K715"/>
  <c r="J715"/>
  <c r="AB714"/>
  <c r="S714"/>
  <c r="T714" s="1"/>
  <c r="M714"/>
  <c r="L714"/>
  <c r="K714"/>
  <c r="J714"/>
  <c r="AB713"/>
  <c r="T713"/>
  <c r="S713"/>
  <c r="M713"/>
  <c r="L713"/>
  <c r="K713"/>
  <c r="J713"/>
  <c r="AB712"/>
  <c r="S712"/>
  <c r="T712" s="1"/>
  <c r="M712"/>
  <c r="L712"/>
  <c r="K712"/>
  <c r="J712"/>
  <c r="AB711"/>
  <c r="S711"/>
  <c r="T711" s="1"/>
  <c r="M711"/>
  <c r="L711"/>
  <c r="K711"/>
  <c r="J711"/>
  <c r="AB710"/>
  <c r="T710"/>
  <c r="S710"/>
  <c r="M710"/>
  <c r="L710"/>
  <c r="K710"/>
  <c r="J710"/>
  <c r="AB709"/>
  <c r="S709"/>
  <c r="T709" s="1"/>
  <c r="M709"/>
  <c r="L709"/>
  <c r="K709"/>
  <c r="J709"/>
  <c r="AB708"/>
  <c r="S708"/>
  <c r="T708" s="1"/>
  <c r="M708"/>
  <c r="L708"/>
  <c r="K708"/>
  <c r="J708"/>
  <c r="AB707"/>
  <c r="S707"/>
  <c r="T707" s="1"/>
  <c r="M707"/>
  <c r="L707"/>
  <c r="K707"/>
  <c r="J707"/>
  <c r="AB706"/>
  <c r="T706"/>
  <c r="S706"/>
  <c r="M706"/>
  <c r="L706"/>
  <c r="K706"/>
  <c r="J706"/>
  <c r="AB705"/>
  <c r="S705"/>
  <c r="T705" s="1"/>
  <c r="M705"/>
  <c r="L705"/>
  <c r="K705"/>
  <c r="J705"/>
  <c r="AB704"/>
  <c r="S704"/>
  <c r="T704" s="1"/>
  <c r="M704"/>
  <c r="L704"/>
  <c r="K704"/>
  <c r="J704"/>
  <c r="AB703"/>
  <c r="S703"/>
  <c r="T703" s="1"/>
  <c r="M703"/>
  <c r="L703"/>
  <c r="K703"/>
  <c r="J703"/>
  <c r="AB702"/>
  <c r="T702"/>
  <c r="S702"/>
  <c r="M702"/>
  <c r="L702"/>
  <c r="K702"/>
  <c r="J702"/>
  <c r="AB701"/>
  <c r="S701"/>
  <c r="T701" s="1"/>
  <c r="M701"/>
  <c r="L701"/>
  <c r="K701"/>
  <c r="J701"/>
  <c r="AB700"/>
  <c r="S700"/>
  <c r="T700" s="1"/>
  <c r="M700"/>
  <c r="L700"/>
  <c r="K700"/>
  <c r="J700"/>
  <c r="AB699"/>
  <c r="S699"/>
  <c r="T699" s="1"/>
  <c r="M699"/>
  <c r="L699"/>
  <c r="K699"/>
  <c r="J699"/>
  <c r="AB698"/>
  <c r="S698"/>
  <c r="T698" s="1"/>
  <c r="M698"/>
  <c r="L698"/>
  <c r="K698"/>
  <c r="J698"/>
  <c r="AB697"/>
  <c r="S697"/>
  <c r="T697" s="1"/>
  <c r="M697"/>
  <c r="L697"/>
  <c r="K697"/>
  <c r="J697"/>
  <c r="AB696"/>
  <c r="T696"/>
  <c r="S696"/>
  <c r="M696"/>
  <c r="L696"/>
  <c r="K696"/>
  <c r="J696"/>
  <c r="AB695"/>
  <c r="S695"/>
  <c r="T695" s="1"/>
  <c r="M695"/>
  <c r="L695"/>
  <c r="K695"/>
  <c r="J695"/>
  <c r="AB694"/>
  <c r="S694"/>
  <c r="T694" s="1"/>
  <c r="M694"/>
  <c r="L694"/>
  <c r="K694"/>
  <c r="J694"/>
  <c r="AB693"/>
  <c r="T693"/>
  <c r="S693"/>
  <c r="M693"/>
  <c r="L693"/>
  <c r="K693"/>
  <c r="J693"/>
  <c r="AB692"/>
  <c r="T692"/>
  <c r="S692"/>
  <c r="M692"/>
  <c r="L692"/>
  <c r="K692"/>
  <c r="J692"/>
  <c r="AB691"/>
  <c r="S691"/>
  <c r="T691" s="1"/>
  <c r="M691"/>
  <c r="L691"/>
  <c r="K691"/>
  <c r="J691"/>
  <c r="AB690"/>
  <c r="T690"/>
  <c r="S690"/>
  <c r="M690"/>
  <c r="L690"/>
  <c r="K690"/>
  <c r="J690"/>
  <c r="AB689"/>
  <c r="T689"/>
  <c r="S689"/>
  <c r="M689"/>
  <c r="L689"/>
  <c r="K689"/>
  <c r="J689"/>
  <c r="AB688"/>
  <c r="S688"/>
  <c r="T688" s="1"/>
  <c r="M688"/>
  <c r="L688"/>
  <c r="K688"/>
  <c r="J688"/>
  <c r="AB687"/>
  <c r="S687"/>
  <c r="T687" s="1"/>
  <c r="M687"/>
  <c r="L687"/>
  <c r="K687"/>
  <c r="J687"/>
  <c r="AB686"/>
  <c r="T686"/>
  <c r="S686"/>
  <c r="M686"/>
  <c r="L686"/>
  <c r="K686"/>
  <c r="J686"/>
  <c r="AB685"/>
  <c r="S685"/>
  <c r="T685" s="1"/>
  <c r="M685"/>
  <c r="L685"/>
  <c r="K685"/>
  <c r="J685"/>
  <c r="AB684"/>
  <c r="T684"/>
  <c r="S684"/>
  <c r="M684"/>
  <c r="L684"/>
  <c r="K684"/>
  <c r="J684"/>
  <c r="AB683"/>
  <c r="S683"/>
  <c r="T683" s="1"/>
  <c r="M683"/>
  <c r="L683"/>
  <c r="K683"/>
  <c r="J683"/>
  <c r="AB682"/>
  <c r="T682"/>
  <c r="S682"/>
  <c r="M682"/>
  <c r="L682"/>
  <c r="K682"/>
  <c r="J682"/>
  <c r="AB681"/>
  <c r="T681"/>
  <c r="S681"/>
  <c r="M681"/>
  <c r="L681"/>
  <c r="K681"/>
  <c r="J681"/>
  <c r="AB680"/>
  <c r="T680"/>
  <c r="S680"/>
  <c r="M680"/>
  <c r="L680"/>
  <c r="K680"/>
  <c r="J680"/>
  <c r="AB679"/>
  <c r="S679"/>
  <c r="T679" s="1"/>
  <c r="M679"/>
  <c r="L679"/>
  <c r="K679"/>
  <c r="J679"/>
  <c r="AB678"/>
  <c r="T678"/>
  <c r="S678"/>
  <c r="M678"/>
  <c r="L678"/>
  <c r="K678"/>
  <c r="J678"/>
  <c r="AB677"/>
  <c r="T677"/>
  <c r="S677"/>
  <c r="M677"/>
  <c r="L677"/>
  <c r="K677"/>
  <c r="J677"/>
  <c r="AB676"/>
  <c r="S676"/>
  <c r="T676" s="1"/>
  <c r="M676"/>
  <c r="L676"/>
  <c r="K676"/>
  <c r="J676"/>
  <c r="AB675"/>
  <c r="S675"/>
  <c r="T675" s="1"/>
  <c r="M675"/>
  <c r="L675"/>
  <c r="K675"/>
  <c r="J675"/>
  <c r="AB674"/>
  <c r="T674"/>
  <c r="S674"/>
  <c r="M674"/>
  <c r="L674"/>
  <c r="K674"/>
  <c r="J674"/>
  <c r="AB673"/>
  <c r="S673"/>
  <c r="T673" s="1"/>
  <c r="M673"/>
  <c r="L673"/>
  <c r="K673"/>
  <c r="J673"/>
  <c r="AB672"/>
  <c r="S672"/>
  <c r="T672" s="1"/>
  <c r="M672"/>
  <c r="L672"/>
  <c r="K672"/>
  <c r="J672"/>
  <c r="AB671"/>
  <c r="S671"/>
  <c r="T671" s="1"/>
  <c r="M671"/>
  <c r="L671"/>
  <c r="K671"/>
  <c r="J671"/>
  <c r="AB670"/>
  <c r="T670"/>
  <c r="S670"/>
  <c r="M670"/>
  <c r="L670"/>
  <c r="K670"/>
  <c r="J670"/>
  <c r="AB669"/>
  <c r="S669"/>
  <c r="T669" s="1"/>
  <c r="M669"/>
  <c r="L669"/>
  <c r="K669"/>
  <c r="J669"/>
  <c r="AB668"/>
  <c r="S668"/>
  <c r="T668" s="1"/>
  <c r="M668"/>
  <c r="L668"/>
  <c r="K668"/>
  <c r="J668"/>
  <c r="AB667"/>
  <c r="S667"/>
  <c r="T667" s="1"/>
  <c r="M667"/>
  <c r="L667"/>
  <c r="K667"/>
  <c r="J667"/>
  <c r="AB666"/>
  <c r="S666"/>
  <c r="T666" s="1"/>
  <c r="M666"/>
  <c r="L666"/>
  <c r="K666"/>
  <c r="J666"/>
  <c r="AB665"/>
  <c r="S665"/>
  <c r="T665" s="1"/>
  <c r="M665"/>
  <c r="L665"/>
  <c r="K665"/>
  <c r="J665"/>
  <c r="AB664"/>
  <c r="T664"/>
  <c r="S664"/>
  <c r="M664"/>
  <c r="L664"/>
  <c r="K664"/>
  <c r="J664"/>
  <c r="AB663"/>
  <c r="S663"/>
  <c r="T663" s="1"/>
  <c r="M663"/>
  <c r="L663"/>
  <c r="K663"/>
  <c r="J663"/>
  <c r="AB662"/>
  <c r="S662"/>
  <c r="T662" s="1"/>
  <c r="M662"/>
  <c r="L662"/>
  <c r="K662"/>
  <c r="J662"/>
  <c r="AB661"/>
  <c r="T661"/>
  <c r="S661"/>
  <c r="M661"/>
  <c r="L661"/>
  <c r="K661"/>
  <c r="J661"/>
  <c r="AB660"/>
  <c r="T660"/>
  <c r="S660"/>
  <c r="M660"/>
  <c r="L660"/>
  <c r="K660"/>
  <c r="J660"/>
  <c r="AB659"/>
  <c r="S659"/>
  <c r="T659" s="1"/>
  <c r="M659"/>
  <c r="L659"/>
  <c r="K659"/>
  <c r="J659"/>
  <c r="AB658"/>
  <c r="T658"/>
  <c r="S658"/>
  <c r="M658"/>
  <c r="L658"/>
  <c r="K658"/>
  <c r="J658"/>
  <c r="AB657"/>
  <c r="T657"/>
  <c r="S657"/>
  <c r="M657"/>
  <c r="L657"/>
  <c r="K657"/>
  <c r="J657"/>
  <c r="AB656"/>
  <c r="S656"/>
  <c r="T656" s="1"/>
  <c r="M656"/>
  <c r="L656"/>
  <c r="K656"/>
  <c r="J656"/>
  <c r="AB655"/>
  <c r="S655"/>
  <c r="T655" s="1"/>
  <c r="M655"/>
  <c r="L655"/>
  <c r="K655"/>
  <c r="J655"/>
  <c r="AB654"/>
  <c r="T654"/>
  <c r="S654"/>
  <c r="M654"/>
  <c r="L654"/>
  <c r="K654"/>
  <c r="J654"/>
  <c r="AB653"/>
  <c r="S653"/>
  <c r="T653" s="1"/>
  <c r="M653"/>
  <c r="L653"/>
  <c r="K653"/>
  <c r="J653"/>
  <c r="AB652"/>
  <c r="T652"/>
  <c r="S652"/>
  <c r="M652"/>
  <c r="L652"/>
  <c r="K652"/>
  <c r="J652"/>
  <c r="AB651"/>
  <c r="S651"/>
  <c r="T651" s="1"/>
  <c r="M651"/>
  <c r="L651"/>
  <c r="K651"/>
  <c r="J651"/>
  <c r="AB650"/>
  <c r="T650"/>
  <c r="S650"/>
  <c r="M650"/>
  <c r="L650"/>
  <c r="K650"/>
  <c r="J650"/>
  <c r="AB649"/>
  <c r="T649"/>
  <c r="S649"/>
  <c r="M649"/>
  <c r="L649"/>
  <c r="K649"/>
  <c r="J649"/>
  <c r="AB648"/>
  <c r="T648"/>
  <c r="S648"/>
  <c r="M648"/>
  <c r="L648"/>
  <c r="K648"/>
  <c r="J648"/>
  <c r="AB647"/>
  <c r="S647"/>
  <c r="T647" s="1"/>
  <c r="M647"/>
  <c r="L647"/>
  <c r="K647"/>
  <c r="J647"/>
  <c r="AB646"/>
  <c r="T646"/>
  <c r="S646"/>
  <c r="M646"/>
  <c r="L646"/>
  <c r="K646"/>
  <c r="J646"/>
  <c r="AB645"/>
  <c r="T645"/>
  <c r="S645"/>
  <c r="M645"/>
  <c r="L645"/>
  <c r="K645"/>
  <c r="J645"/>
  <c r="AB644"/>
  <c r="S644"/>
  <c r="T644" s="1"/>
  <c r="M644"/>
  <c r="L644"/>
  <c r="K644"/>
  <c r="J644"/>
  <c r="AB643"/>
  <c r="S643"/>
  <c r="T643" s="1"/>
  <c r="M643"/>
  <c r="L643"/>
  <c r="K643"/>
  <c r="J643"/>
  <c r="AB642"/>
  <c r="S642"/>
  <c r="T642" s="1"/>
  <c r="M642"/>
  <c r="L642"/>
  <c r="K642"/>
  <c r="J642"/>
  <c r="AB641"/>
  <c r="S641"/>
  <c r="T641" s="1"/>
  <c r="M641"/>
  <c r="L641"/>
  <c r="K641"/>
  <c r="J641"/>
  <c r="AB640"/>
  <c r="S640"/>
  <c r="T640" s="1"/>
  <c r="M640"/>
  <c r="L640"/>
  <c r="K640"/>
  <c r="J640"/>
  <c r="AB639"/>
  <c r="S639"/>
  <c r="T639" s="1"/>
  <c r="M639"/>
  <c r="L639"/>
  <c r="K639"/>
  <c r="J639"/>
  <c r="AB638"/>
  <c r="T638"/>
  <c r="S638"/>
  <c r="M638"/>
  <c r="L638"/>
  <c r="K638"/>
  <c r="J638"/>
  <c r="AB637"/>
  <c r="S637"/>
  <c r="T637" s="1"/>
  <c r="M637"/>
  <c r="L637"/>
  <c r="K637"/>
  <c r="J637"/>
  <c r="AB636"/>
  <c r="S636"/>
  <c r="T636" s="1"/>
  <c r="M636"/>
  <c r="L636"/>
  <c r="K636"/>
  <c r="J636"/>
  <c r="AB635"/>
  <c r="S635"/>
  <c r="T635" s="1"/>
  <c r="M635"/>
  <c r="L635"/>
  <c r="K635"/>
  <c r="J635"/>
  <c r="AB634"/>
  <c r="T634"/>
  <c r="S634"/>
  <c r="M634"/>
  <c r="L634"/>
  <c r="K634"/>
  <c r="J634"/>
  <c r="AB633"/>
  <c r="S633"/>
  <c r="T633" s="1"/>
  <c r="M633"/>
  <c r="L633"/>
  <c r="K633"/>
  <c r="J633"/>
  <c r="AB632"/>
  <c r="T632"/>
  <c r="S632"/>
  <c r="M632"/>
  <c r="L632"/>
  <c r="K632"/>
  <c r="J632"/>
  <c r="AB631"/>
  <c r="S631"/>
  <c r="T631" s="1"/>
  <c r="M631"/>
  <c r="L631"/>
  <c r="K631"/>
  <c r="J631"/>
  <c r="AB630"/>
  <c r="S630"/>
  <c r="T630" s="1"/>
  <c r="M630"/>
  <c r="L630"/>
  <c r="K630"/>
  <c r="J630"/>
  <c r="AB629"/>
  <c r="T629"/>
  <c r="S629"/>
  <c r="M629"/>
  <c r="L629"/>
  <c r="K629"/>
  <c r="J629"/>
  <c r="AB628"/>
  <c r="T628"/>
  <c r="S628"/>
  <c r="M628"/>
  <c r="L628"/>
  <c r="K628"/>
  <c r="J628"/>
  <c r="AB627"/>
  <c r="S627"/>
  <c r="T627" s="1"/>
  <c r="M627"/>
  <c r="L627"/>
  <c r="K627"/>
  <c r="J627"/>
  <c r="AB626"/>
  <c r="T626"/>
  <c r="S626"/>
  <c r="M626"/>
  <c r="L626"/>
  <c r="K626"/>
  <c r="J626"/>
  <c r="AB625"/>
  <c r="T625"/>
  <c r="S625"/>
  <c r="M625"/>
  <c r="L625"/>
  <c r="K625"/>
  <c r="J625"/>
  <c r="AB624"/>
  <c r="S624"/>
  <c r="T624" s="1"/>
  <c r="M624"/>
  <c r="L624"/>
  <c r="K624"/>
  <c r="J624"/>
  <c r="AB623"/>
  <c r="S623"/>
  <c r="T623" s="1"/>
  <c r="M623"/>
  <c r="L623"/>
  <c r="K623"/>
  <c r="J623"/>
  <c r="AB622"/>
  <c r="S622"/>
  <c r="T622" s="1"/>
  <c r="M622"/>
  <c r="L622"/>
  <c r="K622"/>
  <c r="J622"/>
  <c r="AB621"/>
  <c r="S621"/>
  <c r="T621" s="1"/>
  <c r="M621"/>
  <c r="L621"/>
  <c r="K621"/>
  <c r="J621"/>
  <c r="AB620"/>
  <c r="T620"/>
  <c r="S620"/>
  <c r="M620"/>
  <c r="L620"/>
  <c r="K620"/>
  <c r="J620"/>
  <c r="AB619"/>
  <c r="S619"/>
  <c r="T619" s="1"/>
  <c r="M619"/>
  <c r="L619"/>
  <c r="K619"/>
  <c r="J619"/>
  <c r="AB618"/>
  <c r="S618"/>
  <c r="T618" s="1"/>
  <c r="M618"/>
  <c r="L618"/>
  <c r="K618"/>
  <c r="J618"/>
  <c r="AB617"/>
  <c r="T617"/>
  <c r="S617"/>
  <c r="M617"/>
  <c r="L617"/>
  <c r="K617"/>
  <c r="J617"/>
  <c r="AB616"/>
  <c r="S616"/>
  <c r="T616" s="1"/>
  <c r="M616"/>
  <c r="L616"/>
  <c r="K616"/>
  <c r="J616"/>
  <c r="AB615"/>
  <c r="S615"/>
  <c r="T615" s="1"/>
  <c r="M615"/>
  <c r="L615"/>
  <c r="K615"/>
  <c r="J615"/>
  <c r="AB614"/>
  <c r="T614"/>
  <c r="S614"/>
  <c r="M614"/>
  <c r="L614"/>
  <c r="K614"/>
  <c r="J614"/>
  <c r="AB613"/>
  <c r="S613"/>
  <c r="T613" s="1"/>
  <c r="M613"/>
  <c r="L613"/>
  <c r="K613"/>
  <c r="J613"/>
  <c r="AB612"/>
  <c r="S612"/>
  <c r="T612" s="1"/>
  <c r="M612"/>
  <c r="L612"/>
  <c r="K612"/>
  <c r="J612"/>
  <c r="AB611"/>
  <c r="S611"/>
  <c r="T611" s="1"/>
  <c r="M611"/>
  <c r="L611"/>
  <c r="K611"/>
  <c r="J611"/>
  <c r="AB610"/>
  <c r="T610"/>
  <c r="S610"/>
  <c r="M610"/>
  <c r="L610"/>
  <c r="K610"/>
  <c r="J610"/>
  <c r="AB609"/>
  <c r="S609"/>
  <c r="T609" s="1"/>
  <c r="M609"/>
  <c r="L609"/>
  <c r="K609"/>
  <c r="J609"/>
  <c r="AB608"/>
  <c r="S608"/>
  <c r="T608" s="1"/>
  <c r="M608"/>
  <c r="L608"/>
  <c r="K608"/>
  <c r="J608"/>
  <c r="AB607"/>
  <c r="S607"/>
  <c r="T607" s="1"/>
  <c r="M607"/>
  <c r="L607"/>
  <c r="K607"/>
  <c r="J607"/>
  <c r="AB606"/>
  <c r="S606"/>
  <c r="T606" s="1"/>
  <c r="M606"/>
  <c r="L606"/>
  <c r="K606"/>
  <c r="J606"/>
  <c r="AB605"/>
  <c r="S605"/>
  <c r="T605" s="1"/>
  <c r="M605"/>
  <c r="L605"/>
  <c r="K605"/>
  <c r="J605"/>
  <c r="AB604"/>
  <c r="S604"/>
  <c r="T604" s="1"/>
  <c r="M604"/>
  <c r="L604"/>
  <c r="K604"/>
  <c r="J604"/>
  <c r="AB603"/>
  <c r="S603"/>
  <c r="T603" s="1"/>
  <c r="M603"/>
  <c r="L603"/>
  <c r="K603"/>
  <c r="J603"/>
  <c r="AB602"/>
  <c r="S602"/>
  <c r="T602" s="1"/>
  <c r="M602"/>
  <c r="L602"/>
  <c r="K602"/>
  <c r="J602"/>
  <c r="AB601"/>
  <c r="S601"/>
  <c r="T601" s="1"/>
  <c r="M601"/>
  <c r="L601"/>
  <c r="K601"/>
  <c r="J601"/>
  <c r="AB600"/>
  <c r="T600"/>
  <c r="S600"/>
  <c r="M600"/>
  <c r="L600"/>
  <c r="K600"/>
  <c r="J600"/>
  <c r="AB599"/>
  <c r="S599"/>
  <c r="T599" s="1"/>
  <c r="M599"/>
  <c r="L599"/>
  <c r="K599"/>
  <c r="J599"/>
  <c r="AB598"/>
  <c r="S598"/>
  <c r="T598" s="1"/>
  <c r="M598"/>
  <c r="L598"/>
  <c r="K598"/>
  <c r="J598"/>
  <c r="AB597"/>
  <c r="T597"/>
  <c r="S597"/>
  <c r="M597"/>
  <c r="L597"/>
  <c r="K597"/>
  <c r="J597"/>
  <c r="AB596"/>
  <c r="T596"/>
  <c r="S596"/>
  <c r="M596"/>
  <c r="L596"/>
  <c r="K596"/>
  <c r="J596"/>
  <c r="AB595"/>
  <c r="S595"/>
  <c r="T595" s="1"/>
  <c r="M595"/>
  <c r="L595"/>
  <c r="K595"/>
  <c r="J595"/>
  <c r="AB594"/>
  <c r="T594"/>
  <c r="S594"/>
  <c r="M594"/>
  <c r="L594"/>
  <c r="K594"/>
  <c r="J594"/>
  <c r="AB593"/>
  <c r="T593"/>
  <c r="S593"/>
  <c r="M593"/>
  <c r="L593"/>
  <c r="K593"/>
  <c r="J593"/>
  <c r="AB592"/>
  <c r="S592"/>
  <c r="T592" s="1"/>
  <c r="M592"/>
  <c r="L592"/>
  <c r="K592"/>
  <c r="J592"/>
  <c r="AB591"/>
  <c r="S591"/>
  <c r="T591" s="1"/>
  <c r="M591"/>
  <c r="L591"/>
  <c r="K591"/>
  <c r="J591"/>
  <c r="AB590"/>
  <c r="T590"/>
  <c r="S590"/>
  <c r="M590"/>
  <c r="L590"/>
  <c r="K590"/>
  <c r="J590"/>
  <c r="AB589"/>
  <c r="S589"/>
  <c r="T589" s="1"/>
  <c r="M589"/>
  <c r="L589"/>
  <c r="K589"/>
  <c r="J589"/>
  <c r="AB588"/>
  <c r="T588"/>
  <c r="S588"/>
  <c r="M588"/>
  <c r="L588"/>
  <c r="K588"/>
  <c r="J588"/>
  <c r="AB587"/>
  <c r="S587"/>
  <c r="T587" s="1"/>
  <c r="M587"/>
  <c r="L587"/>
  <c r="K587"/>
  <c r="J587"/>
  <c r="AB586"/>
  <c r="S586"/>
  <c r="T586" s="1"/>
  <c r="M586"/>
  <c r="L586"/>
  <c r="K586"/>
  <c r="J586"/>
  <c r="AB585"/>
  <c r="T585"/>
  <c r="S585"/>
  <c r="M585"/>
  <c r="L585"/>
  <c r="K585"/>
  <c r="J585"/>
  <c r="AB584"/>
  <c r="S584"/>
  <c r="T584" s="1"/>
  <c r="M584"/>
  <c r="L584"/>
  <c r="K584"/>
  <c r="J584"/>
  <c r="AB583"/>
  <c r="S583"/>
  <c r="T583" s="1"/>
  <c r="M583"/>
  <c r="L583"/>
  <c r="K583"/>
  <c r="J583"/>
  <c r="AB582"/>
  <c r="T582"/>
  <c r="S582"/>
  <c r="M582"/>
  <c r="L582"/>
  <c r="K582"/>
  <c r="J582"/>
  <c r="AB581"/>
  <c r="S581"/>
  <c r="T581" s="1"/>
  <c r="M581"/>
  <c r="L581"/>
  <c r="K581"/>
  <c r="J581"/>
  <c r="AB580"/>
  <c r="S580"/>
  <c r="T580" s="1"/>
  <c r="M580"/>
  <c r="L580"/>
  <c r="K580"/>
  <c r="J580"/>
  <c r="AB579"/>
  <c r="S579"/>
  <c r="T579" s="1"/>
  <c r="M579"/>
  <c r="L579"/>
  <c r="K579"/>
  <c r="J579"/>
  <c r="AB578"/>
  <c r="S578"/>
  <c r="T578" s="1"/>
  <c r="M578"/>
  <c r="L578"/>
  <c r="K578"/>
  <c r="J578"/>
  <c r="AB577"/>
  <c r="S577"/>
  <c r="T577" s="1"/>
  <c r="M577"/>
  <c r="L577"/>
  <c r="K577"/>
  <c r="J577"/>
  <c r="AB576"/>
  <c r="S576"/>
  <c r="T576" s="1"/>
  <c r="M576"/>
  <c r="L576"/>
  <c r="K576"/>
  <c r="J576"/>
  <c r="AB575"/>
  <c r="S575"/>
  <c r="T575" s="1"/>
  <c r="M575"/>
  <c r="L575"/>
  <c r="K575"/>
  <c r="J575"/>
  <c r="AB574"/>
  <c r="S574"/>
  <c r="T574" s="1"/>
  <c r="M574"/>
  <c r="L574"/>
  <c r="K574"/>
  <c r="J574"/>
  <c r="AB573"/>
  <c r="S573"/>
  <c r="T573" s="1"/>
  <c r="M573"/>
  <c r="L573"/>
  <c r="K573"/>
  <c r="J573"/>
  <c r="AB572"/>
  <c r="S572"/>
  <c r="T572" s="1"/>
  <c r="M572"/>
  <c r="L572"/>
  <c r="K572"/>
  <c r="J572"/>
  <c r="AB571"/>
  <c r="S571"/>
  <c r="T571" s="1"/>
  <c r="M571"/>
  <c r="L571"/>
  <c r="K571"/>
  <c r="J571"/>
  <c r="AB570"/>
  <c r="S570"/>
  <c r="T570" s="1"/>
  <c r="M570"/>
  <c r="L570"/>
  <c r="K570"/>
  <c r="J570"/>
  <c r="AB569"/>
  <c r="S569"/>
  <c r="T569" s="1"/>
  <c r="M569"/>
  <c r="L569"/>
  <c r="K569"/>
  <c r="J569"/>
  <c r="AB568"/>
  <c r="T568"/>
  <c r="S568"/>
  <c r="M568"/>
  <c r="L568"/>
  <c r="K568"/>
  <c r="J568"/>
  <c r="AB567"/>
  <c r="S567"/>
  <c r="T567" s="1"/>
  <c r="M567"/>
  <c r="L567"/>
  <c r="K567"/>
  <c r="J567"/>
  <c r="AB566"/>
  <c r="S566"/>
  <c r="T566" s="1"/>
  <c r="M566"/>
  <c r="L566"/>
  <c r="K566"/>
  <c r="J566"/>
  <c r="AB565"/>
  <c r="T565"/>
  <c r="S565"/>
  <c r="M565"/>
  <c r="L565"/>
  <c r="K565"/>
  <c r="J565"/>
  <c r="AB564"/>
  <c r="T564"/>
  <c r="S564"/>
  <c r="M564"/>
  <c r="L564"/>
  <c r="K564"/>
  <c r="J564"/>
  <c r="AB563"/>
  <c r="S563"/>
  <c r="T563" s="1"/>
  <c r="M563"/>
  <c r="L563"/>
  <c r="K563"/>
  <c r="J563"/>
  <c r="AB562"/>
  <c r="T562"/>
  <c r="S562"/>
  <c r="M562"/>
  <c r="L562"/>
  <c r="K562"/>
  <c r="J562"/>
  <c r="AB561"/>
  <c r="T561"/>
  <c r="S561"/>
  <c r="M561"/>
  <c r="L561"/>
  <c r="K561"/>
  <c r="J561"/>
  <c r="AB560"/>
  <c r="S560"/>
  <c r="T560" s="1"/>
  <c r="M560"/>
  <c r="L560"/>
  <c r="K560"/>
  <c r="J560"/>
  <c r="AB559"/>
  <c r="S559"/>
  <c r="T559" s="1"/>
  <c r="M559"/>
  <c r="L559"/>
  <c r="K559"/>
  <c r="J559"/>
  <c r="AB558"/>
  <c r="S558"/>
  <c r="T558" s="1"/>
  <c r="M558"/>
  <c r="L558"/>
  <c r="K558"/>
  <c r="J558"/>
  <c r="AB557"/>
  <c r="S557"/>
  <c r="T557" s="1"/>
  <c r="M557"/>
  <c r="L557"/>
  <c r="K557"/>
  <c r="J557"/>
  <c r="AB556"/>
  <c r="T556"/>
  <c r="S556"/>
  <c r="M556"/>
  <c r="L556"/>
  <c r="K556"/>
  <c r="J556"/>
  <c r="AB555"/>
  <c r="S555"/>
  <c r="T555" s="1"/>
  <c r="M555"/>
  <c r="L555"/>
  <c r="K555"/>
  <c r="J555"/>
  <c r="AB554"/>
  <c r="T554"/>
  <c r="S554"/>
  <c r="M554"/>
  <c r="L554"/>
  <c r="K554"/>
  <c r="J554"/>
  <c r="AB553"/>
  <c r="T553"/>
  <c r="S553"/>
  <c r="M553"/>
  <c r="L553"/>
  <c r="K553"/>
  <c r="J553"/>
  <c r="AB552"/>
  <c r="S552"/>
  <c r="T552" s="1"/>
  <c r="M552"/>
  <c r="L552"/>
  <c r="K552"/>
  <c r="J552"/>
  <c r="AB551"/>
  <c r="S551"/>
  <c r="T551" s="1"/>
  <c r="M551"/>
  <c r="L551"/>
  <c r="K551"/>
  <c r="J551"/>
  <c r="AB550"/>
  <c r="T550"/>
  <c r="S550"/>
  <c r="M550"/>
  <c r="L550"/>
  <c r="K550"/>
  <c r="J550"/>
  <c r="AB549"/>
  <c r="S549"/>
  <c r="T549" s="1"/>
  <c r="M549"/>
  <c r="L549"/>
  <c r="K549"/>
  <c r="J549"/>
  <c r="AB548"/>
  <c r="S548"/>
  <c r="T548" s="1"/>
  <c r="M548"/>
  <c r="L548"/>
  <c r="K548"/>
  <c r="J548"/>
  <c r="AB547"/>
  <c r="S547"/>
  <c r="T547" s="1"/>
  <c r="M547"/>
  <c r="L547"/>
  <c r="K547"/>
  <c r="J547"/>
  <c r="AB546"/>
  <c r="S546"/>
  <c r="T546" s="1"/>
  <c r="M546"/>
  <c r="L546"/>
  <c r="K546"/>
  <c r="J546"/>
  <c r="AB545"/>
  <c r="S545"/>
  <c r="T545" s="1"/>
  <c r="M545"/>
  <c r="L545"/>
  <c r="K545"/>
  <c r="J545"/>
  <c r="AB544"/>
  <c r="S544"/>
  <c r="T544" s="1"/>
  <c r="M544"/>
  <c r="L544"/>
  <c r="K544"/>
  <c r="J544"/>
  <c r="AB543"/>
  <c r="S543"/>
  <c r="T543" s="1"/>
  <c r="M543"/>
  <c r="L543"/>
  <c r="K543"/>
  <c r="J543"/>
  <c r="AB542"/>
  <c r="T542"/>
  <c r="S542"/>
  <c r="M542"/>
  <c r="L542"/>
  <c r="K542"/>
  <c r="J542"/>
  <c r="AB541"/>
  <c r="S541"/>
  <c r="T541" s="1"/>
  <c r="M541"/>
  <c r="L541"/>
  <c r="K541"/>
  <c r="J541"/>
  <c r="AB540"/>
  <c r="S540"/>
  <c r="T540" s="1"/>
  <c r="M540"/>
  <c r="L540"/>
  <c r="K540"/>
  <c r="J540"/>
  <c r="AB539"/>
  <c r="S539"/>
  <c r="T539" s="1"/>
  <c r="M539"/>
  <c r="L539"/>
  <c r="K539"/>
  <c r="J539"/>
  <c r="AB538"/>
  <c r="S538"/>
  <c r="T538" s="1"/>
  <c r="M538"/>
  <c r="L538"/>
  <c r="K538"/>
  <c r="J538"/>
  <c r="AB537"/>
  <c r="S537"/>
  <c r="T537" s="1"/>
  <c r="M537"/>
  <c r="L537"/>
  <c r="K537"/>
  <c r="J537"/>
  <c r="AB536"/>
  <c r="T536"/>
  <c r="S536"/>
  <c r="M536"/>
  <c r="L536"/>
  <c r="K536"/>
  <c r="J536"/>
  <c r="AB535"/>
  <c r="S535"/>
  <c r="T535" s="1"/>
  <c r="M535"/>
  <c r="L535"/>
  <c r="K535"/>
  <c r="J535"/>
  <c r="AB534"/>
  <c r="S534"/>
  <c r="T534" s="1"/>
  <c r="M534"/>
  <c r="L534"/>
  <c r="K534"/>
  <c r="J534"/>
  <c r="AB533"/>
  <c r="T533"/>
  <c r="S533"/>
  <c r="M533"/>
  <c r="L533"/>
  <c r="K533"/>
  <c r="J533"/>
  <c r="AB532"/>
  <c r="T532"/>
  <c r="S532"/>
  <c r="M532"/>
  <c r="L532"/>
  <c r="K532"/>
  <c r="J532"/>
  <c r="AB531"/>
  <c r="S531"/>
  <c r="T531" s="1"/>
  <c r="M531"/>
  <c r="L531"/>
  <c r="K531"/>
  <c r="J531"/>
  <c r="AB530"/>
  <c r="T530"/>
  <c r="S530"/>
  <c r="M530"/>
  <c r="L530"/>
  <c r="K530"/>
  <c r="J530"/>
  <c r="AB529"/>
  <c r="T529"/>
  <c r="S529"/>
  <c r="M529"/>
  <c r="L529"/>
  <c r="K529"/>
  <c r="J529"/>
  <c r="AB528"/>
  <c r="S528"/>
  <c r="T528" s="1"/>
  <c r="M528"/>
  <c r="L528"/>
  <c r="K528"/>
  <c r="J528"/>
  <c r="AB527"/>
  <c r="S527"/>
  <c r="T527" s="1"/>
  <c r="M527"/>
  <c r="L527"/>
  <c r="K527"/>
  <c r="J527"/>
  <c r="AB526"/>
  <c r="S526"/>
  <c r="T526" s="1"/>
  <c r="M526"/>
  <c r="L526"/>
  <c r="K526"/>
  <c r="J526"/>
  <c r="AB525"/>
  <c r="S525"/>
  <c r="T525" s="1"/>
  <c r="M525"/>
  <c r="L525"/>
  <c r="K525"/>
  <c r="J525"/>
  <c r="AB524"/>
  <c r="T524"/>
  <c r="S524"/>
  <c r="M524"/>
  <c r="L524"/>
  <c r="K524"/>
  <c r="J524"/>
  <c r="AB523"/>
  <c r="S523"/>
  <c r="T523" s="1"/>
  <c r="M523"/>
  <c r="L523"/>
  <c r="K523"/>
  <c r="J523"/>
  <c r="AB522"/>
  <c r="T522"/>
  <c r="S522"/>
  <c r="M522"/>
  <c r="L522"/>
  <c r="K522"/>
  <c r="J522"/>
  <c r="AB521"/>
  <c r="T521"/>
  <c r="S521"/>
  <c r="M521"/>
  <c r="L521"/>
  <c r="K521"/>
  <c r="J521"/>
  <c r="AB520"/>
  <c r="S520"/>
  <c r="T520" s="1"/>
  <c r="M520"/>
  <c r="L520"/>
  <c r="K520"/>
  <c r="J520"/>
  <c r="AB519"/>
  <c r="S519"/>
  <c r="T519" s="1"/>
  <c r="M519"/>
  <c r="L519"/>
  <c r="K519"/>
  <c r="J519"/>
  <c r="AB518"/>
  <c r="T518"/>
  <c r="S518"/>
  <c r="M518"/>
  <c r="L518"/>
  <c r="K518"/>
  <c r="J518"/>
  <c r="AB517"/>
  <c r="S517"/>
  <c r="T517" s="1"/>
  <c r="M517"/>
  <c r="L517"/>
  <c r="K517"/>
  <c r="J517"/>
  <c r="AB516"/>
  <c r="S516"/>
  <c r="T516" s="1"/>
  <c r="M516"/>
  <c r="L516"/>
  <c r="K516"/>
  <c r="J516"/>
  <c r="AB515"/>
  <c r="S515"/>
  <c r="T515" s="1"/>
  <c r="M515"/>
  <c r="L515"/>
  <c r="K515"/>
  <c r="J515"/>
  <c r="AB514"/>
  <c r="S514"/>
  <c r="T514" s="1"/>
  <c r="M514"/>
  <c r="L514"/>
  <c r="K514"/>
  <c r="J514"/>
  <c r="AB513"/>
  <c r="S513"/>
  <c r="T513" s="1"/>
  <c r="M513"/>
  <c r="L513"/>
  <c r="K513"/>
  <c r="J513"/>
  <c r="AB512"/>
  <c r="T512"/>
  <c r="S512"/>
  <c r="M512"/>
  <c r="L512"/>
  <c r="K512"/>
  <c r="J512"/>
  <c r="AB511"/>
  <c r="S511"/>
  <c r="T511" s="1"/>
  <c r="M511"/>
  <c r="L511"/>
  <c r="K511"/>
  <c r="J511"/>
  <c r="AB510"/>
  <c r="S510"/>
  <c r="T510" s="1"/>
  <c r="M510"/>
  <c r="L510"/>
  <c r="K510"/>
  <c r="J510"/>
  <c r="AB509"/>
  <c r="T509"/>
  <c r="S509"/>
  <c r="M509"/>
  <c r="L509"/>
  <c r="K509"/>
  <c r="J509"/>
  <c r="AB508"/>
  <c r="T508"/>
  <c r="S508"/>
  <c r="M508"/>
  <c r="L508"/>
  <c r="K508"/>
  <c r="J508"/>
  <c r="AB507"/>
  <c r="S507"/>
  <c r="T507" s="1"/>
  <c r="M507"/>
  <c r="L507"/>
  <c r="K507"/>
  <c r="J507"/>
  <c r="AB506"/>
  <c r="T506"/>
  <c r="S506"/>
  <c r="M506"/>
  <c r="L506"/>
  <c r="K506"/>
  <c r="J506"/>
  <c r="AB505"/>
  <c r="T505"/>
  <c r="S505"/>
  <c r="M505"/>
  <c r="L505"/>
  <c r="K505"/>
  <c r="J505"/>
  <c r="AB504"/>
  <c r="S504"/>
  <c r="T504" s="1"/>
  <c r="M504"/>
  <c r="L504"/>
  <c r="K504"/>
  <c r="J504"/>
  <c r="AB503"/>
  <c r="S503"/>
  <c r="T503" s="1"/>
  <c r="M503"/>
  <c r="L503"/>
  <c r="K503"/>
  <c r="J503"/>
  <c r="AB502"/>
  <c r="T502"/>
  <c r="S502"/>
  <c r="M502"/>
  <c r="L502"/>
  <c r="K502"/>
  <c r="J502"/>
  <c r="AB501"/>
  <c r="S501"/>
  <c r="T501" s="1"/>
  <c r="M501"/>
  <c r="L501"/>
  <c r="K501"/>
  <c r="J501"/>
  <c r="AB500"/>
  <c r="S500"/>
  <c r="T500" s="1"/>
  <c r="M500"/>
  <c r="L500"/>
  <c r="K500"/>
  <c r="J500"/>
  <c r="AB499"/>
  <c r="S499"/>
  <c r="T499" s="1"/>
  <c r="M499"/>
  <c r="L499"/>
  <c r="K499"/>
  <c r="J499"/>
  <c r="AB498"/>
  <c r="S498"/>
  <c r="T498" s="1"/>
  <c r="M498"/>
  <c r="L498"/>
  <c r="K498"/>
  <c r="J498"/>
  <c r="AB497"/>
  <c r="S497"/>
  <c r="T497" s="1"/>
  <c r="M497"/>
  <c r="L497"/>
  <c r="K497"/>
  <c r="J497"/>
  <c r="AB496"/>
  <c r="T496"/>
  <c r="S496"/>
  <c r="M496"/>
  <c r="L496"/>
  <c r="K496"/>
  <c r="J496"/>
  <c r="AB495"/>
  <c r="S495"/>
  <c r="T495" s="1"/>
  <c r="M495"/>
  <c r="L495"/>
  <c r="K495"/>
  <c r="J495"/>
  <c r="AB494"/>
  <c r="S494"/>
  <c r="T494" s="1"/>
  <c r="M494"/>
  <c r="L494"/>
  <c r="K494"/>
  <c r="J494"/>
  <c r="AB493"/>
  <c r="T493"/>
  <c r="S493"/>
  <c r="M493"/>
  <c r="L493"/>
  <c r="K493"/>
  <c r="J493"/>
  <c r="AB492"/>
  <c r="T492"/>
  <c r="S492"/>
  <c r="M492"/>
  <c r="L492"/>
  <c r="K492"/>
  <c r="J492"/>
  <c r="AB491"/>
  <c r="S491"/>
  <c r="T491" s="1"/>
  <c r="M491"/>
  <c r="L491"/>
  <c r="K491"/>
  <c r="J491"/>
  <c r="AB490"/>
  <c r="T490"/>
  <c r="S490"/>
  <c r="M490"/>
  <c r="L490"/>
  <c r="K490"/>
  <c r="J490"/>
  <c r="AB489"/>
  <c r="T489"/>
  <c r="S489"/>
  <c r="M489"/>
  <c r="L489"/>
  <c r="K489"/>
  <c r="J489"/>
  <c r="AB488"/>
  <c r="S488"/>
  <c r="T488" s="1"/>
  <c r="M488"/>
  <c r="L488"/>
  <c r="K488"/>
  <c r="J488"/>
  <c r="AB487"/>
  <c r="S487"/>
  <c r="T487" s="1"/>
  <c r="M487"/>
  <c r="L487"/>
  <c r="K487"/>
  <c r="J487"/>
  <c r="AB486"/>
  <c r="T486"/>
  <c r="S486"/>
  <c r="M486"/>
  <c r="L486"/>
  <c r="K486"/>
  <c r="J486"/>
  <c r="AB485"/>
  <c r="S485"/>
  <c r="T485" s="1"/>
  <c r="M485"/>
  <c r="L485"/>
  <c r="K485"/>
  <c r="J485"/>
  <c r="AB484"/>
  <c r="S484"/>
  <c r="T484" s="1"/>
  <c r="M484"/>
  <c r="L484"/>
  <c r="K484"/>
  <c r="J484"/>
  <c r="AB483"/>
  <c r="S483"/>
  <c r="T483" s="1"/>
  <c r="M483"/>
  <c r="L483"/>
  <c r="K483"/>
  <c r="J483"/>
  <c r="AB482"/>
  <c r="S482"/>
  <c r="T482" s="1"/>
  <c r="M482"/>
  <c r="L482"/>
  <c r="K482"/>
  <c r="J482"/>
  <c r="AB481"/>
  <c r="S481"/>
  <c r="T481" s="1"/>
  <c r="M481"/>
  <c r="L481"/>
  <c r="K481"/>
  <c r="J481"/>
  <c r="AB480"/>
  <c r="T480"/>
  <c r="S480"/>
  <c r="M480"/>
  <c r="L480"/>
  <c r="K480"/>
  <c r="J480"/>
  <c r="AB479"/>
  <c r="S479"/>
  <c r="T479" s="1"/>
  <c r="M479"/>
  <c r="L479"/>
  <c r="K479"/>
  <c r="J479"/>
  <c r="AB478"/>
  <c r="S478"/>
  <c r="T478" s="1"/>
  <c r="M478"/>
  <c r="L478"/>
  <c r="K478"/>
  <c r="J478"/>
  <c r="AB477"/>
  <c r="T477"/>
  <c r="S477"/>
  <c r="M477"/>
  <c r="L477"/>
  <c r="K477"/>
  <c r="J477"/>
  <c r="AB476"/>
  <c r="T476"/>
  <c r="S476"/>
  <c r="M476"/>
  <c r="L476"/>
  <c r="K476"/>
  <c r="J476"/>
  <c r="AB475"/>
  <c r="S475"/>
  <c r="T475" s="1"/>
  <c r="M475"/>
  <c r="L475"/>
  <c r="K475"/>
  <c r="J475"/>
  <c r="AB474"/>
  <c r="T474"/>
  <c r="S474"/>
  <c r="M474"/>
  <c r="L474"/>
  <c r="K474"/>
  <c r="J474"/>
  <c r="AB473"/>
  <c r="T473"/>
  <c r="S473"/>
  <c r="M473"/>
  <c r="L473"/>
  <c r="K473"/>
  <c r="J473"/>
  <c r="AB472"/>
  <c r="S472"/>
  <c r="T472" s="1"/>
  <c r="M472"/>
  <c r="L472"/>
  <c r="K472"/>
  <c r="J472"/>
  <c r="AB471"/>
  <c r="S471"/>
  <c r="T471" s="1"/>
  <c r="M471"/>
  <c r="L471"/>
  <c r="K471"/>
  <c r="J471"/>
  <c r="AB470"/>
  <c r="T470"/>
  <c r="S470"/>
  <c r="M470"/>
  <c r="L470"/>
  <c r="K470"/>
  <c r="J470"/>
  <c r="AB469"/>
  <c r="S469"/>
  <c r="T469" s="1"/>
  <c r="M469"/>
  <c r="L469"/>
  <c r="K469"/>
  <c r="J469"/>
  <c r="AB468"/>
  <c r="S468"/>
  <c r="T468" s="1"/>
  <c r="M468"/>
  <c r="L468"/>
  <c r="K468"/>
  <c r="J468"/>
  <c r="AB467"/>
  <c r="S467"/>
  <c r="T467" s="1"/>
  <c r="M467"/>
  <c r="L467"/>
  <c r="K467"/>
  <c r="J467"/>
  <c r="AB466"/>
  <c r="S466"/>
  <c r="T466" s="1"/>
  <c r="M466"/>
  <c r="L466"/>
  <c r="K466"/>
  <c r="J466"/>
  <c r="AB465"/>
  <c r="S465"/>
  <c r="T465" s="1"/>
  <c r="M465"/>
  <c r="L465"/>
  <c r="K465"/>
  <c r="J465"/>
  <c r="AB464"/>
  <c r="T464"/>
  <c r="S464"/>
  <c r="M464"/>
  <c r="L464"/>
  <c r="K464"/>
  <c r="J464"/>
  <c r="AB463"/>
  <c r="S463"/>
  <c r="T463" s="1"/>
  <c r="M463"/>
  <c r="L463"/>
  <c r="K463"/>
  <c r="J463"/>
  <c r="AB462"/>
  <c r="S462"/>
  <c r="T462" s="1"/>
  <c r="M462"/>
  <c r="L462"/>
  <c r="K462"/>
  <c r="J462"/>
  <c r="AB461"/>
  <c r="T461"/>
  <c r="S461"/>
  <c r="M461"/>
  <c r="L461"/>
  <c r="K461"/>
  <c r="J461"/>
  <c r="AB460"/>
  <c r="T460"/>
  <c r="S460"/>
  <c r="M460"/>
  <c r="L460"/>
  <c r="K460"/>
  <c r="J460"/>
  <c r="AB459"/>
  <c r="S459"/>
  <c r="T459" s="1"/>
  <c r="M459"/>
  <c r="L459"/>
  <c r="K459"/>
  <c r="J459"/>
  <c r="AB458"/>
  <c r="T458"/>
  <c r="S458"/>
  <c r="M458"/>
  <c r="L458"/>
  <c r="K458"/>
  <c r="J458"/>
  <c r="AB457"/>
  <c r="T457"/>
  <c r="S457"/>
  <c r="M457"/>
  <c r="L457"/>
  <c r="K457"/>
  <c r="J457"/>
  <c r="AB456"/>
  <c r="S456"/>
  <c r="T456" s="1"/>
  <c r="M456"/>
  <c r="L456"/>
  <c r="K456"/>
  <c r="J456"/>
  <c r="AB455"/>
  <c r="S455"/>
  <c r="T455" s="1"/>
  <c r="M455"/>
  <c r="L455"/>
  <c r="K455"/>
  <c r="J455"/>
  <c r="AB454"/>
  <c r="T454"/>
  <c r="S454"/>
  <c r="M454"/>
  <c r="L454"/>
  <c r="K454"/>
  <c r="J454"/>
  <c r="AB453"/>
  <c r="S453"/>
  <c r="T453" s="1"/>
  <c r="M453"/>
  <c r="L453"/>
  <c r="K453"/>
  <c r="J453"/>
  <c r="AB452"/>
  <c r="S452"/>
  <c r="T452" s="1"/>
  <c r="M452"/>
  <c r="L452"/>
  <c r="K452"/>
  <c r="J452"/>
  <c r="AB451"/>
  <c r="S451"/>
  <c r="T451" s="1"/>
  <c r="M451"/>
  <c r="L451"/>
  <c r="K451"/>
  <c r="J451"/>
  <c r="AB450"/>
  <c r="S450"/>
  <c r="T450" s="1"/>
  <c r="M450"/>
  <c r="L450"/>
  <c r="K450"/>
  <c r="J450"/>
  <c r="AB449"/>
  <c r="S449"/>
  <c r="T449" s="1"/>
  <c r="M449"/>
  <c r="L449"/>
  <c r="K449"/>
  <c r="J449"/>
  <c r="AB448"/>
  <c r="T448"/>
  <c r="S448"/>
  <c r="M448"/>
  <c r="L448"/>
  <c r="K448"/>
  <c r="J448"/>
  <c r="AB447"/>
  <c r="S447"/>
  <c r="T447" s="1"/>
  <c r="M447"/>
  <c r="L447"/>
  <c r="K447"/>
  <c r="J447"/>
  <c r="AB446"/>
  <c r="S446"/>
  <c r="T446" s="1"/>
  <c r="M446"/>
  <c r="L446"/>
  <c r="K446"/>
  <c r="J446"/>
  <c r="AB445"/>
  <c r="T445"/>
  <c r="S445"/>
  <c r="M445"/>
  <c r="L445"/>
  <c r="K445"/>
  <c r="J445"/>
  <c r="AB444"/>
  <c r="T444"/>
  <c r="S444"/>
  <c r="M444"/>
  <c r="L444"/>
  <c r="K444"/>
  <c r="J444"/>
  <c r="AB443"/>
  <c r="S443"/>
  <c r="T443" s="1"/>
  <c r="M443"/>
  <c r="L443"/>
  <c r="K443"/>
  <c r="J443"/>
  <c r="AB442"/>
  <c r="T442"/>
  <c r="S442"/>
  <c r="M442"/>
  <c r="L442"/>
  <c r="K442"/>
  <c r="J442"/>
  <c r="AB441"/>
  <c r="T441"/>
  <c r="S441"/>
  <c r="M441"/>
  <c r="L441"/>
  <c r="K441"/>
  <c r="J441"/>
  <c r="AB440"/>
  <c r="S440"/>
  <c r="T440" s="1"/>
  <c r="M440"/>
  <c r="L440"/>
  <c r="K440"/>
  <c r="J440"/>
  <c r="AB439"/>
  <c r="S439"/>
  <c r="T439" s="1"/>
  <c r="M439"/>
  <c r="L439"/>
  <c r="K439"/>
  <c r="J439"/>
  <c r="AB438"/>
  <c r="T438"/>
  <c r="S438"/>
  <c r="M438"/>
  <c r="L438"/>
  <c r="K438"/>
  <c r="J438"/>
  <c r="AB437"/>
  <c r="S437"/>
  <c r="T437" s="1"/>
  <c r="M437"/>
  <c r="L437"/>
  <c r="K437"/>
  <c r="J437"/>
  <c r="AB436"/>
  <c r="S436"/>
  <c r="T436" s="1"/>
  <c r="M436"/>
  <c r="L436"/>
  <c r="K436"/>
  <c r="J436"/>
  <c r="AB435"/>
  <c r="S435"/>
  <c r="T435" s="1"/>
  <c r="M435"/>
  <c r="L435"/>
  <c r="K435"/>
  <c r="J435"/>
  <c r="AB434"/>
  <c r="S434"/>
  <c r="T434" s="1"/>
  <c r="M434"/>
  <c r="L434"/>
  <c r="K434"/>
  <c r="J434"/>
  <c r="AB433"/>
  <c r="S433"/>
  <c r="T433" s="1"/>
  <c r="M433"/>
  <c r="L433"/>
  <c r="K433"/>
  <c r="J433"/>
  <c r="AB432"/>
  <c r="T432"/>
  <c r="S432"/>
  <c r="M432"/>
  <c r="L432"/>
  <c r="K432"/>
  <c r="J432"/>
  <c r="AB431"/>
  <c r="S431"/>
  <c r="T431" s="1"/>
  <c r="M431"/>
  <c r="L431"/>
  <c r="K431"/>
  <c r="J431"/>
  <c r="AB430"/>
  <c r="S430"/>
  <c r="T430" s="1"/>
  <c r="M430"/>
  <c r="L430"/>
  <c r="K430"/>
  <c r="J430"/>
  <c r="AB429"/>
  <c r="T429"/>
  <c r="S429"/>
  <c r="M429"/>
  <c r="L429"/>
  <c r="K429"/>
  <c r="J429"/>
  <c r="AB428"/>
  <c r="T428"/>
  <c r="S428"/>
  <c r="M428"/>
  <c r="L428"/>
  <c r="K428"/>
  <c r="J428"/>
  <c r="AB427"/>
  <c r="S427"/>
  <c r="T427" s="1"/>
  <c r="M427"/>
  <c r="L427"/>
  <c r="K427"/>
  <c r="J427"/>
  <c r="AB426"/>
  <c r="T426"/>
  <c r="S426"/>
  <c r="M426"/>
  <c r="L426"/>
  <c r="K426"/>
  <c r="J426"/>
  <c r="AB425"/>
  <c r="T425"/>
  <c r="S425"/>
  <c r="M425"/>
  <c r="L425"/>
  <c r="K425"/>
  <c r="J425"/>
  <c r="AB424"/>
  <c r="S424"/>
  <c r="T424" s="1"/>
  <c r="M424"/>
  <c r="L424"/>
  <c r="K424"/>
  <c r="J424"/>
  <c r="AB423"/>
  <c r="S423"/>
  <c r="T423" s="1"/>
  <c r="M423"/>
  <c r="L423"/>
  <c r="K423"/>
  <c r="J423"/>
  <c r="AB422"/>
  <c r="T422"/>
  <c r="S422"/>
  <c r="M422"/>
  <c r="L422"/>
  <c r="K422"/>
  <c r="J422"/>
  <c r="AB421"/>
  <c r="S421"/>
  <c r="T421" s="1"/>
  <c r="M421"/>
  <c r="L421"/>
  <c r="K421"/>
  <c r="J421"/>
  <c r="AB420"/>
  <c r="S420"/>
  <c r="T420" s="1"/>
  <c r="M420"/>
  <c r="L420"/>
  <c r="K420"/>
  <c r="J420"/>
  <c r="AB419"/>
  <c r="S419"/>
  <c r="T419" s="1"/>
  <c r="M419"/>
  <c r="L419"/>
  <c r="K419"/>
  <c r="J419"/>
  <c r="AB418"/>
  <c r="S418"/>
  <c r="T418" s="1"/>
  <c r="M418"/>
  <c r="L418"/>
  <c r="K418"/>
  <c r="J418"/>
  <c r="AB417"/>
  <c r="S417"/>
  <c r="T417" s="1"/>
  <c r="M417"/>
  <c r="L417"/>
  <c r="K417"/>
  <c r="J417"/>
  <c r="AB416"/>
  <c r="T416"/>
  <c r="S416"/>
  <c r="M416"/>
  <c r="L416"/>
  <c r="K416"/>
  <c r="J416"/>
  <c r="AB415"/>
  <c r="S415"/>
  <c r="T415" s="1"/>
  <c r="M415"/>
  <c r="L415"/>
  <c r="K415"/>
  <c r="J415"/>
  <c r="AB414"/>
  <c r="S414"/>
  <c r="T414" s="1"/>
  <c r="M414"/>
  <c r="L414"/>
  <c r="K414"/>
  <c r="J414"/>
  <c r="AB413"/>
  <c r="T413"/>
  <c r="S413"/>
  <c r="M413"/>
  <c r="L413"/>
  <c r="K413"/>
  <c r="J413"/>
  <c r="AB412"/>
  <c r="T412"/>
  <c r="S412"/>
  <c r="M412"/>
  <c r="L412"/>
  <c r="K412"/>
  <c r="J412"/>
  <c r="AB411"/>
  <c r="S411"/>
  <c r="T411" s="1"/>
  <c r="M411"/>
  <c r="L411"/>
  <c r="K411"/>
  <c r="J411"/>
  <c r="AB410"/>
  <c r="T410"/>
  <c r="S410"/>
  <c r="M410"/>
  <c r="L410"/>
  <c r="K410"/>
  <c r="J410"/>
  <c r="AB409"/>
  <c r="T409"/>
  <c r="S409"/>
  <c r="M409"/>
  <c r="L409"/>
  <c r="K409"/>
  <c r="J409"/>
  <c r="AB408"/>
  <c r="S408"/>
  <c r="T408" s="1"/>
  <c r="M408"/>
  <c r="L408"/>
  <c r="K408"/>
  <c r="J408"/>
  <c r="AB407"/>
  <c r="S407"/>
  <c r="T407" s="1"/>
  <c r="M407"/>
  <c r="L407"/>
  <c r="K407"/>
  <c r="J407"/>
  <c r="AB406"/>
  <c r="T406"/>
  <c r="S406"/>
  <c r="M406"/>
  <c r="L406"/>
  <c r="K406"/>
  <c r="J406"/>
  <c r="AB405"/>
  <c r="S405"/>
  <c r="T405" s="1"/>
  <c r="M405"/>
  <c r="L405"/>
  <c r="K405"/>
  <c r="J405"/>
  <c r="AB404"/>
  <c r="S404"/>
  <c r="T404" s="1"/>
  <c r="M404"/>
  <c r="L404"/>
  <c r="K404"/>
  <c r="J404"/>
  <c r="AB403"/>
  <c r="S403"/>
  <c r="T403" s="1"/>
  <c r="M403"/>
  <c r="L403"/>
  <c r="K403"/>
  <c r="J403"/>
  <c r="AB402"/>
  <c r="S402"/>
  <c r="T402" s="1"/>
  <c r="M402"/>
  <c r="L402"/>
  <c r="K402"/>
  <c r="J402"/>
  <c r="AB401"/>
  <c r="S401"/>
  <c r="T401" s="1"/>
  <c r="M401"/>
  <c r="L401"/>
  <c r="K401"/>
  <c r="J401"/>
  <c r="AB400"/>
  <c r="T400"/>
  <c r="S400"/>
  <c r="M400"/>
  <c r="L400"/>
  <c r="K400"/>
  <c r="J400"/>
  <c r="AB399"/>
  <c r="S399"/>
  <c r="T399" s="1"/>
  <c r="M399"/>
  <c r="L399"/>
  <c r="K399"/>
  <c r="J399"/>
  <c r="AB398"/>
  <c r="S398"/>
  <c r="T398" s="1"/>
  <c r="M398"/>
  <c r="L398"/>
  <c r="K398"/>
  <c r="J398"/>
  <c r="AB397"/>
  <c r="T397"/>
  <c r="S397"/>
  <c r="M397"/>
  <c r="L397"/>
  <c r="K397"/>
  <c r="J397"/>
  <c r="AB396"/>
  <c r="T396"/>
  <c r="S396"/>
  <c r="M396"/>
  <c r="L396"/>
  <c r="K396"/>
  <c r="J396"/>
  <c r="AB395"/>
  <c r="S395"/>
  <c r="T395" s="1"/>
  <c r="M395"/>
  <c r="L395"/>
  <c r="K395"/>
  <c r="J395"/>
  <c r="AB394"/>
  <c r="T394"/>
  <c r="S394"/>
  <c r="M394"/>
  <c r="L394"/>
  <c r="K394"/>
  <c r="J394"/>
  <c r="AB393"/>
  <c r="T393"/>
  <c r="S393"/>
  <c r="M393"/>
  <c r="L393"/>
  <c r="K393"/>
  <c r="J393"/>
  <c r="AB392"/>
  <c r="S392"/>
  <c r="T392" s="1"/>
  <c r="M392"/>
  <c r="L392"/>
  <c r="K392"/>
  <c r="J392"/>
  <c r="AB391"/>
  <c r="S391"/>
  <c r="T391" s="1"/>
  <c r="M391"/>
  <c r="L391"/>
  <c r="K391"/>
  <c r="J391"/>
  <c r="AB390"/>
  <c r="T390"/>
  <c r="S390"/>
  <c r="M390"/>
  <c r="L390"/>
  <c r="K390"/>
  <c r="J390"/>
  <c r="AB389"/>
  <c r="S389"/>
  <c r="T389" s="1"/>
  <c r="M389"/>
  <c r="L389"/>
  <c r="K389"/>
  <c r="J389"/>
  <c r="AB388"/>
  <c r="S388"/>
  <c r="T388" s="1"/>
  <c r="M388"/>
  <c r="L388"/>
  <c r="K388"/>
  <c r="J388"/>
  <c r="AB387"/>
  <c r="S387"/>
  <c r="T387" s="1"/>
  <c r="M387"/>
  <c r="L387"/>
  <c r="K387"/>
  <c r="J387"/>
  <c r="AB386"/>
  <c r="S386"/>
  <c r="T386" s="1"/>
  <c r="M386"/>
  <c r="L386"/>
  <c r="K386"/>
  <c r="J386"/>
  <c r="AB385"/>
  <c r="S385"/>
  <c r="T385" s="1"/>
  <c r="M385"/>
  <c r="L385"/>
  <c r="K385"/>
  <c r="J385"/>
  <c r="AB384"/>
  <c r="T384"/>
  <c r="S384"/>
  <c r="M384"/>
  <c r="L384"/>
  <c r="K384"/>
  <c r="J384"/>
  <c r="AB383"/>
  <c r="S383"/>
  <c r="T383" s="1"/>
  <c r="M383"/>
  <c r="L383"/>
  <c r="K383"/>
  <c r="J383"/>
  <c r="AB382"/>
  <c r="S382"/>
  <c r="T382" s="1"/>
  <c r="M382"/>
  <c r="L382"/>
  <c r="K382"/>
  <c r="J382"/>
  <c r="AB381"/>
  <c r="T381"/>
  <c r="S381"/>
  <c r="M381"/>
  <c r="L381"/>
  <c r="K381"/>
  <c r="J381"/>
  <c r="AB380"/>
  <c r="T380"/>
  <c r="S380"/>
  <c r="M380"/>
  <c r="L380"/>
  <c r="K380"/>
  <c r="J380"/>
  <c r="AB379"/>
  <c r="S379"/>
  <c r="T379" s="1"/>
  <c r="M379"/>
  <c r="L379"/>
  <c r="K379"/>
  <c r="J379"/>
  <c r="AB378"/>
  <c r="T378"/>
  <c r="S378"/>
  <c r="M378"/>
  <c r="L378"/>
  <c r="K378"/>
  <c r="J378"/>
  <c r="AB377"/>
  <c r="T377"/>
  <c r="S377"/>
  <c r="M377"/>
  <c r="L377"/>
  <c r="K377"/>
  <c r="J377"/>
  <c r="AB376"/>
  <c r="S376"/>
  <c r="T376" s="1"/>
  <c r="M376"/>
  <c r="L376"/>
  <c r="K376"/>
  <c r="J376"/>
  <c r="AB375"/>
  <c r="S375"/>
  <c r="T375" s="1"/>
  <c r="M375"/>
  <c r="L375"/>
  <c r="K375"/>
  <c r="J375"/>
  <c r="AB374"/>
  <c r="T374"/>
  <c r="S374"/>
  <c r="M374"/>
  <c r="L374"/>
  <c r="K374"/>
  <c r="J374"/>
  <c r="AB373"/>
  <c r="S373"/>
  <c r="T373" s="1"/>
  <c r="M373"/>
  <c r="L373"/>
  <c r="K373"/>
  <c r="J373"/>
  <c r="AB372"/>
  <c r="S372"/>
  <c r="T372" s="1"/>
  <c r="M372"/>
  <c r="L372"/>
  <c r="K372"/>
  <c r="J372"/>
  <c r="AB371"/>
  <c r="S371"/>
  <c r="T371" s="1"/>
  <c r="M371"/>
  <c r="L371"/>
  <c r="K371"/>
  <c r="J371"/>
  <c r="AB370"/>
  <c r="S370"/>
  <c r="T370" s="1"/>
  <c r="M370"/>
  <c r="L370"/>
  <c r="K370"/>
  <c r="J370"/>
  <c r="AB369"/>
  <c r="S369"/>
  <c r="T369" s="1"/>
  <c r="M369"/>
  <c r="L369"/>
  <c r="K369"/>
  <c r="J369"/>
  <c r="AB368"/>
  <c r="T368"/>
  <c r="S368"/>
  <c r="M368"/>
  <c r="L368"/>
  <c r="K368"/>
  <c r="J368"/>
  <c r="AB367"/>
  <c r="S367"/>
  <c r="T367" s="1"/>
  <c r="M367"/>
  <c r="L367"/>
  <c r="K367"/>
  <c r="J367"/>
  <c r="AB366"/>
  <c r="S366"/>
  <c r="T366" s="1"/>
  <c r="M366"/>
  <c r="L366"/>
  <c r="K366"/>
  <c r="J366"/>
  <c r="AB365"/>
  <c r="T365"/>
  <c r="S365"/>
  <c r="M365"/>
  <c r="L365"/>
  <c r="K365"/>
  <c r="J365"/>
  <c r="AB364"/>
  <c r="T364"/>
  <c r="S364"/>
  <c r="M364"/>
  <c r="L364"/>
  <c r="K364"/>
  <c r="J364"/>
  <c r="AB363"/>
  <c r="S363"/>
  <c r="T363" s="1"/>
  <c r="M363"/>
  <c r="L363"/>
  <c r="K363"/>
  <c r="J363"/>
  <c r="AB362"/>
  <c r="T362"/>
  <c r="S362"/>
  <c r="M362"/>
  <c r="L362"/>
  <c r="K362"/>
  <c r="J362"/>
  <c r="AB361"/>
  <c r="T361"/>
  <c r="S361"/>
  <c r="M361"/>
  <c r="L361"/>
  <c r="K361"/>
  <c r="J361"/>
  <c r="AB360"/>
  <c r="S360"/>
  <c r="T360" s="1"/>
  <c r="M360"/>
  <c r="L360"/>
  <c r="K360"/>
  <c r="J360"/>
  <c r="AB359"/>
  <c r="S359"/>
  <c r="T359" s="1"/>
  <c r="M359"/>
  <c r="L359"/>
  <c r="K359"/>
  <c r="J359"/>
  <c r="AB358"/>
  <c r="T358"/>
  <c r="S358"/>
  <c r="M358"/>
  <c r="L358"/>
  <c r="K358"/>
  <c r="J358"/>
  <c r="AB357"/>
  <c r="S357"/>
  <c r="T357" s="1"/>
  <c r="M357"/>
  <c r="L357"/>
  <c r="K357"/>
  <c r="J357"/>
  <c r="AB356"/>
  <c r="S356"/>
  <c r="T356" s="1"/>
  <c r="M356"/>
  <c r="L356"/>
  <c r="K356"/>
  <c r="J356"/>
  <c r="AB355"/>
  <c r="S355"/>
  <c r="T355" s="1"/>
  <c r="M355"/>
  <c r="L355"/>
  <c r="K355"/>
  <c r="J355"/>
  <c r="AB354"/>
  <c r="S354"/>
  <c r="T354" s="1"/>
  <c r="M354"/>
  <c r="L354"/>
  <c r="K354"/>
  <c r="J354"/>
  <c r="AB353"/>
  <c r="S353"/>
  <c r="T353" s="1"/>
  <c r="M353"/>
  <c r="L353"/>
  <c r="K353"/>
  <c r="J353"/>
  <c r="AB352"/>
  <c r="T352"/>
  <c r="S352"/>
  <c r="M352"/>
  <c r="L352"/>
  <c r="K352"/>
  <c r="J352"/>
  <c r="AB351"/>
  <c r="S351"/>
  <c r="T351" s="1"/>
  <c r="M351"/>
  <c r="L351"/>
  <c r="K351"/>
  <c r="J351"/>
  <c r="AB350"/>
  <c r="S350"/>
  <c r="T350" s="1"/>
  <c r="M350"/>
  <c r="L350"/>
  <c r="K350"/>
  <c r="J350"/>
  <c r="AB349"/>
  <c r="T349"/>
  <c r="S349"/>
  <c r="M349"/>
  <c r="L349"/>
  <c r="K349"/>
  <c r="J349"/>
  <c r="AB348"/>
  <c r="T348"/>
  <c r="S348"/>
  <c r="M348"/>
  <c r="L348"/>
  <c r="K348"/>
  <c r="J348"/>
  <c r="AB347"/>
  <c r="S347"/>
  <c r="T347" s="1"/>
  <c r="M347"/>
  <c r="L347"/>
  <c r="K347"/>
  <c r="J347"/>
  <c r="AB346"/>
  <c r="T346"/>
  <c r="S346"/>
  <c r="M346"/>
  <c r="L346"/>
  <c r="K346"/>
  <c r="J346"/>
  <c r="AB345"/>
  <c r="T345"/>
  <c r="S345"/>
  <c r="M345"/>
  <c r="L345"/>
  <c r="K345"/>
  <c r="J345"/>
  <c r="AB344"/>
  <c r="S344"/>
  <c r="T344" s="1"/>
  <c r="M344"/>
  <c r="L344"/>
  <c r="K344"/>
  <c r="J344"/>
  <c r="AB343"/>
  <c r="S343"/>
  <c r="T343" s="1"/>
  <c r="M343"/>
  <c r="L343"/>
  <c r="K343"/>
  <c r="J343"/>
  <c r="AB342"/>
  <c r="T342"/>
  <c r="S342"/>
  <c r="M342"/>
  <c r="L342"/>
  <c r="K342"/>
  <c r="J342"/>
  <c r="AB341"/>
  <c r="S341"/>
  <c r="T341" s="1"/>
  <c r="M341"/>
  <c r="L341"/>
  <c r="K341"/>
  <c r="J341"/>
  <c r="AB340"/>
  <c r="S340"/>
  <c r="T340" s="1"/>
  <c r="M340"/>
  <c r="L340"/>
  <c r="K340"/>
  <c r="J340"/>
  <c r="AB339"/>
  <c r="S339"/>
  <c r="T339" s="1"/>
  <c r="M339"/>
  <c r="L339"/>
  <c r="K339"/>
  <c r="J339"/>
  <c r="AB338"/>
  <c r="S338"/>
  <c r="T338" s="1"/>
  <c r="M338"/>
  <c r="L338"/>
  <c r="K338"/>
  <c r="J338"/>
  <c r="AB337"/>
  <c r="S337"/>
  <c r="T337" s="1"/>
  <c r="M337"/>
  <c r="L337"/>
  <c r="K337"/>
  <c r="J337"/>
  <c r="AB336"/>
  <c r="T336"/>
  <c r="S336"/>
  <c r="M336"/>
  <c r="L336"/>
  <c r="K336"/>
  <c r="J336"/>
  <c r="AB335"/>
  <c r="S335"/>
  <c r="T335" s="1"/>
  <c r="M335"/>
  <c r="L335"/>
  <c r="K335"/>
  <c r="J335"/>
  <c r="AB334"/>
  <c r="S334"/>
  <c r="T334" s="1"/>
  <c r="M334"/>
  <c r="L334"/>
  <c r="K334"/>
  <c r="J334"/>
  <c r="AB333"/>
  <c r="T333"/>
  <c r="S333"/>
  <c r="M333"/>
  <c r="L333"/>
  <c r="K333"/>
  <c r="J333"/>
  <c r="AB332"/>
  <c r="T332"/>
  <c r="S332"/>
  <c r="M332"/>
  <c r="L332"/>
  <c r="K332"/>
  <c r="J332"/>
  <c r="AB331"/>
  <c r="S331"/>
  <c r="T331" s="1"/>
  <c r="M331"/>
  <c r="L331"/>
  <c r="K331"/>
  <c r="J331"/>
  <c r="AB330"/>
  <c r="T330"/>
  <c r="S330"/>
  <c r="M330"/>
  <c r="L330"/>
  <c r="K330"/>
  <c r="J330"/>
  <c r="AB329"/>
  <c r="T329"/>
  <c r="S329"/>
  <c r="M329"/>
  <c r="L329"/>
  <c r="K329"/>
  <c r="J329"/>
  <c r="AB328"/>
  <c r="S328"/>
  <c r="T328" s="1"/>
  <c r="M328"/>
  <c r="L328"/>
  <c r="K328"/>
  <c r="J328"/>
  <c r="AB327"/>
  <c r="S327"/>
  <c r="T327" s="1"/>
  <c r="M327"/>
  <c r="L327"/>
  <c r="K327"/>
  <c r="J327"/>
  <c r="AB326"/>
  <c r="T326"/>
  <c r="S326"/>
  <c r="M326"/>
  <c r="L326"/>
  <c r="K326"/>
  <c r="J326"/>
  <c r="AB325"/>
  <c r="S325"/>
  <c r="T325" s="1"/>
  <c r="M325"/>
  <c r="L325"/>
  <c r="K325"/>
  <c r="J325"/>
  <c r="AB324"/>
  <c r="S324"/>
  <c r="T324" s="1"/>
  <c r="M324"/>
  <c r="L324"/>
  <c r="K324"/>
  <c r="J324"/>
  <c r="AB323"/>
  <c r="S323"/>
  <c r="T323" s="1"/>
  <c r="M323"/>
  <c r="L323"/>
  <c r="K323"/>
  <c r="J323"/>
  <c r="AB322"/>
  <c r="S322"/>
  <c r="T322" s="1"/>
  <c r="M322"/>
  <c r="L322"/>
  <c r="K322"/>
  <c r="J322"/>
  <c r="AB321"/>
  <c r="S321"/>
  <c r="T321" s="1"/>
  <c r="M321"/>
  <c r="L321"/>
  <c r="K321"/>
  <c r="J321"/>
  <c r="AB320"/>
  <c r="T320"/>
  <c r="S320"/>
  <c r="M320"/>
  <c r="L320"/>
  <c r="K320"/>
  <c r="J320"/>
  <c r="AB319"/>
  <c r="S319"/>
  <c r="T319" s="1"/>
  <c r="M319"/>
  <c r="L319"/>
  <c r="K319"/>
  <c r="J319"/>
  <c r="AB318"/>
  <c r="S318"/>
  <c r="T318" s="1"/>
  <c r="M318"/>
  <c r="L318"/>
  <c r="K318"/>
  <c r="J318"/>
  <c r="AB317"/>
  <c r="T317"/>
  <c r="S317"/>
  <c r="M317"/>
  <c r="L317"/>
  <c r="K317"/>
  <c r="J317"/>
  <c r="AB316"/>
  <c r="T316"/>
  <c r="S316"/>
  <c r="M316"/>
  <c r="L316"/>
  <c r="K316"/>
  <c r="J316"/>
  <c r="AB315"/>
  <c r="S315"/>
  <c r="T315" s="1"/>
  <c r="M315"/>
  <c r="L315"/>
  <c r="K315"/>
  <c r="J315"/>
  <c r="AB314"/>
  <c r="T314"/>
  <c r="S314"/>
  <c r="M314"/>
  <c r="L314"/>
  <c r="K314"/>
  <c r="J314"/>
  <c r="AB313"/>
  <c r="T313"/>
  <c r="S313"/>
  <c r="M313"/>
  <c r="L313"/>
  <c r="K313"/>
  <c r="J313"/>
  <c r="AB312"/>
  <c r="S312"/>
  <c r="T312" s="1"/>
  <c r="M312"/>
  <c r="L312"/>
  <c r="K312"/>
  <c r="J312"/>
  <c r="AB311"/>
  <c r="S311"/>
  <c r="T311" s="1"/>
  <c r="M311"/>
  <c r="L311"/>
  <c r="K311"/>
  <c r="J311"/>
  <c r="AB310"/>
  <c r="T310"/>
  <c r="S310"/>
  <c r="M310"/>
  <c r="L310"/>
  <c r="K310"/>
  <c r="J310"/>
  <c r="AB309"/>
  <c r="S309"/>
  <c r="T309" s="1"/>
  <c r="M309"/>
  <c r="L309"/>
  <c r="K309"/>
  <c r="J309"/>
  <c r="AB308"/>
  <c r="S308"/>
  <c r="T308" s="1"/>
  <c r="M308"/>
  <c r="L308"/>
  <c r="K308"/>
  <c r="J308"/>
  <c r="AB307"/>
  <c r="S307"/>
  <c r="T307" s="1"/>
  <c r="M307"/>
  <c r="L307"/>
  <c r="K307"/>
  <c r="J307"/>
  <c r="AB306"/>
  <c r="S306"/>
  <c r="T306" s="1"/>
  <c r="M306"/>
  <c r="L306"/>
  <c r="K306"/>
  <c r="J306"/>
  <c r="AB305"/>
  <c r="S305"/>
  <c r="T305" s="1"/>
  <c r="M305"/>
  <c r="L305"/>
  <c r="K305"/>
  <c r="J305"/>
  <c r="AB304"/>
  <c r="T304"/>
  <c r="S304"/>
  <c r="M304"/>
  <c r="L304"/>
  <c r="K304"/>
  <c r="J304"/>
  <c r="AB303"/>
  <c r="S303"/>
  <c r="T303" s="1"/>
  <c r="M303"/>
  <c r="L303"/>
  <c r="K303"/>
  <c r="J303"/>
  <c r="AB302"/>
  <c r="S302"/>
  <c r="T302" s="1"/>
  <c r="M302"/>
  <c r="L302"/>
  <c r="K302"/>
  <c r="J302"/>
  <c r="AB301"/>
  <c r="T301"/>
  <c r="S301"/>
  <c r="M301"/>
  <c r="L301"/>
  <c r="K301"/>
  <c r="J301"/>
  <c r="AB300"/>
  <c r="T300"/>
  <c r="S300"/>
  <c r="M300"/>
  <c r="L300"/>
  <c r="K300"/>
  <c r="J300"/>
  <c r="AB299"/>
  <c r="S299"/>
  <c r="T299" s="1"/>
  <c r="M299"/>
  <c r="L299"/>
  <c r="K299"/>
  <c r="J299"/>
  <c r="AB298"/>
  <c r="T298"/>
  <c r="S298"/>
  <c r="M298"/>
  <c r="L298"/>
  <c r="K298"/>
  <c r="J298"/>
  <c r="AB297"/>
  <c r="T297"/>
  <c r="S297"/>
  <c r="M297"/>
  <c r="L297"/>
  <c r="K297"/>
  <c r="J297"/>
  <c r="AB296"/>
  <c r="S296"/>
  <c r="T296" s="1"/>
  <c r="M296"/>
  <c r="L296"/>
  <c r="K296"/>
  <c r="J296"/>
  <c r="AB295"/>
  <c r="S295"/>
  <c r="T295" s="1"/>
  <c r="M295"/>
  <c r="L295"/>
  <c r="K295"/>
  <c r="J295"/>
  <c r="AB294"/>
  <c r="T294"/>
  <c r="S294"/>
  <c r="M294"/>
  <c r="L294"/>
  <c r="K294"/>
  <c r="J294"/>
  <c r="AB293"/>
  <c r="S293"/>
  <c r="T293" s="1"/>
  <c r="M293"/>
  <c r="L293"/>
  <c r="K293"/>
  <c r="J293"/>
  <c r="AB292"/>
  <c r="S292"/>
  <c r="T292" s="1"/>
  <c r="M292"/>
  <c r="L292"/>
  <c r="K292"/>
  <c r="J292"/>
  <c r="AB291"/>
  <c r="S291"/>
  <c r="T291" s="1"/>
  <c r="M291"/>
  <c r="L291"/>
  <c r="K291"/>
  <c r="J291"/>
  <c r="AB290"/>
  <c r="S290"/>
  <c r="T290" s="1"/>
  <c r="M290"/>
  <c r="L290"/>
  <c r="K290"/>
  <c r="J290"/>
  <c r="AB289"/>
  <c r="S289"/>
  <c r="T289" s="1"/>
  <c r="M289"/>
  <c r="L289"/>
  <c r="K289"/>
  <c r="J289"/>
  <c r="AB288"/>
  <c r="T288"/>
  <c r="S288"/>
  <c r="M288"/>
  <c r="L288"/>
  <c r="K288"/>
  <c r="J288"/>
  <c r="AB287"/>
  <c r="S287"/>
  <c r="T287" s="1"/>
  <c r="M287"/>
  <c r="L287"/>
  <c r="K287"/>
  <c r="J287"/>
  <c r="AB286"/>
  <c r="T286"/>
  <c r="S286"/>
  <c r="M286"/>
  <c r="L286"/>
  <c r="K286"/>
  <c r="J286"/>
  <c r="AB285"/>
  <c r="T285"/>
  <c r="S285"/>
  <c r="M285"/>
  <c r="L285"/>
  <c r="K285"/>
  <c r="J285"/>
  <c r="AB284"/>
  <c r="T284"/>
  <c r="S284"/>
  <c r="M284"/>
  <c r="L284"/>
  <c r="K284"/>
  <c r="J284"/>
  <c r="AB283"/>
  <c r="S283"/>
  <c r="T283" s="1"/>
  <c r="M283"/>
  <c r="L283"/>
  <c r="K283"/>
  <c r="J283"/>
  <c r="AB282"/>
  <c r="T282"/>
  <c r="S282"/>
  <c r="M282"/>
  <c r="L282"/>
  <c r="K282"/>
  <c r="J282"/>
  <c r="AB281"/>
  <c r="T281"/>
  <c r="S281"/>
  <c r="M281"/>
  <c r="L281"/>
  <c r="K281"/>
  <c r="J281"/>
  <c r="AB280"/>
  <c r="S280"/>
  <c r="T280" s="1"/>
  <c r="M280"/>
  <c r="L280"/>
  <c r="K280"/>
  <c r="J280"/>
  <c r="AB279"/>
  <c r="S279"/>
  <c r="T279" s="1"/>
  <c r="M279"/>
  <c r="L279"/>
  <c r="K279"/>
  <c r="J279"/>
  <c r="AB278"/>
  <c r="T278"/>
  <c r="S278"/>
  <c r="M278"/>
  <c r="L278"/>
  <c r="K278"/>
  <c r="J278"/>
  <c r="AB277"/>
  <c r="S277"/>
  <c r="T277" s="1"/>
  <c r="M277"/>
  <c r="L277"/>
  <c r="K277"/>
  <c r="J277"/>
  <c r="AB276"/>
  <c r="S276"/>
  <c r="T276" s="1"/>
  <c r="M276"/>
  <c r="L276"/>
  <c r="K276"/>
  <c r="J276"/>
  <c r="AB275"/>
  <c r="S275"/>
  <c r="T275" s="1"/>
  <c r="M275"/>
  <c r="L275"/>
  <c r="K275"/>
  <c r="J275"/>
  <c r="AB274"/>
  <c r="S274"/>
  <c r="T274" s="1"/>
  <c r="M274"/>
  <c r="L274"/>
  <c r="K274"/>
  <c r="J274"/>
  <c r="AB273"/>
  <c r="S273"/>
  <c r="T273" s="1"/>
  <c r="M273"/>
  <c r="L273"/>
  <c r="K273"/>
  <c r="J273"/>
  <c r="AB272"/>
  <c r="T272"/>
  <c r="S272"/>
  <c r="M272"/>
  <c r="L272"/>
  <c r="K272"/>
  <c r="J272"/>
  <c r="AB271"/>
  <c r="S271"/>
  <c r="T271" s="1"/>
  <c r="M271"/>
  <c r="L271"/>
  <c r="K271"/>
  <c r="J271"/>
  <c r="AB270"/>
  <c r="S270"/>
  <c r="T270" s="1"/>
  <c r="M270"/>
  <c r="L270"/>
  <c r="K270"/>
  <c r="J270"/>
  <c r="AB269"/>
  <c r="T269"/>
  <c r="S269"/>
  <c r="M269"/>
  <c r="L269"/>
  <c r="K269"/>
  <c r="J269"/>
  <c r="AB268"/>
  <c r="T268"/>
  <c r="S268"/>
  <c r="M268"/>
  <c r="L268"/>
  <c r="K268"/>
  <c r="J268"/>
  <c r="AB267"/>
  <c r="S267"/>
  <c r="T267" s="1"/>
  <c r="M267"/>
  <c r="L267"/>
  <c r="K267"/>
  <c r="J267"/>
  <c r="AB266"/>
  <c r="T266"/>
  <c r="S266"/>
  <c r="M266"/>
  <c r="L266"/>
  <c r="K266"/>
  <c r="J266"/>
  <c r="AB265"/>
  <c r="T265"/>
  <c r="S265"/>
  <c r="M265"/>
  <c r="L265"/>
  <c r="K265"/>
  <c r="J265"/>
  <c r="AB264"/>
  <c r="S264"/>
  <c r="T264" s="1"/>
  <c r="M264"/>
  <c r="L264"/>
  <c r="K264"/>
  <c r="J264"/>
  <c r="AB263"/>
  <c r="S263"/>
  <c r="T263" s="1"/>
  <c r="M263"/>
  <c r="L263"/>
  <c r="K263"/>
  <c r="J263"/>
  <c r="AB262"/>
  <c r="T262"/>
  <c r="S262"/>
  <c r="M262"/>
  <c r="L262"/>
  <c r="K262"/>
  <c r="J262"/>
  <c r="AB261"/>
  <c r="S261"/>
  <c r="T261" s="1"/>
  <c r="M261"/>
  <c r="L261"/>
  <c r="K261"/>
  <c r="J261"/>
  <c r="AB260"/>
  <c r="T260"/>
  <c r="S260"/>
  <c r="M260"/>
  <c r="L260"/>
  <c r="K260"/>
  <c r="J260"/>
  <c r="AB259"/>
  <c r="S259"/>
  <c r="T259" s="1"/>
  <c r="M259"/>
  <c r="L259"/>
  <c r="K259"/>
  <c r="J259"/>
  <c r="AB258"/>
  <c r="S258"/>
  <c r="T258" s="1"/>
  <c r="M258"/>
  <c r="L258"/>
  <c r="K258"/>
  <c r="J258"/>
  <c r="AB257"/>
  <c r="S257"/>
  <c r="T257" s="1"/>
  <c r="M257"/>
  <c r="L257"/>
  <c r="K257"/>
  <c r="J257"/>
  <c r="AB256"/>
  <c r="T256"/>
  <c r="S256"/>
  <c r="M256"/>
  <c r="L256"/>
  <c r="K256"/>
  <c r="J256"/>
  <c r="AB255"/>
  <c r="S255"/>
  <c r="T255" s="1"/>
  <c r="M255"/>
  <c r="L255"/>
  <c r="K255"/>
  <c r="J255"/>
  <c r="AB254"/>
  <c r="S254"/>
  <c r="T254" s="1"/>
  <c r="M254"/>
  <c r="L254"/>
  <c r="K254"/>
  <c r="J254"/>
  <c r="AB253"/>
  <c r="T253"/>
  <c r="S253"/>
  <c r="M253"/>
  <c r="L253"/>
  <c r="K253"/>
  <c r="J253"/>
  <c r="AB252"/>
  <c r="T252"/>
  <c r="S252"/>
  <c r="M252"/>
  <c r="L252"/>
  <c r="K252"/>
  <c r="J252"/>
  <c r="AB251"/>
  <c r="S251"/>
  <c r="T251" s="1"/>
  <c r="M251"/>
  <c r="L251"/>
  <c r="K251"/>
  <c r="J251"/>
  <c r="AB250"/>
  <c r="T250"/>
  <c r="S250"/>
  <c r="M250"/>
  <c r="L250"/>
  <c r="K250"/>
  <c r="J250"/>
  <c r="AB249"/>
  <c r="T249"/>
  <c r="S249"/>
  <c r="M249"/>
  <c r="L249"/>
  <c r="K249"/>
  <c r="J249"/>
  <c r="AB248"/>
  <c r="S248"/>
  <c r="T248" s="1"/>
  <c r="M248"/>
  <c r="L248"/>
  <c r="K248"/>
  <c r="J248"/>
  <c r="AB247"/>
  <c r="S247"/>
  <c r="T247" s="1"/>
  <c r="M247"/>
  <c r="L247"/>
  <c r="K247"/>
  <c r="J247"/>
  <c r="AB246"/>
  <c r="T246"/>
  <c r="S246"/>
  <c r="M246"/>
  <c r="L246"/>
  <c r="K246"/>
  <c r="J246"/>
  <c r="AB245"/>
  <c r="S245"/>
  <c r="T245" s="1"/>
  <c r="M245"/>
  <c r="L245"/>
  <c r="K245"/>
  <c r="J245"/>
  <c r="AB244"/>
  <c r="S244"/>
  <c r="T244" s="1"/>
  <c r="M244"/>
  <c r="L244"/>
  <c r="K244"/>
  <c r="J244"/>
  <c r="AB243"/>
  <c r="S243"/>
  <c r="T243" s="1"/>
  <c r="M243"/>
  <c r="L243"/>
  <c r="K243"/>
  <c r="J243"/>
  <c r="AB242"/>
  <c r="S242"/>
  <c r="T242" s="1"/>
  <c r="M242"/>
  <c r="L242"/>
  <c r="K242"/>
  <c r="J242"/>
  <c r="AB241"/>
  <c r="T241"/>
  <c r="S241"/>
  <c r="M241"/>
  <c r="L241"/>
  <c r="K241"/>
  <c r="J241"/>
  <c r="AB240"/>
  <c r="T240"/>
  <c r="S240"/>
  <c r="M240"/>
  <c r="L240"/>
  <c r="K240"/>
  <c r="J240"/>
  <c r="AB239"/>
  <c r="S239"/>
  <c r="T239" s="1"/>
  <c r="M239"/>
  <c r="L239"/>
  <c r="K239"/>
  <c r="J239"/>
  <c r="AB238"/>
  <c r="T238"/>
  <c r="S238"/>
  <c r="M238"/>
  <c r="L238"/>
  <c r="K238"/>
  <c r="J238"/>
  <c r="AB237"/>
  <c r="T237"/>
  <c r="S237"/>
  <c r="M237"/>
  <c r="L237"/>
  <c r="K237"/>
  <c r="J237"/>
  <c r="AB236"/>
  <c r="T236"/>
  <c r="S236"/>
  <c r="M236"/>
  <c r="L236"/>
  <c r="K236"/>
  <c r="J236"/>
  <c r="AB235"/>
  <c r="S235"/>
  <c r="T235" s="1"/>
  <c r="M235"/>
  <c r="L235"/>
  <c r="K235"/>
  <c r="J235"/>
  <c r="AB234"/>
  <c r="T234"/>
  <c r="S234"/>
  <c r="M234"/>
  <c r="L234"/>
  <c r="K234"/>
  <c r="J234"/>
  <c r="AB233"/>
  <c r="T233"/>
  <c r="S233"/>
  <c r="M233"/>
  <c r="L233"/>
  <c r="K233"/>
  <c r="J233"/>
  <c r="AB232"/>
  <c r="S232"/>
  <c r="T232" s="1"/>
  <c r="M232"/>
  <c r="L232"/>
  <c r="K232"/>
  <c r="J232"/>
  <c r="AB231"/>
  <c r="S231"/>
  <c r="T231" s="1"/>
  <c r="M231"/>
  <c r="L231"/>
  <c r="K231"/>
  <c r="J231"/>
  <c r="AB230"/>
  <c r="T230"/>
  <c r="S230"/>
  <c r="M230"/>
  <c r="L230"/>
  <c r="K230"/>
  <c r="J230"/>
  <c r="AB229"/>
  <c r="S229"/>
  <c r="T229" s="1"/>
  <c r="M229"/>
  <c r="L229"/>
  <c r="K229"/>
  <c r="J229"/>
  <c r="AB228"/>
  <c r="S228"/>
  <c r="T228" s="1"/>
  <c r="M228"/>
  <c r="L228"/>
  <c r="K228"/>
  <c r="J228"/>
  <c r="AB227"/>
  <c r="S227"/>
  <c r="T227" s="1"/>
  <c r="M227"/>
  <c r="L227"/>
  <c r="K227"/>
  <c r="J227"/>
  <c r="AB226"/>
  <c r="S226"/>
  <c r="T226" s="1"/>
  <c r="M226"/>
  <c r="L226"/>
  <c r="K226"/>
  <c r="J226"/>
  <c r="AB225"/>
  <c r="S225"/>
  <c r="T225" s="1"/>
  <c r="M225"/>
  <c r="L225"/>
  <c r="K225"/>
  <c r="J225"/>
  <c r="AB224"/>
  <c r="T224"/>
  <c r="S224"/>
  <c r="M224"/>
  <c r="L224"/>
  <c r="K224"/>
  <c r="J224"/>
  <c r="AB223"/>
  <c r="S223"/>
  <c r="T223" s="1"/>
  <c r="M223"/>
  <c r="L223"/>
  <c r="K223"/>
  <c r="J223"/>
  <c r="AB222"/>
  <c r="S222"/>
  <c r="T222" s="1"/>
  <c r="M222"/>
  <c r="L222"/>
  <c r="K222"/>
  <c r="J222"/>
  <c r="AB221"/>
  <c r="T221"/>
  <c r="S221"/>
  <c r="M221"/>
  <c r="L221"/>
  <c r="K221"/>
  <c r="J221"/>
  <c r="AB220"/>
  <c r="T220"/>
  <c r="S220"/>
  <c r="M220"/>
  <c r="L220"/>
  <c r="K220"/>
  <c r="J220"/>
  <c r="AB219"/>
  <c r="S219"/>
  <c r="T219" s="1"/>
  <c r="M219"/>
  <c r="L219"/>
  <c r="K219"/>
  <c r="J219"/>
  <c r="AB218"/>
  <c r="T218"/>
  <c r="S218"/>
  <c r="M218"/>
  <c r="L218"/>
  <c r="K218"/>
  <c r="J218"/>
  <c r="AB217"/>
  <c r="T217"/>
  <c r="S217"/>
  <c r="M217"/>
  <c r="L217"/>
  <c r="K217"/>
  <c r="J217"/>
  <c r="AB216"/>
  <c r="S216"/>
  <c r="T216" s="1"/>
  <c r="M216"/>
  <c r="L216"/>
  <c r="K216"/>
  <c r="J216"/>
  <c r="AB215"/>
  <c r="S215"/>
  <c r="T215" s="1"/>
  <c r="M215"/>
  <c r="L215"/>
  <c r="K215"/>
  <c r="J215"/>
  <c r="AB214"/>
  <c r="T214"/>
  <c r="S214"/>
  <c r="M214"/>
  <c r="L214"/>
  <c r="K214"/>
  <c r="J214"/>
  <c r="AB213"/>
  <c r="S213"/>
  <c r="T213" s="1"/>
  <c r="M213"/>
  <c r="L213"/>
  <c r="K213"/>
  <c r="J213"/>
  <c r="AB212"/>
  <c r="S212"/>
  <c r="T212" s="1"/>
  <c r="M212"/>
  <c r="L212"/>
  <c r="K212"/>
  <c r="J212"/>
  <c r="AB211"/>
  <c r="S211"/>
  <c r="T211" s="1"/>
  <c r="M211"/>
  <c r="L211"/>
  <c r="K211"/>
  <c r="J211"/>
  <c r="AB210"/>
  <c r="S210"/>
  <c r="T210" s="1"/>
  <c r="M210"/>
  <c r="L210"/>
  <c r="K210"/>
  <c r="J210"/>
  <c r="AB209"/>
  <c r="T209"/>
  <c r="S209"/>
  <c r="M209"/>
  <c r="L209"/>
  <c r="K209"/>
  <c r="J209"/>
  <c r="AB208"/>
  <c r="T208"/>
  <c r="S208"/>
  <c r="M208"/>
  <c r="L208"/>
  <c r="K208"/>
  <c r="J208"/>
  <c r="AB207"/>
  <c r="S207"/>
  <c r="T207" s="1"/>
  <c r="M207"/>
  <c r="L207"/>
  <c r="K207"/>
  <c r="J207"/>
  <c r="AB206"/>
  <c r="T206"/>
  <c r="S206"/>
  <c r="M206"/>
  <c r="L206"/>
  <c r="K206"/>
  <c r="J206"/>
  <c r="AB205"/>
  <c r="T205"/>
  <c r="S205"/>
  <c r="M205"/>
  <c r="L205"/>
  <c r="K205"/>
  <c r="J205"/>
  <c r="AB204"/>
  <c r="T204"/>
  <c r="S204"/>
  <c r="M204"/>
  <c r="L204"/>
  <c r="K204"/>
  <c r="J204"/>
  <c r="AB203"/>
  <c r="S203"/>
  <c r="T203" s="1"/>
  <c r="M203"/>
  <c r="L203"/>
  <c r="K203"/>
  <c r="J203"/>
  <c r="AB202"/>
  <c r="T202"/>
  <c r="S202"/>
  <c r="M202"/>
  <c r="L202"/>
  <c r="K202"/>
  <c r="J202"/>
  <c r="AB201"/>
  <c r="T201"/>
  <c r="S201"/>
  <c r="M201"/>
  <c r="L201"/>
  <c r="K201"/>
  <c r="J201"/>
  <c r="AB200"/>
  <c r="S200"/>
  <c r="T200" s="1"/>
  <c r="M200"/>
  <c r="L200"/>
  <c r="K200"/>
  <c r="J200"/>
  <c r="AB199"/>
  <c r="S199"/>
  <c r="T199" s="1"/>
  <c r="M199"/>
  <c r="L199"/>
  <c r="K199"/>
  <c r="J199"/>
  <c r="AB198"/>
  <c r="T198"/>
  <c r="S198"/>
  <c r="M198"/>
  <c r="L198"/>
  <c r="K198"/>
  <c r="J198"/>
  <c r="AB197"/>
  <c r="S197"/>
  <c r="T197" s="1"/>
  <c r="M197"/>
  <c r="L197"/>
  <c r="K197"/>
  <c r="J197"/>
  <c r="AB196"/>
  <c r="S196"/>
  <c r="T196" s="1"/>
  <c r="M196"/>
  <c r="L196"/>
  <c r="K196"/>
  <c r="J196"/>
  <c r="AB195"/>
  <c r="S195"/>
  <c r="T195" s="1"/>
  <c r="M195"/>
  <c r="L195"/>
  <c r="K195"/>
  <c r="J195"/>
  <c r="AB194"/>
  <c r="S194"/>
  <c r="T194" s="1"/>
  <c r="M194"/>
  <c r="L194"/>
  <c r="K194"/>
  <c r="J194"/>
  <c r="AB193"/>
  <c r="S193"/>
  <c r="T193" s="1"/>
  <c r="M193"/>
  <c r="L193"/>
  <c r="K193"/>
  <c r="J193"/>
  <c r="AB192"/>
  <c r="T192"/>
  <c r="S192"/>
  <c r="M192"/>
  <c r="L192"/>
  <c r="K192"/>
  <c r="J192"/>
  <c r="AB191"/>
  <c r="S191"/>
  <c r="T191" s="1"/>
  <c r="M191"/>
  <c r="L191"/>
  <c r="K191"/>
  <c r="J191"/>
  <c r="AB190"/>
  <c r="T190"/>
  <c r="S190"/>
  <c r="M190"/>
  <c r="L190"/>
  <c r="K190"/>
  <c r="J190"/>
  <c r="AB189"/>
  <c r="T189"/>
  <c r="S189"/>
  <c r="M189"/>
  <c r="L189"/>
  <c r="K189"/>
  <c r="J189"/>
  <c r="AB188"/>
  <c r="T188"/>
  <c r="S188"/>
  <c r="M188"/>
  <c r="L188"/>
  <c r="K188"/>
  <c r="J188"/>
  <c r="AB187"/>
  <c r="S187"/>
  <c r="T187" s="1"/>
  <c r="M187"/>
  <c r="L187"/>
  <c r="K187"/>
  <c r="J187"/>
  <c r="AB186"/>
  <c r="T186"/>
  <c r="S186"/>
  <c r="M186"/>
  <c r="L186"/>
  <c r="K186"/>
  <c r="J186"/>
  <c r="AB185"/>
  <c r="T185"/>
  <c r="S185"/>
  <c r="M185"/>
  <c r="L185"/>
  <c r="K185"/>
  <c r="J185"/>
  <c r="AB184"/>
  <c r="S184"/>
  <c r="T184" s="1"/>
  <c r="M184"/>
  <c r="L184"/>
  <c r="K184"/>
  <c r="J184"/>
  <c r="AB183"/>
  <c r="S183"/>
  <c r="T183" s="1"/>
  <c r="M183"/>
  <c r="L183"/>
  <c r="K183"/>
  <c r="J183"/>
  <c r="AB182"/>
  <c r="T182"/>
  <c r="S182"/>
  <c r="M182"/>
  <c r="L182"/>
  <c r="K182"/>
  <c r="J182"/>
  <c r="AB181"/>
  <c r="S181"/>
  <c r="T181" s="1"/>
  <c r="M181"/>
  <c r="L181"/>
  <c r="K181"/>
  <c r="J181"/>
  <c r="AB180"/>
  <c r="T180"/>
  <c r="S180"/>
  <c r="M180"/>
  <c r="L180"/>
  <c r="K180"/>
  <c r="J180"/>
  <c r="AB179"/>
  <c r="S179"/>
  <c r="T179" s="1"/>
  <c r="M179"/>
  <c r="L179"/>
  <c r="K179"/>
  <c r="J179"/>
  <c r="AB178"/>
  <c r="S178"/>
  <c r="T178" s="1"/>
  <c r="M178"/>
  <c r="L178"/>
  <c r="K178"/>
  <c r="J178"/>
  <c r="AB177"/>
  <c r="T177"/>
  <c r="S177"/>
  <c r="M177"/>
  <c r="L177"/>
  <c r="K177"/>
  <c r="J177"/>
  <c r="AB176"/>
  <c r="T176"/>
  <c r="S176"/>
  <c r="M176"/>
  <c r="L176"/>
  <c r="K176"/>
  <c r="J176"/>
  <c r="AB175"/>
  <c r="S175"/>
  <c r="T175" s="1"/>
  <c r="M175"/>
  <c r="L175"/>
  <c r="K175"/>
  <c r="J175"/>
  <c r="AB174"/>
  <c r="T174"/>
  <c r="S174"/>
  <c r="M174"/>
  <c r="L174"/>
  <c r="K174"/>
  <c r="J174"/>
  <c r="AB173"/>
  <c r="T173"/>
  <c r="S173"/>
  <c r="M173"/>
  <c r="L173"/>
  <c r="K173"/>
  <c r="J173"/>
  <c r="AB172"/>
  <c r="T172"/>
  <c r="S172"/>
  <c r="M172"/>
  <c r="L172"/>
  <c r="K172"/>
  <c r="J172"/>
  <c r="AB171"/>
  <c r="S171"/>
  <c r="T171" s="1"/>
  <c r="M171"/>
  <c r="L171"/>
  <c r="K171"/>
  <c r="J171"/>
  <c r="AB170"/>
  <c r="T170"/>
  <c r="S170"/>
  <c r="M170"/>
  <c r="L170"/>
  <c r="K170"/>
  <c r="J170"/>
  <c r="AB169"/>
  <c r="T169"/>
  <c r="S169"/>
  <c r="M169"/>
  <c r="L169"/>
  <c r="K169"/>
  <c r="J169"/>
  <c r="AB168"/>
  <c r="S168"/>
  <c r="T168" s="1"/>
  <c r="M168"/>
  <c r="L168"/>
  <c r="K168"/>
  <c r="J168"/>
  <c r="AB167"/>
  <c r="S167"/>
  <c r="T167" s="1"/>
  <c r="M167"/>
  <c r="L167"/>
  <c r="K167"/>
  <c r="J167"/>
  <c r="AB166"/>
  <c r="T166"/>
  <c r="S166"/>
  <c r="M166"/>
  <c r="L166"/>
  <c r="K166"/>
  <c r="J166"/>
  <c r="AB165"/>
  <c r="S165"/>
  <c r="T165" s="1"/>
  <c r="M165"/>
  <c r="L165"/>
  <c r="K165"/>
  <c r="J165"/>
  <c r="AB164"/>
  <c r="T164"/>
  <c r="S164"/>
  <c r="M164"/>
  <c r="L164"/>
  <c r="K164"/>
  <c r="J164"/>
  <c r="AB163"/>
  <c r="S163"/>
  <c r="T163" s="1"/>
  <c r="M163"/>
  <c r="L163"/>
  <c r="K163"/>
  <c r="J163"/>
  <c r="AB162"/>
  <c r="S162"/>
  <c r="T162" s="1"/>
  <c r="M162"/>
  <c r="L162"/>
  <c r="K162"/>
  <c r="J162"/>
  <c r="AB161"/>
  <c r="T161"/>
  <c r="S161"/>
  <c r="M161"/>
  <c r="L161"/>
  <c r="K161"/>
  <c r="J161"/>
  <c r="AB160"/>
  <c r="T160"/>
  <c r="S160"/>
  <c r="M160"/>
  <c r="L160"/>
  <c r="K160"/>
  <c r="J160"/>
  <c r="AB159"/>
  <c r="S159"/>
  <c r="T159" s="1"/>
  <c r="M159"/>
  <c r="L159"/>
  <c r="K159"/>
  <c r="J159"/>
  <c r="AB158"/>
  <c r="T158"/>
  <c r="S158"/>
  <c r="M158"/>
  <c r="L158"/>
  <c r="K158"/>
  <c r="J158"/>
  <c r="AB157"/>
  <c r="T157"/>
  <c r="S157"/>
  <c r="M157"/>
  <c r="L157"/>
  <c r="K157"/>
  <c r="J157"/>
  <c r="AB156"/>
  <c r="T156"/>
  <c r="S156"/>
  <c r="M156"/>
  <c r="L156"/>
  <c r="K156"/>
  <c r="J156"/>
  <c r="AB155"/>
  <c r="S155"/>
  <c r="T155" s="1"/>
  <c r="M155"/>
  <c r="L155"/>
  <c r="K155"/>
  <c r="J155"/>
  <c r="AB154"/>
  <c r="T154"/>
  <c r="S154"/>
  <c r="M154"/>
  <c r="L154"/>
  <c r="K154"/>
  <c r="J154"/>
  <c r="AB153"/>
  <c r="T153"/>
  <c r="S153"/>
  <c r="M153"/>
  <c r="L153"/>
  <c r="K153"/>
  <c r="J153"/>
  <c r="AB152"/>
  <c r="S152"/>
  <c r="T152" s="1"/>
  <c r="M152"/>
  <c r="L152"/>
  <c r="K152"/>
  <c r="J152"/>
  <c r="AB151"/>
  <c r="S151"/>
  <c r="T151" s="1"/>
  <c r="M151"/>
  <c r="L151"/>
  <c r="K151"/>
  <c r="J151"/>
  <c r="AB150"/>
  <c r="T150"/>
  <c r="S150"/>
  <c r="M150"/>
  <c r="L150"/>
  <c r="K150"/>
  <c r="J150"/>
  <c r="AB149"/>
  <c r="S149"/>
  <c r="T149" s="1"/>
  <c r="M149"/>
  <c r="L149"/>
  <c r="K149"/>
  <c r="J149"/>
  <c r="AB148"/>
  <c r="S148"/>
  <c r="T148" s="1"/>
  <c r="M148"/>
  <c r="L148"/>
  <c r="K148"/>
  <c r="J148"/>
  <c r="AB147"/>
  <c r="S147"/>
  <c r="T147" s="1"/>
  <c r="M147"/>
  <c r="L147"/>
  <c r="K147"/>
  <c r="J147"/>
  <c r="AB146"/>
  <c r="S146"/>
  <c r="T146" s="1"/>
  <c r="M146"/>
  <c r="L146"/>
  <c r="K146"/>
  <c r="J146"/>
  <c r="AB145"/>
  <c r="S145"/>
  <c r="T145" s="1"/>
  <c r="M145"/>
  <c r="L145"/>
  <c r="K145"/>
  <c r="J145"/>
  <c r="AB144"/>
  <c r="T144"/>
  <c r="S144"/>
  <c r="M144"/>
  <c r="L144"/>
  <c r="K144"/>
  <c r="J144"/>
  <c r="AB143"/>
  <c r="S143"/>
  <c r="T143" s="1"/>
  <c r="M143"/>
  <c r="L143"/>
  <c r="K143"/>
  <c r="J143"/>
  <c r="AB142"/>
  <c r="S142"/>
  <c r="T142" s="1"/>
  <c r="M142"/>
  <c r="L142"/>
  <c r="K142"/>
  <c r="J142"/>
  <c r="AB141"/>
  <c r="T141"/>
  <c r="S141"/>
  <c r="M141"/>
  <c r="L141"/>
  <c r="K141"/>
  <c r="J141"/>
  <c r="AB140"/>
  <c r="T140"/>
  <c r="S140"/>
  <c r="M140"/>
  <c r="L140"/>
  <c r="K140"/>
  <c r="J140"/>
  <c r="AB139"/>
  <c r="S139"/>
  <c r="T139" s="1"/>
  <c r="M139"/>
  <c r="L139"/>
  <c r="K139"/>
  <c r="J139"/>
  <c r="AB138"/>
  <c r="T138"/>
  <c r="S138"/>
  <c r="M138"/>
  <c r="L138"/>
  <c r="K138"/>
  <c r="J138"/>
  <c r="AB137"/>
  <c r="T137"/>
  <c r="S137"/>
  <c r="M137"/>
  <c r="L137"/>
  <c r="K137"/>
  <c r="J137"/>
  <c r="AB136"/>
  <c r="S136"/>
  <c r="T136" s="1"/>
  <c r="M136"/>
  <c r="L136"/>
  <c r="K136"/>
  <c r="J136"/>
  <c r="AB135"/>
  <c r="S135"/>
  <c r="T135" s="1"/>
  <c r="M135"/>
  <c r="L135"/>
  <c r="K135"/>
  <c r="J135"/>
  <c r="AB134"/>
  <c r="T134"/>
  <c r="S134"/>
  <c r="M134"/>
  <c r="L134"/>
  <c r="K134"/>
  <c r="J134"/>
  <c r="AB133"/>
  <c r="S133"/>
  <c r="T133" s="1"/>
  <c r="M133"/>
  <c r="L133"/>
  <c r="K133"/>
  <c r="J133"/>
  <c r="AB132"/>
  <c r="S132"/>
  <c r="T132" s="1"/>
  <c r="M132"/>
  <c r="L132"/>
  <c r="K132"/>
  <c r="J132"/>
  <c r="AB131"/>
  <c r="S131"/>
  <c r="T131" s="1"/>
  <c r="M131"/>
  <c r="L131"/>
  <c r="K131"/>
  <c r="J131"/>
  <c r="AB130"/>
  <c r="S130"/>
  <c r="T130" s="1"/>
  <c r="M130"/>
  <c r="L130"/>
  <c r="K130"/>
  <c r="J130"/>
  <c r="AB129"/>
  <c r="S129"/>
  <c r="T129" s="1"/>
  <c r="M129"/>
  <c r="L129"/>
  <c r="K129"/>
  <c r="J129"/>
  <c r="AB128"/>
  <c r="T128"/>
  <c r="S128"/>
  <c r="M128"/>
  <c r="L128"/>
  <c r="K128"/>
  <c r="J128"/>
  <c r="AB127"/>
  <c r="S127"/>
  <c r="T127" s="1"/>
  <c r="M127"/>
  <c r="L127"/>
  <c r="K127"/>
  <c r="J127"/>
  <c r="AB126"/>
  <c r="T126"/>
  <c r="S126"/>
  <c r="M126"/>
  <c r="L126"/>
  <c r="K126"/>
  <c r="J126"/>
  <c r="AB125"/>
  <c r="T125"/>
  <c r="S125"/>
  <c r="M125"/>
  <c r="L125"/>
  <c r="K125"/>
  <c r="J125"/>
  <c r="AB124"/>
  <c r="T124"/>
  <c r="S124"/>
  <c r="M124"/>
  <c r="L124"/>
  <c r="K124"/>
  <c r="J124"/>
  <c r="AB123"/>
  <c r="S123"/>
  <c r="T123" s="1"/>
  <c r="M123"/>
  <c r="L123"/>
  <c r="K123"/>
  <c r="J123"/>
  <c r="AB122"/>
  <c r="T122"/>
  <c r="S122"/>
  <c r="M122"/>
  <c r="L122"/>
  <c r="K122"/>
  <c r="J122"/>
  <c r="AB121"/>
  <c r="T121"/>
  <c r="S121"/>
  <c r="M121"/>
  <c r="L121"/>
  <c r="K121"/>
  <c r="J121"/>
  <c r="AB120"/>
  <c r="S120"/>
  <c r="T120" s="1"/>
  <c r="M120"/>
  <c r="L120"/>
  <c r="K120"/>
  <c r="J120"/>
  <c r="AB119"/>
  <c r="S119"/>
  <c r="T119" s="1"/>
  <c r="M119"/>
  <c r="L119"/>
  <c r="K119"/>
  <c r="J119"/>
  <c r="AB118"/>
  <c r="T118"/>
  <c r="S118"/>
  <c r="M118"/>
  <c r="L118"/>
  <c r="K118"/>
  <c r="J118"/>
  <c r="AB117"/>
  <c r="S117"/>
  <c r="T117" s="1"/>
  <c r="M117"/>
  <c r="L117"/>
  <c r="K117"/>
  <c r="J117"/>
  <c r="AB116"/>
  <c r="T116"/>
  <c r="S116"/>
  <c r="M116"/>
  <c r="L116"/>
  <c r="K116"/>
  <c r="J116"/>
  <c r="AB115"/>
  <c r="S115"/>
  <c r="T115" s="1"/>
  <c r="M115"/>
  <c r="L115"/>
  <c r="K115"/>
  <c r="J115"/>
  <c r="AB114"/>
  <c r="S114"/>
  <c r="T114" s="1"/>
  <c r="M114"/>
  <c r="L114"/>
  <c r="K114"/>
  <c r="J114"/>
  <c r="AB113"/>
  <c r="T113"/>
  <c r="S113"/>
  <c r="M113"/>
  <c r="L113"/>
  <c r="K113"/>
  <c r="J113"/>
  <c r="AB112"/>
  <c r="T112"/>
  <c r="S112"/>
  <c r="M112"/>
  <c r="L112"/>
  <c r="K112"/>
  <c r="J112"/>
  <c r="AB111"/>
  <c r="S111"/>
  <c r="T111" s="1"/>
  <c r="M111"/>
  <c r="L111"/>
  <c r="K111"/>
  <c r="J111"/>
  <c r="AB110"/>
  <c r="T110"/>
  <c r="S110"/>
  <c r="M110"/>
  <c r="L110"/>
  <c r="K110"/>
  <c r="J110"/>
  <c r="AB109"/>
  <c r="T109"/>
  <c r="S109"/>
  <c r="M109"/>
  <c r="L109"/>
  <c r="K109"/>
  <c r="J109"/>
  <c r="AB108"/>
  <c r="T108"/>
  <c r="S108"/>
  <c r="M108"/>
  <c r="L108"/>
  <c r="K108"/>
  <c r="J108"/>
  <c r="AB107"/>
  <c r="S107"/>
  <c r="T107" s="1"/>
  <c r="M107"/>
  <c r="L107"/>
  <c r="K107"/>
  <c r="J107"/>
  <c r="AB106"/>
  <c r="T106"/>
  <c r="S106"/>
  <c r="M106"/>
  <c r="L106"/>
  <c r="K106"/>
  <c r="J106"/>
  <c r="AB105"/>
  <c r="T105"/>
  <c r="S105"/>
  <c r="M105"/>
  <c r="L105"/>
  <c r="K105"/>
  <c r="J105"/>
  <c r="AB104"/>
  <c r="S104"/>
  <c r="T104" s="1"/>
  <c r="M104"/>
  <c r="L104"/>
  <c r="K104"/>
  <c r="J104"/>
  <c r="AB103"/>
  <c r="S103"/>
  <c r="T103" s="1"/>
  <c r="M103"/>
  <c r="L103"/>
  <c r="K103"/>
  <c r="J103"/>
  <c r="AB102"/>
  <c r="T102"/>
  <c r="S102"/>
  <c r="M102"/>
  <c r="L102"/>
  <c r="K102"/>
  <c r="J102"/>
  <c r="AB101"/>
  <c r="S101"/>
  <c r="T101" s="1"/>
  <c r="M101"/>
  <c r="L101"/>
  <c r="K101"/>
  <c r="J101"/>
  <c r="AB100"/>
  <c r="T100"/>
  <c r="S100"/>
  <c r="M100"/>
  <c r="L100"/>
  <c r="K100"/>
  <c r="J100"/>
  <c r="AB99"/>
  <c r="S99"/>
  <c r="T99" s="1"/>
  <c r="M99"/>
  <c r="L99"/>
  <c r="K99"/>
  <c r="J99"/>
  <c r="AB98"/>
  <c r="S98"/>
  <c r="T98" s="1"/>
  <c r="M98"/>
  <c r="L98"/>
  <c r="K98"/>
  <c r="J98"/>
  <c r="AB97"/>
  <c r="T97"/>
  <c r="S97"/>
  <c r="M97"/>
  <c r="L97"/>
  <c r="K97"/>
  <c r="J97"/>
  <c r="AB96"/>
  <c r="T96"/>
  <c r="S96"/>
  <c r="M96"/>
  <c r="L96"/>
  <c r="K96"/>
  <c r="J96"/>
  <c r="AB95"/>
  <c r="S95"/>
  <c r="T95" s="1"/>
  <c r="M95"/>
  <c r="L95"/>
  <c r="K95"/>
  <c r="J95"/>
  <c r="AB94"/>
  <c r="T94"/>
  <c r="S94"/>
  <c r="M94"/>
  <c r="L94"/>
  <c r="K94"/>
  <c r="J94"/>
  <c r="AB93"/>
  <c r="T93"/>
  <c r="S93"/>
  <c r="M93"/>
  <c r="L93"/>
  <c r="K93"/>
  <c r="J93"/>
  <c r="AB92"/>
  <c r="T92"/>
  <c r="S92"/>
  <c r="M92"/>
  <c r="L92"/>
  <c r="K92"/>
  <c r="J92"/>
  <c r="AB91"/>
  <c r="S91"/>
  <c r="T91" s="1"/>
  <c r="M91"/>
  <c r="L91"/>
  <c r="K91"/>
  <c r="J91"/>
  <c r="AB90"/>
  <c r="T90"/>
  <c r="S90"/>
  <c r="M90"/>
  <c r="L90"/>
  <c r="K90"/>
  <c r="J90"/>
  <c r="AB89"/>
  <c r="T89"/>
  <c r="S89"/>
  <c r="M89"/>
  <c r="L89"/>
  <c r="K89"/>
  <c r="J89"/>
  <c r="AB88"/>
  <c r="S88"/>
  <c r="T88" s="1"/>
  <c r="M88"/>
  <c r="L88"/>
  <c r="K88"/>
  <c r="J88"/>
  <c r="AB87"/>
  <c r="S87"/>
  <c r="T87" s="1"/>
  <c r="M87"/>
  <c r="L87"/>
  <c r="K87"/>
  <c r="J87"/>
  <c r="AB86"/>
  <c r="T86"/>
  <c r="S86"/>
  <c r="M86"/>
  <c r="L86"/>
  <c r="K86"/>
  <c r="J86"/>
  <c r="AB85"/>
  <c r="S85"/>
  <c r="T85" s="1"/>
  <c r="M85"/>
  <c r="L85"/>
  <c r="K85"/>
  <c r="J85"/>
  <c r="AB84"/>
  <c r="T84"/>
  <c r="S84"/>
  <c r="M84"/>
  <c r="L84"/>
  <c r="K84"/>
  <c r="J84"/>
  <c r="AB83"/>
  <c r="S83"/>
  <c r="T83" s="1"/>
  <c r="M83"/>
  <c r="L83"/>
  <c r="K83"/>
  <c r="J83"/>
  <c r="AB82"/>
  <c r="S82"/>
  <c r="T82" s="1"/>
  <c r="M82"/>
  <c r="L82"/>
  <c r="K82"/>
  <c r="J82"/>
  <c r="AB81"/>
  <c r="T81"/>
  <c r="S81"/>
  <c r="M81"/>
  <c r="L81"/>
  <c r="K81"/>
  <c r="J81"/>
  <c r="AB80"/>
  <c r="T80"/>
  <c r="S80"/>
  <c r="M80"/>
  <c r="L80"/>
  <c r="K80"/>
  <c r="J80"/>
  <c r="AB79"/>
  <c r="S79"/>
  <c r="T79" s="1"/>
  <c r="M79"/>
  <c r="L79"/>
  <c r="K79"/>
  <c r="J79"/>
  <c r="AB78"/>
  <c r="T78"/>
  <c r="S78"/>
  <c r="M78"/>
  <c r="L78"/>
  <c r="K78"/>
  <c r="J78"/>
  <c r="AB77"/>
  <c r="T77"/>
  <c r="S77"/>
  <c r="M77"/>
  <c r="L77"/>
  <c r="K77"/>
  <c r="J77"/>
  <c r="AB76"/>
  <c r="T76"/>
  <c r="S76"/>
  <c r="M76"/>
  <c r="L76"/>
  <c r="K76"/>
  <c r="J76"/>
  <c r="AB75"/>
  <c r="S75"/>
  <c r="T75" s="1"/>
  <c r="M75"/>
  <c r="L75"/>
  <c r="K75"/>
  <c r="J75"/>
  <c r="AB74"/>
  <c r="T74"/>
  <c r="S74"/>
  <c r="M74"/>
  <c r="L74"/>
  <c r="K74"/>
  <c r="J74"/>
  <c r="AB73"/>
  <c r="T73"/>
  <c r="S73"/>
  <c r="M73"/>
  <c r="L73"/>
  <c r="K73"/>
  <c r="J73"/>
  <c r="AB72"/>
  <c r="S72"/>
  <c r="T72" s="1"/>
  <c r="M72"/>
  <c r="L72"/>
  <c r="K72"/>
  <c r="J72"/>
  <c r="AB71"/>
  <c r="S71"/>
  <c r="T71" s="1"/>
  <c r="M71"/>
  <c r="L71"/>
  <c r="K71"/>
  <c r="J71"/>
  <c r="AB70"/>
  <c r="T70"/>
  <c r="S70"/>
  <c r="M70"/>
  <c r="L70"/>
  <c r="K70"/>
  <c r="J70"/>
  <c r="AB69"/>
  <c r="S69"/>
  <c r="T69" s="1"/>
  <c r="M69"/>
  <c r="L69"/>
  <c r="K69"/>
  <c r="J69"/>
  <c r="AB68"/>
  <c r="T68"/>
  <c r="S68"/>
  <c r="M68"/>
  <c r="L68"/>
  <c r="K68"/>
  <c r="J68"/>
  <c r="AB67"/>
  <c r="S67"/>
  <c r="T67" s="1"/>
  <c r="M67"/>
  <c r="L67"/>
  <c r="K67"/>
  <c r="J67"/>
  <c r="AB66"/>
  <c r="S66"/>
  <c r="T66" s="1"/>
  <c r="M66"/>
  <c r="L66"/>
  <c r="K66"/>
  <c r="J66"/>
  <c r="AB65"/>
  <c r="T65"/>
  <c r="S65"/>
  <c r="M65"/>
  <c r="L65"/>
  <c r="K65"/>
  <c r="J65"/>
  <c r="AB64"/>
  <c r="T64"/>
  <c r="S64"/>
  <c r="M64"/>
  <c r="L64"/>
  <c r="K64"/>
  <c r="J64"/>
  <c r="AB63"/>
  <c r="S63"/>
  <c r="T63" s="1"/>
  <c r="M63"/>
  <c r="L63"/>
  <c r="K63"/>
  <c r="J63"/>
  <c r="AB62"/>
  <c r="T62"/>
  <c r="S62"/>
  <c r="M62"/>
  <c r="L62"/>
  <c r="K62"/>
  <c r="J62"/>
  <c r="AB61"/>
  <c r="T61"/>
  <c r="S61"/>
  <c r="M61"/>
  <c r="L61"/>
  <c r="K61"/>
  <c r="J61"/>
  <c r="AB60"/>
  <c r="T60"/>
  <c r="S60"/>
  <c r="M60"/>
  <c r="L60"/>
  <c r="K60"/>
  <c r="J60"/>
  <c r="AB59"/>
  <c r="S59"/>
  <c r="T59" s="1"/>
  <c r="M59"/>
  <c r="L59"/>
  <c r="K59"/>
  <c r="J59"/>
  <c r="AB58"/>
  <c r="T58"/>
  <c r="S58"/>
  <c r="M58"/>
  <c r="L58"/>
  <c r="K58"/>
  <c r="J58"/>
  <c r="AB57"/>
  <c r="T57"/>
  <c r="S57"/>
  <c r="M57"/>
  <c r="L57"/>
  <c r="K57"/>
  <c r="J57"/>
  <c r="AB56"/>
  <c r="S56"/>
  <c r="T56" s="1"/>
  <c r="M56"/>
  <c r="L56"/>
  <c r="K56"/>
  <c r="J56"/>
  <c r="AB55"/>
  <c r="S55"/>
  <c r="T55" s="1"/>
  <c r="M55"/>
  <c r="L55"/>
  <c r="K55"/>
  <c r="J55"/>
  <c r="AB54"/>
  <c r="T54"/>
  <c r="S54"/>
  <c r="M54"/>
  <c r="L54"/>
  <c r="K54"/>
  <c r="J54"/>
  <c r="AB53"/>
  <c r="S53"/>
  <c r="T53" s="1"/>
  <c r="M53"/>
  <c r="L53"/>
  <c r="K53"/>
  <c r="J53"/>
  <c r="AB52"/>
  <c r="T52"/>
  <c r="S52"/>
  <c r="M52"/>
  <c r="L52"/>
  <c r="K52"/>
  <c r="J52"/>
  <c r="AB51"/>
  <c r="S51"/>
  <c r="T51" s="1"/>
  <c r="M51"/>
  <c r="L51"/>
  <c r="K51"/>
  <c r="J51"/>
  <c r="AB50"/>
  <c r="S50"/>
  <c r="T50" s="1"/>
  <c r="M50"/>
  <c r="L50"/>
  <c r="K50"/>
  <c r="J50"/>
  <c r="AB49"/>
  <c r="T49"/>
  <c r="S49"/>
  <c r="M49"/>
  <c r="L49"/>
  <c r="K49"/>
  <c r="J49"/>
  <c r="AB48"/>
  <c r="T48"/>
  <c r="S48"/>
  <c r="M48"/>
  <c r="L48"/>
  <c r="K48"/>
  <c r="J48"/>
  <c r="AB47"/>
  <c r="S47"/>
  <c r="T47" s="1"/>
  <c r="M47"/>
  <c r="L47"/>
  <c r="K47"/>
  <c r="J47"/>
  <c r="AB46"/>
  <c r="T46"/>
  <c r="S46"/>
  <c r="M46"/>
  <c r="L46"/>
  <c r="K46"/>
  <c r="J46"/>
  <c r="AB45"/>
  <c r="T45"/>
  <c r="S45"/>
  <c r="M45"/>
  <c r="L45"/>
  <c r="K45"/>
  <c r="J45"/>
  <c r="AB44"/>
  <c r="T44"/>
  <c r="S44"/>
  <c r="M44"/>
  <c r="L44"/>
  <c r="K44"/>
  <c r="J44"/>
  <c r="AB43"/>
  <c r="S43"/>
  <c r="T43" s="1"/>
  <c r="M43"/>
  <c r="L43"/>
  <c r="K43"/>
  <c r="J43"/>
  <c r="AB42"/>
  <c r="T42"/>
  <c r="S42"/>
  <c r="M42"/>
  <c r="L42"/>
  <c r="K42"/>
  <c r="J42"/>
  <c r="AB41"/>
  <c r="T41"/>
  <c r="S41"/>
  <c r="M41"/>
  <c r="L41"/>
  <c r="K41"/>
  <c r="J41"/>
  <c r="AB40"/>
  <c r="S40"/>
  <c r="T40" s="1"/>
  <c r="M40"/>
  <c r="L40"/>
  <c r="K40"/>
  <c r="J40"/>
  <c r="AB39"/>
  <c r="S39"/>
  <c r="T39" s="1"/>
  <c r="M39"/>
  <c r="L39"/>
  <c r="K39"/>
  <c r="J39"/>
  <c r="AB38"/>
  <c r="T38"/>
  <c r="S38"/>
  <c r="M38"/>
  <c r="L38"/>
  <c r="K38"/>
  <c r="J38"/>
  <c r="AB37"/>
  <c r="S37"/>
  <c r="T37" s="1"/>
  <c r="M37"/>
  <c r="L37"/>
  <c r="K37"/>
  <c r="J37"/>
  <c r="AB36"/>
  <c r="T36"/>
  <c r="S36"/>
  <c r="M36"/>
  <c r="L36"/>
  <c r="K36"/>
  <c r="J36"/>
  <c r="AB35"/>
  <c r="S35"/>
  <c r="T35" s="1"/>
  <c r="M35"/>
  <c r="L35"/>
  <c r="K35"/>
  <c r="J35"/>
  <c r="AB34"/>
  <c r="S34"/>
  <c r="T34" s="1"/>
  <c r="M34"/>
  <c r="L34"/>
  <c r="K34"/>
  <c r="J34"/>
  <c r="AB33"/>
  <c r="T33"/>
  <c r="S33"/>
  <c r="M33"/>
  <c r="L33"/>
  <c r="K33"/>
  <c r="J33"/>
  <c r="AB32"/>
  <c r="T32"/>
  <c r="S32"/>
  <c r="M32"/>
  <c r="L32"/>
  <c r="K32"/>
  <c r="J32"/>
  <c r="AB31"/>
  <c r="S31"/>
  <c r="T31" s="1"/>
  <c r="M31"/>
  <c r="L31"/>
  <c r="K31"/>
  <c r="J31"/>
  <c r="AB30"/>
  <c r="T30"/>
  <c r="S30"/>
  <c r="M30"/>
  <c r="L30"/>
  <c r="K30"/>
  <c r="J30"/>
  <c r="AB29"/>
  <c r="T29"/>
  <c r="S29"/>
  <c r="M29"/>
  <c r="L29"/>
  <c r="K29"/>
  <c r="J29"/>
  <c r="AB28"/>
  <c r="T28"/>
  <c r="S28"/>
  <c r="M28"/>
  <c r="L28"/>
  <c r="K28"/>
  <c r="J28"/>
  <c r="AB27"/>
  <c r="S27"/>
  <c r="T27" s="1"/>
  <c r="M27"/>
  <c r="L27"/>
  <c r="K27"/>
  <c r="J27"/>
  <c r="AB26"/>
  <c r="T26"/>
  <c r="S26"/>
  <c r="M26"/>
  <c r="L26"/>
  <c r="K26"/>
  <c r="J26"/>
  <c r="AB25"/>
  <c r="T25"/>
  <c r="S25"/>
  <c r="M25"/>
  <c r="L25"/>
  <c r="K25"/>
  <c r="J25"/>
  <c r="AB24"/>
  <c r="S24"/>
  <c r="T24" s="1"/>
  <c r="M24"/>
  <c r="L24"/>
  <c r="K24"/>
  <c r="J24"/>
  <c r="AB23"/>
  <c r="S23"/>
  <c r="T23" s="1"/>
  <c r="M23"/>
  <c r="L23"/>
  <c r="K23"/>
  <c r="J23"/>
  <c r="AB22"/>
  <c r="T22"/>
  <c r="S22"/>
  <c r="M22"/>
  <c r="L22"/>
  <c r="K22"/>
  <c r="J22"/>
  <c r="AB21"/>
  <c r="S21"/>
  <c r="T21" s="1"/>
  <c r="M21"/>
  <c r="L21"/>
  <c r="K21"/>
  <c r="J21"/>
  <c r="AB20"/>
  <c r="T20"/>
  <c r="S20"/>
  <c r="M20"/>
  <c r="L20"/>
  <c r="K20"/>
  <c r="J20"/>
  <c r="AB19"/>
  <c r="S19"/>
  <c r="T19" s="1"/>
  <c r="M19"/>
  <c r="L19"/>
  <c r="K19"/>
  <c r="J19"/>
  <c r="AB18"/>
  <c r="S18"/>
  <c r="T18" s="1"/>
  <c r="M18"/>
  <c r="L18"/>
  <c r="K18"/>
  <c r="J18"/>
  <c r="AB17"/>
  <c r="T17"/>
  <c r="S17"/>
  <c r="M17"/>
  <c r="L17"/>
  <c r="K17"/>
  <c r="J17"/>
  <c r="AB16"/>
  <c r="T16"/>
  <c r="S16"/>
  <c r="M16"/>
  <c r="L16"/>
  <c r="K16"/>
  <c r="J16"/>
  <c r="AB15"/>
  <c r="S15"/>
  <c r="T15" s="1"/>
  <c r="M15"/>
  <c r="L15"/>
  <c r="K15"/>
  <c r="J15"/>
  <c r="AB14"/>
  <c r="T14"/>
  <c r="S14"/>
  <c r="M14"/>
  <c r="L14"/>
  <c r="K14"/>
  <c r="J14"/>
  <c r="AB13"/>
  <c r="T13"/>
  <c r="S13"/>
  <c r="M13"/>
  <c r="L13"/>
  <c r="K13"/>
  <c r="J13"/>
  <c r="AB12"/>
  <c r="T12"/>
  <c r="S12"/>
  <c r="M12"/>
  <c r="L12"/>
  <c r="K12"/>
  <c r="J12"/>
  <c r="AB11"/>
  <c r="S11"/>
  <c r="T11" s="1"/>
  <c r="M11"/>
  <c r="L11"/>
  <c r="K11"/>
  <c r="J11"/>
  <c r="AB10"/>
  <c r="T10"/>
  <c r="S10"/>
  <c r="M10"/>
  <c r="L10"/>
  <c r="K10"/>
  <c r="J10"/>
  <c r="AB9"/>
  <c r="T9"/>
  <c r="S9"/>
  <c r="M9"/>
  <c r="L9"/>
  <c r="K9"/>
  <c r="J9"/>
  <c r="AB8"/>
  <c r="S8"/>
  <c r="T8" s="1"/>
  <c r="M8"/>
  <c r="L8"/>
  <c r="K8"/>
  <c r="J8"/>
  <c r="AB7"/>
  <c r="S7"/>
  <c r="T7" s="1"/>
  <c r="M7"/>
  <c r="L7"/>
  <c r="K7"/>
  <c r="J7"/>
  <c r="AB6"/>
  <c r="T6"/>
  <c r="S6"/>
  <c r="M6"/>
  <c r="L6"/>
  <c r="K6"/>
  <c r="J6"/>
  <c r="AB5"/>
  <c r="S5"/>
  <c r="T5" s="1"/>
  <c r="M5"/>
  <c r="L5"/>
  <c r="K5"/>
  <c r="J5"/>
  <c r="AB4"/>
  <c r="T4"/>
  <c r="S4"/>
  <c r="M4"/>
  <c r="L4"/>
  <c r="K4"/>
  <c r="J4"/>
  <c r="AB3"/>
  <c r="S3"/>
  <c r="T3" s="1"/>
  <c r="M3"/>
  <c r="L3"/>
  <c r="K3"/>
  <c r="J3"/>
  <c r="AB2"/>
  <c r="S2"/>
  <c r="T2" s="1"/>
  <c r="M2"/>
  <c r="L2"/>
  <c r="K2"/>
  <c r="J2"/>
</calcChain>
</file>

<file path=xl/sharedStrings.xml><?xml version="1.0" encoding="utf-8"?>
<sst xmlns="http://schemas.openxmlformats.org/spreadsheetml/2006/main" count="39808" uniqueCount="11152">
  <si>
    <t>Associated gene</t>
  </si>
  <si>
    <t>feature_DSS</t>
  </si>
  <si>
    <t>OLS_name</t>
  </si>
  <si>
    <t>Unique_identifier</t>
  </si>
  <si>
    <t>coord</t>
  </si>
  <si>
    <t>Strand</t>
  </si>
  <si>
    <t>mean_con_coverage_norm</t>
  </si>
  <si>
    <t>100 nt sequence with 5' end at position 51</t>
  </si>
  <si>
    <t>1st nt</t>
  </si>
  <si>
    <t>ANNNT at -13/-9</t>
  </si>
  <si>
    <t>ANNNT at -12/-8</t>
  </si>
  <si>
    <t>ANNNT at -11/-7</t>
  </si>
  <si>
    <t>ANNNT at -10/-6</t>
  </si>
  <si>
    <t>Position of T in ANNNT</t>
  </si>
  <si>
    <t>Is mean con coverage in at least one condition &gt;=25?</t>
  </si>
  <si>
    <t>OLS_start</t>
  </si>
  <si>
    <t>OLS_stop</t>
  </si>
  <si>
    <t>Position in OLS</t>
  </si>
  <si>
    <t>Position in OLS relative to length</t>
  </si>
  <si>
    <t>start_DSS</t>
  </si>
  <si>
    <t>end_DSS</t>
  </si>
  <si>
    <t>distance_to_DSS</t>
  </si>
  <si>
    <t>Leaderless transcript as annotated</t>
  </si>
  <si>
    <t>UTR 1-5 nt as annotated</t>
  </si>
  <si>
    <t>UTR 6-500 nt as annotated</t>
  </si>
  <si>
    <t>Annotated gene within 500 nt</t>
  </si>
  <si>
    <t>Rv homolog of OLS gene</t>
  </si>
  <si>
    <t>Rv homolog of DSS gene</t>
  </si>
  <si>
    <t>Leaderless as annotated</t>
  </si>
  <si>
    <t>UTR end</t>
  </si>
  <si>
    <t>UTR Sequence</t>
  </si>
  <si>
    <t>UTR Fold Data</t>
  </si>
  <si>
    <t>UTR Free Energy</t>
  </si>
  <si>
    <t>TSS Bound nt's</t>
  </si>
  <si>
    <t>Shine Dalgarno Bound nt's</t>
  </si>
  <si>
    <t>MSMEG_0001</t>
  </si>
  <si>
    <t>NA</t>
  </si>
  <si>
    <t>394+</t>
  </si>
  <si>
    <t>+</t>
  </si>
  <si>
    <t>CCGATCGATTAGCTTTCAAGTTGGTGCGGAAAGCTCTACGGTGTTTCATCGACGGCGGTTCTGTGAGCGTGTCATTCGGTGTGCCACCGATGGTGCTTTC</t>
  </si>
  <si>
    <t>G</t>
  </si>
  <si>
    <t>yes</t>
  </si>
  <si>
    <t>no</t>
  </si>
  <si>
    <t>Rv0002</t>
  </si>
  <si>
    <t>GACGGCGGUUCUGUGAGCGUGUCAUUCGGUGUGCCACCGAUGGUGCUUUCGAGGAACCUGCUGCUUAGAGCUCAUUGCGGGGAUUAUCGAAGGGGCGCAUAGGACGUGGCGACGAC</t>
  </si>
  <si>
    <t>..((.(((((((((..((((.((.((((((((.((..((((((.(((((.(((.(......).))))))))))))))..)).).))))))))).))))))))))).)).)).....</t>
  </si>
  <si>
    <t>366+</t>
  </si>
  <si>
    <t>AGACGTCCCCGGTCATCCGCATGTCGGCCCGATCGATTAGCTTTCAAGTTGGTGCGGAAAGCTCTACGGTGTTTCATCGACGGCGGTTCTGTGAGCGTGT</t>
  </si>
  <si>
    <t>GGUGCGGAAAGCUCUACGGUGUUUCAUCGACGGCGGUUCUGUGAGCGUGUCAUUCGGUGUGCCACCGAUGGUGCUUUCGAGGAACCUGCUGCUUAGAGCUCAUUGCGGGGAUUAUCGAAGGGGCGCAUAGGACGUGGCGACGAC</t>
  </si>
  <si>
    <t>((.((.....)).)).(((((...))))).((.(((((((((..((((.((.((((((((.((..((((((.(((((.(((.(......).))))))))))))))..)).).))))))))).))))))))))).)).)).....</t>
  </si>
  <si>
    <t>253+</t>
  </si>
  <si>
    <t>CAAACAGGCGTTCATCCCCAGATTCCACAGCACCTATTACTGTTACTCGAATATCTTTCAAGGATTCTCTTCAGAAGAAGCGCCCTGGGGAGATCGGGAT</t>
  </si>
  <si>
    <t>A</t>
  </si>
  <si>
    <t>AUAUCUUUCAAGGAUUCUCUUCAGAAGAAGCGCCCUGGGGAGAUCGGGAUCGUUCGCCUCGAGAGACGUCCCCGGUCAUCCGCAUGUCGGCCCGAUCGAUUAGCUUUCAAGUUGGUGCGGAAAGCUCUACGGUGUUUCAUCGACGGCGGUUCUGUGAGCGUGUCAUUCGGUGUGCCACCGAUGGUGCUUUCGAGGAACCUGCUGCUUAGAGCUCAUUGCGGGGAUUAUCGAAGGGGCGCAUAGGACGUGGCGACGAC</t>
  </si>
  <si>
    <t>...(((((..((((...))))..))))).((((((((.((((((((((..(((((.......)).)))..))))))).))).)...((((((((..((((.((((((..(((.(((...((((((.((((((((...((((((.((((((((...)))).))))..))))))...))))).))).)))))).....))).)))....)))))).)))))))).....)))).)))))))......(((....)))..</t>
  </si>
  <si>
    <t>MSMEG_0002</t>
  </si>
  <si>
    <t>1615+</t>
  </si>
  <si>
    <t>CACCGAGCCGTCCTGCGGTGTTGCGGCCGGCAGGCGAGGATGATGGAGCCAACGGTGGTTCGGGTCCGTTCCCGGCCGCCAAGACGGATTACGTGTATCT</t>
  </si>
  <si>
    <t>Rv1122</t>
  </si>
  <si>
    <t>AACGGUGGUUCGGGUCCGUUCCCGGCCGCCAAGACGGAUUACGUGUAUCUGCUGAUGCCGGUGCGGCUUCCGGGCUGACCGGCCACGCCGGAGGGGAAGGGCGCGUAUGCAACUCGG</t>
  </si>
  <si>
    <t>...((((((.((((......))))))))))......(..(((((((.(((.((....((((((.(((...(((.....)))))).)))))))).)))...)))))))..).......</t>
  </si>
  <si>
    <t>MSMEG_0005</t>
  </si>
  <si>
    <t>4534+</t>
  </si>
  <si>
    <t>ACGCGGCTACAGAATCGGTGCTGTCGCTATCTCGCGGTAGACTGGACGACGGATCTCAGGCGGTGTCTGCACCGCCTCCCAGTGAACCCCAAGGAGACGC</t>
  </si>
  <si>
    <t>Rv0005</t>
  </si>
  <si>
    <t>GGAUCUCAGGCGGUGUCUGCACCGCCUCCCAGUGAACCCCAAGGAGACGCGUCCGACGUGGCUGCCCA</t>
  </si>
  <si>
    <t>((.((.(((((((((....))))))))....).)).))....((((.(((((...))))).)).))..</t>
  </si>
  <si>
    <t>MSMEG_0008</t>
  </si>
  <si>
    <t>10056+</t>
  </si>
  <si>
    <t>GATTGAACCGTTTTGGAGAACCGCCCCTCAGTGGGGTAATCTCGCTGCTCGGTTGATCCACTATTCGGGCCTATAGCTCAGGCGGTTAGAGCGCTTCGCT</t>
  </si>
  <si>
    <t>GGUUGAUCCACUAUUCGGGCCUAUAGC</t>
  </si>
  <si>
    <t>((((((........)).))))......</t>
  </si>
  <si>
    <t>MSMEG_0021</t>
  </si>
  <si>
    <t>VBIMycSme59918_0018</t>
  </si>
  <si>
    <t>42879+</t>
  </si>
  <si>
    <t>GAGCAAAGGTGGGGGTTGCAATGCGGCTTAGATAGGTTAGCCTTCGCTATGAAAACGCTGTGGGGGGCGTGTGCTCGGCTGCGCCGGACCAACTGCATAC</t>
  </si>
  <si>
    <t>Rv3601c</t>
  </si>
  <si>
    <t>GAAAACGCUGUGGGGGGCGUGUGCUCGGCUGCGCCGGACCAACUGCAUACAAGAGGGGGGUGACGAUGCAAAGAGUGCUGCUGGCAAGCAAGAUUCACCGCGCAACAGUGACUCAAGCGGACCUGCACUACGUCGGGUCCAUAACGAUCGACGCGGAACUGAUGGCAGCCGC</t>
  </si>
  <si>
    <t>......(((.((((..((...(((.(((.((((.((.(((..((.(......).))..)))..)).))))..((((..((((....))))..)))).))).)))...))..)))))))((((((((.....).)))))))............((((..(((....)))))))</t>
  </si>
  <si>
    <t>MSMEG_0023</t>
  </si>
  <si>
    <t>45134-</t>
  </si>
  <si>
    <t>-</t>
  </si>
  <si>
    <t>GGGCCCGCCAGATCCGCCCCGCGCGAGCACGGAAGTGGCACTCTGGACAGGCAGTACGCAGTCCGTGTCAGAAAGGTGCGAGATGCCCGCCAGAGCAGAT</t>
  </si>
  <si>
    <t>GCAGUACGCAGUCCGUGUCAGAAAGGUGCGAGAUGCCCGCCAGAGCAGAUGUCCGAUUGGCCCCUCGUCAACGCCUCACCCGCGGUCUCAAAUACACCGCGGUGGGACCGGUGGACAUCAC</t>
  </si>
  <si>
    <t>(((...((((..((..........))))))...)))..((....)).(((((((.((((((((................(((((((.........))))))).))).))))))))))))..</t>
  </si>
  <si>
    <t>MSMEG_0026</t>
  </si>
  <si>
    <t>46755-</t>
  </si>
  <si>
    <t>CTGGTCCATCGGCTCCTCTTCAGGACTTACAGCTACGTTAGGCTCTTGAAGCAATCTTTCTTCATCGTCGCACCGTGTGACGCCGACTGTCCGCGAAGGT</t>
  </si>
  <si>
    <t>Rv0011c</t>
  </si>
  <si>
    <t>GCAAUCUUUCUUCAUCGUCGCACCGUGUGACGCCGACUGUCCGCGAAGGUACCCAUGCCCAAGUC</t>
  </si>
  <si>
    <t>...............(((((((...)))))))..((((....(((..((...)).)))...))))</t>
  </si>
  <si>
    <t>MSMEG_0024</t>
  </si>
  <si>
    <t>MSMEG_0027</t>
  </si>
  <si>
    <t>45223+</t>
  </si>
  <si>
    <t>TCTGGCGGGCCCCGCCCCGGCGGCGCCACGGAGATGGCAGACTGGCCTTCGTGACGAGTCCTATTCAGACCGCGACCGCGACCCTGCACACCAACCGCGG</t>
  </si>
  <si>
    <t>Rv0009</t>
  </si>
  <si>
    <t>Rv0012</t>
  </si>
  <si>
    <t>46398+</t>
  </si>
  <si>
    <t>GAGCGGCAGACGTTGCTGGATCGGCGACGCCAAGAACATAAAATGAATTCATTATTGCCTTGTGTCAGGTCAGCGCCAGCGCATGGTGAGCAACAGACCG</t>
  </si>
  <si>
    <t>AUUAUUGCCUUGUGUCAGGUCAGCGCCAGCGCAUGGUGAGCAACAGACCGGUGAUCAUGAAAGCAAAGGCGAUCGCGUAGUUCCACGGACCGAGAUCCGCCAUCCACUGGAGGAACGACGGGGUGUCGAUCGGGUUGGUUGCCGCCAGCUGGAACACCAGUAGCCAGAUGAGACCGAACAGCAUGAGGCCGAUGAACAGAGCGACGAACCAGACACUGGACGGUCCGGCCUUCACCUUCACCGGGGUCCGGCUCACCGGCCUGGAGGUGAAGUCGUUCUUUUUGCGGACUUUGGACUUGGGCAUGGGUACCUUCGCGGACAGUCGGCGUCACACGGUGCGACGAUGAAGAAAGAUUGCUUCAAGAGCCUAACGUAGCUGUAAGUCCUGAAGAGGAGCCGAUGGACCAGCC</t>
  </si>
  <si>
    <t xml:space="preserve">.((((((((((((((..((((.(((....))).(((((.(((((.((((..(((((...........(((.(((.(((.(((((.((((......))))(((.....))).))))).))).))))))))))))))).))))))))))(((((....)))))..........)))).....)))))))).)))))).............((((...))))..((((((((.((((((((((....((.((((....)))))))))))))))))))(((((((((..(((((((((((((((((....(((((..(((.((...)).)))......))))).....(((((........)))))...)))))).))..))).))))))..)))))))))....))))).... </t>
  </si>
  <si>
    <t>MSMEG_0029</t>
  </si>
  <si>
    <t>47564+</t>
  </si>
  <si>
    <t>TACGCGAAACCGGCGGGACCCCTCGGCTACTGAGCCGGTAACCTGGGCCGATGCAGGTTTTGGTGGTCGACAACTATGACAGCTTCGTGTTCAACCTGGT</t>
  </si>
  <si>
    <t>Rv0013</t>
  </si>
  <si>
    <t>AUGCAGGUUUUGGUGGUCGACAA</t>
  </si>
  <si>
    <t>.......................</t>
  </si>
  <si>
    <t>MSMEG_0030</t>
  </si>
  <si>
    <t>MSMEG_0031</t>
  </si>
  <si>
    <t>51713-</t>
  </si>
  <si>
    <t>CCTACCTCGTCGAGAGCCTCAAGGGGCCCGACCTGGCTACTATCAGCACCACCACTCCGGAGCAAGAGCGCCGAGCAGTGTCACCCCAGGTCGCGGCTAC</t>
  </si>
  <si>
    <t>Rv0016c</t>
  </si>
  <si>
    <t>Rv0015c</t>
  </si>
  <si>
    <t>ACCACUCCGGAGCAAGAGCGCCGAGCAGUGUCACCCCAGGUCGCGGCUACACUAACUGACUUGAUGGUCGCCGCCGAGCAGGUGACUCAGCAGAAGGGAGCCAUCGCCGGCGUGCAGAUCGCUUCGAAAACCGGUACGGCAGAGCACGGGACGGACCCCCGUAACACCCCGCCGCAUGCCUGGUACAUCGCCUUCGCACCGGCCCAAGACCCCAAGGUCGCGGUCGCGGUGUUGGUCGAGGAUGGCGGGGACCGGUUGUCGGCCACCGGCGGCGCACUCGCCGCCCCGAUCGGACGCGCCACGAUUGCGGCGGCGCUGCGGGAGGGUUCAUGAGUCCGCGCAGGCGAGCGAAGCGGGGCAAGCAAUGAGCCCGCG</t>
  </si>
  <si>
    <t xml:space="preserve">.....((((.(((....((((((.((.(.((((((...(.(((((((...((((.(......).)))).)))).))).).)))))).).)).....(((((.(((((......)).))).))))).....(((((..(((.((..((.((((((....))))....((((((((....(((.(......(((..(((..(((((...((((....))))..)))))..)))..)))).))).)))))))).)).))..)).))))))))))))))....((((((.((((((.........)))))).))))))))).)))).((((((((..((((.(((...........))))))).....))))))))... </t>
  </si>
  <si>
    <t>51782-</t>
  </si>
  <si>
    <t>TCGCCCTGACCCCGTTGCAAAACGCACAGGTGGCCGCAACAATCGCGAACGACGGCATAGCCATGCGCCCCTACCTCGTCGAGAGCCTCAAGGGGCCCGA</t>
  </si>
  <si>
    <t>GACGGCAUAGCCAUGCGCCCCUACCUCGUCGAGAGCCUCAAGGGGCCCGACCUGGCUACUAUCAGCACCACCACUCCGGAGCAAGAGCGCCGAGCAGUGUCACCCCAGGUCGCGGCUACACUAACUGACUUGAUGGUCGCCGCCGAGCAGGUGACUCAGCAGAAGGGAGCCAUCGCCGGCGUGCAGAUCGCUUCGAAAACCGGUACGGCAGAGCACGGGACGGACCCCCGUAACACCCCGCCGCAUGCCUGGUACAUCGCCUUCGCACCGGCCCAAGACCCCAAGGUCGCGGUCGCGGUGUUGGUCGAGGAUGGCGGGGACCGGUUGUCGGCCACCGGCGGCGCACUCGCCGCCCCGAUCGGACGCGCCACGAUUGCGGCGGCGCUGCGGGAGGGUUCAUGAGUCCGCGCAGGCGAGCGAAGCGGGGCAAGCAAUGAGCCCGCG</t>
  </si>
  <si>
    <t xml:space="preserve">(.(((....((((((((((((..(((((((....((((((..((((((..(((((((.((.((.((......(((((((.((....)).))).).)))((((((...(.(((((((...((((.(......).)))).)))).))).).))))))...)).)).)).)))))(((((((.(.((.........(((.(((((((...((...))(((((.......)))))....((((((((....(((.(......(((..(((..(((((...((((....))))..)))))..)))..)))).))).))))))))))))))).)))))).))))))).(((..(((((((.((((((.........)))))).))))))).)))))..)))))).))))...))...)))))).)....)))))..)).))).)))))). </t>
  </si>
  <si>
    <t>MSMEG_0033</t>
  </si>
  <si>
    <t>MSMEG_0034</t>
  </si>
  <si>
    <t>55926-</t>
  </si>
  <si>
    <t>ACTGTCGCCACGAGGTTCTGAGTGGTACGTCGAGGACCTAGGATCGACCAACGGCACTTACCTTGACAGGGCGAAGGTGACAACAGCAGTAAAGGTTCCC</t>
  </si>
  <si>
    <t>Rv0019c</t>
  </si>
  <si>
    <t>Rv0018c</t>
  </si>
  <si>
    <t>ACGGCACUUACCUUGACAGGGCGAAGGUGACAACAGCAGUAAAGGUUCCCAUUGGCGCGCCGGUGCGGAUCGGCAAGACGGUAAUCGAGCUGCGCCCGUGAGCCCGCGCACGCGAGGAGCAGAAUGACCCUCGU</t>
  </si>
  <si>
    <t>.......(((((((.........))))))).....((.((...(((((.(...(((((((((((((.(.((.....))).)).)))).)).))))).).))))).))))..((((((..((...))..))))))</t>
  </si>
  <si>
    <t>MSMEG_0035</t>
  </si>
  <si>
    <t>57574-</t>
  </si>
  <si>
    <t>ATCTGAAGGGATACATCCATGATCAGGGTTGGCAAACGTATGGTGAGGTGGTCGTCAGATTCGAGCAATCACCGAATTTGCACACTGGACAATTCCGCGC</t>
  </si>
  <si>
    <t>Rv0020c</t>
  </si>
  <si>
    <t>GUCGUCAGAUUCGAGCAAUCACCGAAUUUGCACACUGGACAAUUCCGCGCGCGUGGCGCGGUCAACCCCGAUUCGACCGCUGGCGAAUCCGCGCGAGCUCCACGGGACCAUGCGUUCACCGCAGAAUCAGGAGAACCACCUAUGACCGAUAA</t>
  </si>
  <si>
    <t>(((((((((((((.(......))))))))).))...(((....)))((((.....))))(((((..((((....((..(((.(((......))).)))))..))))....((.((((.((.........)).))))))....))))))))..</t>
  </si>
  <si>
    <t>57646-</t>
  </si>
  <si>
    <t>TTACCCTCAGTGGAACTGACTATCAGAAGGTAAGGGCCGATACTGACCTGACCTCGACCACGTTCGCCAAGCATCTGAAGGGATACATCCATGATCAGGG</t>
  </si>
  <si>
    <t>ACCUCGACCACGUUCGCCAAGCAUCUGAAGGGAUACAUCCAUGAUCAGGGUUGGCAAACGUAUGGUGAGGUGGUCGUCAGAUUCGAGCAAUCACCGAAUUUGCACACUGGACAAUUCCGCGCGCGUGGCGCGGUCAACCCCGAUUCGACCGCUGGCGAAUCCGCGCGAGCUCCACGGGACCAUGCGUUCACCGCAGAAUCAGGAGAACCACCUAUGACCGAUAA</t>
  </si>
  <si>
    <t>(((((.((((((((.(((((.(..((((..(((....)))....))))).))))).)))))..))))))))((((((((((((((.(......))))))))).))...((......((((((.....))))))......))(((((....(((.(((......))).)))(((...)))...((((.....)))))))))(((.......)))..)))).....</t>
  </si>
  <si>
    <t>57682-</t>
  </si>
  <si>
    <t>CAGGTGGCCAAGTTTTGGCACCGAACGACTACGTAATTACCCTCAGTGGAACTGACTATCAGAAGGTAAGGGCCGATACTGACCTGACCTCGACCACGTT</t>
  </si>
  <si>
    <t>ACUGACUAUCAGAAGGUAAGGGCCGAUACUGACCUGACCUCGACCACGUUCGCCAAGCAUCUGAAGGGAUACAUCCAUGAUCAGGGUUGGCAAACGUAUGGUGAGGUGGUCGUCAGAUUCGAGCAAUCACCGAAUUUGCACACUGGACAAUUCCGCGCGCGUGGCGCGGUCAACCCCGAUUCGACCGCUGGCGAAUCCGCGCGAGCUCCACGGGACCAUGCGUUCACCGCAGAAUCAGGAGAACCACCUAUGACCGAUAA</t>
  </si>
  <si>
    <t>.((((...))))..(((.((((((((..(((((.(.(((((.((((((((.(((((.(..((((..(((....)))....))))).))))).)))))..)))))))).)..)))))..))).))..((.((((.(((((.....((......((((((.....))))))......))((((((.((...)))))))).(((((.(.(((...))).).))))).....))))).)).)).))....)))...))).....</t>
  </si>
  <si>
    <t>57962-</t>
  </si>
  <si>
    <t>AGAGTTCTGTTGCTCCCGCACAGGTAGTTCCGGCCGATACCATGCTTGTTAAGAGTGTGGCCAGAGCGACACGCGGTGGTTGGAGGCTGCCGTGGTGAAG</t>
  </si>
  <si>
    <t>MSMEG_0037</t>
  </si>
  <si>
    <t>58136+</t>
  </si>
  <si>
    <t>CCTGAGCGGCCGGTTTGGGATCGGGCCGAGCACAGTGATACGCTGCCTCGGTCATTCAGGGCGAGTGGCGGAATGGCAGACGCGCTGGCTTCAGGTGCCA</t>
  </si>
  <si>
    <t>GUCAUUCAGGGCGAGUGGC</t>
  </si>
  <si>
    <t>(((((((.....)))))))</t>
  </si>
  <si>
    <t>MSMEG_0044</t>
  </si>
  <si>
    <t>61375+</t>
  </si>
  <si>
    <t>CTCATGGAGTGACAGGACCCGGTGGCCCCGCTGGGGCTAATCTCGAGGCTGCCGGTCGGTTTTGTCGGGAGCACTGGAGGAGCGTTGGCGCAGTACTGCA</t>
  </si>
  <si>
    <t>GCCGGUCGGUUUUGUCGGGAGCACUGGAGGAGCGUUGGCGCAGUACUGCACCUGGCGCCGCACGCUGCCCACCACACCGGCUCCGGCGGCACGCGAUGGGGGAACGGGGGGAAUUGGUGUCUGACCU</t>
  </si>
  <si>
    <t>.((.((((((.(((((((.(((..(((.(((((((((((((((........)).)))))).))))).))..))).....)))))))))).)).)))).)).....((..(((.......)))..)).</t>
  </si>
  <si>
    <t>MSMEG_0042</t>
  </si>
  <si>
    <t>60352+</t>
  </si>
  <si>
    <t>CAGTTGCGTGACGCCGTGGGCCGAAACGAAGACGCCGATACACTCACCGAGGTGCTGTGGGCCGCGCTGCACGGCCTGGTGATGCTCGGCCGGACTGGGC</t>
  </si>
  <si>
    <t>MSMEG_0047</t>
  </si>
  <si>
    <t>68171-</t>
  </si>
  <si>
    <t>CCTGCGGCGCGGATCACAGCTGGTACCCGGCGATCCCTATAATCAGCCACACACGGCAGAGGAGGGGACGTGGTGTCGATGAGTGCCTTGACGAGAGCCC</t>
  </si>
  <si>
    <t>ACACGGCAGAGGAGGGGACGUGGUGUCGAUGAGUGCCUUGACGAGAGCCCUUCUGUGACGGGUCCACCGCCACCUCCACCGCCAUGGCCGCCCGGCGGGCAGUACCCGGGCCAACAUCCGGGUCAGUACCCGGGCUGGGGUGGCCCCGGUUGGUCCGGGUACGGAGAAGCGCCGCCCGCACACCAGCCACCCAAACCGAACAAGACUCCGUGGAUCCUCGCGGCCCUGGCAGGCGUGGUCAUCAU</t>
  </si>
  <si>
    <t xml:space="preserve">.((((.(...(((((((..(((((((((..(((.(((((...))).)).).))..)))))...))))..)).)))))...((((.((((((...((((((.((((((((((((....((((((....))))))(((((((...)))))))))))))))))))((.......)))))))).......((((...................))))......)))))).)))).).))))........ </t>
  </si>
  <si>
    <t>MSMEG_0048</t>
  </si>
  <si>
    <t>68241+</t>
  </si>
  <si>
    <t>GCCGGGTACCAGCTGTGATCCGCGCCGCAGGCGCCGCATATGGTGGGCGCACCGAGCAGAGAGGTGCTGATGCGTGGGTAAGAACGAGCGCACGAAGATC</t>
  </si>
  <si>
    <t>Rv2991</t>
  </si>
  <si>
    <t>ACCGAGCAGAGAGGUGCUGAUGCGUGGGUAAGAA</t>
  </si>
  <si>
    <t>.(((.(((.((.....))..))).))).......</t>
  </si>
  <si>
    <t>68191+</t>
  </si>
  <si>
    <t>CATCGACACCACGTCCCCTCCTCTGCCGTGTGTGGCTGATTATAGGGATCGCCGGGTACCAGCTGTGATCCGCGCCGCAGGCGCCGCATATGGTGGGCGC</t>
  </si>
  <si>
    <t>GCCGGGUACCAGCUGUGAUCCGCGCCGCAGGCGCCGCAUAUGGUGGGCGCACCGAGCAGAGAGGUGCUGAUGCGUGGGUAAGAA</t>
  </si>
  <si>
    <t>((.((...)).))....((((((((..(((.((((((...(((((....))))).)).....)))))))..)))))))).....</t>
  </si>
  <si>
    <t>MSMEG_0050</t>
  </si>
  <si>
    <t>68719+</t>
  </si>
  <si>
    <t>CGCGTCGTCCCCGGCCGTACCCGCAGCTGGGATCACCGTAAGCTGGGTATGCCCGCGATGCCGTTGGGCGGCAGCACCGCGCAGTACCTGAACTCGTGAG</t>
  </si>
  <si>
    <t>Rv2145c</t>
  </si>
  <si>
    <t>MSMEG_0051</t>
  </si>
  <si>
    <t>70570-</t>
  </si>
  <si>
    <t>TTCGAATCAAACTGTTGCATCGCTACGGTTGTTGCTATAGCGTTCTGGCCAACGCGGTACACACCGCAACGAAGTCCTAACAGGAGCAACAGCATGACTG</t>
  </si>
  <si>
    <t>Rv3862c</t>
  </si>
  <si>
    <t>AACGCGGUACACACCGCAACGAAGUCCUAACAGGAGCAACAGCAUGACUGCACU</t>
  </si>
  <si>
    <t>...(((((....))))).......((((...))))......(((....)))...</t>
  </si>
  <si>
    <t>MSMEG_0052</t>
  </si>
  <si>
    <t>70850+</t>
  </si>
  <si>
    <t>GACCAAAACCGAGGCGTAGCGGTGCTGCGGTACCGGGTTAGGATTAGTGCGTCCAACAGGCCGCCGATGGTGGCCCGGCTCCACAGATTCACCAGCGAGG</t>
  </si>
  <si>
    <t>Rv3863</t>
  </si>
  <si>
    <t>GUCCAACAGGCCGCCGAUGGUGGCCCGGCUCCACAGAUUCACCAGCGAGGAACCAUCGGAGAUGACCGACGC</t>
  </si>
  <si>
    <t>(((...((.....((((((((..((..(((.............)))..)).))))))))...))...)))..</t>
  </si>
  <si>
    <t>MSMEG_0053</t>
  </si>
  <si>
    <t>74251-</t>
  </si>
  <si>
    <t>CCGTGTATGGGCCATGCGCGCTGCTGGTGTTGTAGTTGATACTTGAGGGCGGTCTGAGTTTCTCGTCGTCTGTTTTCCGGAGGAGATTTAGTCGTGGCCG</t>
  </si>
  <si>
    <t>Rv3860</t>
  </si>
  <si>
    <t>GGUCUGAGUUUCUCGUCGUCUGUUUUCCGGAGGAGAUUUAGUCGUGGCCGACCCCGACGACACGCUACGUAGAGAGCUUGGCUGGACGGGGCCCGAGGAAGACGACUUCGAACCGGAUACGGGUCCGACGCGGCCCACCCUCCGGCCCGAACCGCCGUCGAUACCCGGUCGACCGCCGGUCUCCCCGACUCCGCCGAAUCCGGUGAACCCGGA</t>
  </si>
  <si>
    <t>(((..(((((((((.((............)).))))....(((((((......)).)))))..(((.(.....))))..(((((((..(((((((..((((....))))....(((((....))))).)).)))))....))))))).(((((((.((((((.....)))))).).)))).))...))))).)))...(((((.....)))))</t>
  </si>
  <si>
    <t>77985-</t>
  </si>
  <si>
    <t>CGTCACAGGCCGACTCGTCGTAGTTCGTGATCTCTGTGAAGATCTCCAGCGCGCGGGCACGGGAATTGGACATCATGCCAACCGCACTGCCGAACATTCC</t>
  </si>
  <si>
    <t>MSMEG_0056</t>
  </si>
  <si>
    <t>MSMEG_0055</t>
  </si>
  <si>
    <t>76142+</t>
  </si>
  <si>
    <t>ATTTCGAGCACAGCCAGCTACGCACCGTGGCGGCGGCTACATTAGACCACGGTATTCCCGGGTCTGCGGCCGCGCGCGGTGCGTGAGGATCCAAGGGAAT</t>
  </si>
  <si>
    <t>GGUAUUCCCGGGUCUGCGGCCGCGCGCGGUGCGUGAGGAUCCAAGGGAAUGUCGGGGAAUCGAGGGGAUUCAUGUCUGACGA</t>
  </si>
  <si>
    <t>...(((((((((((((((((((....)))).)))..))))))..))))))(((((((((((.....)))))...))))))..</t>
  </si>
  <si>
    <t>MSMEG_0063</t>
  </si>
  <si>
    <t>85109+</t>
  </si>
  <si>
    <t>CCGAAGAAGAAGTGTTCTCACCACCTTCAGAGGGCAGTTAGTATTTGTTCAACGCACTCAGCAACGCTGGCGGCAGCTCGCCAGCAAAGGGATCGGGGGA</t>
  </si>
  <si>
    <t>Rv3872</t>
  </si>
  <si>
    <t>AACGCACUCAGCAACGCUGGCGGCAGCUCGCCAGCAAAGGGAUCGGGGGACAGAUUCCUUGACGUUCUGGCAAAUUUGCGCCAGGGGGAUUCGAGUGCUUUGUCCUUGAAUAUGUCGAGUGGGGAAGGGGAGUACGCAAAUGCAACCGAU</t>
  </si>
  <si>
    <t>..(.(((((.(((..(((((((......))))))).((((((((........))))))))..(.(((((((........))))))).)(((((((.((...)).))))))).))).))))).)....((..(((......)))..))...</t>
  </si>
  <si>
    <t>MSMEG_0071</t>
  </si>
  <si>
    <t>91098+</t>
  </si>
  <si>
    <t>CACAGCCGTAAGCCGAAAGGCTGCCGGACCGACATATGTACATTTGGTGTGCCGAGTGATTGGGGATGCCGGTGACCAGTGAGTTGAGGGTCAATCCAGC</t>
  </si>
  <si>
    <t>90915+</t>
  </si>
  <si>
    <t>CAGACAAATTGGCGCACACCAGCTTGGGAATCGGCCGTTAAGCTGATTGTGGCTGGCGTTGCCTGTGGGGCGGGACACCCACGCGGCGGTGCGTGTCTGT</t>
  </si>
  <si>
    <t>90734+</t>
  </si>
  <si>
    <t>TGCATTAGGGGTTGCACTGACTTCGCGCCCGCGGCGCTAGTCTGGGCGGCGTACCAACGGCCTCGACGGCTTCACTTTCCGAAGTACTTACACACACCAG</t>
  </si>
  <si>
    <t>MSMEG_0074</t>
  </si>
  <si>
    <t>93495+</t>
  </si>
  <si>
    <t>ATGAGGCGGCTGCGGACGCCGACAAAAACGAGACAGATGCATCGTCCAAAATTGAAAAGATCAAAGATTTGGCTTATGACTTCAACAAGTCAATCGTTCA</t>
  </si>
  <si>
    <t>MSMEG_0076</t>
  </si>
  <si>
    <t>99678+</t>
  </si>
  <si>
    <t>CGAGAAATTGACGCAAAACGCTCCGCCGAGTCGACCTTATGATTGCCTACGGAACACAACCGGACGAGTTGGTATCGACGGCAGCTGTTTGCGGGGGTGG</t>
  </si>
  <si>
    <t>GGAACACAACCGGACGAGUUGGUAUCGACGGCAGCUGUUUGCGGGGGUGGCUUUAUAUCCGCCCGAUUCGCGGAUCUUCUGUCGCAUCCGGUGUAGCGGACGCAGGGAGGGUGAUCGGCUAUGAGCGAGGA</t>
  </si>
  <si>
    <t>........(((((((((.......))).((((((..((((((((((((((........))))))...))))))).)..))))))..))))))(((((.(((((.......))).)).))))).........</t>
  </si>
  <si>
    <t>MSMEG_0078</t>
  </si>
  <si>
    <t>102884-</t>
  </si>
  <si>
    <t>CTTGAAAATTGGTGCGTCGGAGCATGTCTGCGCGTTGTTAGGCTGTTCCAGAAACTGGGAGGGATGACGCCACGTGAGTGACTTCGGGGATCTTTACGAC</t>
  </si>
  <si>
    <t>GAAACUGGGAGGGAUGACGCCACGUGAGUGACUUCGGGGAUCUUUACGACAUAGCCAACAACUGGUACAGCGGCUACUCGCACACAGUAGGUAUGGCUGAAGACACCCGUUACACGGCUGCGGGCUUGGGAGCGAACGCCAUCAGUUUCGGGCAAUCUCUUGCCAGAGACGGCGCACAGAAGUUGGGCGACACGAAGCUCGCCGCGGCCGCGGCGACACCGAUCAUCGCUUUCGGCCUGAGAACGAUGACAAUCAUGAGCAACCUGACUGGGGUCGAGGGUCCUGAACACGGAGAUCGCUACGGGCAGGGCGCUGAGGCAUUUUCAGGGGUCAGCAGUGGCCUCGAUGGAACCCGUUCGCCUGACAGCUGGGAAGGCAGCAGUUCGGAUGCCUACUCCGACAGGAAUCGCGAACAGAAGGAGCGCGCAGCGCUCAUGGCCGAGAC</t>
  </si>
  <si>
    <t xml:space="preserve">....((.((....((((.(((((....)))....((((..(((((.......(((((((.((((((...(((......))))).))))..)).))))))))))..)))).......((((((.((((.........((((....(((((.(((((....))))).))))))))).......(((((((((.(((..(((((((..(.(((.((((((.(((.(((..(((((((((((.((....((((...))))...........)).)))))))))))..)))...))).).))))).))).)..))))....)))..((((((((((((....)))))))..)))))..)))))))))))).((((......)))).((((((((.(((........))).))).))))).....)))).))))))))))))..)).)).. </t>
  </si>
  <si>
    <t>MSMEG_0083</t>
  </si>
  <si>
    <t>107453-</t>
  </si>
  <si>
    <t>CAGGTAAAAAAGCGTCATCGGCGTGATCGTGATGCCCATAGACTTCCAACGTGCGAAGTGCCCGCCGGCTCGGCATGAGAAGATGCTTGTCTGCGCAGAC</t>
  </si>
  <si>
    <t>Rv3883c</t>
  </si>
  <si>
    <t>GUGCGAAGUGCCCGCCGGCUCGGCAUGAGAAGAUGCUUGUCUGCGCAGACACCGAUCUGUUUGCUGGGGGGCUCCGGCCCGCGGCGGUCGGAUCAAUUCUUGUUGGGGGAGUGUGAGGCGUGCAGCGCGUAGCCGUCAUGGUGCUGGC</t>
  </si>
  <si>
    <t>((((...)))).(((.(((..(((((......))))).))).)))(((.((((((((((.((((((..((((....)))).)))))).)))))).((((((.....))))))(((((((.(((.....)))))).)))))))))))..</t>
  </si>
  <si>
    <t>MSMEG_0090</t>
  </si>
  <si>
    <t>MSMEG_0091</t>
  </si>
  <si>
    <t>117185-</t>
  </si>
  <si>
    <t>CCCAGCAAATTGAGTTCCTGCCGGGTTGACGAACGAACTATCGTGACATCGATGGCAAGCGTCGTTTCGCGGGAGTCGTACTTCGACACCGGTATGGACG</t>
  </si>
  <si>
    <t>MSMEG_0092</t>
  </si>
  <si>
    <t>117306+</t>
  </si>
  <si>
    <t>GCATTGATCTTCTGTATTGGGCATCCGGTGACGTGTGGCACAATTTGACCGTGGCGCATATCGCTAGTCGAGGACCAGGGAGACCGCCGGCAGCTAAGGC</t>
  </si>
  <si>
    <t>Rv0144</t>
  </si>
  <si>
    <t>GUGGCGCAUAUCGCUAGUCGAGGACCAGGGAGACCGCCGGCAGCUAAGGCGGCGGAGACGCGUGAACGCAUAUUGAGUGCAGCUCGUGAGGUGUUCAGCGA</t>
  </si>
  <si>
    <t>..........((.((.(((...))).)).))..((((((.(......).))))))...(((.(((((((....(((((...)))))....)))))))))).</t>
  </si>
  <si>
    <t>MSMEG_0093</t>
  </si>
  <si>
    <t>118002+</t>
  </si>
  <si>
    <t>TCCCCACAGCCGGTCCGGCCGTGGGAGAAATTTAGCTAGACTGTCTAGCTGATGACCGATGTGCGCGAAACCCCGTCCGTCCGTTCCGCCCGCGATAGCT</t>
  </si>
  <si>
    <t>Multiple</t>
  </si>
  <si>
    <t>Rv0145</t>
  </si>
  <si>
    <t>MSMEG_0100</t>
  </si>
  <si>
    <t>MSMEG_0102</t>
  </si>
  <si>
    <t>125866-</t>
  </si>
  <si>
    <t>TTGCCCTGGCCCGGTAGGGCTGACCTGACGCGTGTCATATCGTGGCGGGCATGGACTTCGCGATGTCCGCCAAGGCGGCTGATTACCACAAGCGGCTCAC</t>
  </si>
  <si>
    <t>Rv0154c</t>
  </si>
  <si>
    <t>Rv0153c</t>
  </si>
  <si>
    <t>MSMEG_0107</t>
  </si>
  <si>
    <t>131531-</t>
  </si>
  <si>
    <t>TTGGGTACCTGACCAGTCACTTTCACGCCATCGGCAGCATAATGGCAGTTGATCATGAACTCACCTGCCCATGCGCTGACCAAGCCCAGGCGCCGTACGC</t>
  </si>
  <si>
    <t>GAUCAUGAACUCACCUGCCCAUGCGCUGACCAAGCCCAGGCGCCGUACGCCCCGACGUGCGGUGCGGCUUGC</t>
  </si>
  <si>
    <t>(..((((..(......)..))))..)....((((((...((((((((((......)))))))))))))))).</t>
  </si>
  <si>
    <t>MSMEG_0110</t>
  </si>
  <si>
    <t>135740-</t>
  </si>
  <si>
    <t>GGCTGTAGGCGACCGCTCCGGACGTTGTGACGGATGCGACACTCATCCATGCCAACCGACAGATTGGACCGTTGCCGATGATCATTGGGATACCTCGAGA</t>
  </si>
  <si>
    <t>GCCAACCGACAGAUUGGACCGUUGCCGAUGAUCAUUGGGAUACCUCGAGAGUCCCAACCCGGGGAGACCCGUGUGGCUGCCAC</t>
  </si>
  <si>
    <t>.((((.(....).))))...((.(((.........((((((.........))))))((.((((....)))).))))).))...</t>
  </si>
  <si>
    <t>MSMEG_0113</t>
  </si>
  <si>
    <t>131553+</t>
  </si>
  <si>
    <t>TCAGCGCATGGGCAGGTGAGTTCATGATCAACTGCCATTATGCTGCCGATGGCGTGAAAGTGACTGGTCAGGTACCCAAACCGCGCGAGATGACCAGCCG</t>
  </si>
  <si>
    <t>MSMEG_0119</t>
  </si>
  <si>
    <t>MSMEG_0117</t>
  </si>
  <si>
    <t>141850-</t>
  </si>
  <si>
    <t>GTGTAGGCAATCGCGGCCCTGCTTGCGTTCGCTCGGTCTAGACTGCGGGCATGGATCCGAATCCTGACTACGATCTCAGCGACGAAGGCGAGTTCTTCTT</t>
  </si>
  <si>
    <t>Rv1975</t>
  </si>
  <si>
    <t>MSMEG_0120</t>
  </si>
  <si>
    <t>141908+</t>
  </si>
  <si>
    <t>GTCTAGACCGAGCGAACGCAAGCAGGGCCGCGATTGCCTACACTGAATCAACCATCTAGTTGATTGAACGCCCCGGGGCTGTCCGGGCGAGGCCGATAAA</t>
  </si>
  <si>
    <t>Rv0158</t>
  </si>
  <si>
    <t>ACCAUCUAGUUGAUUGAACGCCCCGGGGCUGUCCGGGCGAGGCCGAUAAAGUGAGUGUCCCAUGACUUCCGC</t>
  </si>
  <si>
    <t>..(((.((.((.((((..(.(((((((....)))))).).)..)))).)).)).)))...............</t>
  </si>
  <si>
    <t>MSMEG_0127</t>
  </si>
  <si>
    <t>MSMEG_0126</t>
  </si>
  <si>
    <t>149478-</t>
  </si>
  <si>
    <t>GTCGCGACGGGTCATGGCTGAAGTCTTGCAGTCGAGGCAGGCTGGTTCCCATGAAGATCCGCGGAGCCGTCCTCGAACGCATCGGTGCACCCCGTCCCTA</t>
  </si>
  <si>
    <t>Rv0162c</t>
  </si>
  <si>
    <t>MSMEG_0129</t>
  </si>
  <si>
    <t>149981+</t>
  </si>
  <si>
    <t>CGTGACCTGCTGGCTTCGGCCGCCGGTCGATAGCTCGATATGCTCGGCGAATGCCGCTTGTGAGCAAGACTGTCGAGGTCGCCGCCTCCGCCGAGACGAT</t>
  </si>
  <si>
    <t>AUGCCGCUUGUGAGCAAGAC</t>
  </si>
  <si>
    <t>......((((....))))..</t>
  </si>
  <si>
    <t>MSMEG_0131</t>
  </si>
  <si>
    <t>151197+</t>
  </si>
  <si>
    <t>TGGGCTGATCGGGGTTGTCCCGATCGCTTCGAGGCCATAATGTGACCGGGGCAACCCAATGTTTGATCAAATATCAACGTCGCGCAACTGCGAGACCAGT</t>
  </si>
  <si>
    <t>Rv0166</t>
  </si>
  <si>
    <t>GCAACCCAAUGUUUGAUCAAAUAUCAACGUCGCGCAACUGCGAGACCAGUUGCACUACACAUGGAGUUCAGAGCCGUUGACUGCCGA</t>
  </si>
  <si>
    <t>(((...((((((((((.....(((....((.(.(((((((......))))))).).))..)))....)))))..)))))..)))...</t>
  </si>
  <si>
    <t>MSMEG_0132</t>
  </si>
  <si>
    <t>153007+</t>
  </si>
  <si>
    <t>ATCCACCCGATGCGGTGCAAGGCCCGGAACGGATCGGGTACAGTCCGGTGGTCTCACTTACTACCCGCGAGTAGGGAGACACGGATCACTCGGACTGGTT</t>
  </si>
  <si>
    <t>Rv0167</t>
  </si>
  <si>
    <t>GUCUCACUUACUACCCGCGAGUAGGGAGACACGGAUCACUCGGACUGGUUGGCGGCAAGGAGGGGGCGUGGAUCACGUCCAGGAAGGGCACCUGUGACGGCGUC</t>
  </si>
  <si>
    <t>(((((.((((((.......))))))))))).....((.((.(((((((((.(((.(........).))).))))).))))))))..(((.((......)).)))</t>
  </si>
  <si>
    <t>152965+</t>
  </si>
  <si>
    <t>TTTGAGCGATCTGGTGCACCTTTGCTAACAGTTCAGGGCATAATCCACCCGATGCGGTGCAAGGCCCGGAACGGATCGGGTACAGTCCGGTGGTCTCACT</t>
  </si>
  <si>
    <t>GAUGCGGUGCAAGGCCCGGAACGGAUCGGGUACAGUCCGGUGGUCUCACUUACUACCCGCGAGUAGGGAGACACGGAUCACUCGGACUGGUUGGCGGCAAGGAGGGGGCGUGGAUCACGUCCAGGAAGGGCACCUGUGACGGCGUC</t>
  </si>
  <si>
    <t>(((((.(((((..(((((........))))).((((((((((((((..((..((((......))))..))....))))))).)))))))...((..((.......(((((((...))))))).......)).))))).)).)))))</t>
  </si>
  <si>
    <t>MSMEG_0140</t>
  </si>
  <si>
    <t>MSMEG_0139</t>
  </si>
  <si>
    <t>162865+</t>
  </si>
  <si>
    <t>CGGTGACGTGTAGTGGACAGCAACCCAACCCTTGCATCTACACTCCGGCTGCAGGCGCGACCGCGACCTACAACCCGGCCAGCGGTGAGGTGGTCGGCCC</t>
  </si>
  <si>
    <t>Rv0174</t>
  </si>
  <si>
    <t>Rv0175</t>
  </si>
  <si>
    <t>GCAGGCGCGACCGCGACCUACAACCCGGCCAGCGGUGAGGUGGUCGGCCCAGGCGGUGUGAAGUACUCCGUCACCAACUCGAAUACCCCAGGAGAUGACGGAUGGAAGGAGAUGCUGGCGCCAGCCAGCUGAACCCCACCGAUCAGCAGCAGGAACACACAGAGCCACAGAUCGAGCAGACGACCGUAGAGGCUGACGCACGGCGCCCGUCCAGGCUGGGACGGGGCUGGAUGGCCACGGU</t>
  </si>
  <si>
    <t>(.((((((....))).))).)..(((((((.((((((..((((((((((...(((((((.......(((((((.(..((.(......).))..).)))))))(((..((....((((((....))))))....))))).(((((.(..((.............))..).))))).....)).)))))...))))))).)))..)).))))...))))))).((.((((....)))).))..</t>
  </si>
  <si>
    <t>MSMEG_0146</t>
  </si>
  <si>
    <t>169361-</t>
  </si>
  <si>
    <t>TTTCCGTGAGCGCACGGTCCGGCGCGCGCCGCACCCTCTAGAGTTCGGGTATGGCCGACGAGCTCTTGCGCGTGGACAGCTTGCACCGTTACCCGATCAA</t>
  </si>
  <si>
    <t>AUGGCCGACGAGCUCUUGCGCGUGGACAGCUU</t>
  </si>
  <si>
    <t>..((((.(((.((....)).))).)...))).</t>
  </si>
  <si>
    <t>MSMEG_0148</t>
  </si>
  <si>
    <t>171014-</t>
  </si>
  <si>
    <t>CTACGTCACTGGATAGTGTGTCTATTTCAAATAGCGACCATTATCTAAATATGGATCGCGATGACAGTGTGGTGCCGCGGAAGCGGCTCACCCGTGCCGA</t>
  </si>
  <si>
    <t>AUGGAUCGCGAUGACAGUGUGGUGCCGCG</t>
  </si>
  <si>
    <t>..((((((((.......)))))).))...</t>
  </si>
  <si>
    <t>MSMEG_0166</t>
  </si>
  <si>
    <t>191573-</t>
  </si>
  <si>
    <t>ATTCAGAGGGTCACGGTTCATTGCATACCAAAAACCGGTAAGCTTGGAGCAACCTCAGAGGCTAAGGAGCCGCCAGCCATGTCCCGTCCGTATCCCGCCG</t>
  </si>
  <si>
    <t>AACCUCAGAGGCUAAGGAGCCGCCAGCCAUGUCCCGUCC</t>
  </si>
  <si>
    <t>.........((((..((.....))))))...........</t>
  </si>
  <si>
    <t>MSMEG_0172</t>
  </si>
  <si>
    <t>198190-</t>
  </si>
  <si>
    <t>CGCCGGTAATCGAGTGGCATGCCTACGCGACCATGGGCGACCATCTTTGTATGTATACAAAAACCCGCGCACGGGTTCCGTCTGGTACGGCGACCCCCGT</t>
  </si>
  <si>
    <t>AUGUAUACAAAAACCCGCGCACGGGUUCCGUCUGGUACGGCGACCCCCGUCCGCUGGUGGGCGGCCUGUGCGUUCGUCCGCACACCGCUUGUGCGCCGUGC</t>
  </si>
  <si>
    <t>............((..(((((((((..(((((((.(((((((.....)).))).)).))))))))))))))))..))..((((..(((....)))..))))</t>
  </si>
  <si>
    <t>MSMEG_0173</t>
  </si>
  <si>
    <t>MSMEG_0174</t>
  </si>
  <si>
    <t>199051-</t>
  </si>
  <si>
    <t>ACCCTTCAATGCGAACGGTCATCTCGAGGAACGAGCAATAGAGTGGGAACGCTCATGCGCAACCGATTCCCGCGATCCGTGTACGACACGGGTTCAGATC</t>
  </si>
  <si>
    <t>GCUCAUGCGCAACCGAUUCCCGCGAUCCGUGUACGACACGGGUUCAGAUCCCGACCCGCGGUUCACCCUGGCCAACGAGCGCACCCUGCUCGCCUGGCUGCGCACGUCACUGGCUCUGCUGGCCGCGGGCGUCGCACUGGAGACGCUGGGUCUACCGCUGCAGCCCACUCUUCGCCUCGUGGCCUCGGUCGCCCUGGUGGUGCUCGCGAUCGCGCUCCCGCCGGUCGCGUGGUUGUCGUGGGCCGCCACCGAACGCGCGAUGCGCCGAGGAGAACCACUGCCGUCCUCGGUCCUGGCACCGGGCCUGACCGUCGCGCUACCGGUCAUCGGGCUCGUCAUUCUGGCCGGGCUCCUGCUGGGGUGACACCCAUGCGUGACAG</t>
  </si>
  <si>
    <t xml:space="preserve">..((((((((.(((((...(((((((((((((...))))))))........((.((((((((.((.(..((((((((.(((((.((.........)).))))).)))...)))))..).))))))))))))..(((.(((((((.....)))).))).)))................)))))..))))).))...((((((.(.(((((((((((.((....))..))))))))).)).).))))))((((...((((((((.((((((((............))))))))...(((.....)))....))))))))...))))....(((...(((((((((((.((...)).))))))))))).)))..))))))... </t>
  </si>
  <si>
    <t>MSMEG_0179</t>
  </si>
  <si>
    <t>203576-</t>
  </si>
  <si>
    <t>AAGATCGTCCGACAATTGTTTGTCCGGCGATCCGCCGATAGTCTGGGGCCAGCTGCCCTGCGCCCGAGGAGGAAACACCTTGCTGCCCGACTTGTCGGTC</t>
  </si>
  <si>
    <t>AGCUGCCCUGCGCCCGAGGAGGAAACACCUUGCUGCCCGA</t>
  </si>
  <si>
    <t>.((......))((.(((((.(....).)))))..))....</t>
  </si>
  <si>
    <t>MSMEG_0187</t>
  </si>
  <si>
    <t>MSMEG_0186</t>
  </si>
  <si>
    <t>213006-</t>
  </si>
  <si>
    <t>TCGGCTGCCTTCGCCGGTGACCACGGCTCCCCGTGTTCTACGGTTGTCGTGTGAGTGACACCGTCATCCGCCGTGCTGAGCCCGCCGACGTACCCGGCAT</t>
  </si>
  <si>
    <t>MSMEG_0188</t>
  </si>
  <si>
    <t>212094+</t>
  </si>
  <si>
    <t>GGCAATGAATGTGTCCCCAATTTACTTCCTGTGAATGATATAAATGACCTGTGAGCACAGTGGTCGACACCCGCAGTGTGGAAGCCATCTCGGAGATGAT</t>
  </si>
  <si>
    <t>None</t>
  </si>
  <si>
    <t>GUGAGCACAGUGGUCGACAC</t>
  </si>
  <si>
    <t>((((.((...)).)).))..</t>
  </si>
  <si>
    <t>MSMEG_0194</t>
  </si>
  <si>
    <t>219463-</t>
  </si>
  <si>
    <t>TGGTGAACGCAATACTGCGCCTGGACGTTGAACCGGGGAGTATTACGTCTGGTCCGTGTGTTTGGGTAAGGCGGAAGGGGGACGTTCGACGTGAAATGGA</t>
  </si>
  <si>
    <t>Rv1758</t>
  </si>
  <si>
    <t>GGUCCGUGUGUUUGGGUAAGGCGGAAGGGGGACGUUCGACGUGAAAUGGAUUAGAGCUCUGGGGGUUUGCUGCGCUUCGGUGGCGGCGCCCCUGUCAGCGAUGACUGCGCC</t>
  </si>
  <si>
    <t>(((((((...((((.((..((((.........))))..)).)))))))))))........((((((..(((((((....)).)))))))))))((((....))))......</t>
  </si>
  <si>
    <t>MSMEG_0203</t>
  </si>
  <si>
    <t>230088-</t>
  </si>
  <si>
    <t>ATTTTTCAGACAACTTTATTGACTTTGCCGCAGATGTTTGCTGGCTCTTCGCACTTGACGGTGTAGAGACGATCAGCTGCTTTCGCGCTGTGATCGAGGG</t>
  </si>
  <si>
    <t>GCACUUGACGGUGUAGAGACGAUCAGCUGCUUUCGCGCUGUGAUCGAGGGGUCUGGUUGGCUUGGGGUGUGCCGGAGAAGAAGCGGAAGAGCAAGAGGAAGAGCGGAGUGUCCGGGGG</t>
  </si>
  <si>
    <t>(((((....))))).(((.(((((((((.(((((((...))))..))).)).))))))).)))......(.(((((.(....((..................))....).))))).).</t>
  </si>
  <si>
    <t>MSMEG_0215</t>
  </si>
  <si>
    <t>MSMEG_0214</t>
  </si>
  <si>
    <t>242465-</t>
  </si>
  <si>
    <t>GACGCACGCTCGGACCGAGGATCGGCTCGTCCTGTCTCTAGGCTGGAGCCATGCCCCCGACCGTCGACATCCGGCGCGCCGACCAACGCGGCGTCTCTGT</t>
  </si>
  <si>
    <t>Rv0181c</t>
  </si>
  <si>
    <t>MSMEG_0217</t>
  </si>
  <si>
    <t>244601-</t>
  </si>
  <si>
    <t>CAGAAACTAGGTGATGGACTAATCTGCAACCTGTTCTATTATCGCAATTCATGAAGACCAAAGGCGCTCTGCTATGGGAACTGAATTCGCCGTTCAAGGT</t>
  </si>
  <si>
    <t>Rv0761c</t>
  </si>
  <si>
    <t>MSMEG_0219</t>
  </si>
  <si>
    <t>246263-</t>
  </si>
  <si>
    <t>CGAAATTTGGGCCTTCTGGCATGTCGGTCATCCTGCGTAAGCTCACGACTGTGACGGTCCTCGCACACAAACTCGACGATGACAGTCCTGCCGACGCCTT</t>
  </si>
  <si>
    <t>Rv0182c</t>
  </si>
  <si>
    <t>MSMEG_0218</t>
  </si>
  <si>
    <t>MSMEG_0216</t>
  </si>
  <si>
    <t>242621+</t>
  </si>
  <si>
    <t>ATCGGCTCCCAACCGACCGGTGGATCGGGAGGGTGTCCTACGCTGTGGGCGTGGATATCAACGGAGCTAGCGCAATCGTCACCGGTGGCGCATCAGGTAT</t>
  </si>
  <si>
    <t>Rv1144</t>
  </si>
  <si>
    <t>MSMEG_0222</t>
  </si>
  <si>
    <t>MSMEG_0223</t>
  </si>
  <si>
    <t>248214+</t>
  </si>
  <si>
    <t>GTCGAAGTGAAGCACAAGAAGATGTCAGACGTCGTGACTAGGTTCTGCACATGAGCGACGACAAGATGCTCGCCCGCATCGCAGCGCTGCTGCGACAGGC</t>
  </si>
  <si>
    <t>Rv0184</t>
  </si>
  <si>
    <t>Rv0185</t>
  </si>
  <si>
    <t>MSMEG_0229</t>
  </si>
  <si>
    <t>MSMEG_0226</t>
  </si>
  <si>
    <t>259288-</t>
  </si>
  <si>
    <t>GTATGCACACTGGTTTGGACGCGAGAAACCGAGCGAGCATACTTGCATCCATGCCCTCAGACGACAAGTCCACTGAGACTCCTGACATCAAGCCCCGCAG</t>
  </si>
  <si>
    <t>Rv0189c</t>
  </si>
  <si>
    <t>Rv0451c</t>
  </si>
  <si>
    <t>253582-</t>
  </si>
  <si>
    <t>AGACTGTCTTCCGACTTGATCCCGGTTAGCCGACTGTATAGGTTTCTCTTGTCGTCCGGCAAGGATTCTGCGGGGAGGAGCCAGCGATGCCAAGCACGCA</t>
  </si>
  <si>
    <t>GUCGUCCGGCAAGGAUUCUGCGGGGAGGAGCCAGCGAUGCCAAGCACGCAUGCCACGUGCCUGGUCUGCGCUGCGGCCACCCCCAACGGACACGCUGCUUCCUUGAGGGCUCCCCUUACGCGAAAGGCCAGCCACCGACCAUGAAGCUGUU</t>
  </si>
  <si>
    <t>((.((((((((.......)))((((..(.((((((((.((((.(((((.......))))).)))).).))))..))))..))))..)))))))((.(((((.(((..((((..((((......))))..))))..)))....))))).)).</t>
  </si>
  <si>
    <t>MSMEG_0224</t>
  </si>
  <si>
    <t>MSMEG_0227</t>
  </si>
  <si>
    <t>249456+</t>
  </si>
  <si>
    <t>GATGGTCTACGCCAAGGAGGGTGTCAGCTGACTGCGCTAGCCTGACGCTCGTGGCAGAACCCAGTGATGTAGACGTCCTGTTCAACCAACTGCTGCAGAC</t>
  </si>
  <si>
    <t>Rv0187</t>
  </si>
  <si>
    <t>253607+</t>
  </si>
  <si>
    <t>TCCCCGCAGAATCCTTGCCGGACGACAAGAGAAACCTATACAGTCGGCTAACCGGGATCAAGTCGGAAGACAGTCTAAGAGTGTGATGTGGCCCGCGCCT</t>
  </si>
  <si>
    <t>ACCGGGAUCAAGUCGGAAGACAGUCUAAGAGUGUGAUGUGGCCCGCGCCUGGGUUGGUCCGGCGCGACGAAGGGACGGGGUGUGGCGAAGUC</t>
  </si>
  <si>
    <t>..((((.(((.(((.....(((.((...)).)))))).)))))))((((..(.((.((((............)))).)).)..)))).....</t>
  </si>
  <si>
    <t>252975+</t>
  </si>
  <si>
    <t>CAGCGTGCGGATGAGCTTGGCGATGCCGCCGTGGTTGGTGTACTTGCCGTGTGCCGACGGAATGGCTTCGGTCGGTGCGTCGGGGGTGCTCATGCAGATT</t>
  </si>
  <si>
    <t>MSMEG_0231</t>
  </si>
  <si>
    <t>259990-</t>
  </si>
  <si>
    <t>CTAACGGCTCGGGGTGCCCGCGAGCTGAGTCGGCGCGCAGAATCGGTGTCGTGATTGTTGCCTTCAGTGTCAGTCCGACCGGCGGTGATGAGTCGGGCAG</t>
  </si>
  <si>
    <t>MSMEG_0234</t>
  </si>
  <si>
    <t>264543-</t>
  </si>
  <si>
    <t>GCGTCCGTTCGACGCCGGGCGCCGCGGCGGGCGTCTGGAAGAATGTCGGGGTGACGGTTCAAGCAACTCGCGGCACCGCGGACGCGACCGGGAAGTCAGG</t>
  </si>
  <si>
    <t>Rv0198c</t>
  </si>
  <si>
    <t>MSMEG_0230</t>
  </si>
  <si>
    <t>MSMEG_0232</t>
  </si>
  <si>
    <t>259367+</t>
  </si>
  <si>
    <t>GCGTCCAAACCAGTGTGCATACCCCCATGGGGTACCGGTATGCTGGCGTGATGGACGCAACTGACGAATCGGGCGTGCACGGCTACTCGGCGCAGAAAGA</t>
  </si>
  <si>
    <t>Rv0190</t>
  </si>
  <si>
    <t>MSMEG_0233</t>
  </si>
  <si>
    <t>261418+</t>
  </si>
  <si>
    <t>GGTTGTTCGGAGAATCTCGGCCTGTGCGCGCCCTGTGCGACACTGGAACCAGTTGTGCTCTGGAGGTACCACATGCCGAAATCGGCAAAACGCAGACTGA</t>
  </si>
  <si>
    <t>Rv0192</t>
  </si>
  <si>
    <t>AGUUGUGCUCUGGAGGUACCACAUGCCGAAAUC</t>
  </si>
  <si>
    <t>.((.(((((.....))))).))...........</t>
  </si>
  <si>
    <t>266044-</t>
  </si>
  <si>
    <t>GCCGTCGGCTGACACTTTCACCCGCGATGCGGCCGCGATACTCTTCACCTGCGAAGTGCCTTCCCGTCAGGATGGTTGAACCCTAGAGAAGTCCAATTAT</t>
  </si>
  <si>
    <t>MSMEG_0235</t>
  </si>
  <si>
    <t>MSMEG_0236</t>
  </si>
  <si>
    <t>264607+</t>
  </si>
  <si>
    <t>CAGACGCCCGCCGCGGCGCCCGGCGTCGAACGGACGCTACCCTCACGGCCATGCCTGACGCGCCCAGCAAGGACGCCCCCGAGCGGGAGCCCGAGACGGA</t>
  </si>
  <si>
    <t>MSMEG_0241</t>
  </si>
  <si>
    <t>273010-</t>
  </si>
  <si>
    <t>AACGAATGAGTGGCCCGCCACGATACCCGTGTGCAGGTACGCTCACGCTCAGACACGCCAGGGATATCAGGACACCGAGCCTGCCGGAGAGAAAGCGGGG</t>
  </si>
  <si>
    <t>Rv0202c</t>
  </si>
  <si>
    <t>AGACACGCCAGGGAUAUCAGGACACCGAGCCUGCCGGAGAGAAAGCGGGGACUUCGCAUCCAGCAGUUCAUGAUGCGCUUGAGCAGCACUUUGCGCAGGUU</t>
  </si>
  <si>
    <t>.......((.((....)).))......((((((((((((.....((((.....)))).....((.(((((.........))))).)).))))).)))))))</t>
  </si>
  <si>
    <t>MSMEG_0243</t>
  </si>
  <si>
    <t>273961+</t>
  </si>
  <si>
    <t>GTTTGAGTGCAAGGCAAGAAACTGGACACAGATTCTGCTTAGCTTTTTACGCCGATAACCGTTTGGCGTTACGGCCTTCCACTTCCGATGAAGGAGCTTG</t>
  </si>
  <si>
    <t>GCCGAUAACCGUUUGGCGUUACGGCCUUCCACUUCCGAUGAAGGAGCUUGACCAUGUUGCUCUCGGCCCAGAAUGCGCGGCGAGUGGUUGCUGGCGCGGCCGGCGCCGGCGCUGUAGCCGGUGCGAUGCUGUUCGG</t>
  </si>
  <si>
    <t>((((.((((((((((.(((....((.(((.....((((.((.(.(((........))).)))))))....))).))))).)))))))))).))))(((((..((((((((......))))))))...)))))....</t>
  </si>
  <si>
    <t>MSMEG_0245</t>
  </si>
  <si>
    <t>MSMEG_0247</t>
  </si>
  <si>
    <t>277011-</t>
  </si>
  <si>
    <t>TCATGGACGGCCCCGATCCGCTCGCGGCCGATGGGCTACCGTTTGTGTTCGACTCGTTCCGGTTGGATTCCCGATTGACCTCCGCCACCGCCGGTGACGC</t>
  </si>
  <si>
    <t>Rv0401</t>
  </si>
  <si>
    <t>GACUCGUUCCGGUUGGAUUCCCGAUUGACCUCCGCCACCGCCGGUGACGCGCUGCUGGACGGCAAACCGGCUGCGCUGCAACCAGGUUUCGCCACCCGGGAAGUGUCCGAAGUGAGCCCACUGGUAUUGGAUGUGAUGACGUAUGCGAGCGACUAGCGCCCGCGCCCUGCUGGCCGAUCUGGUCUGUGUGGUGGUGUU</t>
  </si>
  <si>
    <t>.........(((((((....))))))).....((((((((((((((..((((.(((((........))))).))))..))((((((((..((((.(.(((....((((((((((....))))....))))))((....))....(((.(((.....))).))).))).).)))).))))))))))).)))))))))..</t>
  </si>
  <si>
    <t>MSMEG_0250</t>
  </si>
  <si>
    <t>MSMEG_0251</t>
  </si>
  <si>
    <t>283880-</t>
  </si>
  <si>
    <t>GCGCCGATGTCGTGCGCCCGTGGGTCGAGGCGTTGCGTAACGTGGGTTTCGCCGTCTTCGCCAAACCGAAGATCGATGAAGACAGCGATGTCGACAGCGA</t>
  </si>
  <si>
    <t>Rv0207c</t>
  </si>
  <si>
    <t>Rv0206c</t>
  </si>
  <si>
    <t>GCCGUCUUCGCCAAACCGAAGAUCGAUGAAGACAGCGAUGUCGACAGCGACAUGCUCGACCACAUCGCACUGCGCAGACGUGAGGGGCUGGCGGCGGUACUGGUCGCCUCCGCGGACGGGCAGGCGUUCCGGCAACCGCUGGAGGAAAUCGCCCGUGAGGGCACGCCUGUGCAGGUUCUCGGAUUUCGCGAACAUGCCAGCUGGGCGCUAGCGUCGGAUACCUUGGAGUUUGUCGAUCUGGAGGAUAUUCCUGGUGUUUUCCGGGAACCGCUGCCACGGAUCGGCCUGGACUCGCUACCCGAGCAGGGGGCGUGGCUGCAGCCGUUCCGGCCGUUGUCGUCGCUACUGACCUCGCGUGUGUGACAACUGCACAAGACCACAACGGACCCAGACAAACAGCCUCGCACAGCGCAGGCGCGGGUCUCUGGAGAUUUUGAUCGAAGCGUUAGGAGCCUAAGUGUUCGCCUG</t>
  </si>
  <si>
    <t xml:space="preserve">..((((((((......)))))).)).((..((((....))))..))(((((((((((((((....(((.((((((....(((.(((((((((((((((.((((((((.((((.(((((.((((((((((((((....)))))).......((((....)))))))))))).)..)))).))))....))))..((((.(((.....))).)))).(((((((..(((((((.((......)).)).))))).))))))).))))..)))))))))..(((.((((.((.(.((((..(((......)))..)))).).)))))).)))(((((((((.(((..........((((....))))...........))).))))))).)).........)))))).))).)))))))))..)))).((((.(.((((....))))).))))))))....))).))))... </t>
  </si>
  <si>
    <t>MSMEG_0252</t>
  </si>
  <si>
    <t>285010-</t>
  </si>
  <si>
    <t>ATCTGTACCACGATGCGGGCACACAGCTGCCGATAAGAGACCATGGACGGATGCAAGCGCCTGTGCCTGACGTCGCGGGCGGACCGGCTCCCGACCTCGA</t>
  </si>
  <si>
    <t>Rv0208c</t>
  </si>
  <si>
    <t>AUGCAAGCGCCUGUGCCUGACGUCGCGGGCGGACCGGCUCCCGACCUCGACGCCGCUGGAGAGGCCCCCGUGAACGCUUC</t>
  </si>
  <si>
    <t>...((.((......)).)).(((((((((.((.((..((((((.(......).))..)))).)))))))))).)))....</t>
  </si>
  <si>
    <t>MSMEG_0253</t>
  </si>
  <si>
    <t>283490+</t>
  </si>
  <si>
    <t>TCGATCAAAATCTCCAGAGACCCGCGCCTGCGCTGTGCGAGGCTGTTTGTCTGGGTCCGTTGTGGTCTTGTGCAGTTGTCACACACGCGAGGTCAGTAGC</t>
  </si>
  <si>
    <t>C</t>
  </si>
  <si>
    <t>MSMEG_0255</t>
  </si>
  <si>
    <t>287742+</t>
  </si>
  <si>
    <t>GACAGACAACTGGCTCACGGCTCATATGTGACCCGCGTTAACCTCTACCCAAGGGGCAGCCGTAACCGCGTTGTGACGTGGCTTGGGTTCCAGAAAACCT</t>
  </si>
  <si>
    <t>Rv0211</t>
  </si>
  <si>
    <t>AAGGGGCAGCCGUAACCGCGUUGUGACGUGGCUUGGGUUCCAGAAAACCUACGCAGGAGAAUUCAAUGACCUCAGC</t>
  </si>
  <si>
    <t>.(((((.((((....((((((....))))))....))))))......)))..((..(((...........))).))</t>
  </si>
  <si>
    <t>MSMEG_0258</t>
  </si>
  <si>
    <t>300616-</t>
  </si>
  <si>
    <t>TCGCTCCCCCGGCACCACCGCGGGGATCCCGGGCGGATAGGGTGTGATCTGCTCGGCGGCGATGCGGCCCACCGCATGCTCGACCGGGATCTGTTCGACC</t>
  </si>
  <si>
    <t>MSMEG_0268</t>
  </si>
  <si>
    <t>303301-</t>
  </si>
  <si>
    <t>ATCGCACCTCGCGATCGCCGAGTTGTAGCTCGACCGGTTTAGAATTGGCTGTACCAATGCGCGGGCGAGGGGGTCTGGTGCCAGTACAGAGCGAGGAGTT</t>
  </si>
  <si>
    <t>GUACCAAUGCGCGGGCGAGGGGGUCUGGUGCCAGUACA</t>
  </si>
  <si>
    <t>((((....((((((((......)))).))))..)))).</t>
  </si>
  <si>
    <t>MSMEG_0270</t>
  </si>
  <si>
    <t>MSMEG_0271</t>
  </si>
  <si>
    <t>305260-</t>
  </si>
  <si>
    <t>TGGCGGCCAATGAGGCCGAGCGCGTGGCTCCCGGGCTTACCGTGGTCGACGTGCAGATGATCGGCGCGGCCGGACGCCTCTACATCGGTGGCAGCACCGA</t>
  </si>
  <si>
    <t>GUGCAGAUGAUCGGCGCGGCCGGACGCCUCUACAUCGGUGGCAGCACCGAUGAGGUGACGGUGGCGCGCGAUCACAUCACCACCGUGCUGAGCGCGAUCGAAGGGCAGGAACACUGAUGGGCGUGAU</t>
  </si>
  <si>
    <t>(((..((((((((((((.((((..((((((...(((((((....))))))))))))).)))).)))).))))))..))..)))(((((...))))).........((.(..((....))..).))..</t>
  </si>
  <si>
    <t>MSMEG_0282</t>
  </si>
  <si>
    <t>MSMEG_0281</t>
  </si>
  <si>
    <t>314819+</t>
  </si>
  <si>
    <t>TTCACGGCATCGAGCGTCTTCGCATCGCCGATGCATCTATCATGCCCCGCATAACCACCGGCAATACGATGGCACCCTGCGTCGTCATCGGCGAACGCGC</t>
  </si>
  <si>
    <t>AUAACCACCGGCAAUACGAUGGCACCCUGCGUCGUCAUCGGCGAACGCGCCGCACAACUGAUCCGAGACACCUACGCCGCCCAGGAGCCCGCUCAUGAGUGAAAC</t>
  </si>
  <si>
    <t>....((..((((...((((((........))))))...(((((....))))).....((......))........))))....))....((((....))))....</t>
  </si>
  <si>
    <t>MSMEG_0285</t>
  </si>
  <si>
    <t>317507-</t>
  </si>
  <si>
    <t>GCCAGAAAACGGACCTACCGGTAGTAGGTTACTGATGGTAGGCTACCGACAGTAGCTAGCGATCGGGAGGCCGAGTGAGTGAGCGATCGGGCACCAGGCG</t>
  </si>
  <si>
    <t>AGUAGCUAGCGAUCGGGAGGCCGAGUGAGUGAGCGAUCGGGCACCAGGCGGCGAAUGUCCAAGCA</t>
  </si>
  <si>
    <t>....(((.(((.(((....(((..(((..(((....)))..)))..)))..))).)))...))).</t>
  </si>
  <si>
    <t>MSMEG_0301</t>
  </si>
  <si>
    <t>MSMEG_0299</t>
  </si>
  <si>
    <t>333191-</t>
  </si>
  <si>
    <t>AGGGATGTCGGAAAAATTCCGTTCGCCCATCACGCGCCTACACTGGCCGCGTGGACGCAACCCTGGCGGATGTGGACCCCGCCCTGGCCGAACTGGCTGC</t>
  </si>
  <si>
    <t>Rv1257c</t>
  </si>
  <si>
    <t>MSMEG_0305</t>
  </si>
  <si>
    <t>337945-</t>
  </si>
  <si>
    <t>TGCCATCGTCCAACCTCGACAGCAGTTCAGGTCAAGTAGGATGGAGAACTAGAACACGTTCCAATTCACGTCAGGGGGACCCCCGTGGCCGCTACCGATA</t>
  </si>
  <si>
    <t>Rv1428c</t>
  </si>
  <si>
    <t>AGAACACGUUCCAAUUCACGUCAGGGGGACCCCCGUGGCCGCUAC</t>
  </si>
  <si>
    <t>...................((((.(((....))).))))......</t>
  </si>
  <si>
    <t>MSMEG_0309</t>
  </si>
  <si>
    <t>341939-</t>
  </si>
  <si>
    <t>GCGGTGAGCAACCTGGTGCTGGTTCTGTCGCCCCGGTAACCTCCCCAACTGGAACAGGTTCTCGTTTCACAGGGAAGTGAGTAGTGTGACCGCCATGACA</t>
  </si>
  <si>
    <t>Rv0223c</t>
  </si>
  <si>
    <t>GGAACAGGUUCUCGUUUCACAGGGAAGUGAGUAGUGUGACCGCCAU</t>
  </si>
  <si>
    <t>((.(((....((((((((.....))))))))...)))..)).....</t>
  </si>
  <si>
    <t>MSMEG_0316</t>
  </si>
  <si>
    <t>MSMEG_0311</t>
  </si>
  <si>
    <t>342747+</t>
  </si>
  <si>
    <t>GCGGTCGGTGGGATTCACCCGCTCAACCTACTCACCGGTACTCTCGATTCGATGTCTGCCCGGCCCGAGTCTGCTCCGCACGTGCGGCGAGTGCTGCTGC</t>
  </si>
  <si>
    <t>Rv0225</t>
  </si>
  <si>
    <t>MSMEG_0317</t>
  </si>
  <si>
    <t>352115-</t>
  </si>
  <si>
    <t>TATGCACTCGGAGTAAGTGATGGCCTTAAATAGTGCTGTTAGGGTCGAACGGGTTTGCCTCAGGACGAGTCGGCCCACACAGAAGGAGGCCCGGTTTGAA</t>
  </si>
  <si>
    <t>Rv0227c</t>
  </si>
  <si>
    <t>GGGUUUGCCUCAGGACGAGUCGGCCCACACAGAAGGAGGCCCGGUUUGAACCGCGC</t>
  </si>
  <si>
    <t>(((((.(.(((.....))).))))))............((.((((....)))).))</t>
  </si>
  <si>
    <t>MSMEG_0321</t>
  </si>
  <si>
    <t>358752-</t>
  </si>
  <si>
    <t>GCGCTCCAGGGAGTGCCTTACAGGAGCGGCAGTCACTAGTATCTGTCGTCGAGGGAGAGGGTGTCCGCCGAGGCGGACGTGAAGGACGGACGCTGTGGAA</t>
  </si>
  <si>
    <t>GAGGGAGAGGGUGUCCGCCGAGGCGGACGUGAAGGACGGACGCUGUGGAAACUGGCGGGCGCGGGCAGCCCCUACACGGACGCGCCGCUGAAUGCGAUGCGUUGCGCCGGUC</t>
  </si>
  <si>
    <t>.........(((.(((((...((((..(((.....)))..))))))))).)))(((.((((((((....)))......((((((.(((.....))).))))))))))).)))</t>
  </si>
  <si>
    <t>MSMEG_0324</t>
  </si>
  <si>
    <t>MSMEG_0319</t>
  </si>
  <si>
    <t>352936+</t>
  </si>
  <si>
    <t>GGTGCTCGCCGAGCTGACCGTGAGCCCCTACGGCCGGGTGCACCGCCTGGCCCGGCGCCGTGTGCTGATGGCCGCCATCGCCGTCGTGGCGTTCGCGATC</t>
  </si>
  <si>
    <t>Rv0228</t>
  </si>
  <si>
    <t>MSMEG_0347</t>
  </si>
  <si>
    <t>MSMEG_0346</t>
  </si>
  <si>
    <t>384612+</t>
  </si>
  <si>
    <t>AGTACACCTGCCTGCTCGACGGTTCGGTCTCGCTGCTGCAGAATGGTCACGTCGATGCCTTCGGCGGCAACGGTCGCTCGGCCATCTTCGACATCGGCCT</t>
  </si>
  <si>
    <t>Rv1966</t>
  </si>
  <si>
    <t>Rv1967</t>
  </si>
  <si>
    <t>MSMEG_0356</t>
  </si>
  <si>
    <t>393915-</t>
  </si>
  <si>
    <t>ACTCAAACGGTATCGATCAGGGGGCTCTCGAGCACAGGCATAGTGGGGCCATGGCTGAAATCCGCGATGTGCCAGACGCCCACCACTACGAACTCACCGT</t>
  </si>
  <si>
    <t>AUGGCUGAAAUCCGCGAUGUGCCAGACGC</t>
  </si>
  <si>
    <t>.((((....(((...)))..)))).....</t>
  </si>
  <si>
    <t>396831-</t>
  </si>
  <si>
    <t>GCCACCTCAACTGGTTGACAGCGAGCCGGTGCAGTACTTACGGTGATCGAACGCGCTGTTTCGGCGGCATCGAGGTTTGCTGACCGGGGGAGAACAGACG</t>
  </si>
  <si>
    <t>MSMEG_0360</t>
  </si>
  <si>
    <t>MSMEG_0359</t>
  </si>
  <si>
    <t>401343-</t>
  </si>
  <si>
    <t>CCTTCGCTGGGACGTCATGGGCATTGCTGTCGCCGTGTTAGGTTGGCCGGGTGAACCGGTTCGTCGTACCCTCTGCGGCCAGCATTGTGGTCGGCCTGTT</t>
  </si>
  <si>
    <t>Rv0236c</t>
  </si>
  <si>
    <t>GUGAACCGGUUCGUCGUACCCUCUGCGGCCAGCAUUGUGGUCGGCCUGUUGCUGGGCGCGGCCGCCGUCUUCGGAGUGACGCUGAUGGUGCAGCAGGACACAAAGCCUCCUCUGCAAGCGGGCGAUCCGGCGUCCUCCGUUCUCAACCGGGUCGAGUACGGCGACCGUUCUUAGUCCGGCCCCGCCGCUGUCGCGGCGCUGGCUGUGGGUGGUCGCCGC</t>
  </si>
  <si>
    <t xml:space="preserve">.(((.((((((.((((((.....)))))).((.((.(((((((((((......)))).))))))).)))).(((((.(((((((((.((((((.((((.........))))))))......)).)).)))))))))))).....)))))).)))....((((((((((((.(((.(((((...(((((....))))))))))))).)))))))))))). </t>
  </si>
  <si>
    <t>MSMEG_0364</t>
  </si>
  <si>
    <t>MSMEG_0363</t>
  </si>
  <si>
    <t>403870+</t>
  </si>
  <si>
    <t>TGTCGTCGCGAGCAGGGCGGCGCTTACGGTGGGCGGGTTACCCTGTGGGGATGGCAGGTGGAACGAAGCGGCTGCCGCGGGCCGTGCGTGAGCAACAGAT</t>
  </si>
  <si>
    <t>Rv0238</t>
  </si>
  <si>
    <t>MSMEG_0365</t>
  </si>
  <si>
    <t>404569+</t>
  </si>
  <si>
    <t>CGAGAAAATTGCCGCACGGGCGCGGTCATAAGTGGCGTTAGGCTGCTGGAGTGGGCTCACCGCTGAAAGTTGCTCCAGGTCAACTGCGCTCGGCCGCCGC</t>
  </si>
  <si>
    <t>GUGGGCUCACCGCUGAAAGUUGCUCCAGGUCAACUGCGCUCGGCCGCCGCGGAAGAGGUCGCGCUCGGCGCGGCCGUCGCGGCCCUCGGUGUCGGAGAUCUGCUGAGUGCCGCGGUCGCAGCGCUGCCGCGCCUGCAGAGCGGCAAGGCCUGCGGACAUGCCGCGGUGAUCGUGGAUGCGGCGGUCAAGGCCGCCGCCGACGAGGUCGCCGCCCACGCGGACAAGCUGUCGGCGGCCGCCGCGGCCUACGAAGGCACCGACGGUGAGCAGGCACACCGGCUGAUCCGAACCAUGGACUGACGAUGCCGGGUUC</t>
  </si>
  <si>
    <t xml:space="preserve">(((.((((((((.((..(((((((...)).))))).(((.((((((((((((....((((((((...))))))))..((((((.(((((((((...)))..)))))).))))))(((((((.((((((((.........)))))..))))))).))).....(((((((((.((...((((((((....))))))))...)).)))))))))((....)).....))).)))))))))..)))((((....))))..)).))))))))...))).(((((...(((.......)))........))))).... </t>
  </si>
  <si>
    <t>MSMEG_0366</t>
  </si>
  <si>
    <t>406707+</t>
  </si>
  <si>
    <t>ATGACAACGGAACATACGAAAGACGGCAGCATCCGTGGGATAATCCGCGCGTGACGGACAATCCAGGACTCGGCCCGCGGGTGCCGGTGAGATGAGGTTT</t>
  </si>
  <si>
    <t>GUGACGGACAAUCCAGGACUCGGCCCGCGGGUGCCGGUGAGAUGAGGUUUCGCGCAGCAGUUUUCGUGACCACCCUCAUGGCUGUCGU</t>
  </si>
  <si>
    <t>(((.((((..(((((..((.((((((...)).))))))....)).)))))))))).(((((...(((((......))))))))))...</t>
  </si>
  <si>
    <t>MSMEG_0368</t>
  </si>
  <si>
    <t>408484+</t>
  </si>
  <si>
    <t>CACCCCAGCTGGCGCCGGGACACGTCCGCCGTGGCGCCTAGAGTAGGGCCGATGCACACGCTGCGGATCGGAGGGAAGCGACATGCCCGACGCTGATGTC</t>
  </si>
  <si>
    <t>GAUGCACACGCUGCGGAUCGGAGGGAAGCGACAUGCCCGACGC</t>
  </si>
  <si>
    <t>(((.(.((...)).).)))(..(((..........)))..)..</t>
  </si>
  <si>
    <t>407571+</t>
  </si>
  <si>
    <t>GCAGGATCTCCGCGGCCGGCGCATCGGCCCAGTCGTGGATGATGTTCTTCATCACGTACAGGTCGGCGCCGTCGGGCACCTCGTCGAAGAACGATCCGGG</t>
  </si>
  <si>
    <t>MSMEG_0372</t>
  </si>
  <si>
    <t>416308-</t>
  </si>
  <si>
    <t>CCATGGGCCCATATTACCCACTGTTCTTACTCTGGAGTAAGTTCGGTAGGGACAAGGTAGTACCGCGAGCGAAAGGCAGCTGAAGTGGCTTCGGACCTGT</t>
  </si>
  <si>
    <t>Rv0242c</t>
  </si>
  <si>
    <t>GACAAGGUAGUACCGCGAGCGAAAGGCAGCUGAAGUGGCUUCGGACCUGUUUUCCCAAGUGGUCAAUUC</t>
  </si>
  <si>
    <t>.........(.(((((..(.(((((.(((((((((...))))))..)))))))).)..)))))).....</t>
  </si>
  <si>
    <t>MSMEG_0373</t>
  </si>
  <si>
    <t>MSMEG_0370</t>
  </si>
  <si>
    <t>413614+</t>
  </si>
  <si>
    <t>GACGCGCGACGCCCTCGACGTGCGCAACCGGTTCGTGCTGTACTGCGAGGAGCGAGACGCCGAGACCGGCGTGGTGATCCGCACGTACAGCAATTCCGGG</t>
  </si>
  <si>
    <t>Rv0243</t>
  </si>
  <si>
    <t>411495+</t>
  </si>
  <si>
    <t>TGCTCGACGTGGCGCGGCGCAAACGCAACACGCTCGGCAACATCGAGGCCGTGCAGGCGCGCTACGCCGACGAGGCCGCGAAGTTCGGTGTGATCGACAC</t>
  </si>
  <si>
    <t>MSMEG_0375</t>
  </si>
  <si>
    <t>426944-</t>
  </si>
  <si>
    <t>ATGTACTTCTGATCGCTGTAGCTCGGGTTGTAGCCGGGTAGAGTCAGCAGGCCTATCACCGCCACGGCGATGGTGGCGATCAAAATCGGTGCAGGCCAAC</t>
  </si>
  <si>
    <t>431167-</t>
  </si>
  <si>
    <t>ACACCAGTAGCAGGTTGTAATCCGAGCCGACGGCCAACAGGATGATGACCGACATCGCGAGAACCATCCAGTGCAGATGGATTCCCAGGATGTACTGCCA</t>
  </si>
  <si>
    <t>MSMEG_0376</t>
  </si>
  <si>
    <t>416355+</t>
  </si>
  <si>
    <t>TGTCCCTACCGAACTTACTCCAGAGTAAGAACAGTGGGTAATATGGGCCCATGGCCAATGAATCGAGACGCCGTGTCGCCGTCCTCGGCGGCAACCGGAT</t>
  </si>
  <si>
    <t>417879+</t>
  </si>
  <si>
    <t>ATCGAAATTTCCTCTGGTCTGAGGGGTACCCGAGGCGTACGATCGTTCGTACGACGGGTTCGGGAGTGGCTTGATCCAAAGAGTCGGTTCAGGGGTGAAA</t>
  </si>
  <si>
    <t>MSMEG_0383</t>
  </si>
  <si>
    <t>432218-</t>
  </si>
  <si>
    <t>CTACGGCCACTACCTGCTCCAACTTCTGGATCGAGAGTAGCGTGCCTAGCGCAAGGGCATACTGCTGTAACACCTGGCATGCCCACACGGATATGAGTAG</t>
  </si>
  <si>
    <t>GCAAGGGCAUACUGCUGUAACACCUGGCAUGCCCACACGGAUAUGAGUAGUAGCCCGCUCGAGGUUUGAGGCCGACCUGUCAGUGGAAGUUCAAACACGUCGGUGGAACGCCAGACCUCGUUUUUUGGUUGAACGUCUUGGGUUCGAUUGAUCGUUUUCAAGGAGGGGACAACAUGAUCAGAAAAUCACUUACGAGGUUCGGCGUCGCGGUGGGUGCUGC</t>
  </si>
  <si>
    <t>....(((((...(((((.......))))))))))............((((((.((((((((.........((((((.(((...(((....))).))).))))))...(((((.((((((((....(((((....(((.((.((((..((((......)))).....))))..)).))).....)))))...)))))))).))))))).))))))))))))</t>
  </si>
  <si>
    <t>MSMEG_0384</t>
  </si>
  <si>
    <t>433179-</t>
  </si>
  <si>
    <t>TGCCAGGCAGCGGCGCAAACATATGCGCGTTTCAGGCTAAGGTGGCTTACGTGTTGAGCCACGACCAACTGAAAAGCTATCCAGGCCCGGCCGAACTCGA</t>
  </si>
  <si>
    <t>Rv0334</t>
  </si>
  <si>
    <t>GUGUUGAGCCACGACCAACUGAAAAGCUAUCCAGGCCCGGCCGAACUCGACAGCCGCCUCACAUCCGCUGAGUAGGAGCCACACAUGCGCGGCAU</t>
  </si>
  <si>
    <t>.(((((((...((.((..(((..........)))....)).))..)))))))(((((.........(((.......))).........)))))..</t>
  </si>
  <si>
    <t>MSMEG_0392</t>
  </si>
  <si>
    <t>442968-</t>
  </si>
  <si>
    <t>AATCTGACCCGATACGGTCCGCTCAGGGCCGGGTGGGCGATAATTCCTGCACACGCCAACCCGAGAGGTTTGATCCGAATGAAGTTTGCGCTGGCATGTT</t>
  </si>
  <si>
    <t>Rv1524</t>
  </si>
  <si>
    <t>MSMEG_0385</t>
  </si>
  <si>
    <t>433833+</t>
  </si>
  <si>
    <t>TGGACGCGTACCGCGACATATGGACTTCGTGGGCACGTAAACTCTGGCGCCTGCAGGATTTCGTGAACCTCTGCAGAGAGGCACTGGGCGTGACGATCTC</t>
  </si>
  <si>
    <t>CUGCAGGAUUUCGUGAACCUCUGCAGAGAGGCACUGGGCGUGACGAUCUCUCAGUGGGAGGACAUCGGCAAGACUCUGGUGACGCUCGCCGACGGGGCAGACCUGCUCACGACCGGGGUAGGUUUCGAGCAGCCUGCCGCCAACGUCGCGGAGUAUUACGGUAUUCCGCUGAUUGCGCUGCACACGUUCCCUUGGCGUCCGAACGGCCGACUUGUUCCGGCAAUACCACCUUUACUCACACGCUCGGCUAUGAACGUCUACGACUGGCUGGGCUGGCGCCUGACGAAGCAAGCCGAGGACGCACAGCGGCGCGAGUUGGGCUUGCCGAUGGCGACUAGUGCCGCCCGGCAGCGGAUGGCGGAACGGGGCGUUCUGGAGAUCCAGGCCUAUGACGCGAUCUCCUUCCCCGGUCUCGCCGACGAGUGGGCACGGUAUGGCGCCAGACGACCCUUCGUCGGCACUCUGACGAUGGAGUUGGC</t>
  </si>
  <si>
    <t xml:space="preserve">(((((((............)))))))...((((((((.(((......(((((...)))))..((((((((((.(((.(((((...)))))((((((((((..((((((..((((......))))..)))))).))))).))...)))(((((((((....)))))))))...(((((((((...........((((((((...((((...(((..((.(((....(((.............(((((((((.....(((...))))))))))))))).))).))..)))...)))).)))))).)))))))))))...)))))))))))))))).))))))))(((((....((..(((((((.(((((......(((((((..(........)..)))))))..))))).)).))))).))..)))))..(((.....)))...((((((.(((((((....))))))).)).)))).. </t>
  </si>
  <si>
    <t>MSMEG_0386</t>
  </si>
  <si>
    <t>434925+</t>
  </si>
  <si>
    <t>GCCGGAGGTGATGGTGGGGCATCGGGATATGCACCTATAGCATCACCTTCACCGTGGTTGAGAACCAATACCGGTTCTTCACCACTCTGCAGGCCAACGG</t>
  </si>
  <si>
    <t>ACCGUGGUUGAGAA</t>
  </si>
  <si>
    <t>..............</t>
  </si>
  <si>
    <t>MSMEG_0387</t>
  </si>
  <si>
    <t>436171+</t>
  </si>
  <si>
    <t>GCGGTACCGCCAGTCATGGGGTGGGCTCGGTCGTCAGTAAGCTGGGCCTCATGGCATTTCGCGAACCTCAACGTCGCCCTTTTTTCTGCGAAGAGCAAAG</t>
  </si>
  <si>
    <t>AUGGCAUUUCGCGAACCUCAACGUCGCCCUUUUUUCUGCGAAGAGCAAAGGAUCUCGUGACGUGCUCGCUUU</t>
  </si>
  <si>
    <t>..........((((......((((((((((((.((((....)))).))))).....)))))))..))))...</t>
  </si>
  <si>
    <t>MSMEG_0388</t>
  </si>
  <si>
    <t>437258+</t>
  </si>
  <si>
    <t>GATCATCGAAATGAGGTAACACGAGCACGCGCACGTTAGGCTTCGTGACTGAAGTGCCACCGTACGAGATGAGGGCAGTTTTTTGACTGTGACTGATCGC</t>
  </si>
  <si>
    <t>GAAGUGCCACCGUACGAGAUGAGGGCAGUUUUUUGACUGUGACUGAUCGCGAUAGCCGAUCUGCAUAUCUGGACCUUUUGCGUAGAGACCUGACCCGAUACGGGAGCGACGAACUCGUGCCCGUCGG</t>
  </si>
  <si>
    <t>(((.((((..(((.....)))..)))).)))......((((.(.((((((....).))))).)))))((.((..((((.....)))).)).)).((((..((((.((((.....)))).))))))))</t>
  </si>
  <si>
    <t>MSMEG_0391</t>
  </si>
  <si>
    <t>440861+</t>
  </si>
  <si>
    <t>ACGGCCTCTTCGCGACATGCACCGCTCGTGCCAATGCTATGGTTGGCGCTGTGGCAAATGGACTTTCGGTCCGCGCTCGTCTGCTGACCCAGGCTGTGCG</t>
  </si>
  <si>
    <t>GUGGCAAAUGGACUUUCGGUCCGCGCUCGUCUGCUGACCCAGGCUGUGCGCGCGGA</t>
  </si>
  <si>
    <t>.........(((((...)))))((((.((((((......))))).).)))).....</t>
  </si>
  <si>
    <t>MSMEG_0393</t>
  </si>
  <si>
    <t>443143+</t>
  </si>
  <si>
    <t>ACTTTTCGGTTCGAGTCGTACGTTCTCGAGTTGTGCGAGATACTTCGAAGATGGCCCTCGGAAACGCGTTGGTGGAGGCCCGAGACCGCGTCGCGTGGAG</t>
  </si>
  <si>
    <t>Rv1523</t>
  </si>
  <si>
    <t>AUGGCCCUCGGAAACGCGUUGGUGGAGGCCCG</t>
  </si>
  <si>
    <t>..((.((((.....(((....))))))).)).</t>
  </si>
  <si>
    <t>MSMEG_0394</t>
  </si>
  <si>
    <t>443485+</t>
  </si>
  <si>
    <t>GCGCTTCGTACCTCGCACGCACTTTCCGTCCGGCCACCTATACTGGCTTGGACCTCAACTCGGACGGCATCAACTTTTGCCGAAGGCGGCACAATATCGC</t>
  </si>
  <si>
    <t>MSMEG_0397</t>
  </si>
  <si>
    <t>444075+</t>
  </si>
  <si>
    <t>CGGTGCCTGACGCTGGCGAGCGCAGGATCGTCCGTGGGTATAGTGAGGGCATGAACCTGGTGCAGTCGATCGAACGCGGGCTTGATTGGCTCGCGGCGCC</t>
  </si>
  <si>
    <t>Rv2810c</t>
  </si>
  <si>
    <t>MSMEG_0398</t>
  </si>
  <si>
    <t>447442-</t>
  </si>
  <si>
    <t>AGCTCAGTAGTAGCATATGCGCAGGTAGCTGGCGTGTTTAGCGGCTCTTCGCACTTGACGGTGTAGAGACGATCAGCTGCTTTCGCGCTGTGATCGAGGG</t>
  </si>
  <si>
    <t>447470-</t>
  </si>
  <si>
    <t>CAGTGCACTCACAATTAGTAACCAGAATAGCTCAGTAGTAGCATATGCGCAGGTAGCTGGCGTGTTTAGCGGCTCTTCGCACTTGACGGTGTAGAGACGA</t>
  </si>
  <si>
    <t>AGGUAGCUGGCGUGUUUAGCGGCUCUUCGCACUUGACGGUGUAGAGACGAUCAGCUGCUUUCGCGCUGUGAUCGAGGGGUCUGGUUGGCUUGGGGUGUGCCGGAGAAGAAGCGGAAGAGCAAGAGGAAGAGCGGAGUGUCCGGGGG</t>
  </si>
  <si>
    <t>.((..(((.((.(.(((..(.((((((((((((....))))).....(((((((((.(((((((...))))..))).)).))))))).(((.((.....)).)))........)))))))..)..))).)))..)))..)).....</t>
  </si>
  <si>
    <t>MSMEG_0399</t>
  </si>
  <si>
    <t>447614+</t>
  </si>
  <si>
    <t>GCGTGAACCCGGCGATGCGGCCTACCGTATGTTTGCGTTATGTTTGCGATGTCCGCTGAACAGCCGGGAGAAACGTGAGCATCAACCCGTTCGATGACGA</t>
  </si>
  <si>
    <t>Rv2377c</t>
  </si>
  <si>
    <t>GUCCGCUGAACAGCCGGGAGAAACGUGAGCAUCAA</t>
  </si>
  <si>
    <t>.((((((....)).)))).................</t>
  </si>
  <si>
    <t>447603+</t>
  </si>
  <si>
    <t>CTTCAACAAAAGCGTGAACCCGGCGATGCGGCCTACCGTATGTTTGCGTTATGTTTGCGATGTCCGCTGAACAGCCGGGAGAAACGTGAGCATCAACCCG</t>
  </si>
  <si>
    <t>AUGUUUGCGAUGUCCGCUGAACAGCCGGGAGAAACGUGAGCAUCAA</t>
  </si>
  <si>
    <t>(((((((((.(.((((((....)))..))).)..)))))))))...</t>
  </si>
  <si>
    <t>447557+</t>
  </si>
  <si>
    <t>TTGTGAGTGCACTGTCAGCTCTCTGGTGGCGTGCTGGTATCGTCATCTTCAACAAAAGCGTGAACCCGGCGATGCGGCCTACCGTATGTTTGCGTTATGT</t>
  </si>
  <si>
    <t>AACAAAAGCGUGAACCCGGCGAUGCGGCCUACCGUAUGUUUGCGUUAUGUUUGCGAUGUCCGCUGAACAGCCGGGAGAAACGUGAGCAUCAA</t>
  </si>
  <si>
    <t>.......((((...((((((.((((((....))))))..........((((((((.....))).)))))))))))....)))).........</t>
  </si>
  <si>
    <t>MSMEG_0406</t>
  </si>
  <si>
    <t>470341-</t>
  </si>
  <si>
    <t>TTGCCAGCACCGGGCTTGCGTTGAAGTTACTGAACGGTATAGTTGGCCGCAGTTACTGGTGGGTAACTTATCCGGAGTACCCAACCTCAAGTGGCATTCT</t>
  </si>
  <si>
    <t>Rv0244c</t>
  </si>
  <si>
    <t>AGUUACUGGUGGGUAACUUAUCCGGAGUACCCAACCUCAAGUGGCAUUCUCGUCGAGGAGGAAAAGUGAGCCACUA</t>
  </si>
  <si>
    <t>.......((((((((.(((.....)))))))).)))...((((((.(.((..((......))..)).).)))))).</t>
  </si>
  <si>
    <t>MSMEG_0408</t>
  </si>
  <si>
    <t>482467-</t>
  </si>
  <si>
    <t>TACGCCGCACGTTTTCCCGGCGCGGCGAGCGCCGAGGAATACTGGGCGTTGTTGCGGGACGGGCGTGAAGCGATATCCGATGTTCCGAAAGACCGCTGGG</t>
  </si>
  <si>
    <t>Rv1527c</t>
  </si>
  <si>
    <t>482650-</t>
  </si>
  <si>
    <t>GCGGACGACACGACGCACATAAGCTCGACACGCGTGCCATAGTGTCCGTCGGGGGGAAAGTTGATCTTCCGGCGCGACATGTCCCCGCAAGGTCACATCG</t>
  </si>
  <si>
    <t>GGGGGGAAAGUUGAUCUUCCGGCGCGACAUGUCCCCGCAAGGUCACAUCGUCGCCGCCGAUUCUAGGGAGGACAACGGCAUGGUCUCUGC</t>
  </si>
  <si>
    <t>(.(((((..((((.((((((((((((((((((..((....))..)))).)))).))))........)))))))))).......))))).)</t>
  </si>
  <si>
    <t>482669-</t>
  </si>
  <si>
    <t>CGCCCCTAGGGTCGGAACGGCGGACGACACGACGCACATAAGCTCGACACGCGTGCCATAGTGTCCGTCGGGGGGAAAGTTGATCTTCCGGCGCGACATG</t>
  </si>
  <si>
    <t>GCGUGCCAUAGUGUCCGUCGGGGGGAAAGUUGAUCUUCCGGCGCGACAUGUCCCCGCAAGGUCACAUCGUCGCCGCCGAUUCUAGGGAGGACAACGGCAUGGUCUCUGC</t>
  </si>
  <si>
    <t>.((((((....((((((((((((((........)))))))))(((((((((..((....))..)))).)))))..((........)).)))))..))))))........</t>
  </si>
  <si>
    <t>482700-</t>
  </si>
  <si>
    <t>AACAACATACTCCGGACCGGCCGTCGGTGGCCGCCCCTAGGGTCGGAACGGCGGACGACACGACGCACATAAGCTCGACACGCGTGCCATAGTGTCCGTC</t>
  </si>
  <si>
    <t>GCGGACGACACGACGCACAUAAGCUCGACACGCGUGCCAUAGUGUCCGUCGGGGGGAAAGUUGAUCUUCCGGCGCGACAUGUCCCCGCAAGGUCACAUCGUCGCCGCCGAUUCUAGGGAGGACAACGGCAUGGUCUCUGC</t>
  </si>
  <si>
    <t>(((((.(((.(((.((......))))).....((((((....((((((((((((((........)))))))))(((((((((..((....))..)))).)))))..((........)).)))))..))))))))))))))</t>
  </si>
  <si>
    <t>487901-</t>
  </si>
  <si>
    <t>ATCAACTGGTCGAAGTTCGCGGTGAGGTTGCGGTGCGAGATCATGACCCCGGTCGGCAGCCGCGTCGATCCGGAGCTGTACTGCAGGTAGGCGATGTCGG</t>
  </si>
  <si>
    <t>488772-</t>
  </si>
  <si>
    <t>CACCCTGCCGTGGGTGATGGCCTGCACCGTGGCCTCGATATCCTCGGGATAGTGGTTGCGGCCCCGGATGATCAGGACGTCCTTGATGCGTCCGACGACG</t>
  </si>
  <si>
    <t>MSMEG_0409</t>
  </si>
  <si>
    <t>482754+</t>
  </si>
  <si>
    <t>TCCGACCCTAGGGGCGGCCACCGACGGCCGGTCCGGAGTATGTTGTTCCCGCAGCGGCTCCAGCCGCGCCGGGGGCCGGCTGAACGGGAATTATTGGGAA</t>
  </si>
  <si>
    <t>Rv1182</t>
  </si>
  <si>
    <t>GCAGCGGCUCCAGCCGCGCCGGGGGCCGGCUGAACGGGAAUUAUUGGGAAGGACCACGUUUGCGAAUCGG</t>
  </si>
  <si>
    <t>.((((((((((.((...))..)))))).))))..((.((((...(((......))).)))).))......</t>
  </si>
  <si>
    <t>482599+</t>
  </si>
  <si>
    <t>ATCGGATGTTCGGCAGAGACCATGCCGTTGTCCTCCCTAGAATCGGCGGCGACGATGTGACCTTGCGGGGACATGTCGCGCCGGAAGATCAACTTTCCCC</t>
  </si>
  <si>
    <t>GACGAUGUGACCUUGCGGGGACAUGUCGCGCCGGAAGAUCAACUUUCCCCCCGACGGACACUAUGGCACGCGUGUCGAGCUUAUGUGCGUCGUGUCGUCCGCCGUUCCGACCCUAGGGGCGGCCACCGACGGCCGGUCCGGAGUAUGUUGUUCCCGCAGCGGCUCCAGCCGCGCCGGGGGCCGGCUGAACGGGAAUUAUUGGGAAGGACCACGUUUGCGAAUCGG</t>
  </si>
  <si>
    <t>(..((((((..(((.(((.(........).))).))).....(((((((((((..((((((.(((((.((((((.......)))))).))))))).))))((((((((.......))))))))......(((((((((((((........)))(((..(((((....)))))..)))))))))))))..)))).......)))))))..))))))..).......</t>
  </si>
  <si>
    <t>MSMEG_0412</t>
  </si>
  <si>
    <t>489129+</t>
  </si>
  <si>
    <t>TCAGGTTGGACGGCTGAGTTCCTCAGTGAGGCGGGGTATGGTTCGCAAGCAGTACAGCCGAGTGGGTGGGAGTGCGACATGAGGAGACGACTTCTCGCGT</t>
  </si>
  <si>
    <t>AGUACAGCCGAGUGGGUGGGAGUGCGACAUGAGGAGACG</t>
  </si>
  <si>
    <t>.((((..(((......)))..))))..............</t>
  </si>
  <si>
    <t>MSMEG_0413</t>
  </si>
  <si>
    <t>490993-</t>
  </si>
  <si>
    <t>CAGCGTCCGGATCGGCATGAACCTAAAGCGCGCGCGGTAACGTGACGCCCACCATGTGGATCCCTCTCCTGCTGATGGCCGCTGTGATCAGCCTGGAGCC</t>
  </si>
  <si>
    <t>ACCAUGUGGAUCCCUCUCCUGCUGAUGGCCGCUGUGAUCAGCCU</t>
  </si>
  <si>
    <t>.......(((......))).((((((.((....)).))))))..</t>
  </si>
  <si>
    <t>MSMEG_0414</t>
  </si>
  <si>
    <t>490024+</t>
  </si>
  <si>
    <t>GGACCACCGTCAACTCGCGCGGCGCGAAGGACACGACGATCATGATCCCCGAGGAGCACCTGCCACTGGTGTTGCCGTTCAAGTACCTCGGGGTGGACAA</t>
  </si>
  <si>
    <t>MSMEG_0415</t>
  </si>
  <si>
    <t>492062+</t>
  </si>
  <si>
    <t>TGCGCACCCAGATGTGGCAGCCGCTCACGGCTACGTGTGAAGATGGAGGCGTTATGAGCGCAACAGATCTGAGTCCGACCTCGCTGCGTGAGGCGTTCGG</t>
  </si>
  <si>
    <t>Rv0245</t>
  </si>
  <si>
    <t>GUUAUGAGCGCAAC</t>
  </si>
  <si>
    <t>MSMEG_0416</t>
  </si>
  <si>
    <t>492788-</t>
  </si>
  <si>
    <t>GGTGACGTTCGATCGGGTGCCCGTCCCCGATCTGCTGGGTACGCTCGATGGAAAGCAGCCAATCAACGACGAAAGGCAGCCTATGAGTACCCGTCAGATC</t>
  </si>
  <si>
    <t>GAAAGCAGCCAAUCAACGACGAAAGGCAGCCUAUGAGUACCCG</t>
  </si>
  <si>
    <t>....((.(((..((......))..))).)).............</t>
  </si>
  <si>
    <t>MSMEG_0422</t>
  </si>
  <si>
    <t>496972+</t>
  </si>
  <si>
    <t>AGGCAAACAACTCCGGTGACACCTTCTCAGCAAGGTTGTAGCCTCGGTTCGCGACATCTGTGGAGGGCCGGGAAGGCTGGGGGTTTGCATGGGCAACACG</t>
  </si>
  <si>
    <t>GCGACAUCUGUGGAGGGCCGGGAAGGCUGGGGGUUUGCAUGGGCAACAC</t>
  </si>
  <si>
    <t>((((.((((.(....((((.....))))).))))))))...........</t>
  </si>
  <si>
    <t>MSMEG_0423</t>
  </si>
  <si>
    <t>497303+</t>
  </si>
  <si>
    <t>GCGGTCGAGGTCCCGGTGTCCGTCGACATCGAGTCCGGATACGGTGAGTCGCCCGAACGGCTGATCGAAGGGCTGCTCGACGCCGGGGTGGTCGGCTTCA</t>
  </si>
  <si>
    <t>MSMEG_0425</t>
  </si>
  <si>
    <t>499886-</t>
  </si>
  <si>
    <t>ATCCACTGGCGCATCCCGCGCACGATTCGCTCGGTGCTATCGTTGTCCATGTCAGATGAGAGTAGCGCTACTGCGCTTCTGTCGCCCGCGCTATCCCGCG</t>
  </si>
  <si>
    <t>GUCAGAUGAGAGUAGCGCUACUGCGCUUCUGUCGCCCGCGCUAUCCCGCGCGGGCCUGGGCUGGGGUUUCCUGGGCGUUGCGGCGUUCUCGUUCACGGUGAUCUUCAC</t>
  </si>
  <si>
    <t>...((((((.((.(((((....))))).)).))((((((((......))))))))....(((.(((...))).)))....((.(((........))).))))))....</t>
  </si>
  <si>
    <t>MSMEG_0429</t>
  </si>
  <si>
    <t>504732-</t>
  </si>
  <si>
    <t>GGAACAGGGCGGTTGCGGGTTGCCGACTTGAACTCAGCTATCGTGTCCACGATCGTTCGACATTTCGTGGGGGTAAGACTTCGGTGCAGCACACAACACC</t>
  </si>
  <si>
    <t>GAUCGUUCGACAUUUCGUGGGGGUAAGACUUCGGUGCAGCACACAACACCGGCCAGCGCGGCGCGCAACCGCAGCCGAACCGGCAGCGCCAGUGCCUGAUCCGACGCCGGCCGAGCGGCUACGACAGCAACUGAUGGCAGUGUUGAGCGA</t>
  </si>
  <si>
    <t>..((((((((((((((((((((......))))((((..........))))((((.((((((.((((...(((.((((...)))).)))...)))).....))).))).)))).((..(((.....)))..)).)))).))))))))))))</t>
  </si>
  <si>
    <t>506243-</t>
  </si>
  <si>
    <t>GAAGGCGATGCGCCCGACGTGTTTGACGATGCGGTTGTAGCCTTCGGTGCGGGCGTTGGACAGGCCGGTCTGCAGGGCGGCGATGATGGGGGCCTGCCAG</t>
  </si>
  <si>
    <t>MSMEG_0437</t>
  </si>
  <si>
    <t>MSMEG_0436</t>
  </si>
  <si>
    <t>513190-</t>
  </si>
  <si>
    <t>CGGAGTTGGCCCGCGTGCTGGGATGAGCACGGCCTGAGAAGATAGGCCGAGTGAGCATTCCCGAACCCGAGCACCGCGGCACCGCCTCCGTCGGATCGGC</t>
  </si>
  <si>
    <t>Rv0264c</t>
  </si>
  <si>
    <t>MSMEG_0438</t>
  </si>
  <si>
    <t>514168-</t>
  </si>
  <si>
    <t>CCACCGTGTTGTTCGGCAGCTTCACCCTGGACTGACCGTACGCTGGCGAAGTGCCGAGACCACTGACCCGACGCGGGTTTCTGGCGGTGACCGCCGGATT</t>
  </si>
  <si>
    <t>Rv0265c</t>
  </si>
  <si>
    <t>GUGCCGAGACCACUGACCCGACGCGGGUUUCUGGCGGUGACCGCCGG</t>
  </si>
  <si>
    <t>(((.......))).((((((...)))))).(((((((...)))))))</t>
  </si>
  <si>
    <t>MSMEG_0441</t>
  </si>
  <si>
    <t>MSMEG_0439</t>
  </si>
  <si>
    <t>516199-</t>
  </si>
  <si>
    <t>TCGGTCTCGCCGTCCTTCTGCGAGGCCTGACCAACCCGTAATGTGCACGTGTGGACGACAACACGCTCCTGACGCAACTACAGACCGACGTGCTCGCCAT</t>
  </si>
  <si>
    <t>MSMEG_0443</t>
  </si>
  <si>
    <t>506421+</t>
  </si>
  <si>
    <t>CCGGCACCAACGCCACTGCTAACTGCGAAGAGCCTGTTTATCATCGCCTCAGGGTAGATCGATGACAAAAGGCTGAAGAGGGATGTTGGGGCGTTCGTTT</t>
  </si>
  <si>
    <t>MSMEG_0447</t>
  </si>
  <si>
    <t>522449-</t>
  </si>
  <si>
    <t>TTCAATCGGACGGGATTGACAGGGGCCGTTTCGGTGTTAGAGTCTGACGTATCCGATTAAATCGGATGCGACTTATATGAACAGGAGACGGCAATGACCA</t>
  </si>
  <si>
    <t>AUCCGAUUAAAUCGGAUGCGACUUAUAUGAACAGGAGACGGCAAUGACCACUUC</t>
  </si>
  <si>
    <t>(((((((...)))))))................((((..((......)).))))</t>
  </si>
  <si>
    <t>MSMEG_0448</t>
  </si>
  <si>
    <t>MSMEG_0450</t>
  </si>
  <si>
    <t>522533+</t>
  </si>
  <si>
    <t>AATCCCGTCCGATTGAATCGCATCCGATTCAATTTCGGTACACTCGGTTCATGAGCCCCCCACGTCTGAACCTGGCCGACTTTCTGTGCTTCTCGATCTA</t>
  </si>
  <si>
    <t>MSMEG_0454</t>
  </si>
  <si>
    <t>MSMEG_0455</t>
  </si>
  <si>
    <t>527730+</t>
  </si>
  <si>
    <t>TTAATGAGTAGCTCTTTTCAGCGCTGAAGCGTCTCTGGCATCATCAATTGATGCTCGATCGTCCGATTGCTGGTGAACTCCACGGCAGTCTCGTTGCCGC</t>
  </si>
  <si>
    <t>528404+</t>
  </si>
  <si>
    <t>ATGGGCGAGGCCGATCAGGCCGAGCGGGCCATGCGTGCGATCATCGACGAGTCGGTGTCGGCCATCGTCGAGGTCGGACCACCGGGCGCAGGGACCGCCG</t>
  </si>
  <si>
    <t>GUCGGUGUCGGCCAUCGUCGAGGUCGGACCACCGGGCGCAGGGACCGCCGCGCAGGCAUGAGGGGCCCCACGCGCAUGCGACGAUCGGCAUAAUCACCCCGAAAUCGUCCUCGCUGCGGAAGGGUGGGCCCCAUGCGCGAAUA</t>
  </si>
  <si>
    <t>.((((((((((((........))))))..))))))((((.((.....))))))..(((((.(((.((((...((((.(((((((((((..........))))..)))))...))))))....)).)).)))))))).......</t>
  </si>
  <si>
    <t>MSMEG_0457</t>
  </si>
  <si>
    <t>534214-</t>
  </si>
  <si>
    <t>TTGCAGCGCAGATGCGCGGTGATGTCTGATCCGGCGTCTACCATTCCACCGGCACACCACCCCACTTTTTGGAGAGAACGAGCAGTGAGTTACACCGCCG</t>
  </si>
  <si>
    <t>GGCACACCACCCCACUUUUUGGAGAGAACGAGCAGUGAGUUACAC</t>
  </si>
  <si>
    <t>((....))....((((.((((.......)))).))))........</t>
  </si>
  <si>
    <t>MSMEG_0464</t>
  </si>
  <si>
    <t>MSMEG_0460</t>
  </si>
  <si>
    <t>542898-</t>
  </si>
  <si>
    <t>GGGCAAAGCCCCCGACCGAAACCTCCCGCGGTTGTCGTAGGGTCGTACACGTGGTTGATTTCGCCTACGTCATCGCCGGATCCGAAGCGACAGGCGGCGC</t>
  </si>
  <si>
    <t>537279-</t>
  </si>
  <si>
    <t>GACAGCGATTCGGCTCTTTCCCCGGAACGGCCATGAGGCATGCTGACGAGGTGAGCCCGTTATTCCAGCGACAACGGCCGACGCCGTCCGATCCCCCGGA</t>
  </si>
  <si>
    <t>GUGAGCCCGUUAUUCCAGCGACAACGGCCGACGCCGUCCGAUCCCCCGGAGGGGACGCCGGAGUGGUUCACCGCCGCGUUGGAACACCG</t>
  </si>
  <si>
    <t>............((((((((....((((.((.((((((((.(((((....)))))...)))).))))))...)))))))))))).....</t>
  </si>
  <si>
    <t>MSMEG_0462</t>
  </si>
  <si>
    <t>538052+</t>
  </si>
  <si>
    <t>CCCGCGATTCCGCTCTGCCCGGACCGGCGGCCTGCGGTACAGTACGCACCGGCATGAGACGGAACTCAAGTTCCGCCTGGGGGCGGCGGCGTGGAAAGGG</t>
  </si>
  <si>
    <t>GGCAUGAGACGGAACUCAAGUUCCGCCUGGGGGCGGCGGCGUGGAAAGGGGUGGGAUACGC</t>
  </si>
  <si>
    <t>....((((......)))).(((((((((....(((....)))......)))))))))....</t>
  </si>
  <si>
    <t>MSMEG_0465</t>
  </si>
  <si>
    <t>541459+</t>
  </si>
  <si>
    <t>GGTGACGACGGCGCCGTGAGGCCACGGCTGGATCTGGCAAGCTGGTGACTGAACTGTCGATCGCCAGAGAGATACATGAAGGCCACCGATTCGAAGCTGA</t>
  </si>
  <si>
    <t>Rv3167c</t>
  </si>
  <si>
    <t>GAACUGUCGAUCGCCAGAGAGAUACAUGAAGGCCAC</t>
  </si>
  <si>
    <t>....((((..((....))..))))............</t>
  </si>
  <si>
    <t>MSMEG_0480</t>
  </si>
  <si>
    <t>558669-</t>
  </si>
  <si>
    <t>TATCAGTCATATGTGGACCGTACATCTCCGAGCGCGATACTGTCTAGCCCACCGAGAGGAGGCAAATGACCAGCGAGCCGCAGAACAAGAGCGATCAAGC</t>
  </si>
  <si>
    <t>ACCGAGAGGAGGCAAAUGACCAGCGA</t>
  </si>
  <si>
    <t>.((....)).(((....).)).....</t>
  </si>
  <si>
    <t>MSMEG_0491</t>
  </si>
  <si>
    <t>571875-</t>
  </si>
  <si>
    <t>CGCTGTAGACCTGGCGCGGCTTCTGCGGCGTCGGCACCTATCATGGCAGCGTGGGAACTCTCGCCGATGTGGCACGCGCCGCGGGGGTCTCGGTCTCGAT</t>
  </si>
  <si>
    <t>MSMEG_0530</t>
  </si>
  <si>
    <t>611806-</t>
  </si>
  <si>
    <t>GACCTTAAGTTACTCTTATTTTTCTTATTAGAGGCGTACGGTTGACGTTCATGGCGGTCATGATCGACGGCCGCATCGGCAGTGACGGAAGGAACCCGAT</t>
  </si>
  <si>
    <t>AUGGCGGUCAUGAUCGACGGCCGCAUCGGCAGUGACGGAAGGAACCCGAUAUGCAGCAGGA</t>
  </si>
  <si>
    <t>..(((.(((......))).)))(((((((..((..(....)..))))))..))).......</t>
  </si>
  <si>
    <t>MSMEG_0532</t>
  </si>
  <si>
    <t>MSMEG_0531</t>
  </si>
  <si>
    <t>613836-</t>
  </si>
  <si>
    <t>GCTGCGGGGGCGGTTATTGCCGCGCCGAGGTGAGTGAGTACTCTCTCACCATGTCCGCCGCCCGCGACCGTCTCATGGCCGCCGCGTTGAAGCTGTTCGC</t>
  </si>
  <si>
    <t>MSMEG_0537</t>
  </si>
  <si>
    <t>MSMEG_0538</t>
  </si>
  <si>
    <t>617758-</t>
  </si>
  <si>
    <t>AGCGTCTTGAGGCGCTCGGTCTGATCACCCGCACGCGTAGCGTCGGAGATGAACGCGCCACAGACATCCGGCTCACCGAGGCCGGGATCGCGCTGCGTGA</t>
  </si>
  <si>
    <t>GAACGCGCCACAGACAUCCGGCUCACCGAGGCCGGGAUCGCGCUGCGUGAACGAGCGCUGGCGAUCCCUCCCAAAGUCGUCGAGCGACUGGGCGUGGACAUGGCCGAACUGGAAGAACUGCACCGGGUCUUGACCCGGGUCAACACCGCCGCGCUGGCCGCGAACGGUGUCAACCACUGAACACAAGGAUCAUCAUGGCCGCCGA</t>
  </si>
  <si>
    <t>....((((((.....((((((((......))))((((((((.(.((((......)))).))))))))).((((..(((((...))))))))).(((..(((((((.....))......((..((((((....))))))..))((((((.((((.....))))..))))))...))).))..)))..)))).....))).)))...</t>
  </si>
  <si>
    <t>618070-</t>
  </si>
  <si>
    <t>TGACGACGCGTACATTGTTAGTGCCCTAACTATTAGCGTACGTTTTAGTTGTGGCCTCACCCTCAAGCGTCGACGTCGATCCCCTCGCCCTCGAGCGGCA</t>
  </si>
  <si>
    <t>GUGGCCUCACCCUCAAGCGUCGACGUCGAUCCCCUCGCCCUCGAGCGGCAGGUGUGCUUCGCGUUGGCGGUGAC</t>
  </si>
  <si>
    <t>(((....)))..(((..((((((((.(((.(((((.(((.......)))))).).)..))))))))))).))).</t>
  </si>
  <si>
    <t>MSMEG_0539</t>
  </si>
  <si>
    <t>618854-</t>
  </si>
  <si>
    <t>CGAAATTTGGCCGACCTTATGTGACACAGACCTCTTGTAGTGTGAACGCCGTAACAAGATCGCCGACGGGATATAGGGGTCGAAGTATGGACGAAGTGCT</t>
  </si>
  <si>
    <t>Rv3676</t>
  </si>
  <si>
    <t>GUAACAAGAUCGCCGACGGGAUAUAGGGGUCGAAGUAUGGACGAAGU</t>
  </si>
  <si>
    <t>.........((((((((..(((......)))...)).))).)))...</t>
  </si>
  <si>
    <t>MSMEG_0540</t>
  </si>
  <si>
    <t>618969+</t>
  </si>
  <si>
    <t>GGTGCTCGCGCCGGTTCTCCTACTCCTGCCGGTCTCGTTAGGCTCGGGGCGAGTGATGGAGCGTGTCCCGTGTACCTACCCCCGAAGTTCGCGCTGAGCC</t>
  </si>
  <si>
    <t>GAGUGAUGGAGCGUGUCCCGUGUACCUACC</t>
  </si>
  <si>
    <t>..(((((((........)))).))).....</t>
  </si>
  <si>
    <t>MSMEG_0541</t>
  </si>
  <si>
    <t>619687+</t>
  </si>
  <si>
    <t>CATCCTCTGACACGCCACGCAATCGCGACGACAGCTGTAACGTAACGGCTATGGCAGCCTCGATGTGCGCCGTTTGCGGCACCGGGTTCACCGGGAGATC</t>
  </si>
  <si>
    <t>AUGGCAGCCUCGAUGUGCGCCGUUUGCGGCACCGGGUUCACCGGGAGAUCAGACGCUGUGUACUGCUC</t>
  </si>
  <si>
    <t>..((((........((((((((((((.....((((.....)))).....))))))..)))))))))).</t>
  </si>
  <si>
    <t>MSMEG_0546</t>
  </si>
  <si>
    <t>MSMEG_0545</t>
  </si>
  <si>
    <t>624613-</t>
  </si>
  <si>
    <t>CGCCGACAAAATGACGTGCGAGCGCTCCAGGACTCTGCGAAGCTCCTCGGGTGGTCGAAGACTGGCGGACACTGAACCTGGCCAACTGGGAGGCCCGGGT</t>
  </si>
  <si>
    <t>MSMEG_0551</t>
  </si>
  <si>
    <t>629271-</t>
  </si>
  <si>
    <t>TCCGTAGCAAAAATCTTGACCTTGATCGGAGGTGCCTCTACCCTGCGCGGGTGACTTCGACCGACCTGGCGCCGGCACGAGTTTCGGTGCGCAACGTGGG</t>
  </si>
  <si>
    <t>GUGACUUCGACCGACCUGGCGCCGGCACGAGUUUCGGUGCGCAACGU</t>
  </si>
  <si>
    <t>................(((((((((........))))))).))....</t>
  </si>
  <si>
    <t>MSMEG_0552</t>
  </si>
  <si>
    <t>MSMEG_0553</t>
  </si>
  <si>
    <t>629360+</t>
  </si>
  <si>
    <t>TTTTGCTACGGAAAATTTTCTGGTTTGCGCGGATTGCTACCGTCGGATCCATGGCAGCCGATCGAGGGCCCCGCACGCACCGCTACGAGGTCGAGGTGAC</t>
  </si>
  <si>
    <t>MSMEG_0557</t>
  </si>
  <si>
    <t>634028+</t>
  </si>
  <si>
    <t>TGACCACGGTTGCTGGGTCCTGCGCGCGTGCAGGGTGTAGATTCGAAGGTAGGCCGCTCTCGTCAGCGTTACACCTCTGGCGTCCGACGCCTCACCTGAC</t>
  </si>
  <si>
    <t>AGGCCGCUCUCGUCAGCGUUACACCUCUGGCGUCCGACGCCUCACCUGACACCCCAUCGAACGGCCGGCCUGCGAAAUCUUCUUCGCACGCCCGCAACUACGUGUGUGGGUCGAACCCGCACUUCAAGGACUUGUUUAUGGAUACGUC</t>
  </si>
  <si>
    <t>.(((((.((..(((((.((.........(((((...)))))..)))))))........)).)))))(((.((((((......)))))).))).....((....((((((((...))))))))....))(((.((((....)))).)))</t>
  </si>
  <si>
    <t>MSMEG_0574</t>
  </si>
  <si>
    <t>647690+</t>
  </si>
  <si>
    <t>TCGGCCTGGTAGTCGGGGAAGATCTTGGTACCGCCATATATGCTGGAGCCCTTCGGCAGCGCCGGATGCGGGATCTCGGCCAGCGAACTCTTGATGTTCT</t>
  </si>
  <si>
    <t>Rv3223c</t>
  </si>
  <si>
    <t>CUUCGGCAGCGCCGGAUGCGGGAUCUCGGCCAGCGAACUCUUGAUGUUCUCGGUGAUGGAUUCGUCGAACGGCAUGGGUCUCUCCAGGGAGGCGAUGAGGGUGCGGGCGGCGACAGUGCCGGGAGCCGGAUGAUCGGCUGGGUCAAUUACAGGCCCCGGCCAUUGCCGUGUGGUUAGGGAUGGACUACUUCUGAAUUGCCGAAAUCUCACAGCGGCAAUGUGCUCGUAAUAAGUGCAGCAUGCGCCUUGACCUCAACCUCACUUGAGGUGCCAGGCUGGCUCUCAUGACAUGUGGACUCCAGUGGCCAGAGGCGGUAAACCGCCGCGAACCCGGGGGUAAACCCCCUGGGGACCUGGAUCGGCACGCAGUAACUUUCGUGGUGUUCCUGGAUGAAAGAGUUCACACCGCAUCGACAAUGGCAGGAGCGGGUCAUGGCAGUGACCGCUGAGGCACAAGUGACCGACCA</t>
  </si>
  <si>
    <t xml:space="preserve">.....((.(.(((((((.....))).))))).))((((.......))))(((((.((......(((((.(((..((((.(((((((((((.((.(((((((((((.(((((((..(.((((((.(((...(((((.....)))))......)))))))))).)))))))((((((.......))))))........((((((.......(((.(((..((((((.(((.....))))))))).))))))(((((((......))))))).(((((((((((...........(((...)))..)))))).(((((....))))).....((((((((.....))))))))..))))).)))))))))....)))))))).)).)))))))).....)))))))..)))..)))))..((((...(((((.((((....)))))))))...)).)).)).)))))... </t>
  </si>
  <si>
    <t>MSMEG_0580</t>
  </si>
  <si>
    <t>MSMEG_0581</t>
  </si>
  <si>
    <t>655294+</t>
  </si>
  <si>
    <t>CGCACAACCGGTCAAGAAGGTGTCGTGACACGCTCGGTAACCTGGCCTGGGTGAGTGTCTTCGACAAGGCGATCGACCTGCAACCCGCCGGCGACGGCCA</t>
  </si>
  <si>
    <t>Rv2589</t>
  </si>
  <si>
    <t>MSMEG_0586</t>
  </si>
  <si>
    <t>663012-</t>
  </si>
  <si>
    <t>CTCAACGCTGGCACCCTGCCGCCTTAGATTGCGCCCTTAGCGTTGTGCTCAAGGTTGAAGCGAAGAAGCCCAACCGCCAGCTCGAAGAACGACGGGAGGC</t>
  </si>
  <si>
    <t>AAGGUUGAAGCGAAGAAGCCCAACCGCCAGCUCGAAGAACGACGGGAGGCUGAUCAUGACUAUCACGAGCAACACCCCGGCUUCGGACAAUCAUUUUCGGUACGGCAAUCCUGCAGUGGUCUGUGA</t>
  </si>
  <si>
    <t>..(((((..((......)).)))))(((..((((........)))).)))...(((((((...(((..(((.....(((...(((((........)))))..)))......))).)))))).))))</t>
  </si>
  <si>
    <t>MSMEG_0595</t>
  </si>
  <si>
    <t>673570-</t>
  </si>
  <si>
    <t>TTCTCCGTGTGGTCTGACCACACAGTGGACGAACGCGGTAGTGTGGTCAGACCACAGTCTAGGAGGGTTATGCGAATCGCCCTGTTCGCGACCTGTCTGG</t>
  </si>
  <si>
    <t>ACCACAGUCUAGGAGGGUUAUGCGAAUCGC</t>
  </si>
  <si>
    <t>.((........))........(((...)))</t>
  </si>
  <si>
    <t>MSMEG_0598</t>
  </si>
  <si>
    <t>674349+</t>
  </si>
  <si>
    <t>AAGGTTATGTAGACCTGATCAAAAGCTGACAGCTGGGCTACGGTGGTTCAGTGCCCGTCAGCCCGTGTGTCAGGTGGGCGGCAATTGTCATGGCCGCAGT</t>
  </si>
  <si>
    <t>GUGCCCGUCAGCCCGUGUGUCAGGUGGGCGGCAAUUGUCAUGGCCGCAGUGGUCCCGGCGUGCACGAGCCCUGAGCGGCAGCCCGAGAUGCAGGAGUC</t>
  </si>
  <si>
    <t>.((((..((((..(.((((.((.((.((.(((.(((((.......))))).))))).)).)))))).)..))))..))))((((........)).)).</t>
  </si>
  <si>
    <t>MSMEG_0599</t>
  </si>
  <si>
    <t>676074+</t>
  </si>
  <si>
    <t>CATCGTAGTGACTTCCCGCAACTGCGATGGTTGTCACATATTGTGTCGTCATGCTGAGTCTGTCTGATTTGCCTGCGCAAGTGACGGCGAAAGCCAAGGA</t>
  </si>
  <si>
    <t>Rv0270</t>
  </si>
  <si>
    <t>AUGCUGAGUCUGUCUGAUUUGCCUGCGCAAGUGACGGCGAA</t>
  </si>
  <si>
    <t>.......(.(((((..((((((....))))))))))))...</t>
  </si>
  <si>
    <t>MSMEG_0600</t>
  </si>
  <si>
    <t>677725+</t>
  </si>
  <si>
    <t>GATCTTCCTCGACGAGTTGCCGCGTAATCCCACCGGTAAGATCCTCAAGCGCGAACTGCGCAACATCGACGCCTGACAGGCCGTAGCCAGGGCACGCTCA</t>
  </si>
  <si>
    <t>GCGAACUGCGCAACAUCGACGCCUGACAGGCCGUAGCCAGGGCACGCUCACCGAACAAGGGGAAUAGUUUGGUGCGUCCGGUGGUAGUACUGCCUCGUGAACAUCGA</t>
  </si>
  <si>
    <t>(((.....)))....((((....(.((((((.(((((((.((.((((..(((((((..........)))))))))))))..))))..))).)))).)).)...))))</t>
  </si>
  <si>
    <t>MSMEG_0606</t>
  </si>
  <si>
    <t>684463-</t>
  </si>
  <si>
    <t>ACGCCCCGAATCCCTGGCGCGGACCTGAAACTGAATCTAACATCAGATTCAGGTTGGTTCAATGATCCGTTCGATGACACGTTCAGGAGCGCCGTGACCG</t>
  </si>
  <si>
    <t>Rv0273c</t>
  </si>
  <si>
    <t>AGGUUGGUUCAAUGAUCCGUUCGAUGACACGUUCAGGAGCGCCGUGACCGUCAG</t>
  </si>
  <si>
    <t>.....((((..(((...(((((..(((.....))).))))).))))))).....</t>
  </si>
  <si>
    <t>MSMEG_0608</t>
  </si>
  <si>
    <t>684488+</t>
  </si>
  <si>
    <t>CATCGAACGGATCATTGAACCAACCTGAATCTGATGTTAGATTCAGTTTCAGGTCCGCGCCAGGGATTCGGGGCGTTCTCGCGGAAGGTGTTTGCACATG</t>
  </si>
  <si>
    <t>Rv0274</t>
  </si>
  <si>
    <t>AGGUCCGCGCCAGGGAUUCGGGGCGUUCUCGCGGAAGGUGUUUGCACAUGAUCAGACC</t>
  </si>
  <si>
    <t>.(((((((.((........)).))).....(((((.....))))).........))))</t>
  </si>
  <si>
    <t>MSMEG_0627</t>
  </si>
  <si>
    <t>MSMEG_0628</t>
  </si>
  <si>
    <t>710290-</t>
  </si>
  <si>
    <t>ACATCATCGCTGATGATGGACGAGATAGCAGCGGTGCGTAGTATCTGGTCGGACCTGGGGCTTCCGGGCCTGATCGACGTGCACACCCACTTCATGCCGA</t>
  </si>
  <si>
    <t>710326-</t>
  </si>
  <si>
    <t>ACACCAGGCCGATTCTGCCCCCCTCGGCGGCTACTGACATCATCGCTGATGATGGACGAGATAGCAGCGGTGCGTAGTATCTGGTCGGACCTGGGGCTTC</t>
  </si>
  <si>
    <t>MSMEG_0633</t>
  </si>
  <si>
    <t>MSMEG_0632</t>
  </si>
  <si>
    <t>716181-</t>
  </si>
  <si>
    <t>CCACGTAACTGTTCAGACACGATCCGGTTCCGGGCGGATAGGTTGGGTTCATGGACGTGCCAAAGATCGGCCGTGGACTCGGCACACTCGACCGTGAAGT</t>
  </si>
  <si>
    <t>Rv0307c</t>
  </si>
  <si>
    <t>MSMEG_0636</t>
  </si>
  <si>
    <t>717405-</t>
  </si>
  <si>
    <t>TGGCCTGACACCCGCACCGTGACGCCTGCTCATGTGCTGCAATATCGGGCATGGGTGACAACCTCCGAGTCAATGACGACATCGACATAAAGGACATCGA</t>
  </si>
  <si>
    <t>Rv0310c</t>
  </si>
  <si>
    <t>MSMEG_0635</t>
  </si>
  <si>
    <t>716261+</t>
  </si>
  <si>
    <t>CGTGTCTGAACAGTTACGTGGCGTATAGGTGTGCCCCCGACTATGGACGGGTGCGCCGACTACTCGTATCGCTGTGCGTGGCGGCCGTGGCACTGGCGTG</t>
  </si>
  <si>
    <t>Rv0309</t>
  </si>
  <si>
    <t>GUGCGCCGACUACUCGUAUCGCUGUGCGUGGCGGCCGU</t>
  </si>
  <si>
    <t>....((((.((((..((((....))))))))))))...</t>
  </si>
  <si>
    <t>MSMEG_0638</t>
  </si>
  <si>
    <t>719169+</t>
  </si>
  <si>
    <t>CGCGGAGTGTCAGATGGAACGTGGTCTCTGCTACGGCTAGGGTGGCCTGCGTTATGAGCGACCCGTTGGGGTTGTCGATCGGGACCACCAACTTGGTTGC</t>
  </si>
  <si>
    <t>GUUAUGAGCGACCCGUUGGGGUUGUCGAUCGGGACCACCAACUUGGUUGCGGCGCGAGUCGGCAAUCAGCCAGAGAUCAGGCGUUCGGUGCUGACACU</t>
  </si>
  <si>
    <t>.......(((((((....)))))))((.(((.(((((......))))).)))))...(((((((....(((........)))......)))))))...</t>
  </si>
  <si>
    <t>MSMEG_0643</t>
  </si>
  <si>
    <t>726755-</t>
  </si>
  <si>
    <t>TTTCCCGAAAGATGCTCAACGGCCCACTCAGATGGCGTAGAGTTGTATCCGGGGCATCCAAGTTTGGAAATCAAGGGGAATCAATGATCGCTGGGCGCAA</t>
  </si>
  <si>
    <t>GGGGCAUCCAAGUUUGGAAAUCAAGGGGAAUCAAUGAUCGCUGGGCGCAAGUGUUUGAAGAUCGCCAGUGUCGCCGCAGUCGCAGUGCUGGGCGUCGCGGCGUGCGGGGGCGGCGGAGGUAGUGGGGGCAGCAGCGGUGCGGCCAACGAGGGCGGGGAGGUCAACGUCACCAUGACGUCGUU</t>
  </si>
  <si>
    <t>..(((.(((..((((......................(((.(((.((((..((((.(..(.((.(((.(((((((((..(((((.(((((.(...).))))))))))..)))))))...)).))).)))..))))).)))).))).)))))))..))).))).((((((...))))))....</t>
  </si>
  <si>
    <t>726785-</t>
  </si>
  <si>
    <t>CTTCGGTCGTTCGACTTGCGCACCGTGAATTTTCCCGAAAGATGCTCAACGGCCCACTCAGATGGCGTAGAGTTGTATCCGGGGCATCCAAGTTTGGAAA</t>
  </si>
  <si>
    <t>GGCCCACUCAGAUGGCGUAGAGUUGUAUCCGGGGCAUCCAAGUUUGGAAAUCAAGGGGAAUCAAUGAUCGCUGGGCGCAAGUGUUUGAAGAUCGCCAGUGUCGCCGCAGUCGCAGUGCUGGGCGUCGCGGCGUGCGGGGGCGGCGGAGGUAGUGGGGGCAGCAGCGGUGCGGCCAACGAGGGCGGGGAGGUCAACGUCACCAUGACGUCGUU</t>
  </si>
  <si>
    <t>((((..(((....((((.(..((((..(((..((..((((....))))..))..)))....))))..)))))((.((((..((((.(..(.((.(((.(((((((((..(((((.(((((.(...).))))))))))..)))))))...)).))).)))..))))).)))).)).........)))..)))).((((((...))))))....</t>
  </si>
  <si>
    <t>MSMEG_0644</t>
  </si>
  <si>
    <t>727028+</t>
  </si>
  <si>
    <t>CCCACAACCAGCGGCACTTCGCCCATCTGCGGAGTTGTACGGTTTTCGCCAGGATCTCGACGCTCGGAGGAGTCACATGAAACCCACGCACTTGGTCGCC</t>
  </si>
  <si>
    <t>AGGAUCUCGACGCUCGGAGGAGUCACAUGAAACCCACGCACUUGGUCGCCGCCAGCGUCAUAAGCGUUGUUAUGUCCGGGUU</t>
  </si>
  <si>
    <t>.((((..(((((((....((.((........))))((((...((((....))))))))....)))))))....)))).....</t>
  </si>
  <si>
    <t>MSMEG_0645</t>
  </si>
  <si>
    <t>727605+</t>
  </si>
  <si>
    <t>GGCAGCGCCGAAATACGCCGTATGCTGCCCGTCCCCGCTAGAGTCACCGTGTGCCTCAAATGGATCGTCGCAGTGTGATGTTCATGATGGGTCTGGGGGT</t>
  </si>
  <si>
    <t>Rv0315</t>
  </si>
  <si>
    <t>GUGCCUCAAAUGGAUCGUCGCAGUGUGAUGUUCAU</t>
  </si>
  <si>
    <t>.........(((((.((((((...)))))))))))</t>
  </si>
  <si>
    <t>MSMEG_0662</t>
  </si>
  <si>
    <t>MSMEG_0661</t>
  </si>
  <si>
    <t>743664+</t>
  </si>
  <si>
    <t>CGCGCGCGGTTGGCGAGCGTGATCGCCGAGCACGGGGTTGACTGGCACGTGGTGTCCGTCGGGGCGAAAGGGTGCGTGACCTTCCGCAAGGAACCGGTGC</t>
  </si>
  <si>
    <t>GGUGUCCGUCGGGGCGAAAGGGUGCGUGACCUUCCGCAAGGAACCGGUGCGGGAAUAUCGUGAUUUCCUGCAGAUCGACGACCGCCUCGGCCAUCUGCACUGGCUGAUGCAGCACAACGGCGGUGUUUUCCUGCCGCCAUGGGGGAAGGUGGAGCAAUGGCUGCUGUCCGUCCAGCACGACACCGCCGAUGUCGACCGGUUCGUCGCCAACUUCGCACGCCUCGCCGCGGCGGUGACCCGCUGAGCGCGGAGGCCGGCCGGUGACCGGCGG</t>
  </si>
  <si>
    <t xml:space="preserve">(((.((((.((.(((((...((((.((((......((.(.(((((((((((((((.........))))))))..(((((....((.(((((((.......))))))).)).......((((((((((......(((((.........)))))(((....)))((((......))))..))))))))))..)))))))))))).).)).....)))).))))))))).((((((....))))))..)))))).))).(((((...))))).. </t>
  </si>
  <si>
    <t>MSMEG_0663</t>
  </si>
  <si>
    <t>745835-</t>
  </si>
  <si>
    <t>ACAGGCATCCTGACTGACTGTTCAATCTAACGAAGTGTTAGGCTTTGGACAAGTAGCAGCGTCGCCACTTGTGGAGGGAGTTCGCAGAGAATGGCAGATC</t>
  </si>
  <si>
    <t>AAGUAGCAGCGUCGCCACUUGUGGAGGGAGUUCGCAGAGAAUGGCAGAUCC</t>
  </si>
  <si>
    <t>..........(((((((((((((((.....)))))).))..)))).)))..</t>
  </si>
  <si>
    <t>MSMEG_0667</t>
  </si>
  <si>
    <t>750834+</t>
  </si>
  <si>
    <t>CGACGGTGCCACCGCCGACCACCACGACATCGGCCGTGGAAGATGAGCTGGTCATACTCCGAAACCGTGGCATAGACTGAACGATCAGTCAAGAGGTCGA</t>
  </si>
  <si>
    <t>GUCAUACUCCGAAACCGUGGCAUAGACUGAACGAUCAGUCAAGAGGUCGAGGGCGUCGCCGGACAGAUGGGAUACACCGCAUGUACGGGCU</t>
  </si>
  <si>
    <t>(((((...........)))))...((((((....))))))..((.(((...))).))(((.((((..(((......)))..))).).))).</t>
  </si>
  <si>
    <t>MSMEG_0669</t>
  </si>
  <si>
    <t>MSMEG_0671</t>
  </si>
  <si>
    <t>754424-</t>
  </si>
  <si>
    <t>CTGATGGGCGCGGGCCGGGTGATCGTCATCGACCACCTAGAGTACCGGTTGGAGAAGGCACGCACGTTCGCCCACGCCGAGACCATCAACTTCGTCGACT</t>
  </si>
  <si>
    <t>MSMEG_0668</t>
  </si>
  <si>
    <t>MSMEG_0670</t>
  </si>
  <si>
    <t>752138+</t>
  </si>
  <si>
    <t>GCTGAGTTCGCCGACGGTCGGCTGTGCCCGCGAGTCGCTACTGTGATGACATGCGAAGTGTCGGCGCGATTGTCCTCGGCATCGTGGGTGTGTTCGTCAC</t>
  </si>
  <si>
    <t>AUGCGAAGUGUCGGCGCGAUUGUCCUCGGCAUCGUGGGUGUGUUCGUCACAUUGUGCGGCCUGCUGUUCGCGCUGCAGGGUUUCGGUGUGGUGGGCGGCAGUCCGAUGAGCAACACCACCACGUGGUCGAUCCUCGGCCCCAUCAUCCUGCUCGUGGGGGUCGGCAUCGCACUGACCGGAUGGCGCGUCGGGCGGGCGUCCCGUCGCUGACCCCUGAGGGUUCGACCGGCCGCAUUGGGGGUAUGGCUUGCCGGAUGGAUCAUGAAUGGGAAUGCGUCGUCGUCGGUGGGGGAGCGGCGGGGCUCAGUGCUGCGCUGGUACUAGCGCGGGCCCGGCGGCGGACGCUGCUGAUCGACGCCGGAGAGCCGAGCAACGGCGUGGCCCCGGC</t>
  </si>
  <si>
    <t xml:space="preserve">.........(((((((((((.(((...)))))))))((((((((((((......(((.((((((....(((((((........))))))))))))).)))....))))))).))))).((((((.((.(...((((((((((((((....(((..((((((((((..(((.(((((((.....)).))))))))((((...)))))))))))))))))((((((.(((((.((..((....))..))..))))).))))))))).)))))...((((((..((((((((.(..((.((.((((((.(((((((....))...))))))))))).)).))...).))))))))))))))......))))))).)).))))))..))))) </t>
  </si>
  <si>
    <t>MSMEG_0673</t>
  </si>
  <si>
    <t>756617-</t>
  </si>
  <si>
    <t>ATGCGGTGCGGCGCGCGTCGACTTGCACAGCGACTGCCGACAATTAACGCAGTCGATTAAACCCGACTTCAGCAGGGTTGGGCGCTTTTGCCGCGCAACA</t>
  </si>
  <si>
    <t>AGUCGAUUAAACCCGACUUCAGCAGGGUUGGGCGCUUUUGCCGCGCAACACCGUCGCUGAUUUGUUUGAGCACGAAUGAAGGAGUCAACGUCCAUGGCGAUCUUUGAUCGAUUCAACUGCGGGGUAGUUGCUGCGGGGGCUGCGUUGUGUGGGGUCGCUCUGGUCUUGAGCCCAGU</t>
  </si>
  <si>
    <t>(((((........)))))(((((.((((((.((((....).))).)))).))...)))))((((((((....))))))))((..((((.(.(((.(((((((((....((((.((.((.((.(((....))).)).))..)).))))...))))))))).))).)))))..))...</t>
  </si>
  <si>
    <t>MSMEG_0674</t>
  </si>
  <si>
    <t>757897-</t>
  </si>
  <si>
    <t>CTTGTGCACGAGAGCTTTCGATGAGTCCCCGGACCCCTACCATCCTTATTGACAAACTTGTAATTTACGAGGGAAATCGGAAGCCAATGCGCGTGGTCTT</t>
  </si>
  <si>
    <t>Rv0116c</t>
  </si>
  <si>
    <t>GACAAACUUGUAAUUUACGAGGGAAAUCGGAAGCCAAUGCGCGUGGU</t>
  </si>
  <si>
    <t>......((((((...))))))...........((((.......))))</t>
  </si>
  <si>
    <t>MSMEG_0676</t>
  </si>
  <si>
    <t>755163+</t>
  </si>
  <si>
    <t>GGAGGTACCCCACGCGCAGCCGCTGAAACGGCCGGTGTCAAGATCGGCTCAGGCGCAATCGTGCTGGGCACGGATGTGCCTGGGCACCGAACGACGGCTT</t>
  </si>
  <si>
    <t>Rv1776c</t>
  </si>
  <si>
    <t>MSMEG_0678</t>
  </si>
  <si>
    <t>MSMEG_0679</t>
  </si>
  <si>
    <t>760192+</t>
  </si>
  <si>
    <t>GGCACCCGGATGGGGGTTCCTGAGCACACCGTGACCGATACTCTCGTCGGGTGCTGCTTTCCGATCGTGACATCCGGGCCGAGATCGCCGCGAAACGCCT</t>
  </si>
  <si>
    <t>Rv0321</t>
  </si>
  <si>
    <t>760878+</t>
  </si>
  <si>
    <t>GATGAACTGATCCGCGCCGGGCGTCGTATAGCCGAGTAGGGTCGAAAAGTACCGACGTCGGTAGTGAGCAGCAGTGGGGGTCCGACCGGAACTGAAGCGT</t>
  </si>
  <si>
    <t>ACCGACGUCGGUAGUGAGCAGCAGUGGGGGUCCGACCGGAACUGAAGCGUGUCAGCUAACGCGUUCGGAUGUAACGAAUGCGCCGGCUGCAUCGAUGAAGUUUCUAGUUGUCGGCUCGUGCGGACUGCGCGCAAAUUGGCGACUUGGGCAGUGCAGCAAACACUUUGGAGGGCAUGGUGGACAUCGU</t>
  </si>
  <si>
    <t>.((((.((((.(((((.(((((.(((.(((.(((((.((((((....((((.(((((..((((((((.......))))))))..))))))).))....)))))).....)))))))).))).).)))).)))....)).))))))))((......))...((((.((.....)).))))........</t>
  </si>
  <si>
    <t>MSMEG_0682</t>
  </si>
  <si>
    <t>MSMEG_0683</t>
  </si>
  <si>
    <t>765518+</t>
  </si>
  <si>
    <t>GACTCTCCCGATTGCGCTCGGAAAGGCGCGCGCGGCGGTAGGTTCATGATGTGGATTTCCGAGCCGCTCTGCTCGACCAGACCCGCGCCTTCGGAGAGCT</t>
  </si>
  <si>
    <t>Rv0332</t>
  </si>
  <si>
    <t>Rv0333</t>
  </si>
  <si>
    <t>MSMEG_0687</t>
  </si>
  <si>
    <t>MSMEG_0688</t>
  </si>
  <si>
    <t>772360-</t>
  </si>
  <si>
    <t>GTGGACGGCGTCGACCTCGCTGGCCGGCGGCACCCCGGTACACTACCTGTGCGACGAGACGCAGGGCTGGAACCCCGACGTCGCCGACATCGAATCGAAG</t>
  </si>
  <si>
    <t>Rv0337c</t>
  </si>
  <si>
    <t>772853-</t>
  </si>
  <si>
    <t>CGATGGTCGGCAAATTCAATTGATTGGACAGCGATGAGACCATGGAACGCGTGACTACCCACCAGTTGCCGTGGCAGAGCACCGGGGAACACCGGAAGCC</t>
  </si>
  <si>
    <t>MSMEG_0689</t>
  </si>
  <si>
    <t>766289+</t>
  </si>
  <si>
    <t>GGGACAAGATGCTGGCCGCCGCGCCGTTCTGAGTGGCGTACCTTGCCTTCATGACCACATCCGAGATCGCGACGGTTCTGGCCTGGCACGACGCGCTCAA</t>
  </si>
  <si>
    <t>773038+</t>
  </si>
  <si>
    <t>CTGCTTGAGCAGCTCACTCCCGGCGCCTGCGCTGGGCCACGATTGCTCCCGAAAGATCGAGATGCTCCGAGTTTCCCCAGGTGAGGGGATACAAAGGCAC</t>
  </si>
  <si>
    <t>GAAAGAUCGAGAUGCUCCGAGUUUCCCCAGGUGAGGGGAUACAAAGGCACCGAAACAACGAAUGGACACAGCAUGAGUGAAGUGAAGAAGAU</t>
  </si>
  <si>
    <t>......(((.(.((((....((.(((((......))))).))...))))))))....((..(((.......)))..))..............</t>
  </si>
  <si>
    <t>772378+</t>
  </si>
  <si>
    <t>CGACGTCGGGGTTCCAGCCCTGCGTCTCGTCGCACAGGTAGTGTACCGGGGTGCCGCCGGCCAGCGAGGTCGACGCCGTCCACAGCGGGTAGTCGGGTGC</t>
  </si>
  <si>
    <t>MSMEG_0690</t>
  </si>
  <si>
    <t>776630-</t>
  </si>
  <si>
    <t>TAGGCGAGCCTTCGTAGCGGGAATTCGGCACGGGGTGCAACTATGAGCAGGCATCTAGCCCAAGTTACCCACGGGTAACATGGCTTAAGTTACCGACGGG</t>
  </si>
  <si>
    <t>Rv0338c</t>
  </si>
  <si>
    <t>GCAUCUAGCCCAAGUUACCCACGGGUAACAUGGCUUAAGUUACCGACGGGUAACGAACAUAUCGGGAGGCGCGCAGUGGCACACAC</t>
  </si>
  <si>
    <t>((.(((..(((..(((((((...((((((.........))))))...))))))).........)))))).))...(((.....)))</t>
  </si>
  <si>
    <t>MSMEG_0692</t>
  </si>
  <si>
    <t>781194-</t>
  </si>
  <si>
    <t>CTAGGGGATCAATCACGGGCGGCGCAGGTCCGAGCCGCTAAGGTGAGGACGGCCGAGACAACACAGGAGTGACGCCTGATGACCGACTCACTGGGGTTGT</t>
  </si>
  <si>
    <t>GGCCGAGACAACACAGGAGUGACGCCUGAUGACCGACUC</t>
  </si>
  <si>
    <t>....(((....((((((.......)))).)).....)))</t>
  </si>
  <si>
    <t>MSMEG_0698</t>
  </si>
  <si>
    <t>786128+</t>
  </si>
  <si>
    <t>AAACCGTCGGGCCCGCGCTGGAGGGGCGACCCACGACCTAAGCTCGAAGAGTTAACCGCCGGTCGTTGGAAAGGTTGGACTGCGCAGCGTGAGCACGGGG</t>
  </si>
  <si>
    <t>Rv0343</t>
  </si>
  <si>
    <t>GUUAACCGCCGGUCGUUGGAAAGGUUGGACUGCGCAGCGUGAGCACGGG</t>
  </si>
  <si>
    <t>........((((((((((...((......))...)))))...)).))).</t>
  </si>
  <si>
    <t>MSMEG_0702</t>
  </si>
  <si>
    <t>MSMEG_0700</t>
  </si>
  <si>
    <t>791553-</t>
  </si>
  <si>
    <t>CGCCCTGCGGGCCGCGCGCCGGGGCCTCTAGCTTCTATAGGCTGGGCCCCGTGGATTTCCGTGTCTTCGTCGAACCCCAGCAAGGTGCTACCTACTCCGA</t>
  </si>
  <si>
    <t>MSMEG_0704</t>
  </si>
  <si>
    <t>792804-</t>
  </si>
  <si>
    <t>ACCGGCGCGCCGACGACATCTCCGTCACTTTCGCGGTGGAAAATCCGGGCGATGAAGGTGCGGTTGCTGCTCGGGTGTCTGCTGTCGGTGGGCGGGCTTC</t>
  </si>
  <si>
    <t>Rv0344c</t>
  </si>
  <si>
    <t>MSMEG_0709</t>
  </si>
  <si>
    <t>796727+</t>
  </si>
  <si>
    <t>ACTCAAGTCTGGATTGACAGCCGGTAGAGGGGCGGAGCAGACTTGAGCGCAGTCCGCTCAGACCCCTATATCTATCAGGAGGCAAGAACATGGCTCGTGC</t>
  </si>
  <si>
    <t>Rv0350</t>
  </si>
  <si>
    <t>AGUCCGCUCAGACCCCUAUAUCUAUCAGGAGGCAAGAACAUGGCUCGUGC</t>
  </si>
  <si>
    <t>.(((......)))............((.(((.((......)).))).)).</t>
  </si>
  <si>
    <t>MSMEG_0708</t>
  </si>
  <si>
    <t>795761+</t>
  </si>
  <si>
    <t>AGTTGGGCGTGGCTTTGTTCGAGCGCAGCAGGCGTGGGATGGTGCTCACCGACGCGGGGCGCATACTCGTCGAGCGCGCGCGGCGGGTGGTCGACGAACT</t>
  </si>
  <si>
    <t>MSMEG_0712</t>
  </si>
  <si>
    <t>801466-</t>
  </si>
  <si>
    <t>ACACCGGGCCCGTCCCCGGGCCGCGGCACCGACCTCATAGGCTGACAGGCGACACAGGTTCAAGGGAGCACGACGGCAGTGAGCAAGAAGTTCGAGTCGA</t>
  </si>
  <si>
    <t>GACACAGGUUCAAGGGAGCACGACGGCAGUGAGCAAGAA</t>
  </si>
  <si>
    <t>.......(((((.....((......))..))))).....</t>
  </si>
  <si>
    <t>MSMEG_0717</t>
  </si>
  <si>
    <t>MSMEG_0715</t>
  </si>
  <si>
    <t>807498-</t>
  </si>
  <si>
    <t>CGGTGAGCGTTACCGGCGCCGGTCGCGCACAGTCGTGACAGACTGATCAGATGGTCGACTTCGAACCCGTCATCCTGCAGGACCCCGATTCCGCGCTCAC</t>
  </si>
  <si>
    <t>MSMEG_0719</t>
  </si>
  <si>
    <t>808712-</t>
  </si>
  <si>
    <t>ATCGCCGCTTTGCGTCAGGCACGGTCGAACCGAGCCTAAAATGCTCCGGCGTGGGCCTCGAAGATCGTGAATCGCTGCAAGTGCTGCGTGCTGCAGTCGA</t>
  </si>
  <si>
    <t>Rv0385</t>
  </si>
  <si>
    <t>GUGGGCCUCGAAGAUCGUGAAUCGCUGCAAGUGCUGCGUGC</t>
  </si>
  <si>
    <t>((((..(.(((...))).)..))))((((.....))))...</t>
  </si>
  <si>
    <t>MSMEG_0724</t>
  </si>
  <si>
    <t>811835+</t>
  </si>
  <si>
    <t>GATCCGCCCCGGCGTGTCTGGAGAGTTCTTCCGTTGGGAAGGATGGGCACGTGGGATCGAAGTCATCGAGGCGGTATCCAGACGAGCTGAAGGTGCGGGC</t>
  </si>
  <si>
    <t>Rv0795</t>
  </si>
  <si>
    <t>GUGGGAUCGAAGUCAUCGAGGCGGUAUCCAGACGAGCUGAAGGUGCGGGCGGUGCAGAUGGU</t>
  </si>
  <si>
    <t>...(.((((....((((..(((.((......))..)))...))))....)))).).......</t>
  </si>
  <si>
    <t>MSMEG_0726</t>
  </si>
  <si>
    <t>813287-</t>
  </si>
  <si>
    <t>TGGAAATTTTGGCGCGTTGCGGCGCCTCACACTGCTGTTAGCCTTCCAACGTGGAAGGAGTTGCCTGGGGATGAGTTGGGAAGCGCTGGAGGACGCGTCG</t>
  </si>
  <si>
    <t>GUGGAAGGAGUUGCCUGGGGAUGAGUUGGGA</t>
  </si>
  <si>
    <t>.............(((((.......))))).</t>
  </si>
  <si>
    <t>MSMEG_0728</t>
  </si>
  <si>
    <t>814851-</t>
  </si>
  <si>
    <t>CCGAGATTTTCGTGCGTCTGAGTGTTCCGTATGGATGTTACGGTCGATGCGACAAGTCCGGGGACGGAAGCTGATCGATTTCGTGAGTTTGGGCCGCTGT</t>
  </si>
  <si>
    <t>GACAAGUCCGGGGACGGAAGCUGAUCGAUUUCGUGAGUUUGGGCCGCUGUGAUGGAACUGACGGGGCUGAGCGCAAGUCGAGCACCCUGCGGCAGCGGACGACGAUCACAAAUCCGCCGAAAUCGUCCCCUCACACUGAGUCCCGGGAGAUAAAUGUCUGGCGAAUUGCGAGUGAUCACCGGCUACGUGCAAGAACUGGCUGAGUUACAAGGCCGAACCGCUCAGCAGAUCCUCAGUGCACUUGAAGCAGCCCAGGGUGUCGGUACCUCGAUGUGGAAGAACCACGGAAUGGUGUGCGC</t>
  </si>
  <si>
    <t xml:space="preserve">......((((....)))).((..(((.((((((((.((((...((((..(((.((.(((((((((((((....(((((...((((.((((....)))).((..((((((.(((.((((((.(((.((((((((...))))....))))))).....)).)))).)))....))))))..))((.....))..((.(((.((((((.....((.....))))))))))).))....)))))))))...))))))....))))))).)))))..))))..)))))))))))))))..)).. </t>
  </si>
  <si>
    <t>MSMEG_0731</t>
  </si>
  <si>
    <t>MSMEG_0730</t>
  </si>
  <si>
    <t>817474-</t>
  </si>
  <si>
    <t>CGCCGACGGCAACACCGCTGCTCCGGGCCTGTAAGGGCTAACGTCGATCCATGTCCGAATCCGACATCGGAGACTTCGAGTTCGAACGGAAGTTCTTCCT</t>
  </si>
  <si>
    <t>MSMEG_0732</t>
  </si>
  <si>
    <t>814875+</t>
  </si>
  <si>
    <t>CGATCAGCTTCCGTCCCCGGACTTGTCGCATCGACCGTAACATCCATACGGAACACTCAGACGCACGAAAATCTCGGGCCTACAGCGCGTGCAAACCCTT</t>
  </si>
  <si>
    <t>Rv0384c</t>
  </si>
  <si>
    <t>813183+</t>
  </si>
  <si>
    <t>TGCCGGGGTGGATCACGGAGCGTCAGCCGTCGCATGGTTGAATATCGACCAACCTGTGCCGAGTGCTCCGACACCACCAAACGCCTTGCTGTCCCCGAGC</t>
  </si>
  <si>
    <t>MSMEG_0725</t>
  </si>
  <si>
    <t>813086+</t>
  </si>
  <si>
    <t>CCAGGACCTGACCCCCGATCGGGCCGAAGCGCTCTACTACCATCGCCAACGGCACCCTCATGCCGAGGAGGCACTCAGATAAGAGAACCTCCCGACATGC</t>
  </si>
  <si>
    <t>MSMEG_0735</t>
  </si>
  <si>
    <t>822501+</t>
  </si>
  <si>
    <t>GGTTTGGAAGAGGGTTCTGTGAAACTTTTCGGCCGAGTTAGGATCCCGCAGATGACGGACGCCGCCCAGCCCGGCTCCGGGCCCCGCGCCGAGAGGCCCA</t>
  </si>
  <si>
    <t>GAUGACGGACGCCGCCCAGCCCGGCUCCGGGCCCCGCGCCGAGAGGCCCAACCGGCCCAACCGCCGGGGGCUGGCCACACGGGAGAACAUGCUGGAGGC</t>
  </si>
  <si>
    <t>..........(((..((((((((...((((.(((((.((.(...((((.....))))...).))))))).)))).....)))........))))).)))</t>
  </si>
  <si>
    <t>MSMEG_0736</t>
  </si>
  <si>
    <t>823230+</t>
  </si>
  <si>
    <t>TGACCTCCCTTGGTAGCGGCATTTCCGCTACCAACAAGTAGGCTGTTGGCGATGGTCCCGCTCTGGTTCACGCTGTCCGCACTCTGCTTCGTGGGTGCGG</t>
  </si>
  <si>
    <t>Rv0383c</t>
  </si>
  <si>
    <t>MSMEG_0750</t>
  </si>
  <si>
    <t>MSMEG_0742</t>
  </si>
  <si>
    <t>838778-</t>
  </si>
  <si>
    <t>GGTTCTCGCAGGTACAGGCCATTCAGACGGCCCAGGTACCCTTGGGAGTCGTGATCGACACCGCCTTACCAGAGGTTACGACCAATCTGGCCCTCATGCC</t>
  </si>
  <si>
    <t>Rv0377</t>
  </si>
  <si>
    <t>MSMEG_0753</t>
  </si>
  <si>
    <t>840758-</t>
  </si>
  <si>
    <t>CCCATCCGTGTCATGGGCCTATTGTGCACCGCCCGATAAGCTCCACCGATAGCGACGTACGGGAGGACCGCAAAAGGGATGCCGAATCCATCGGAGCCGA</t>
  </si>
  <si>
    <t>AGCGACGUACGGGAGGACCGCAAAAGGGAUGCCGAAUCC</t>
  </si>
  <si>
    <t>.........(((.(...((......))..).))).....</t>
  </si>
  <si>
    <t>MSMEG_0754</t>
  </si>
  <si>
    <t>840795+</t>
  </si>
  <si>
    <t>TCCCGTACGTCGCTATCGGTGGAGCTTATCGGGCGGTGCACAATAGGCCCATGACACGGATGGGTGATCTGCTCGGACCAGACCCGGTTTACCTTCCAGG</t>
  </si>
  <si>
    <t>Rv0360c</t>
  </si>
  <si>
    <t>AUGACACGGAUGGGUGAUCU</t>
  </si>
  <si>
    <t>..(((((......))).)).</t>
  </si>
  <si>
    <t>MSMEG_0756</t>
  </si>
  <si>
    <t>MSMEG_0755</t>
  </si>
  <si>
    <t>843478-</t>
  </si>
  <si>
    <t>GCTGACGCGCGTGCTCGGCCGGCGCGTCCACCGGCCGGTACCGTCGAATCGTGAACATCCGTCCACTGCGCCAGTCGGTGCGGCCGAGCCCGATCTTCTT</t>
  </si>
  <si>
    <t>Rv0359</t>
  </si>
  <si>
    <t>MSMEG_0759</t>
  </si>
  <si>
    <t>844170+</t>
  </si>
  <si>
    <t>CGCAAACAGAATTGTGGCTCCGCGCGTGCTCTGGGATAAGGTGACCTACCGGCTGCACCACTTCCAGGCGCGGAGATAGGCGGGAGAGTACGCCATGCCG</t>
  </si>
  <si>
    <t>Rv0357c</t>
  </si>
  <si>
    <t>GGCUGCACCACUUCCAGGCGCGGAGAUAGGCGGGAGAGUACGCCAUGCCGGCAAU</t>
  </si>
  <si>
    <t>((((((.((.......)).)))......((((........))))..)))......</t>
  </si>
  <si>
    <t>MSMEG_0762</t>
  </si>
  <si>
    <t>MSMEG_0761</t>
  </si>
  <si>
    <t>847571-</t>
  </si>
  <si>
    <t>TCTGACCAGGAACTTCTCAGCAGTTTTGCAGTCGCGGGTAGCGTCGGTGCATGACCCAAGCGCAAGCGCTCCCGCCACTGCACATCCGGCGCGACGCGTT</t>
  </si>
  <si>
    <t>846363-</t>
  </si>
  <si>
    <t>CCTTTCCACTTCATCTACGGGCTGCAGTCGTTGGCGGTAGCGTGGTGACTGCCATGAAGATAGAAGCGGACCGCGACAACTGCATCGCTTCGGGCAACTG</t>
  </si>
  <si>
    <t>GCCAUGAAGAUAGA</t>
  </si>
  <si>
    <t>MSMEG_0764</t>
  </si>
  <si>
    <t>851374-</t>
  </si>
  <si>
    <t>GTGGCCGCACGTCATACACATCCGCAGATGAGCCCAAGTACGCTCACCTAGTTCTGCACAGTCCTGGCAGTAGCCAGGTGTCTGCGGTCGCGGCTCGGCG</t>
  </si>
  <si>
    <t>GUUCUGCACAGUCCUGGCAGUAGCCAGGUGUCUGCGGUCGCGGCUCGGCGAUGUCGGCCGUGAGGUGUUCACAGGUUCGAGGCGUCGGGCGCGACUCACGUCGGCGUGAUCUCCUCAACAUUUGACCAAGGAUAAGGAACAGCUGGGUUAAGGAGGUCGGACGACGUGGGUGCCUC</t>
  </si>
  <si>
    <t>...(((((....((((((....))))))....))))).((((.(((((((.(.((((((((((.....)))).)).)))).))))))))))))((((((((((...(((((((((.......(((((.((............)).))))))))))))))..)))))))))).....</t>
  </si>
  <si>
    <t>MSMEG_0766</t>
  </si>
  <si>
    <t>851577+</t>
  </si>
  <si>
    <t>TGGTGCTACATCGACCATCGGGTCGGTTGAGCATCTGGCAGGCTGGACGTGCGATGAGTGAATCGATTGAGGGTGCGTTGACCGACGATGCCGCTGCCGA</t>
  </si>
  <si>
    <t>Rv0389</t>
  </si>
  <si>
    <t>GCGAUGAGUGAAUCGAUUGAGGGUGCGUUGACCGACGA</t>
  </si>
  <si>
    <t>.((((......)))).(((..(((......)))..)))</t>
  </si>
  <si>
    <t>MSMEG_0769</t>
  </si>
  <si>
    <t>MSMEG_0768</t>
  </si>
  <si>
    <t>853466+</t>
  </si>
  <si>
    <t>CGCGAGGACGGCGAATGGCGGGTCTGCACGAGTATGGGAGACTCACGCCCGTGAGCTATGCAGGGGATATCACGCCTGAGGAGGCCTGGAAACTTCTGAG</t>
  </si>
  <si>
    <t>Rv0390</t>
  </si>
  <si>
    <t>Rv0391</t>
  </si>
  <si>
    <t>GUGAGCUAUGCAGGGGAUAUCACGCCUGAGGAGGCCUGGAAACUUCUGAGCGAGAACUCCGAGGCCGUGCUGGUGGACUGUCGCACCGACGCCGAAUGGCGGUUCGUCGGCGUGCCCGACCUGUCCUCGUUGCAGCGUGACGUCGUUUACAUCGAGUGGAACCGGUCCGACGGCACCCACAACGACGGUUUCGUCGAGGACCUCAAGGCCGCGGGUGUCAGCGGGGAACGCCCCGUGGUGUUCCUGUGCCGCUCGGGCAACCGGUCCAUCGGCGCCGCCGAGGCCGCGACCGCCGCGGGCAUCGGCCCGUCCUACAACAUCCUCGACGGGUUCGAGGGCCACCUCGACGAGAACCGGCACCGCGGUGGCUCCGGAUGGAAGGCCGUCGGCCUUCCGUGGAAGCAGAGCUAGGGGACGGUCAUGACCGACGA</t>
  </si>
  <si>
    <t xml:space="preserve">((..(.((((((((.(......).))))....((((((((...((((.....)))).))).)))))((((((((((((((..((.((((((((((.((......)))))))))(((((.((((((((((.....(((.(((((((((........((((..(((......)))...)))))))))).))).))))))))))....)))...)))))...(((((((((((((....))))))))....))))))))))...)))))))))))))).((((((.(((((.....))))).).)))))(((((((.......((((((.....))))))((((((.((..(........)..)).))))))(((..((((((((((...)))))))))))))(((...)))..))))))).)))).)..)).. </t>
  </si>
  <si>
    <t>MSMEG_0775</t>
  </si>
  <si>
    <t>MSMEG_0772</t>
  </si>
  <si>
    <t>860522-</t>
  </si>
  <si>
    <t>GCTTCAATTCAGCCACCATTCGTTTCTACTCCAATGCCTAAACTCACGGCATGGCAGTAGCCCTGAACAAGATCACCGACCGCGTCCATTTCGCCCGCAC</t>
  </si>
  <si>
    <t>Rv0406c</t>
  </si>
  <si>
    <t>MSMEG_0781</t>
  </si>
  <si>
    <t>864509+</t>
  </si>
  <si>
    <t>AGGTAATTCCAAGTTGACCAACGAATCTGGGCGCGGTAACAATTGCCAGCGTCGCAGCACAACGTCGTCGGCGACATTCTCAGACCAGACCAAAAAATGG</t>
  </si>
  <si>
    <t>GUCGCAGCACAACGUCGUCGGCGACAUUCUCAGACCAGACCAAAAAAUGGUCCGGUAAUUUCCCUGUUCAGGGACGGAUUAGGACCCUCAAUGAGCGAGAU</t>
  </si>
  <si>
    <t>(((((.((........))..)))))..((((..(((.(((((.....))))).))).........(((((..((.((........))))..))))))))).</t>
  </si>
  <si>
    <t>MSMEG_0782</t>
  </si>
  <si>
    <t>866069+</t>
  </si>
  <si>
    <t>GCGATGCCGCGACCGACTGGATCTTCGCCGCGATCCCGTATGTTGTTGGCATCGTCGGAATCGGCGGAGTGCTGCTGGCGCTGTTCTTGAAGTTCAAGGA</t>
  </si>
  <si>
    <t>AUCGUCGGAAUCGGCGGAGUGCUGCUGGCGCUGUUCUUGAAGUUCAAGGACCCCAACCGCUAUGCCGAACUCGGCCGCACCGUGUUGCAGGAAUCACACGAACGCUGACAGAGGGUGCGGGCCGAGGUUGUGACAACUGACAUGGGUACGAAAGGGGUUGGGAACAUGAGGUUUUC</t>
  </si>
  <si>
    <t>..(((((....))))).((((((...))))))((((((((...))))))))(((((((.((.((((.(.((((((((((((.(.((((((...((....))...))).)))).))))).)))))))((((...)))).....).))))....)).)))))))..............</t>
  </si>
  <si>
    <t>MSMEG_0783</t>
  </si>
  <si>
    <t>MSMEG_0784</t>
  </si>
  <si>
    <t>867578+</t>
  </si>
  <si>
    <t>TTGCGGGGGCGCTGGCACATCTGCCCTGACCAAGTGGGATGCTGTAGGTCGTGCCCGAGGGAGAAGCAGCCACCGCGATCTACATCGCCTCACCCGAGGG</t>
  </si>
  <si>
    <t>Rv0408</t>
  </si>
  <si>
    <t>Rv0409</t>
  </si>
  <si>
    <t>MSMEG_0788</t>
  </si>
  <si>
    <t>876727-</t>
  </si>
  <si>
    <t>CAGGGCGAGGCGTGCCGGAAAATCTTAGAATTCTTTTATAGAGTTGCTTTGGACGAAGAGCCGTAAGCATCGAAACGCAGTGAGGTTCGCGCGCAGGTGA</t>
  </si>
  <si>
    <t>Rv0412c</t>
  </si>
  <si>
    <t>GGACGAAGAGCCGUAAGCAUCGAAACGCAGUGAGGUUCGCGCGCAGGUGACUGUGGAGUUGGC</t>
  </si>
  <si>
    <t>...((..(((((.((.((........))..)).))))).))(((((....)))))........</t>
  </si>
  <si>
    <t>MSMEG_0790</t>
  </si>
  <si>
    <t>876838+</t>
  </si>
  <si>
    <t>CGGTTCAAAGTGGCCGAACTATTTAGCGTGTCGTTCCTTATCCTGTACGGGTGCGTGGCGACGGAGATGGCTGGGTGATGTCGGAGAACGGCGCCCGGTT</t>
  </si>
  <si>
    <t>Rv0413</t>
  </si>
  <si>
    <t>GUGCGUGGCGACGGAGAUGGCUGGGUGAUGUCGGA</t>
  </si>
  <si>
    <t>..((((.((..(((......))).)).))))....</t>
  </si>
  <si>
    <t>MSMEG_0791</t>
  </si>
  <si>
    <t>878049+</t>
  </si>
  <si>
    <t>CTTGGTCCACACGGTGACGGTAGTCGGTGTTCTTTGAGTAATCTGGACGGGCAACACGGGAGTCCCGGGAACGGGGACTGAGAGTGGGCATCGCCGGCCC</t>
  </si>
  <si>
    <t>Rv0415</t>
  </si>
  <si>
    <t>GCAACACGGGAGUCCCGGGAACGGGGACUGAGAGUGGGCAUCGCCGGCCCUUACCGUCACACCUGAUCCGGGUCAUGCCGGCGAAGGGAGCAGGAUCUAUGACACGUAC</t>
  </si>
  <si>
    <t>((..(((...((((((.......))))))....))).)).((((((((.....((((((....)))..))).....))))))))..(((......)))...........</t>
  </si>
  <si>
    <t>MSMEG_0795</t>
  </si>
  <si>
    <t>880882+</t>
  </si>
  <si>
    <t>GGGCCGTCGCGGATATGGTCGCCGCTCAGCTCGGCTGAGATCATGGTGGCAATGATCGAACTCGCCGGGCTGACAAAGCTCTACGGAACCCACCGCGCCG</t>
  </si>
  <si>
    <t>MSMEG_0801</t>
  </si>
  <si>
    <t>886714+</t>
  </si>
  <si>
    <t>GTGTGCGGGCGCTAGTTAGTGCGACGCCCCACCGGGTTATGCGGCTCTTCGCACTTGACGGTGTAGAGACGATCAGCTGCTTTCGCGCTGTGATCGAGGG</t>
  </si>
  <si>
    <t>MSMEG_0806</t>
  </si>
  <si>
    <t>MSMEG_0805</t>
  </si>
  <si>
    <t>890652+</t>
  </si>
  <si>
    <t>CGCATTCGACCTCTCCGGGCCCGCCGAAAGCACCCGCTACCGTGGGTGCAATGCGACGTAGTTTGACGGGGGCTGTACTGGGCACGGTGGTGCTGGCCGG</t>
  </si>
  <si>
    <t>Rv0418</t>
  </si>
  <si>
    <t>AUGCGACGUAGUUUGACGGGGGCUGUACUGGGCACGGUGGUGCUGGC</t>
  </si>
  <si>
    <t>..((..(((......)))...)).....(.(((((....))))).).</t>
  </si>
  <si>
    <t>MSMEG_0807</t>
  </si>
  <si>
    <t>892020+</t>
  </si>
  <si>
    <t>ACGAACCGTTCGACCCGAATTATCACAAGAACACCGATACCCTCGAACACGTGGACCGGGACGCTCTGCAGATCCACGGCGAAGGCGTGGCCTTCACCGT</t>
  </si>
  <si>
    <t>GUGGACCGGGACGCUCUGCAGAUCCACGGCGAAGGCGUGGCCUUCACCGUCGGCCUGUACUCACAAGAUCAGCGGGGACGCAACGGGAUACCGGUCCGCGACGACCGCACCCGCCAUCAGAUCAGCCCACAGUGACGCGGCGCCGGCUGGCCGCCGCCCUGGCCACCGCAGCCGCUGUCGCGGUGACGGCCGUGGCCUGUUC</t>
  </si>
  <si>
    <t>..(((((((....((((((((..((((((.((((((...)))))).)))).)).)))))............(((....)))...)))...)))))))((.(((.(((((((.((..........)).....((((((((((..(((.((((((......)))))))))..))))).))))))))).))).))).))......</t>
  </si>
  <si>
    <t>MSMEG_0812</t>
  </si>
  <si>
    <t>MSMEG_0810</t>
  </si>
  <si>
    <t>898832-</t>
  </si>
  <si>
    <t>ACGAATCGCTCATCCCCAAACGCGACTCGCACTGATCTACGATCGCGGGCGTGTCCACGCCCGGGGGTCTGCAGCGCAGGCTCGGAACCTTCGACGCCGT</t>
  </si>
  <si>
    <t>MSMEG_0814</t>
  </si>
  <si>
    <t>MSMEG_0816</t>
  </si>
  <si>
    <t>901001-</t>
  </si>
  <si>
    <t>CTGTTCACCCTCGGCAACTGTGCATCGGCACGGTCGTACTATTTCAATCCGAGCGGCGAGGCAACGCTGCTCAGGCCGATGACGACCCGCAGGGCCGTCG</t>
  </si>
  <si>
    <t>GAGCGGCGAGGCAACGCUGCUCAGGCCGAUGACGACCCGCAGGGCCGUCGCGGAAGCCUCACGAUUCCCGUUGAGCGACUACACCUUUGCCUGAUCAGAGAGGAUCAUCCGUGGCACGAGA</t>
  </si>
  <si>
    <t>((((((((......))))))))...(((.(((((.(((...))).)))))))).(((((((((.....)).)))).).))....((((((((((((......))))).....)))).))).</t>
  </si>
  <si>
    <t>MSMEG_0815</t>
  </si>
  <si>
    <t>899387+</t>
  </si>
  <si>
    <t>CATGGGTCAGGGCCTTTGACCGGATCGGTGGGCCCGTTTATCGTGACCACATGGCGCGCACCCCGCTCGGCCCGACCACGAGCGGTTCTGTAGCTGTGCG</t>
  </si>
  <si>
    <t>AUGGCGCGCACCCCGCUCGGCCCGACCACGAGCGGUUCUGUAGCUGUGCGACGUCGGCCCAAGGACCGAAAAGCCCAGAUCGCACGGGCUUCUGCGGAGGCGUUCAGCGCGCUCGGCUAUCACGGCGUGAGCAUGGAGGCCAU</t>
  </si>
  <si>
    <t>..(((((((...(((((((.........)))))))........((((((((..((((((...)).))))..........))))))))(((((....))))).....))))))).((((.(((..((....)).))).))))..</t>
  </si>
  <si>
    <t>MSMEG_0824</t>
  </si>
  <si>
    <t>MSMEG_0825</t>
  </si>
  <si>
    <t>911155-</t>
  </si>
  <si>
    <t>CATGCTGGGCGTGCACGGCTGTGTCGCGGTGGCAGCCGTCACGGTGCAGAATTCGGTGGGGGTCAAGGGATTTCACGAGGTTCCGGTCGACATCATCGCA</t>
  </si>
  <si>
    <t>Rv0422c</t>
  </si>
  <si>
    <t>Rv0421c</t>
  </si>
  <si>
    <t>MSMEG_0826</t>
  </si>
  <si>
    <t>913066-</t>
  </si>
  <si>
    <t>AAATCGCGTCCCGGTTCCCCAACGCGCGGATCTGCGCTAGGTTCAGCGACGGCAGAGAAAACCGCGGGAGTGCGCACCGAGCGCGCTGAGAGGACAGCTG</t>
  </si>
  <si>
    <t>Rv0423c</t>
  </si>
  <si>
    <t>GGCAGAGAAAACCGCGGGAGUGCGCACCGAGCGCGCUGAGAGGACAGCUGGGGCUGUCGACCGUAUGAACCUGACCGGGUAAUGCCGGCGUAGGGAGAUCGAAUGUCCGAUAUUUUUGUCGACCCGUCCGUGGCGUCCACCGUGGGCCCGAAAGUCACCCCCACCGUGACGACCGGCCCGAUCACGGGGAGUACCAAGGCCUAUCGCGAGGUGGAGCAUCCGGGGGUGGACGUCCC</t>
  </si>
  <si>
    <t>(((........((((((.(((((((.....)))))))....((((.(((.((((.((((((........((((.((((......))))..))))...((((......))))......))))))..))))..))))))).))))))))).((...((((((((.((((((((.......)).))))))(((((.((...((((......)))))).)).)))))))))))...))..</t>
  </si>
  <si>
    <t>MSMEG_0828</t>
  </si>
  <si>
    <t>916281-</t>
  </si>
  <si>
    <t>CAGCGAAAAAGTGCGCGGCACGGTATCAAGGGTCTCGTACGATTGATTTCGCTGTCGGCTCGCGCCGACGGAAAACCGCCCAGTTGGGGGAAGCCGTCAA</t>
  </si>
  <si>
    <t>Rv1926c</t>
  </si>
  <si>
    <t>GCUGUCGGCUCGCGCCGACGGAAAACCGCCCAGUUGGGGGAAGCCGUCAACUGACGACUCUUUGGAGUGGACCAUCAUGAAGAUCUC</t>
  </si>
  <si>
    <t>.((((((((....)))))))).........(((((((.((...)).))))))).(.((((....)))).).................</t>
  </si>
  <si>
    <t>916295-</t>
  </si>
  <si>
    <t>TAATTCCTGCTTTCCAGCGAAAAAGTGCGCGGCACGGTATCAAGGGTCTCGTACGATTGATTTCGCTGTCGGCTCGCGCCGACGGAAAACCGCCCAGTTG</t>
  </si>
  <si>
    <t>GUACGAUUGAUUUCGCUGUCGGCUCGCGCCGACGGAAAACCGCCCAGUUGGGGGAAGCCGUCAACUGACGACUCUUUGGAGUGGACCAUCAUGAAGAUCUC</t>
  </si>
  <si>
    <t>...(((......)))((((((((....)))))))).........(((((((.((...)).))))))).(.((((....)))).).................</t>
  </si>
  <si>
    <t>MSMEG_0832</t>
  </si>
  <si>
    <t>MSMEG_0830</t>
  </si>
  <si>
    <t>919617-</t>
  </si>
  <si>
    <t>GTTGAGGTGACACATAAGCCCGCGAGTCGGCTCACATAAGCTTTTGGTCCATGGCCGTCGTCCCGATCCGCATTGTCGGAGACCCAGTACTGCACACGCC</t>
  </si>
  <si>
    <t>Rv0429c</t>
  </si>
  <si>
    <t>MSMEG_0833</t>
  </si>
  <si>
    <t>919722+</t>
  </si>
  <si>
    <t>CAAGCCGTGGTTGAATGATCGGCGAACCACAGCGATGTAATTTCTCGAGTGTCGGAAGGGTCCAGGGAGCAATATGGACGGCGCCATGGCGCGGACTGAG</t>
  </si>
  <si>
    <t>Rv0430</t>
  </si>
  <si>
    <t>GUCGGAAGGGUCCAGGGAGCAAUAUGGACGGCGC</t>
  </si>
  <si>
    <t>.........(((((..........))))).....</t>
  </si>
  <si>
    <t>MSMEG_0835</t>
  </si>
  <si>
    <t>MSMEG_0836</t>
  </si>
  <si>
    <t>920583+</t>
  </si>
  <si>
    <t>AGAGCAACCACCGGGCGTGATCGTGGTGGTCACCGGCTAGGCTTTGGGCCATGCTGAAGCCCGTCAGTGTTGCCGTCCTGTTCGCCACGCCCGTCCTCGC</t>
  </si>
  <si>
    <t>Rv0432</t>
  </si>
  <si>
    <t>Rv0433</t>
  </si>
  <si>
    <t>MSMEG_0837</t>
  </si>
  <si>
    <t>922415+</t>
  </si>
  <si>
    <t>GGAAGTTGTCGACGCCTTGATCGGTGAGCTTGAGCTATAGGGTGGGTCCCATGCGGCGATTGACGGTTGCTGGGCTCGCTTTCGGGTTGGTCGGCGCCTT</t>
  </si>
  <si>
    <t>AUGCGGCGAUUGACGGUUGCUGGGCUCGCUUUCGGGUUGGUCGGCGCCUUGGUCGGUGUGACGGGCUGCGCCACGGUCACGGAGGGCACGCCGACAGCGGAUCCGGCACAGGUCCGCAUCGCACAGUCCGAGAGCGCCCCGACGACCACCAGGCGCACGCCCACCCGCACUCCCAGCGCGGCACCGCGCACGCCGCUGUUCCCACCGCCGAGCGCGGGCGGCAGCGCCGGACCGAGCAAGCCGCCGCCCAACGGCAUGGCCACCACGUGCCGGGAGUAUGCGUCGAUGGACGACGC</t>
  </si>
  <si>
    <t xml:space="preserve">..((((((..((.((((.((((.(((......(((((.((.((((((((((((((((((..(((((((.((........(((.(....).)))...(((((.((......)))))))...)).)))))))...))))).....)))))..)))))).)))).))))).......))).))))))))))..))))))..(((((..(((...))).(((((((.((((((...)).))..)).)))))))...((((((.......)))))))))))...((((((.....)))))) </t>
  </si>
  <si>
    <t>MSMEG_0838</t>
  </si>
  <si>
    <t>925688-</t>
  </si>
  <si>
    <t>TGCACCCCCAGGTGCGCAGGTCATCACCGTGCCGCTAATGTCCGTGGGCGGGCGCGTACTACGGATCACAGTGGATGTCCGCGCTCGGACGGAAAGTTGG</t>
  </si>
  <si>
    <t>926148-</t>
  </si>
  <si>
    <t>ACGGCAGCATGATTTCCAGCACCAGCTCGTGGACCAATATACTTGACGGCGTCAGCCATACTGACATCAAGTGGGCAGACGGTACGGTTTTCAATGCGAC</t>
  </si>
  <si>
    <t>927288-</t>
  </si>
  <si>
    <t>AAAAAATTGCCGCCTCGACCTGTTCCTGAGGTGCAGTAGTGTTAGCTAGCGAAACCAAGTAGAGAAGGACGACGATGCTTGTCGATTCCGACACACTTCG</t>
  </si>
  <si>
    <t>MSMEG_0848</t>
  </si>
  <si>
    <t>933679-</t>
  </si>
  <si>
    <t>GCGTTTCTGCATACCGATGGTAGCCAGGCCCATCCCCTTAGAATGGGTGCAACCAAAAGCCGTAGTTACCCCCATAGCTATAAGGCTGACACCCCGACCC</t>
  </si>
  <si>
    <t>AACCAAAAGCCGUAGUUACCCCCAUAGCUAUAAGGCUGACACCCCGACCCCAACCCGAUCGGAGUGCCAUGCUCGCCGUUCUUCUUGCCCACGCGGUCGCGACUGCGUUGGCUCCCUUGAUGGUGGCCAG</t>
  </si>
  <si>
    <t>.......(((((((((((......)))))))..))))..(((.(((((........).)))).)))....((.(((((((......(((.(((((((....))))))).)))......)))))))))...</t>
  </si>
  <si>
    <t>MSMEG_0849</t>
  </si>
  <si>
    <t>930727+</t>
  </si>
  <si>
    <t>ACGCCGGTGCTGGTGAGTCCGCCGATCATGATGAGCGGGACGATGTAAGTGGTCATCAGGCCGCCGCCTTCTGGGGTTGGCCGGACTCGGCGAGTTCGAC</t>
  </si>
  <si>
    <t>MSMEG_0854</t>
  </si>
  <si>
    <t>MSMEG_0856</t>
  </si>
  <si>
    <t>937236+</t>
  </si>
  <si>
    <t>GGGTGAAGACTGTATGGACAAAACCCGCGGGGACAGTCCACGCTGGTGGGGTGAAACCGGCGCGCACTCCGGCGGCCGCGCTGTTCCGGAGAGTGTTTCT</t>
  </si>
  <si>
    <t>MSMEG_0861</t>
  </si>
  <si>
    <t>944544-</t>
  </si>
  <si>
    <t>CTGGGACCTGAGCTAGCGATCACGGCACCCCTCGCACGTAGAATCCAGCCGATGGCCAGACGCCCCGATCTCCAATCCGGCCCAGAACGCCTCGCGGCGC</t>
  </si>
  <si>
    <t>Rv0437c</t>
  </si>
  <si>
    <t>MSMEG_0863</t>
  </si>
  <si>
    <t>MSMEG_0862</t>
  </si>
  <si>
    <t>946695-</t>
  </si>
  <si>
    <t>CTTCGCGGTCCATGCGTCGAGCATGCCCGAGGAACCGTATTGTTCGAGCCATGAGCGCCGACACGAAGTGGACCGAGGCCGACGTTCCCGATCAATCAGG</t>
  </si>
  <si>
    <t>Rv0068</t>
  </si>
  <si>
    <t>Rv0438c</t>
  </si>
  <si>
    <t>MSMEG_0864</t>
  </si>
  <si>
    <t>MSMEG_0859</t>
  </si>
  <si>
    <t>940315+</t>
  </si>
  <si>
    <t>CGGTGTGGCTGTCGGAGGACCTTGCGACGTCGGTACGTAGGCTGTTGTCCGTGGACAAAATCGTCAGCGCCAGCCGCGAGATCGCCGCACCTTCTGACGT</t>
  </si>
  <si>
    <t>Rv1227c</t>
  </si>
  <si>
    <t>MSMEG_0866</t>
  </si>
  <si>
    <t>951331-</t>
  </si>
  <si>
    <t>GCCTCCTGGCAAGATGCACTTCCGGAACGCCCTGGCCTAGACTGCATTCCGAACGAAAGGAGTCCTCGGGTGCGGGCTGACTCGGCGCCCAGCACCCAGG</t>
  </si>
  <si>
    <t>Rv2917</t>
  </si>
  <si>
    <t>GAACGAAAGGAGUCCUCGGGUGCGGGCUGA</t>
  </si>
  <si>
    <t>..........(((((........)))))..</t>
  </si>
  <si>
    <t>MSMEG_0873</t>
  </si>
  <si>
    <t>961759-</t>
  </si>
  <si>
    <t>TTGCGGAATCGCTTGGGCCAGGACTCCATCGCGTACGTCACGCTGGAGGCGTATTCGCCGGCCATGCCGAGGCCGACGATCGCGCGGAAGACAAACAGCG</t>
  </si>
  <si>
    <t>962512-</t>
  </si>
  <si>
    <t>AGGTGGTCGGACAGGAACTTCGGCAGCAGCCCGGAGATACCCTGGCTGGTGAACTGCAGCCCGAAGATCAGCACCCACAGCCACACGATATGCGCACCGT</t>
  </si>
  <si>
    <t>MSMEG_0867</t>
  </si>
  <si>
    <t>MSMEG_0874</t>
  </si>
  <si>
    <t>948794+</t>
  </si>
  <si>
    <t>ACCCGTGGGGTCCGACTTGCGCTGAAACTCCCGGCGTTTAATGTCGCTGCATGGCTATCGGTGGTGTGCTCTTCGACATCGATGGTGTGCTGGTGACGTC</t>
  </si>
  <si>
    <t>Rv1225c</t>
  </si>
  <si>
    <t>MSMEG_0876</t>
  </si>
  <si>
    <t>964679-</t>
  </si>
  <si>
    <t>ACCACATCACCGTTGACAAAACGGGGCGCACGTTCCGTATAGTCGGACCGACCGGGGCGCTCACTCCGGATACCGCTCACGAGGAGTCTCCCATGACCAA</t>
  </si>
  <si>
    <t>ACCGGGGCGCUCACUCCGGAUACCGCUCACGAGGAGUCUCCCAUGACCAAAUG</t>
  </si>
  <si>
    <t>...((((.((((.((((((...))).....))))))).))))...........</t>
  </si>
  <si>
    <t>MSMEG_0880</t>
  </si>
  <si>
    <t>965394+</t>
  </si>
  <si>
    <t>GCACCCCCACAACCTTGCACTCACCATGCCCGAGTGCTAAGAATGCAGTTGGCACTCTCGATTCGTGAGTGCTAGGTCGGGACGGTGAGGCCGGGGCCGC</t>
  </si>
  <si>
    <t>Rv0440</t>
  </si>
  <si>
    <t>GGCACUCUCGAUUCGUGAGUGCUAGGUCGGGACGGUGAGGCCGGGGCCGCACCUGCGGGAGCACACCCCCAGCCGUCCGUCGCGGGCACUGCACCUGACCACCGAACGUGCGAUCCCCAAUCCGGAGGAACACUUCGCAAUGGCUAAGAC</t>
  </si>
  <si>
    <t>(((((((.((...)).))))))).(((((((((((...(((.((((((((....))))........)))).)))..)))))((((...))))..))))))..((((.(((...(((((.....)).))).))))))).............</t>
  </si>
  <si>
    <t>MSMEG_0882</t>
  </si>
  <si>
    <t>968583-</t>
  </si>
  <si>
    <t>TGGGCGCCAATCCGCACCGGCCTGACAGGTACGGAAACTATCCTCGCCACATGAGCGTGAAAGTGGATCTCAAGCAGCTGGCCGACAAGCTGACGGACTA</t>
  </si>
  <si>
    <t>Rv0441c</t>
  </si>
  <si>
    <t>AUGAGCGUGAAAGUGGAUCUCAA</t>
  </si>
  <si>
    <t>.((((.((........)))))).</t>
  </si>
  <si>
    <t>MSMEG_0887</t>
  </si>
  <si>
    <t>972865+</t>
  </si>
  <si>
    <t>GTGATAGTAACCGCGCGCCGCGGACCTTCGCCGCGAGTAGCGTCGGCATCATGACCGCCCGTGAACCCACAACCAAGACCAGCACCGGCTCCGTCAACGA</t>
  </si>
  <si>
    <t>Rv0443</t>
  </si>
  <si>
    <t>AUGACCGCCCGUGAACCCACAACCAAGACCAGCACCGGCUCCGUCAACGAAUCCGCGGCAGUGCGAGAGCU</t>
  </si>
  <si>
    <t>.((((.(((.(((...................))).)))...)))).....((((((....)))).))...</t>
  </si>
  <si>
    <t>MSMEG_0889</t>
  </si>
  <si>
    <t>MSMEG_0890</t>
  </si>
  <si>
    <t>973997+</t>
  </si>
  <si>
    <t>TGTCAACCCCGGTGCGACGTGGGTCACAAACCCTGATTAACATAGGGCCCATGACAGCGACGCCTGAAGTTGATCTGCCGAACCCGTACACGGGTACCGG</t>
  </si>
  <si>
    <t>MSMEG_0891</t>
  </si>
  <si>
    <t>975595+</t>
  </si>
  <si>
    <t>GGCGTGTCATTCCGGCACGCTGATCGGCGCGTCGCGTCTAGCGTGTACGCGTGACGTACAGGCTGCCCGACACCAAAACCGTGCGGGACGCTGCGGCGCA</t>
  </si>
  <si>
    <t>Rv3232c</t>
  </si>
  <si>
    <t>MSMEG_0899</t>
  </si>
  <si>
    <t>MSMEG_0893</t>
  </si>
  <si>
    <t>986370-</t>
  </si>
  <si>
    <t>TGAACCGGTGTTACGCAGCTCACATTACGCGCGCAGGCCACAATGTGTGGGTGGCTGACGACGACCCCCATCTCTGGCTCGAAGACATCACCGGCGACGA</t>
  </si>
  <si>
    <t>Rv0457c</t>
  </si>
  <si>
    <t>MSMEG_0895</t>
  </si>
  <si>
    <t>979951+</t>
  </si>
  <si>
    <t>CTAGCGACCAGTTGGTCAGACCGTCGAACCTTGGAACCTACGATGAGTGAATGCATCCGCCGCGCCGCCACCCGCGGCGCGGGACACAAGGAGACGACGC</t>
  </si>
  <si>
    <t>Rv0586</t>
  </si>
  <si>
    <t>AUGCAUCCGCCGCGCCGCCACCCGCGGCGCGGGACACAAGGAGACGACGCACCGUGACAGCAGC</t>
  </si>
  <si>
    <t>.(((.....(((((((((.....)))))))))........(..(((......)))..).)))..</t>
  </si>
  <si>
    <t>MSMEG_0896</t>
  </si>
  <si>
    <t>980427+</t>
  </si>
  <si>
    <t>ATCGATCCACTGACGACGACCACCGAGAACTCGGCGCTATTCTCGACCAGATGGACGATCCCTCGATCGAGACCGGTGACTTCAATTGCCTGGACGCCGA</t>
  </si>
  <si>
    <t>AUGGACGAUCCCUCGAUCGAGACCGGUGACUUCAAUUGCCUGGACGCCGAGUUCCACGUGCGGAUCUCCCAAUCCACCGGCAAUGCCUUGACCGCAUACUUCAUGGGGUCGCUGCGCACUGCCAUCCACCAUCAAAUGGUCGAGAUGUACGCCGCGCUCGCCGACUGGCGCGAGACGGCCAAGACGGUCAGACGCGAGCACCGCGAAAUCCUGCAAGCCCUCGUCGACCGCGACGGGCCGCUCGCGGCACAGCGCAUGCAGGCACACAUCUGCGACUUCUACGACCUGAAGAUCAGCGGCAGCGAGCUGGCCGGCGAAUAACGUUCGAAGAUCCAGCUCCUGCAUUGACAUCGAGGCCUUGCCUCACAUCUCAAUGGAGAGAGACGGAUCCUGAUGGACACCCC</t>
  </si>
  <si>
    <t xml:space="preserve">..((.(((((....)))))...))((((.(((((((((((((((....(((.(((......))).)))....))))..)))))).....((((.(((.....))).))))(((((.(.(((((..(.(((((...))))).)((((((..((((((..(((.(..((.((((((.(((((..(.(((((.((((.(.((...(((......)))..)).).))))))))))....))))))))))).))).)))..))).)))..))))))((((((((........)))).)).))))))).).)).)))...(((((...)))))..(((((..(((((.((((((....(((((...))))).....)))))).)).)))..))))).))).)).)))).. </t>
  </si>
  <si>
    <t>MSMEG_0901</t>
  </si>
  <si>
    <t>MSMEG_0900</t>
  </si>
  <si>
    <t>987783+</t>
  </si>
  <si>
    <t>CGGCGCCGGAGTGTGGAGCCGCGACGGGAACACCGCGTATCGTGCCGGGCGCGACATCAAGGCCGGCCGGGTGTGGACCAACTGCTACCACCAGTACCCG</t>
  </si>
  <si>
    <t>Rv0458</t>
  </si>
  <si>
    <t>Rv0459</t>
  </si>
  <si>
    <t>GCGACAUCAAGGCCGGCCGGGUGUGGACCAACUGCUACCACCAGUACCCGGCGCACGCCGCGUUCGGUGGGUACAAGCAGUCCGGCAUCGGCAGGGAGAACCACAAGAUGAUGCUCGACCACUACCAGCAGACCAAGAACCUGCUGGUGAGCUACAGCGACAAGGCGCAGGGAUUCUUCUGAGCCUGCGCUGACACGGGAGAACUGGAGAACGAUAUGAGCACCCC</t>
  </si>
  <si>
    <t>....((((...(((((((((..........((((((.(((((.(.((.((((....)))).)).)))))).....)))))))))))..)))).((.....))....)))).(((((......(((((((((.........))))))))).....(((((.((.(((.(((((....))))).))))))))))...(((.....)))...........)))))....</t>
  </si>
  <si>
    <t>MSMEG_0903</t>
  </si>
  <si>
    <t>989521+</t>
  </si>
  <si>
    <t>CCGCTGCGATCGCCGCGTGTGACCGTTGCGCCGCCCACTAGGGTGGGAGCGTGACCCACTTTGACGTTGTTGTTCTCGGAGCCGGTCCCGGTGGATACGT</t>
  </si>
  <si>
    <t>Rv0462</t>
  </si>
  <si>
    <t>GUGACCCACUUUGACGUUGUUGUUCUCGGAGCCGGUCCCGGUGGAUACGUCGCGGCCAUUCGCGCCGCCCAGCUGGGGCUGAAUACCGCAAUUGUCGAACCCAAGUACUGGGGCGGCGUGUGUCUCAA</t>
  </si>
  <si>
    <t>(.(((.(((...((((....))))..((((..((((((((((((...((.((((......)))).)).))).)))))))))..).))).....((((..((((.....)))).))))))).))).)..</t>
  </si>
  <si>
    <t>MSMEG_0906</t>
  </si>
  <si>
    <t>MSMEG_0905</t>
  </si>
  <si>
    <t>993212-</t>
  </si>
  <si>
    <t>TTGCAAATGTTGTTAAAGCCCGCTTTGCAACAGGCCCTAGGATGTAGAACGTGCCGAAGACGTTCGTCGGTTCGCGGGTGCGACAACTGCGGAGCGAACG</t>
  </si>
  <si>
    <t>Rv0465c</t>
  </si>
  <si>
    <t>MSMEG_0909</t>
  </si>
  <si>
    <t>994055+</t>
  </si>
  <si>
    <t>GATATGCGCTGATGAAAGCGGTGCCGTTGACGCTCTGGCAGTATGGGATCGCCTGCTCAGCGGCCGCGAGCAGGCGACTCAGATGGGAAAGACGAGAGCA</t>
  </si>
  <si>
    <t>Rv0466</t>
  </si>
  <si>
    <t>GCCUGCUCAGCGGCCGCGAGCAGGCGACUCAGAUGGGAAAGACGAGAGCAUGACGGGCAC</t>
  </si>
  <si>
    <t>((((((((.((....))))))))))..(((....)))..........((.......))..</t>
  </si>
  <si>
    <t>MSMEG_0911</t>
  </si>
  <si>
    <t>995135+</t>
  </si>
  <si>
    <t>GCAAAGGAAACGGGTGGACCTGCGGTTATGTCATGTGCCATCGTCGGGTTAGCACACCAGTGAAGCTGCTGCGGTGTTAACAACCGCAGTGACTTAACAA</t>
  </si>
  <si>
    <t>Rv0467</t>
  </si>
  <si>
    <t>AGCACACCAGUGAAGCUGCUGCGGUGUUAACAACCGCAGUGACUUAACAACCGAAGGAGCCGUCCAAUGUCGACCGU</t>
  </si>
  <si>
    <t>..(((....)))(((.(((((((((.......))))))))).)))......(((.(((....)))....))).....</t>
  </si>
  <si>
    <t>MSMEG_0912</t>
  </si>
  <si>
    <t>996591+</t>
  </si>
  <si>
    <t>GTTTCTTGGGCGGGGCCTGTCGCGTGTCTGCGGAATGCGAGAGTTGAACGGCCCGCACGCGAGGAGGAAAACAAGCAGTGAGCAATGCAATCGAACGAGT</t>
  </si>
  <si>
    <t>Rv0468</t>
  </si>
  <si>
    <t>GCCCGCACGCGAGGAGGAAAACAAGCAGUGAGCAAUGC</t>
  </si>
  <si>
    <t>((.(((..((..(........)..)).))).)).....</t>
  </si>
  <si>
    <t>996553+</t>
  </si>
  <si>
    <t>TCCACCCGGTAAGTGTTGACAGCGCAGGCCCCGCTCAGGTTTCTTGGGCGGGGCCTGTCGCGTGTCTGCGGAATGCGAGAGTTGAACGGCCCGCACGCGA</t>
  </si>
  <si>
    <t>GGGCCUGUCGCGUGUCUGCGGAAUGCGAGAGUUGAACGGCCCGCACGCGAGGAGGAAAACAAGCAGUGAGCAAUGC</t>
  </si>
  <si>
    <t>((((((.((((((.((....)))))))).).......))))).(((((..(........)..)).)))........</t>
  </si>
  <si>
    <t>MSMEG_0913</t>
  </si>
  <si>
    <t>997547+</t>
  </si>
  <si>
    <t>GGGGCGGGCCAAGCTGGCACTGAGAGCTTCGCTTGGCTACTCTTCCCAAAGGAAGGCCATCCCGGCTCCATCGAGAGCCTGCGCAAAATGCGCGTCGGCC</t>
  </si>
  <si>
    <t>Rv0469</t>
  </si>
  <si>
    <t>GGAAGGCCAUCCCGGCUCCAUCGAGAGCCUGCGCAAAAUGCGCGUCGGCCCGUACAAGUCUUCAGAAGACGAAAAACGCAAAGGGUUAUCUGUCGCAUGUCAAACGU</t>
  </si>
  <si>
    <t>....((((.....(((((......)))))((((((...))))))..))))((((((.((...((((.(((..............))).))))..)).)))...))).</t>
  </si>
  <si>
    <t>MSMEG_0916</t>
  </si>
  <si>
    <t>1001161-</t>
  </si>
  <si>
    <t>CCCCGTCAACCCGTGAGCCGAATCCTGGCGAATCGCCGTAGTATCGAGGTGACCTAGGGAACGGAAACTACTGCGAAAGTGGCACAGCAGACTCCACCGG</t>
  </si>
  <si>
    <t>Rv0472c</t>
  </si>
  <si>
    <t>GACCUAGGGAACGGAAACUACUGCGAAAGUGGCACAGCAGACUCCACCGGCGACGGUGAAGACCGAUGGACGCAAACGGCGCUGGCACCAACACAAGGUGGAGCGUCGUAAUGAAUUGGUGGACGGCAC</t>
  </si>
  <si>
    <t>..((........))...(((((.....)))))....((....((((((((((.((((....)))).....)))..((((((((..((((.......)))).)))))))).......)))))))..))..</t>
  </si>
  <si>
    <t>MSMEG_0918</t>
  </si>
  <si>
    <t>1002622+</t>
  </si>
  <si>
    <t>TGCGCTAACTAGTGCTTGCAAAAGTTAGCACTCGCACGTAGCCTGTATTCGTCGACATCGGATACCGAGCTACGAGGGGGCAGCAATGGCGCAGGATGAG</t>
  </si>
  <si>
    <t>Rv0474</t>
  </si>
  <si>
    <t>GUCGACAUCGGAUACCGAGCUACGAGGGGGCAGCAAUGGCGCAGGA</t>
  </si>
  <si>
    <t>.(((...((((...))))....))).(.(.((....)).).)....</t>
  </si>
  <si>
    <t>MSMEG_0920</t>
  </si>
  <si>
    <t>1003944+</t>
  </si>
  <si>
    <t>TAACCAGACGTCATTCGACGTTGACGATGGCGCCCGCATAGGCTGGTGAGGTGATACTTGCCGACCTTGCGGGCGTCATTATTTTGGTACTCGTCGCCCT</t>
  </si>
  <si>
    <t>Rv0476</t>
  </si>
  <si>
    <t>GUGAUACUUGCCGACCUUGCGGGCGUCAUUAUUUUGGUACUCGUCGCCCUGGUGUUCUUUGUGGGCGUCUAUGCCUUGGUGCAUGCGGCCAUGCAACGCCC</t>
  </si>
  <si>
    <t>....................(((((.(...............).))))).((((((...(((((.(((..((((......))))))).))))).)))))).</t>
  </si>
  <si>
    <t>MSMEG_0923</t>
  </si>
  <si>
    <t>1006302-</t>
  </si>
  <si>
    <t>ACATCAAGTCGCTCACAGGTTGCTCAGCCCGGTAAGGCACAATCGCTGGCGTGACCGATCCCTGGGCTCGACCCACCGACCAGGCCCCGCAAGCATCATC</t>
  </si>
  <si>
    <t>Rv0479c</t>
  </si>
  <si>
    <t>GUGACCGAUCCCUGGGCUCGACCCACCGACCAGGCCCCGCAAGCAUCAUCGCCGCAGCCCCAGCCGGGUCUGCCCCCGCAGGACCCCCAGCCGACGCCGCCCGGCGCACCGCCGCACGCAGGCGCGCCCGGCCAGCCGGUGCAGCCCGG</t>
  </si>
  <si>
    <t>...........(((((((.(...(((((....(((...((..((......)).)).)))...((.((((((((....))).)))))...))....((.(((.(((((.((((.....)).)).))))).)))..)))))))))))))))</t>
  </si>
  <si>
    <t>MSMEG_0924</t>
  </si>
  <si>
    <t>1007160-</t>
  </si>
  <si>
    <t>TCACGGTCAGCTGGCAGACCATCGCGCCCCTGAAGAACTAGGCTGGGGTGATGCGGATCGCTCTCGCCCAGATCACCACCGGTACGGACCCGTCGTCGAA</t>
  </si>
  <si>
    <t>Rv0480c</t>
  </si>
  <si>
    <t>MSMEG_0926</t>
  </si>
  <si>
    <t>1008466-</t>
  </si>
  <si>
    <t>CACGGTGTGGATCACCGAGAACGCCTGATTACTGCCGTAGCGTCGAATCCATGAGCCGCCGCCGCGAACACCCAATGGCGTTCACCGCACCGCCTGAGGC</t>
  </si>
  <si>
    <t>AUGAGCCGCCGCCGCGAACACCCAAUGGCGUUCAC</t>
  </si>
  <si>
    <t>.(((((.((((..............))))))))).</t>
  </si>
  <si>
    <t>MSMEG_0930</t>
  </si>
  <si>
    <t>MSMEG_0927</t>
  </si>
  <si>
    <t>1012237-</t>
  </si>
  <si>
    <t>GACTTCCGGGTCACGTAGGTGAACTTAGCACGCCATCTACAGTTGGGTGAATGTCGACACCACACTCAGATCGTCCGGTCGCCGTGGTCACCGGCGCCAG</t>
  </si>
  <si>
    <t>Rv0484c</t>
  </si>
  <si>
    <t>Rv0481c</t>
  </si>
  <si>
    <t>1008995-</t>
  </si>
  <si>
    <t>GCCGGCAACATGCGAACTGGCCACGGCCGCTAACGGTAGCCTGACCAGCTATGCCGCGATCATTCGACATGGCCACCGAGTACGACGGCAGCGTCGAACA</t>
  </si>
  <si>
    <t>AUGCCGCGAUCAUUCGACAUGGCCACCGA</t>
  </si>
  <si>
    <t>..(((((((....)))...))))......</t>
  </si>
  <si>
    <t>MSMEG_0928</t>
  </si>
  <si>
    <t>1009022+</t>
  </si>
  <si>
    <t>GGCCATGTCGAATGATCGCGGCATAGCTGGTCAGGCTACCGTTAGCGGCCGTGGCCAGTTCGCATGTTGCCGGCGTGGAGATCGCGGAGGCGGTTCCGCT</t>
  </si>
  <si>
    <t>Rv0482</t>
  </si>
  <si>
    <t>GUGGCCAGUUCGCAUGUUGCCGGCGUGGAGAUCGC</t>
  </si>
  <si>
    <t>((((((((((.(((...))).))).)))...))))</t>
  </si>
  <si>
    <t>MSMEG_0929</t>
  </si>
  <si>
    <t>MSMEG_0932</t>
  </si>
  <si>
    <t>1010120+</t>
  </si>
  <si>
    <t>CACCAGAACCGATTCTGCTGGGGTGCGTGCTGTCGGTACCCTAGATCCACGTGAGCCCCGCCGGTGATGACCAGGCCGAGATATCGGCCGACAGACAGGC</t>
  </si>
  <si>
    <t>Rv0483</t>
  </si>
  <si>
    <t>Rv0485</t>
  </si>
  <si>
    <t>1012274+</t>
  </si>
  <si>
    <t>TGTGGTGTCGACATTCACCCAACTGTAGATGGCGTGCTAAGTTCACCTACGTGACCCGGAAGTCCCAGCGCTGTTTCGCGCAGTGTGCGTGTTGTTGTTG</t>
  </si>
  <si>
    <t>GUGACCCGGAAGUCCCAGCGCUGUUUCGCGCAGUGUGCGUGUUGUUGUUGCGCACACUGCCGCGCCUGACUGCGCCCGGACGCCUUUUCCCGUCCUGCUGAGUCGCCAGGUGUGGCCUCGAACCCACCAGCCGACAACCAGUGAGGACCAAUCGCAUGACCGCCGCAAUCGUCACCCCGGCCCCCCUCUCCACCACCGUCCGUCGCGCCCCGCGCGGUUCGGCUCGCGCCACCCGGUCGCUGCCGUCGGCCGGUGCCCGUCUGCCGCAGUCGCGACUGCUGCACAUCGUGGCGCCGUC</t>
  </si>
  <si>
    <t xml:space="preserve">(((((..((((((((..((((.(((.(((((((((((((((.......))))))))))).))))...))).))))..)))).....)))).(((((((((.((((.(.((((.((.......)))))).).))))...)))).))))).....((......)).......)))))...((((.................(((.((((...)))))))..((((..(((((....)).))).))))..))))((((((((..(((.(((((....))))).)))...)).))))))... </t>
  </si>
  <si>
    <t>MSMEG_0935</t>
  </si>
  <si>
    <t>MSMEG_0936</t>
  </si>
  <si>
    <t>1015609+</t>
  </si>
  <si>
    <t>ACGAGAAGTAGCCGAGCAGGCCCTCGCGGGCGCATGAGAAGATCAGGTCCATGGCGACCCTGATCCTGCTCCGCCACGGTGAGAGCCAGTGGAACGAGAA</t>
  </si>
  <si>
    <t>Rv0489</t>
  </si>
  <si>
    <t>Rv0490</t>
  </si>
  <si>
    <t>MSMEG_0938</t>
  </si>
  <si>
    <t>1019265-</t>
  </si>
  <si>
    <t>GGGCCGCGCCCGGTCGGCCCGGGGCGAGGGAAACGAGTAGCGTTTGCACTGTGACACGTGTGCATCCTGGTGAGGTTGAACTCGACTTCGCCCGTGAGTG</t>
  </si>
  <si>
    <t>Rv0495c</t>
  </si>
  <si>
    <t>GUGACACGUGUGCAUCCUGG</t>
  </si>
  <si>
    <t>....................</t>
  </si>
  <si>
    <t>MSMEG_0939</t>
  </si>
  <si>
    <t>MSMEG_0940</t>
  </si>
  <si>
    <t>1019367+</t>
  </si>
  <si>
    <t>GCCCGCGGGTCCACTACGGAACCCACAGGACGACCGACTAGGTTTGACCCGTGCGGTTAGGTGTGCTCGATGTGGGCAGCAACACAGTCCATCTTCTCGT</t>
  </si>
  <si>
    <t>Rv0496</t>
  </si>
  <si>
    <t>Rv0497</t>
  </si>
  <si>
    <t>1020122+</t>
  </si>
  <si>
    <t>ACCGCGACCGGATTAAGACAGCTCATAGCTTTCATCTCTAGGATGACGGCGGCTGACCGCGCTGAACTGGAAGGGGTGAGTGCCGAACGGGCTCCACAGA</t>
  </si>
  <si>
    <t>GGCUGACCGCGCUGAACUGGAAGGGGUGAGUGCCGAACGGGCUCCACAGAUCGUGGCCGGUGCUUUGGUUGCUGAAGCUAGUAUGCGAGCACUGGAAAUCGAAUCCGUCGACAUUUGCCCCUGGGCGUUGCGGGAAGGGCUGAUCCUGCGGAAGCUCGACAGCGAGGCCGAUGGAACCGCCCUGGUGGCCGCGGCUGCGCGCGACGCCGGACGAUAAGGAAGAGCUAGCCCCUAAGGCAACACGACAUGACAGGACCUGAAGAUAGCCAGACCCCCUCGCGGCCGAUAUCGGUCGCGGAGUUGCUGGCCAAGAACGGAACGAUCGGGGCACCGCCCGUCGGCGGGCGACGUCGGCGCAGGCGCGGUAACGCCGACGCGGUGACUGUUGC</t>
  </si>
  <si>
    <t xml:space="preserve">......((.(((((.......(((((((((((.(((.((((..((((.....))))(((((((((.(..(((((....)))))..))))))))))........))))))).)))))))))))((((.((((((((........))))))))..))))..))))).)).((((((.(((((..(((((((((((.((((((.(((((((.........))........(((((...((((((...........((..(((........)))..))..(((((((((....))))))))).))))))..((......)).......)))))..((((((....)))))).))))))))))).))))))..)))))..)))))..)))))). </t>
  </si>
  <si>
    <t>MSMEG_0943</t>
  </si>
  <si>
    <t>MSMEG_0944</t>
  </si>
  <si>
    <t>1023180+</t>
  </si>
  <si>
    <t>GATGGTCCCCACCGCCCAGGGATAGCCGACGACCATGAAATGCTGACCGCATGTCGAGAATCGCGATCATCGGCGGCGGAAGCATGGGTGAGGCACTGTT</t>
  </si>
  <si>
    <t>Rv0500</t>
  </si>
  <si>
    <t>1024110+</t>
  </si>
  <si>
    <t>TTACCCCACACCCGTCGCAGTAACCCCACCCGCCACGCTATTCTCCCCTTGTATGCGCGGGTTGGTGCCGGCGGTGGGGAAGCCGCCGGGACTGCCCGTG</t>
  </si>
  <si>
    <t>GUAUGCGCGGGUUGGUGCCGGCGGUGGGGAAGCCGCCGGGACUGCCCGUGCCUGAUUGAUUGGGUUGCGAUGACGUCUAUGAACGGGCCAUCGGCGCGGGAUGCUGGCGACGGCCAGCCCCGAGCUCAAUUUCUGACGGUCGCCGAGGUGGCGAGCUUGAUGAGGGUCUCGAAGAUGACGGUGUA</t>
  </si>
  <si>
    <t>....((((((((.(((.((((((((......)))))))).))))))))))).....(.((((.....)))).)((((.((...((((((.(((((.((((..((((((....)))))))))).)))...........(.(((((.....))))).).....)).)))).))...)))))).....</t>
  </si>
  <si>
    <t>MSMEG_0945</t>
  </si>
  <si>
    <t>1024552+</t>
  </si>
  <si>
    <t>GCAGAGCGGCCGTTTTCCGTTTACCGGGCAGACCCGGGTAAGGTAACCGGGTCAATCAACGGCTTTAGATAGCGGAGACTGCGGAGTCTATGGGTTCAGT</t>
  </si>
  <si>
    <t>GUCAAUCAACGGCUUUAGAUAGCGGAGACUGCGGAGUCUAUGGGUUCAGU</t>
  </si>
  <si>
    <t>.........(.(((......))).)(((((....)))))...........</t>
  </si>
  <si>
    <t>MSMEG_0947</t>
  </si>
  <si>
    <t>MSMEG_0946</t>
  </si>
  <si>
    <t>1025810+</t>
  </si>
  <si>
    <t>GGCCGTGGATTGACGCCGATCATCGATCCGCGGTGGGTAGGCTCGCTGGAGAGTCGTGCAGTTGCCTTGGCGCAGCGTTGGGGACGGTAGTACTGGCTCT</t>
  </si>
  <si>
    <t>Rv0501</t>
  </si>
  <si>
    <t>Rv0502</t>
  </si>
  <si>
    <t>GAGUCGUGCAGUUGCCUUGGCGCAGCGUUGGGGACGGUAGUACUGGCUCUGAUCUCGGUGGGGAGAAGGAUGCAAGGUGGCGGGCGA</t>
  </si>
  <si>
    <t>...((((.(.(((((((((...(((.(((((..((....)).))))).))).((((......))))......)))))))))).))))</t>
  </si>
  <si>
    <t>1025725+</t>
  </si>
  <si>
    <t>CGTCATGGATACCACGCGAATGCGCCGCGACCTGGGATACAGTCCCAAGTGGACGACGGGGGAAGCGTTCGACGATTACGTTCGTGGCCGTGGATTGACG</t>
  </si>
  <si>
    <t>GGACGACGGGGGAAGCGUUCGACGAUUACGUUCGUGGCCGUGGAUUGACGCCGAUCAUCGAUCCGCGGUGGGUAGGCUCGCUGGAGAGUCGUGCAGUUGCCUUGGCGCAGCGUUGGGGACGGUAGUACUGGCUCUGAUCUCGGUGGGGAGAAGGAUGCAAGGUGGCGGGCGA</t>
  </si>
  <si>
    <t>(((((.(.......))))))........(((((((.((((((((((((.........)))))))))((((((....))))))..((((((((((..(((((((((((...)))))))).)))..)))).))))))..((((......)))).........))).))))))).</t>
  </si>
  <si>
    <t>MSMEG_0948</t>
  </si>
  <si>
    <t>1027557-</t>
  </si>
  <si>
    <t>GCTGACCTTCGCTGACATTCGCTGAACCCCCACGCTGATAGGCTTCCGCAGCCGGGCAGTTGAAGCTGGAAGCACGGGAGTAGCAGAGAACACATGAGCA</t>
  </si>
  <si>
    <t>Rv0504c</t>
  </si>
  <si>
    <t>GCCGGGCAGUUGAAGCUGGAAGCACGGGAGUAGCAGAGAACACAUGAGCAUCGC</t>
  </si>
  <si>
    <t>..(.(((.......))).)..((((....)).))....................</t>
  </si>
  <si>
    <t>MSMEG_0949</t>
  </si>
  <si>
    <t>1028532-</t>
  </si>
  <si>
    <t>GTCCTGGTTGCGAGCGCTCCACCCCGCCAGTATCCCGTTAGGGTTGTTGCGTGTCCGAAATCGGTAGTGCCGGGGCGTCAGAACGGGCCGTGACTGATGA</t>
  </si>
  <si>
    <t>Rv0505c</t>
  </si>
  <si>
    <t>GUGUCCGAAAUCGGUAGUGCCGGGGCGUCAGAACGGGCCGUGACUGAUGAGGCCGGGGAGGCUCGCGGGGCUCAGGAGCUCGGCGGCGAGGCCAGUGCCGAGGUGGCCGUCAC</t>
  </si>
  <si>
    <t>((..((((..((...(((.(((((((.((....(((.((((.....))).).)))..)).)))).))).)))...))..))))..))(((((((.(.....).))))).))..</t>
  </si>
  <si>
    <t>MSMEG_0951</t>
  </si>
  <si>
    <t>1028271+</t>
  </si>
  <si>
    <t>GGTCAGCTGGAATTTGGCCTGCGCATATGCGATGCCTAGGATGTCGCGGTAGGTGAAGTACTTCCTGGCCGCCAGGCCGCGCGCGAAGTGCACCAGCGAC</t>
  </si>
  <si>
    <t>Rv0508</t>
  </si>
  <si>
    <t>AGGUGAAGUACUUCCUGGCCGCCAGGCCGCGCGCGAAGUGCACCAGCGACGAGCCUUGCACCAGGGUGUUGUCGACGUCGAAGAACGCCGCGGCGGUCAGGUCCGGCGGAGGAGCGCUCGGUGGAGGUGUCUGCUCGGCCUGCAGGUCGGUGACGGCCACCUCGGCACUGGCCUCGCCGCCGAGCUCCUGAGCCCCGCGAGCCUCCCCGGCCUCAUCAGUCACGGCCCGUUCUGACGCCCCGGCACUACCGAUUUCGGACACGCAACAACCCUAACGGGAUACUGGCGGGGUGGAGCGCUC</t>
  </si>
  <si>
    <t xml:space="preserve">.((((..(((((((((((((....)))))...).))))))).....((((((((((((...)))))).)))))).((((..(((((((((.((((((.(((.((((.(((((..(((..(((..(((.....(((((((..(((((((((((.(((.....))).))))))))).)).))))))).)))..)))..)))..)))))))))))).))).))).))))..)))))))))......)))).(((....)))...(((..((.((((..(((....)))..))))))..)))... </t>
  </si>
  <si>
    <t>MSMEG_0952</t>
  </si>
  <si>
    <t>1028561+</t>
  </si>
  <si>
    <t>CGGCACTACCGATTTCGGACACGCAACAACCCTAACGGGATACTGGCGGGGTGGAGCGCTCGCAACCAGGACCCGCCGCAGGGCACACCGTGACGTTGCT</t>
  </si>
  <si>
    <t>Rv0509</t>
  </si>
  <si>
    <t>GUGGAGCGCUCGCAACCAGGACCCGCCGCAGGGCACACCGUGACGUUGCUGACACGGGCCGGAUGCCAUCUGUGCGCCCGCGCGGCCGAGGAGCUCACGGUGCUUCGUGACGAGCUCGGGUUCACGCUGGUGACCACCGACGUCGACGCGCUCGCCGCCGAGGGCGACAACAGCCUGCGCGCACAGUACGGCGACCUGCUGCCGGUGGUGUUGCUGGACGGGACCGAACACAGCUACUGGGAGGUCGACGCGGCGCAGCUGCGGAGUGAUCUCGGCCACUAGCGCCGCGCGGGGUGUGGUCGGUGGCCCAUCGAUGGCAAACCAGCAGGUUUCCAGGCUUCUGAAUGCAUCAACCUACUGCGCAUAUACCAGGUGACUAACUAGGUGAAAUUUGGAGGCCGCCCGGAAAACCGAUACCUUGGUUGACGUGGUGAUGAAGCCGUGAGCGUGCUGCUAUU</t>
  </si>
  <si>
    <t xml:space="preserve">((((.((((((((..(((((((((((((((((((...(((((.(......).))))))))((.((((..((((((((..(((.(((...(..((((.((((((..((((.(((..(((((.((((....)))).).))))..))).))))...).))))).))))..)....))))))))))))))...)))).))..))).)))))).))).))))....((((...(.(((...))))..))))...(((((((((..((.(((....))).))..)).)))))))((((..(((.(((((((...))))))).)))..)).)).((((((..(((((((((((...(((.((((..((((.........))).)....))))))).)))))))))))(((((...((((((....))))))..)).)))...)))))))))))))).)))).... </t>
  </si>
  <si>
    <t>1028988+</t>
  </si>
  <si>
    <t>TAACTAGGTGAAATTTGGAGGCCGCCCGGAAAACCGATACCTTGGTTGACGTGGTGATGAAGCCGTGAGCGTGCTGCTATTCGGGGTTTCGCACCGCAGT</t>
  </si>
  <si>
    <t>GUGGUGAUGAAGCCGUGAGCGUGCUGCUAUU</t>
  </si>
  <si>
    <t>..(((......)))...(((.....)))...</t>
  </si>
  <si>
    <t>MSMEG_0953</t>
  </si>
  <si>
    <t>1029016+</t>
  </si>
  <si>
    <t>GAAAACCGATACCTTGGTTGACGTGGTGATGAAGCCGTGAGCGTGCTGCTATTCGGGGTTTCGCACCGCAGTGCGCCGGTGTCTGTGCTCGAACAGCTGA</t>
  </si>
  <si>
    <t>Rv0510</t>
  </si>
  <si>
    <t>MSMEG_0954</t>
  </si>
  <si>
    <t>1030820+</t>
  </si>
  <si>
    <t>CACTGGGTCTCGGTTTGGAAATCCGCCCCCTACGAGGCAACCTAGATACCAGGTTGAACAGGGTTACGAGCGGTGAACTCGACGGCATCGTGGTCGCCCG</t>
  </si>
  <si>
    <t>Rv0511</t>
  </si>
  <si>
    <t>MSMEG_0962</t>
  </si>
  <si>
    <t>VBIMycSme59918_0949</t>
  </si>
  <si>
    <t>1035998+</t>
  </si>
  <si>
    <t>CACCCTCACACGCGTTTGGTACAAAGTACGCAATCTGTAACACTGTGTCCATGACGGAGTTGGCGGAAAGCCGCGCAGAAACCGACGCCCTGCCTCTCGG</t>
  </si>
  <si>
    <t>MSMEG_0964</t>
  </si>
  <si>
    <t>MSMEG_0965</t>
  </si>
  <si>
    <t>1037801+</t>
  </si>
  <si>
    <t>AGAAAGCCGAGTAGGCCGATGTGAGGGGCGCGTGACCTACTGTGGCTCCCGTGACCCCCTTCGAACAGATCGCCCCCGCCTTCGTCGAGATGGCCCACTC</t>
  </si>
  <si>
    <t>1038773+</t>
  </si>
  <si>
    <t>TGTGGGACGTATCCGTTGCTGCCGCGCGCCCTGGCGTTTATGTTTCTGCTGCCAACTGTGAGCGAGGCATTAGAGACAGATGTGATCCTCTTAGATCTCC</t>
  </si>
  <si>
    <t>GCCAACUGUGAGCGAGGCAUUAGAGACAGAUGUGAUCCUCUUAGAUCUCCGAAGUCUCUGAACAGGUGUUGAGCCGGUUGCAGACAACAAAACAGGUGGGCCUGAGGGGCCGCCGGCGAUACAGUUAGGGAGAACAUGAAGGCAAUCAGUCGGGUGCUGAUCGC</t>
  </si>
  <si>
    <t>.(((((((((.((..(((.((((((((......((((......))))......))))))))...(((.....))).((((....))))..........(((((...)))))))).))..))))))).))............((.((((((.....)))))).))</t>
  </si>
  <si>
    <t>MSMEG_0970</t>
  </si>
  <si>
    <t>MSMEG_0969</t>
  </si>
  <si>
    <t>1042046+</t>
  </si>
  <si>
    <t>CACTACACCCTGTAGTTGACTCGGTTGCACCGGCTGGGACACTGGTGGCCATGCGTGTCGACCAAACATGCGGATCCGAGGAGCACAGCCCCGCCTCGAC</t>
  </si>
  <si>
    <t>Rv0524</t>
  </si>
  <si>
    <t>Rv0525</t>
  </si>
  <si>
    <t>MSMEG_0974</t>
  </si>
  <si>
    <t>MSMEG_0973</t>
  </si>
  <si>
    <t>1047016+</t>
  </si>
  <si>
    <t>GCCGGGTCTGGGTTCGGATCGAACCCGCAGGTGCGGGTACCGTGAGCGTCGAGTTCGGCGGGCTGGCCCGCACGGATAACTCCGGGTGGGGAGACGAGTT</t>
  </si>
  <si>
    <t>Rv0528</t>
  </si>
  <si>
    <t>Rv0529</t>
  </si>
  <si>
    <t>GAGUUCGGCGGGCUGGCCCGCACGGAUAACUCCGGGUGGGGAGACGAGUUCGAGCGGUUGACCGAGCGGCUGUUGGAAGGCCGCACCGAGGCGACCGAAUCGGCCGAAGAGAAGAAGGCGUGAUGAAUACCGA</t>
  </si>
  <si>
    <t>....((((((((((.((((((.((((....)))).)))))....).))))))..((((((.((..((((((.......)))))).....)))))))).(((((((...........))).)))).....))))</t>
  </si>
  <si>
    <t>MSMEG_0977</t>
  </si>
  <si>
    <t>1049769+</t>
  </si>
  <si>
    <t>CTCGAAACCTCCTTGCTCCGAATATACGCGTCGTCGGTAGGCTCGGATGCGTGTCAGCAAGTCGTCCCGCATCCCGCATGGTTGCCGATGTGCTCGCATA</t>
  </si>
  <si>
    <t>GUGUCAGCAAGUCGUCCCGCAUCCCGCAUGGUUGCCGAUGUGCUCGCAUA</t>
  </si>
  <si>
    <t>((((.((((.((((....(((.((.....)).))))))).)))).)))).</t>
  </si>
  <si>
    <t>MSMEG_0985</t>
  </si>
  <si>
    <t>1059066-</t>
  </si>
  <si>
    <t>TTCGTGACCTGCGCGCGAGGGCACACCCGGCAACGACTACCCTGTCCGTCGTTCGGGGGACACACCAACTCTGGGGGACGGTCATGACGGTTGCCGGCCA</t>
  </si>
  <si>
    <t>Rv3476c</t>
  </si>
  <si>
    <t>GUUCGGGGGACACACCAACUCUGGGGGACGGUCAUGACGGUUGC</t>
  </si>
  <si>
    <t>..((((((..........))))))(.(((.((....)).))).)</t>
  </si>
  <si>
    <t>MSMEG_0988</t>
  </si>
  <si>
    <t>MSMEG_0986</t>
  </si>
  <si>
    <t>1061200-</t>
  </si>
  <si>
    <t>GCGAATACTGTGCGTATCCCCGCAAACACCCGTGCAAATACGATGGCGGCGTGGCCAGTTTCGCGCAGTGGATCGAAGGCGCCCGCCCCCGTACGTTGCC</t>
  </si>
  <si>
    <t>Rv0534c</t>
  </si>
  <si>
    <t>1059882-</t>
  </si>
  <si>
    <t>CAACCGAATCGCTACGCGTAGCGTAGCGACGCTACGGCTAGTGTAGCGCGAAACGACGACGAAGCTCCCGACGGAGGCGACACATGGCAGACCGACGACG</t>
  </si>
  <si>
    <t>AAACGACGACGAAGCUCCCGACGGAGGCGACACAUGGCAGACCG</t>
  </si>
  <si>
    <t>..............((((....))))((........))......</t>
  </si>
  <si>
    <t>1059902-</t>
  </si>
  <si>
    <t>CGTACACCTTTCTCGTCCACCAACCGAATCGCTACGCGTAGCGTAGCGACGCTACGGCTAGTGTAGCGCGAAACGACGACGAAGCTCCCGACGGAGGCGA</t>
  </si>
  <si>
    <t>GCUACGGCUAGUGUAGCGCGAAACGACGACGAAGCUCCCGACGGAGGCGACACAUGGCAGACCG</t>
  </si>
  <si>
    <t>......((((((((.((.((......))......((((....)))))).)))).))))......</t>
  </si>
  <si>
    <t>MSMEG_0987</t>
  </si>
  <si>
    <t>1059900+</t>
  </si>
  <si>
    <t>GTGTCGCCTCCGTCGGGAGCTTCGTCGTCGTTTCGCGCTACACTAGCCGTAGCGTCGCTACGCTACGCGTAGCGATTCGGTTGGTGGACGAGAAAGGTGT</t>
  </si>
  <si>
    <t>AGCGUCGCUACGCUACGCGUAGCGAUUCGGUUGGUGGACGAGAAAGGUGUACGACAU</t>
  </si>
  <si>
    <t>.(.((((((((((...)))))))))).).((((.((.((.......)).))))))..</t>
  </si>
  <si>
    <t>MSMEG_0989</t>
  </si>
  <si>
    <t>MSMEG_0990</t>
  </si>
  <si>
    <t>1061291+</t>
  </si>
  <si>
    <t>CAGTATTCGCAGGACATGTCCTGCTGCGCGGGCCGACCTAGACTGGCCCCATGAACGAGCAGCTCAGCAAGACCGAGATCGGCAAGGACGCGCTGCAGGA</t>
  </si>
  <si>
    <t>Rv0535</t>
  </si>
  <si>
    <t>AUGAACGAGCAGCUCAGCAAGACCGAGAUCGGCAAGGACGCGCUGCAGGAGUCCGUCGAGGCGCUGGCCACGACGGUGGGGGAGGUCGCCACGAUCGUCACCACGGCCGUCAAGGACGUGGCGUCGGCCAUCGGGGGUCUCGCGACCGAGGUGUUCGAGAUCGGUGACAUCGCGCGCCGCGCGGCGCGGGCAGGCGCCCCGGAAAGCGCCGCAGGAGACGCAGAAGACACAGACAUCGCCGAGUGAUGCUCGGGGU</t>
  </si>
  <si>
    <t xml:space="preserve">.....((((((.(((.((.(((((..(((.(((..((((.(.......).))))((((.(((....))).)))).((((.(.....).))))...((.(.(((((.((.....)).))))).).))))))))...))))).))....))).))))))...((.(((.(.((((((.((..(((((((((((....))))......))))))).)).).))).)).).))).))...(.((((((...)))))).). </t>
  </si>
  <si>
    <t>MSMEG_0999</t>
  </si>
  <si>
    <t>MSMEG_0994</t>
  </si>
  <si>
    <t>1071212-</t>
  </si>
  <si>
    <t>GTCAGCGAAACGTCAGCCTCTGCTCAGCCGTATGGCCATAGGCTGAGCGCATGCAGATCGGGCGACGCGAACTGGTGGCGGTGATCATCGCGATACTGCT</t>
  </si>
  <si>
    <t>Rv0541c</t>
  </si>
  <si>
    <t>MSMEG_1001</t>
  </si>
  <si>
    <t>MSMEG_1002</t>
  </si>
  <si>
    <t>1071288+</t>
  </si>
  <si>
    <t>GAGCAGAGGCTGACGTTTCGCTGACGGTGCGGTCGGGCACAATACCGGACGTGGTCGACGAACAGTTGTTCTGCGGGATCGAGTTGGCCCGGCGTATCGA</t>
  </si>
  <si>
    <t>1072286+</t>
  </si>
  <si>
    <t>TCGCGCGGCTGCGCTCCTGGCTTGACGCGCCTGCAGTTTTCGGGCTCTTCGCACTTGACGGTGTAGAGACGATCAGCTGCTTTCGCGCTGTGATCGAGGG</t>
  </si>
  <si>
    <t>MSMEG_1007</t>
  </si>
  <si>
    <t>1077518-</t>
  </si>
  <si>
    <t>TCCTCGCCCCGGCGCGGGTGCAAACAATTTGAATCAGTAACGTCATCGGCGTGAGAGCCGCATGACCGTTTGGGACGTCGTGCTGCTCGTGTTCGCCGGT</t>
  </si>
  <si>
    <t>GUGAGAGCCGCAUGACCGUUUG</t>
  </si>
  <si>
    <t>(((.....)))...........</t>
  </si>
  <si>
    <t>MSMEG_1008</t>
  </si>
  <si>
    <t>1077583+</t>
  </si>
  <si>
    <t>TGATTCAAATTGTTTGCACCCGCGCCGGGGCGAGGACTACCATCGCTGACGTGCTGAGGCGACTCGTAGTAGCAACCCGCAGCGGGGTCTGATTCGGACC</t>
  </si>
  <si>
    <t>GUGCUGAGGCGACUCGUAGUAGCAACCCGCAGCGGGGUCUGAUUCGGACCGACCCCUCGCUGUGGGUCGUUGCUCUUCGUCGGUCACUCCCUUCAAUCAGAGAAGACCGGCACAAAAUGUUCACCGC</t>
  </si>
  <si>
    <t>((((((.(((((...(.((((((.(((((((((((((((...........))))))..))))))))).))))))).)))))((.....))((((.......))))..))))))..............</t>
  </si>
  <si>
    <t>MSMEG_1015</t>
  </si>
  <si>
    <t>MSMEG_1014</t>
  </si>
  <si>
    <t>1085963-</t>
  </si>
  <si>
    <t>TCATTCCCACTCGGCCGGATTCACAGAAATTCACAGATAAGGTGGCTGTCGTGGCAGCCACTGACCGCTCCGTCCGGCTCGAGGTCACCGACCGCGCGCC</t>
  </si>
  <si>
    <t>Rv3056</t>
  </si>
  <si>
    <t>CGGGUUUCGUCCCCGAUCAACCGGACCGCAGUCCGAUUCAUUCCCACUCGGCCGGAUUCACAGAAAUUCACAGAUAAGGUGGCUGUCGUGGCAGCCAC</t>
  </si>
  <si>
    <t>((((.......)))).....((((.(((.(((..((.....))..)))))))))).......................((((((((....))))))))</t>
  </si>
  <si>
    <t>1086050-</t>
  </si>
  <si>
    <t>CAACACCTTGATTTCGGCCATGAGCCGTCCTTTCATGAGATTCTTGTGGTCGGGTTTCGTCCCCGATCAACCGGACCGCAGTCCGATTCATTCCCACTCG</t>
  </si>
  <si>
    <t>MSMEG_1016</t>
  </si>
  <si>
    <t>1083008+</t>
  </si>
  <si>
    <t>GTCGCTCTGAGATAGGTACTGACAGGCACGGCTTCTCCTAGACTCGTGTGAGATTCGTGTGAACTGATCGCGAGTCACATAAGCCGACGCAGATGAACGG</t>
  </si>
  <si>
    <t>Rv3054c</t>
  </si>
  <si>
    <t>MSMEG_1017</t>
  </si>
  <si>
    <t>1086911+</t>
  </si>
  <si>
    <t>ACATCTTGTATGGCTTCTTCTGTGGGGCCACTAGGTGTAGTGTCTGAGAGACCGACAGGCCACCACAGTTCGGGAGCCCGCCGGAGCGCAGCGAACCCGG</t>
  </si>
  <si>
    <t>Rv3053c</t>
  </si>
  <si>
    <t>ACCGACAGGCCACCACAGUUCGGGAGCCCGCCGGAGCGCAGCGAACCCGGCCGAGUCGGUUUCCGAACCGGCCGGAUGGCUGGCCCGGAUGGCAGGAAUUUUGGCGGCCCGCGGGUCGCUGAACUUCAGCGAGAAGCAGUAACCGUACCAGUUGCCAGUCACUGUCCAGAUUCCUUUCACUCACCGCAAGAGGAGCCGUGCCGAAGAU</t>
  </si>
  <si>
    <t>.......((((.(((.(((((....(((..((((.((.((((.(..(((((((..((((...))))..))))))).).))))))))))..)))..))))).))).))))(((((.(((((((...)))))))...(((((.((.(((.....)))..)).))))).....(((((((..(.....)..))))))))))))........</t>
  </si>
  <si>
    <t>MSMEG_1027</t>
  </si>
  <si>
    <t>1095020+</t>
  </si>
  <si>
    <t>GATCCTCTCGTCCCTTGATAAGCGGAACGACGCTCCGTATCGTAGGGGGAGCATTGTTCCGCTTATATGGTGCCAGGCGGGTGCGCCCGTCCGTCGGCAT</t>
  </si>
  <si>
    <t>GCAUUGUUCCGCUUAUAUGGUGCCAGGCGGGUGCGCCCGUCCGUCGGCAUCCGGUGAAAGGCCCGCCCAUGUCACUUGC</t>
  </si>
  <si>
    <t>((...((.(((......))).))...))(((((.(((..((..((((...)))).))..))).)))))...........</t>
  </si>
  <si>
    <t>MSMEG_1028</t>
  </si>
  <si>
    <t>1097249-</t>
  </si>
  <si>
    <t>GGTTGTTTTCCCGCCACACTGGCGCGTGCGGGCTTGGGTACTATTTCAGCGACACTCAATCAACGAGACGAGGCTCATGACGCAGCGATACGACCTGGTC</t>
  </si>
  <si>
    <t>GACACUCAAUCAACGAGACGAGGCUCAUGACGCAGCG</t>
  </si>
  <si>
    <t>....(((.......))).((..((.......))..))</t>
  </si>
  <si>
    <t>1103694-</t>
  </si>
  <si>
    <t>GTGGCCAACCATTGCCGGCCTGCCACACCAGCATCGGTATCGTGGTGAGCGCGGCGCCGGCAGCACCGACCCACAAGAATCTGCGGCGCAACAACTCTCG</t>
  </si>
  <si>
    <t>MSMEG_1029</t>
  </si>
  <si>
    <t>1097374+</t>
  </si>
  <si>
    <t>GGTGTGCGGTCTGAGCAGGTCAGCACTATCAGGGCGAGTACAGTAATCGCGTGCGGCGAGGGTCGAGATCACATTCCGGCGGTCCGGGGGTCAAGGTTGA</t>
  </si>
  <si>
    <t>Rv3050c</t>
  </si>
  <si>
    <t>GUGCGGCGAGGGUCGAGAUCACAUUCCGGCGGUCCGGGGGUCAAGGUUGACGCCCGCAGUGAGCGCUGGCGUGAGCACCGUAAAAAGGUGCGCUCGGA</t>
  </si>
  <si>
    <t>...((((....))))...((((...((((((.((((((.((((....)))).))))....)).)))))).))))(((((.......))))).......</t>
  </si>
  <si>
    <t>MSMEG_1033</t>
  </si>
  <si>
    <t>1100498+</t>
  </si>
  <si>
    <t>ACATCTCGGGGAGCGCCGCGAACTTTCCCACCAGTTGTAGTGTTGGTATCGTCGCCGAGCGCCGAACGGTGACTGCTCAAAAAGCCAGGTGAAATGGGGT</t>
  </si>
  <si>
    <t>Rv1981c</t>
  </si>
  <si>
    <t>GUCGCCGAGCGCCGAACGGUGACUGCUCAAAAAGCCAGGUGAAAUGGGGUCCAGGGUGUCCGACGG</t>
  </si>
  <si>
    <t>(((((((.........))))))).((((......(((.......)))......)))).........</t>
  </si>
  <si>
    <t>MSMEG_1038</t>
  </si>
  <si>
    <t>MSMEG_1037</t>
  </si>
  <si>
    <t>1107682-</t>
  </si>
  <si>
    <t>TCCTGGACGACCTGCGCTGGGTCAACGCACCGATCAACTAGTCTCACAGGGTGTTCCACGTCCTCACGCTCACGTACCTGAAACCGCTCGACGTCGTCGA</t>
  </si>
  <si>
    <t>Rv3045</t>
  </si>
  <si>
    <t>GUGUUCCACGUCCUCACGCUCACGUACCUGAAACCGCUCGACGUCGUCGACCAGACCCGCCCCGCCCACGUGGCGUGGCUGAACGACGAGGUCGCCGCCGGACGCAUCCUGCUGGCAGGCCGGCAGGAAUCGCAGACCGGCGGUGUGCUGAUCACCGGCGACAUCAGCGUCGAGGACGCGCAGGCGCUCACCGAAGCCGAUCCCUACUCGCAGGCCGGCCUGGUGAGCUACGAGCGCGUCUCGUUCAACGGUUCGAUCCGCGCACCCGGUCUCUAGACGGCCGACUCGGAGCGGACUCUCAGGCCCCUGACAGGGAGCACCGUCACAGUCGAUAUCGGGAUUACCGCGCCGUCAAUCUCAGUUGCACUCUGUUGUGCCGCGCGACGUGAUGCGCGCGGCGGACACCCGUGAACUGGACUAACGUCCCGGGCAGUAAUGAAGAAUCGACGAUAAGAGGUCUGUCAUGAGUACCGU</t>
  </si>
  <si>
    <t xml:space="preserve">(((((((..(((...(((....))).(((((..(((((((((.((((((..(((.((((((.((....)).)))).)))))..)))))).)))...(((((.(((.(((((((((....)))))))))...)).).)))))(((((((.((((((((.((((......)))).((((((((.(..((((((((..((((...(((......))).)))).))))))))..)..)))))))).......))))..)))).)))))))(((((.......))))).....))))))....))))).....)))..))))))).......((((((.((...(((((.((.(((.......(((((.(((..((((.(((((((((........)))))))))))))...))))))))(((....))).))))).)))))...)))))))).......(((((......)).))).. </t>
  </si>
  <si>
    <t>MSMEG_1039</t>
  </si>
  <si>
    <t>1108765-</t>
  </si>
  <si>
    <t>GCAGCCGGGACGCGACGGCGCGGAAAGTTACTGAATGTTACCGTCGCCCGGTGCTGACCTTCCGACCGCTGGTGGGGACGGCGCTGATCGCCGCGGCCGC</t>
  </si>
  <si>
    <t>Rv3044</t>
  </si>
  <si>
    <t>MSMEG_1042</t>
  </si>
  <si>
    <t>MSMEG_1044</t>
  </si>
  <si>
    <t>1112116+</t>
  </si>
  <si>
    <t>ACGCCCTTGCGCGTGCCGTGACCGTCGCAGCGGTGCCGTAGGGTGAGTTCGTGATGACGGTGAAGCATGCGGTCGTGATCGGCGCGTTCGCAGTCGCGGC</t>
  </si>
  <si>
    <t>MSMEG_1046</t>
  </si>
  <si>
    <t>MSMEG_1047</t>
  </si>
  <si>
    <t>1114707+</t>
  </si>
  <si>
    <t>GCGCCCGGGCGTAACCGGGCGAGCGGCGAGGACATCACTACGATGAGCGGGTGCCCACAACCGGAGAAGACGCAGCCGACAACCCAGACCTGCTGATCGA</t>
  </si>
  <si>
    <t>Rv3041c</t>
  </si>
  <si>
    <t>Rv3040c</t>
  </si>
  <si>
    <t>MSMEG_1049</t>
  </si>
  <si>
    <t>MSMEG_1050</t>
  </si>
  <si>
    <t>1117108+</t>
  </si>
  <si>
    <t>GGTGGACCGGCCCTGACCGGGACACCGGGGCGGCCATTAGGCTGCCCTGCATGACGGAAATCAGGGACGCCGCCGACCCGGCTCCGAACCCGCACGCCAC</t>
  </si>
  <si>
    <t>Rv3038c</t>
  </si>
  <si>
    <t>Rv3037c</t>
  </si>
  <si>
    <t>MSMEG_1051</t>
  </si>
  <si>
    <t>1119281+</t>
  </si>
  <si>
    <t>ACGGCGTACATTTGCCGTCCCTCGCGATGACCCGCCAGTACGCTTGAATCGAAATGCCGGCGCGGTCGGCGTTTGGTTGATCGCCCGGGAGGACGACTGA</t>
  </si>
  <si>
    <t>Rv3036c</t>
  </si>
  <si>
    <t>GAAAUGCCGGCGCGGUCGGCGUUUGGUUGAUCGCCCGGGAGGACGACUGACGAUGCGAAUUUCCACUGUGGUGGGGGUGUUGGCGGC</t>
  </si>
  <si>
    <t>....(.((((.(((((((((.....))))))))))))).)......(((.((((((....((((((....)))))))))))).))).</t>
  </si>
  <si>
    <t>MSMEG_1052</t>
  </si>
  <si>
    <t>1121656-</t>
  </si>
  <si>
    <t>TTGACGAAATCTCCACAGAAAGTGGTGGGCTTCGTGTGAGGATTTGGCGCGGCAACCGTGCAAGATCAATGAATTTCTGGGGGAAGGCAATAACCAGTGT</t>
  </si>
  <si>
    <t>GGCAACCGUGCAAGAUCAAUGAAUUUCUGGGGGAAGGCAAUAACCAGUGUCGGAGUU</t>
  </si>
  <si>
    <t>.(((....))).............((((((.(...((......))..).))))))..</t>
  </si>
  <si>
    <t>1121707-</t>
  </si>
  <si>
    <t>GGGCAAGTGTATGGCTTCTCACCGGCATGATGCCGGAAGTTTTACAGGGAATTGACGAAATCTCCACAGAAAGTGGTGGGCTTCGTGTGAGGATTTGGCG</t>
  </si>
  <si>
    <t>AUUGACGAAAUCUCCACAGAAAGUGGUGGGCUUCGUGUGAGGAUUUGGCGCGGCAACCGUGCAAGAUCAAUGAAUUUCUGGGGGAAGGCAAUAACCAGUGUCGGAGUU</t>
  </si>
  <si>
    <t>....(((((.(((((((.....)))).))).))))).....(((((.((((((...)))))).))))).......((((((.(...((......))..).))))))..</t>
  </si>
  <si>
    <t>MSMEG_1053</t>
  </si>
  <si>
    <t>1123056-</t>
  </si>
  <si>
    <t>GCCGGAAAGCCTACGCGAGGCTTTCCGGGCGCTCGGGTTACCCTCACGTGGTCCACAACTCAACGATCTGTCCGGTCTCTCGACGAAAGGACACCGTGTT</t>
  </si>
  <si>
    <t>Rv3035</t>
  </si>
  <si>
    <t>GUCCACAACUCAACGAUCUGUCCGGUCUCUCGACGAAAGGACACCGUGUUCCGGCG</t>
  </si>
  <si>
    <t>(((...(((...(((...(((((..((.......))..))))).))))))..))).</t>
  </si>
  <si>
    <t>MSMEG_1055</t>
  </si>
  <si>
    <t>1123108+</t>
  </si>
  <si>
    <t>ACGTGAGGGTAACCCGAGCGCCCGGAAAGCCTCGCGTAGGCTTTCCGGCCATGACGACGATGTGGGGCGCACCGATTCACAAGCGGTGGCGGGGCTCGCG</t>
  </si>
  <si>
    <t>Rv3034c</t>
  </si>
  <si>
    <t>AUGACGACGAUGUGGGGCGC</t>
  </si>
  <si>
    <t>MSMEG_1058</t>
  </si>
  <si>
    <t>MSMEG_1057</t>
  </si>
  <si>
    <t>1125501+</t>
  </si>
  <si>
    <t>TCGCCTCGGGCGGCATCCGCACCGGTATGGACGCGGCAAAGGGGCTCTTCGCACTTGACGGTGTAGAGACGATCAGCTGCTTTCGCGCTGTGATCGAGGG</t>
  </si>
  <si>
    <t>GCACUUGACGGUGUAGAGACGAUCAGCUGCUUUCGCGCUGUGAUCGAGGGGUCUGGUUGGCUUGGGGUGUGCCGGAGAAGAAGCGGAAGAGCAAGAGGAAGAGCGGAGUGUCCGGGGGCAGUGUGGACCUGGCGUUGCUGCAGAAGCUAAUGGCCGACGCUGGUCGGAACGUGUUCGCGGGAAUGUUCGAUGA</t>
  </si>
  <si>
    <t>(((((....)))))........((..(((((((..((((..((((....))))...((..(((.((.....)).)))..))))))..))))).))..)).(((((.....((((.(((((((.(.((((.(((((((((((....))....)).))))))))))).).)).))))).))))..))))).....</t>
  </si>
  <si>
    <t>MSMEG_1060</t>
  </si>
  <si>
    <t>1128161-</t>
  </si>
  <si>
    <t>CCGACGCAGTGATGTCTTGACCGCTCACAACACACGGTAGGCTTTGGAATAAAAATAGTCACCGACATCGGAGGAAGCTGCGTGGGAAAAATTGTGACGA</t>
  </si>
  <si>
    <t>AAAAAUAGUCACCGACAUCGGAGGAAGCUGCGUGGGAAAAAUUGUGACGAUCGA</t>
  </si>
  <si>
    <t>.......(((((...((.((.((....)).)))).........)))))......</t>
  </si>
  <si>
    <t>MSMEG_1061</t>
  </si>
  <si>
    <t>1128977-</t>
  </si>
  <si>
    <t>TCGGCGGTTGAGGGGTTTTTCCGGTTGCGGCGTGCAGGCATGATGTGAACATGCGCCAAGAGGTCACCTCAGTGGACGAACTGCGTGCCATCGTCGGACA</t>
  </si>
  <si>
    <t>AUGCGCCAAGAGGUCACCUCAGUGGACGAACU</t>
  </si>
  <si>
    <t>...(((((.((((...))))..))).))....</t>
  </si>
  <si>
    <t>MSMEG_1062</t>
  </si>
  <si>
    <t>MSMEG_1063</t>
  </si>
  <si>
    <t>1130376-</t>
  </si>
  <si>
    <t>CGAGGGCGTGCCCGGCCCCGACCGGGTGCCGCTGCTGGCATTGTTGACCCGTCGGCTCACCAACGACGAGATCAAGGCCATCGCGGAGGATCTGGAGAAA</t>
  </si>
  <si>
    <t>Rv0543c</t>
  </si>
  <si>
    <t>Rv0542c</t>
  </si>
  <si>
    <t>GUCGGCUCACCAACGACGAGAUCAAGGCCAUCGCGGAGGAUCUGGAGAAACGUGCUCACUUCGACCACAUCGACAUCGGCGUGCUGAUAACCCAGAUGACCGACGAGAUGCCACGCGAAGAGGACAUCGAGCGUGUGCGCAGGCAUCUCGCGUUGCAGGGCUGGCCGCUCGACGAUCCGCGCGACGGCGAGGAGCCCGACGGUGAAUCGGGAGGCCCGCGAUAGCCGUCCUGCGCCCCGUCGCGGUCGAUGCGUCGGCCGCGCAACUGCUGACCGUCCUCGAGGAUCUGCUGGCCGGCGGCGGAUCCGCGAUCCUGCCGGUGCCUGCUGC</t>
  </si>
  <si>
    <t xml:space="preserve">((((.........)))).......((((.((((.(.((((((((..((...(((.((.....)).))).))..))(((((((.(((......)))))).)))).(((((((((((((..((.....))...))))).....))))))))(((((((..(((((((.(((((((......((((((((...((.((..((((((..((((((....)).)))).))))))..)).))))))))))))))).)))))))))..))))).))....((....)).((((((((((.....))))))))))..)))))).)))))))))..... </t>
  </si>
  <si>
    <t>1130533-</t>
  </si>
  <si>
    <t>TGTGACCGCCGTCACCAGCCGAGTGCGCGTGTATGTGAAATCCTCGGTGGATATACCGATATACCTGACCCGACAGCTCCCCCTCGGTGCCGCCTCAGGA</t>
  </si>
  <si>
    <t>AUAUACCGAUAUACCUGACCCGACAGCUCCCCCUCGGUGCCGCCUCAGGAGUUCGACGUGAACGCAUU</t>
  </si>
  <si>
    <t>......(((..(.(((((..((...((.((.....)).))))..))))))..))).............</t>
  </si>
  <si>
    <t>MSMEG_1064</t>
  </si>
  <si>
    <t>MSMEG_1065</t>
  </si>
  <si>
    <t>1130758+</t>
  </si>
  <si>
    <t>GACGGCTTGTCGCTGGTCAAATCGCTTCGCGATCCAGCAGAATTGGCGGCATGAGCGCAGAGCTTGTCGTGTTGGTGCTGCTGATAGCAACCGCACTTGC</t>
  </si>
  <si>
    <t>Rv0545c</t>
  </si>
  <si>
    <t>MSMEG_1073</t>
  </si>
  <si>
    <t>MSMEG_1068</t>
  </si>
  <si>
    <t>1140298-</t>
  </si>
  <si>
    <t>TGCTGGAATGCGGTTTCGGCGGAGATCAACGGCGCACCTACACTCCCGACATGAGCAAGCACCCGTTACGACGGCTCACCGACAACCTGTTCCTGGCGAG</t>
  </si>
  <si>
    <t>Rv0547c</t>
  </si>
  <si>
    <t>MSMEG_1075</t>
  </si>
  <si>
    <t>1141330-</t>
  </si>
  <si>
    <t>TTCATACCCTTCGTCGGTACGGACGAAACCTCCGCTCTACAGTCGAGCAAATGAGCAGCCAAGCAGCTTCGGACAACCCGTTCGACCCCGCGATGTGGGA</t>
  </si>
  <si>
    <t>Rv0548c</t>
  </si>
  <si>
    <t>MSMEG_1077</t>
  </si>
  <si>
    <t>MSMEG_1078</t>
  </si>
  <si>
    <t>1142857-</t>
  </si>
  <si>
    <t>CGTTCCGAAACGTCCAGGAAATACTGGCGCCCGTCCGTAACATGGTGGTCATGGTCAAGGCGGTGTTGTTCGACTTTTCGGGGACGTTGTTCCGCCTCGA</t>
  </si>
  <si>
    <t>MSMEG_1111</t>
  </si>
  <si>
    <t>MSMEG_1100</t>
  </si>
  <si>
    <t>1175275-</t>
  </si>
  <si>
    <t>CGCCACGGGATACGACACTCGAAAACTCGATGCCCGCTAAGGTTGCCGCCATGCGGATGACCCGGGTGTTGGGTGCGGTACTGGCGGCTGTGGTCCTCAC</t>
  </si>
  <si>
    <t>MSMEG_1108</t>
  </si>
  <si>
    <t>1171639+</t>
  </si>
  <si>
    <t>TCGTACCGCGTGAGCTGAGGCACCGAGCGTCATCAAGTAGCGTCAGCCACGTGAACTTGGCTTACGACGAACGAGGTAAAGGCGAAGCGGTTCTGTTCAT</t>
  </si>
  <si>
    <t>Rv0554</t>
  </si>
  <si>
    <t>GUGAACUUGGCUUACGA</t>
  </si>
  <si>
    <t>((((.......))))..</t>
  </si>
  <si>
    <t>MSMEG_1115</t>
  </si>
  <si>
    <t>1179533+</t>
  </si>
  <si>
    <t>AGGTTCGGTCACTGTCAGTCTTTTGCCGGGCGCCCGGTAGCGTCGGCGTCGTGAGTCGAGCGAGCTTGGAGAAGAATCCCCACGACGTGGCATCGATGTT</t>
  </si>
  <si>
    <t>Rv0558</t>
  </si>
  <si>
    <t>GUGAGUCGAGCGAGCUUGGAGAAGAAUCCCCACGACGUGGCAUCGAU</t>
  </si>
  <si>
    <t>....(((((((.(((.(((.((....)).))).).).).)).)))))</t>
  </si>
  <si>
    <t>MSMEG_1128</t>
  </si>
  <si>
    <t>1189800-</t>
  </si>
  <si>
    <t>GAAAAACGGGCGGACTGGATTTTTATTTTTTCTGACGTATGGTCGGACCAGCAGTTGCCACTTCGGAAAAGGAGCGTCAATGGCTGACAAATCCGGTAAG</t>
  </si>
  <si>
    <t>GCAGUUGCCACUUCGGAAAAGGAGCGUCAAUGGCUGACAA</t>
  </si>
  <si>
    <t>((.((((.(.((((......)))).).)))).))......</t>
  </si>
  <si>
    <t>MSMEG_1131</t>
  </si>
  <si>
    <t>MSMEG_1130</t>
  </si>
  <si>
    <t>1192101+</t>
  </si>
  <si>
    <t>ATCGGGTTGGACGGCGACTGGACCGTGCACTTCGAGTGTATGATGCCGGTGACCAACCGGGTCGTGCTCGACGACGGACCTTTCATCCACCCGCTGGTGG</t>
  </si>
  <si>
    <t>MSMEG_1133</t>
  </si>
  <si>
    <t>1194818+</t>
  </si>
  <si>
    <t>ACGACGACCACATCCGCTCGGGTGTTCATGGTTCCCAGTATGTTGGCAGAGTGAGTACCCCAGCGACCGTGGTGGCAGGCGTTGACTTCGGCGATCCGGC</t>
  </si>
  <si>
    <t>Rv0562</t>
  </si>
  <si>
    <t>GUGAGUACCCCAGCGACCGUGGUGGCAGG</t>
  </si>
  <si>
    <t>.........((.((.((....)).)).))</t>
  </si>
  <si>
    <t>MSMEG_1136</t>
  </si>
  <si>
    <t>1197841+</t>
  </si>
  <si>
    <t>CTGACACGAGACCGCTGGCCCGGCGCATGGGGCCGGGTTAGGGTAGCGGCGTGCTGAGCAGACTGCTGGTTGGACTGGCAAGCGCCGCGGGGGCGGCAGT</t>
  </si>
  <si>
    <t>GUGCUGAGCAGACUGCUGGUUGGACUGGCAAGCGCCGCGGGGGCGGCAGUGAUGAGCGU</t>
  </si>
  <si>
    <t>..(((.(....(((((((.((....((((....))))...)).)))))))..).)))..</t>
  </si>
  <si>
    <t>MSMEG_1140</t>
  </si>
  <si>
    <t>MSMEG_1138</t>
  </si>
  <si>
    <t>1202724-</t>
  </si>
  <si>
    <t>AGTTCACGAAGTGCCGGTCAACGAGCGGCTCGCGCAATACGCTGATCGCCATGGCAGCATCGCTACGCGTACCCAAGGTCGTCGTCCTCGGCGGTGGCTC</t>
  </si>
  <si>
    <t>Rv0564c</t>
  </si>
  <si>
    <t>MSMEG_1139</t>
  </si>
  <si>
    <t>VBIMycSme59918_1131</t>
  </si>
  <si>
    <t>1201010+</t>
  </si>
  <si>
    <t>ACCGCATTGCCTTTCTGCTCCGGGGGCACTCACCGGTATCGTTCAGTGCCATAAAACAGCTCGAAGGTGTTTTATACCACTAAACAAGTGACCGTCAACA</t>
  </si>
  <si>
    <t>AUAAAACAGCUCGAAGGUGUUUUAUACCACUAAACAAGUGACCGUCAACACAGUGACGACGACGGAUGAGGGUGCAUUGACGACGGGCAGUACAGAGUCGGGGAUGAGUCGCGCAGGCGCGAGGCUGCGGCAGUUCCGUCGCGAACGUGGCAUGAGCCUGAC</t>
  </si>
  <si>
    <t>((((((((.((...)).))))))))..((((.....)))).(((((....(((((((..............)).)))))..)))))..........((((((.....((((((...(((((.(((((...))))).)).)))...)))))).....))))))</t>
  </si>
  <si>
    <t>MSMEG_1141</t>
  </si>
  <si>
    <t>1203221+</t>
  </si>
  <si>
    <t>ATTCGCCTGACTGTTGACGCCGTGAGACGGCCACAGCTACGGTGCCAACCACTGCGAGTTACCCGTGGGGGACGGCTCGTTACCGGGAGGAATGATGGTG</t>
  </si>
  <si>
    <t>ACUGCGAGUUACCCGUGGGGGACGGCUCGUUACCGGGAGGAAUGAUGGUGUCGACGCGUGACGGGAUCGGAUGACCACGUC</t>
  </si>
  <si>
    <t>.............(((((....(((((((((((((.((.(........).))..)).)))))))).))).....)))))..</t>
  </si>
  <si>
    <t>MSMEG_1151</t>
  </si>
  <si>
    <t>1214077+</t>
  </si>
  <si>
    <t>TAATGAAGTAACTGTTGACATAGTGAAGACGCTGGGGAATGCTTTTCAGCGGGGGGAGGACAGATGGGCAAGGCCAAACCGAATGACAACAAAGCGTTGG</t>
  </si>
  <si>
    <t>GGGGGGAGGACAGAUGGGCAAGGC</t>
  </si>
  <si>
    <t>........................</t>
  </si>
  <si>
    <t>MSMEG_1150</t>
  </si>
  <si>
    <t>1213215+</t>
  </si>
  <si>
    <t>GCGACGACCTCGCCGGCCGGATGGACGGGCCCTACTGTAACCTGTCGATCGAATCGGACCGCAAGGCGACACGTGACATCAAGGTCGCGATCCCCGGCGA</t>
  </si>
  <si>
    <t>MSMEG_1165</t>
  </si>
  <si>
    <t>1228336-</t>
  </si>
  <si>
    <t>CGCGCCGCCCCGTTTCCGGTTTGTCGCGACTAGCAGGGTACAACGAGGATGTACCCAAACTACAAACCGGCAGGACTCACCGAGGGAGAGGAGAGGCGGT</t>
  </si>
  <si>
    <t>Rv0566c</t>
  </si>
  <si>
    <t>GUACCCAAACUACAAACCGGCAGGACUCACCGAGGGAGAGGAGAGGCGGUCCAAUGGCGGAUUC</t>
  </si>
  <si>
    <t>................(((.((((((.(.((.............)).)))))..)).)))....</t>
  </si>
  <si>
    <t>MSMEG_1166</t>
  </si>
  <si>
    <t>1228360+</t>
  </si>
  <si>
    <t>AGTCCTGCCGGTTTGTAGTTTGGGTACATCCTCGTTGTACCCTGCTAGTCGCGACAAACCGGAAACGGGGCGGCGCGATGTCAGGCAGGTTGCCCGAGCG</t>
  </si>
  <si>
    <t>GCGACAAACCGGAAACGGGGCGGCGCGAUGUCAGGCAGGUUGCC</t>
  </si>
  <si>
    <t>........(((....)))((((((((........))..))))))</t>
  </si>
  <si>
    <t>MSMEG_1167</t>
  </si>
  <si>
    <t>1230071-</t>
  </si>
  <si>
    <t>CTCACCGCAACCTCTTGACAACCGAAGTTGCCATCTGGCACGTTCAGCCTATCTGGCACTATTCCGTACCACACTGGCGGGAAGGCGTCTGATGGATTCG</t>
  </si>
  <si>
    <t>AUCUGGCACUAUUCCGUACCACACUGGCGGGAAGGCGUCUGAUGGAUUCGUCGAGAGCGGAGCUGAACGAUCGGAUCGAGCGAUGACCAUCCC</t>
  </si>
  <si>
    <t>...(((.((......)).))).......((((.((((((...(.(((((((((..(((...)))...))).)))))).)..)))).)).))))</t>
  </si>
  <si>
    <t>MSMEG_1169</t>
  </si>
  <si>
    <t>1230831+</t>
  </si>
  <si>
    <t>GTGACGCGAATTCGATTGACAATCTGAGTCGCGTCGACCACGGTCGAGGTGACCGCCCCGATCGAAAGAACCCGATGCGTGAACCACTCGCGTTGCTGCT</t>
  </si>
  <si>
    <t>GACCGCCCCGAUCGAAAGAACCCGAUGCGUGAACCACUCGCGUUGCUGCUCACGAUGAUUGGCGCAUGACGCCGCCCAGCCUGUCUGCCGGACCCGGAUUGCGCUGGGUCUUGAUCACGCU</t>
  </si>
  <si>
    <t>....(((...((((..((....(((((((.(.....).)))))))...))..))))....)))((.(((((..((((((((.(((((.......))))).).)))))))..)).))).)).</t>
  </si>
  <si>
    <t>MSMEG_1176</t>
  </si>
  <si>
    <t>1235400+</t>
  </si>
  <si>
    <t>GGATCCGAACTGCTGTCGCTAGACCGTTGACCTGCTGATAGGTTCTGCTCGCTCGGTGAGCGGTATCACCCAGAACGTGCGGGAGGCAACAATGGCGATA</t>
  </si>
  <si>
    <t>GCUCGGUGAGCGGUAUCACCCAGAACGUGCGGGAGGCAACAAUGGCGAUACGCGACUUCAGGCGCGCGUGCGUACCGGCAUUGGUCGGCGG</t>
  </si>
  <si>
    <t>.((.(((((......))))).)).(((((((.(..((.....(.(((...))).)......)).).))))))).(((((....)))))...</t>
  </si>
  <si>
    <t>MSMEG_1178</t>
  </si>
  <si>
    <t>1238703+</t>
  </si>
  <si>
    <t>GAGAGCACCCGCCCTTGACACTCCTTCATTCATCCGCGATATTCATGAATGAACGCGATGGAGGTGACGTCAGCCATGGACCGGGGGCTCGATGAGGGTG</t>
  </si>
  <si>
    <t>GAACGCGAUGGAGGUGACGUCAGCCAUGGACCGGGGGCUCGAUGAGGGUGCGAUCCCGGAAUUUGUGGACGGCGA</t>
  </si>
  <si>
    <t>...(((.......))).((((..(((((((((((((((((.....))))....))))))..)))))))..)))).</t>
  </si>
  <si>
    <t>MSMEG_1185</t>
  </si>
  <si>
    <t>1249923-</t>
  </si>
  <si>
    <t>GCCGTCGCTCCTGGCACCCCCACCCAACCCAGTAGTGCGATGATCAACGCGAACGAGAAGGCGCCGAGGTGTTCGAGTCCGCTTCCGTACGTATCGAGTA</t>
  </si>
  <si>
    <t>MSMEG_1188</t>
  </si>
  <si>
    <t>1253804-</t>
  </si>
  <si>
    <t>GCAGCGTATTGGCACCAGGGATCGCGAAGGCTGTGCGGTAGCTTGAAACAAGCCCGTCGGAGCTCGGAAAACACGCGAAGCAAGGAGTGGAAACCGTGGA</t>
  </si>
  <si>
    <t>AGCCCGUCGGAGCUCGGAAAACACGCGAAGCAAGGAGUGGAAACCGUGGACGUAGU</t>
  </si>
  <si>
    <t>....((((.(....(((....(((.(........).)))....)))).))))....</t>
  </si>
  <si>
    <t>MSMEG_1189</t>
  </si>
  <si>
    <t>1253859+</t>
  </si>
  <si>
    <t>TCAAGCTACCGCACAGCCTTCGCGATCCCTGGTGCCAATACGCTGCTTGTGCGGGGAGGCGAAACTGAGCACGCTGGTTGGCAGTGTTCGCCTGCAGTGC</t>
  </si>
  <si>
    <t>GCGGGGAGGCGAAACUGAGCACGCUGGUUGGCAGUGUUCGCCUGCAGUGCGCUCGCUCCGCGACAUCACUCAUAGAGAGGAAUCGGUACGUGACCGACCC</t>
  </si>
  <si>
    <t>((((((.((((..((((.((((((((.....))))))..))...)))).))).).))))))....((.(((.....))))).(((((.....)))))...</t>
  </si>
  <si>
    <t>MSMEG_1191</t>
  </si>
  <si>
    <t>1257953-</t>
  </si>
  <si>
    <t>TGGGACGTGACGTGCTCACGTTTCCTGCGGCTGACGGTTAATGTGGTCCCGCACATGACCGCCGAACGAAAGGAAGGCCGCAGTGAAGAAGCGCTGGAAT</t>
  </si>
  <si>
    <t>GCACAUGACCGCCGAACGAAAGGAAGGCCGCAGUGAAGAAGCG</t>
  </si>
  <si>
    <t>.(((.((.(.(((...(....)...))).))))))........</t>
  </si>
  <si>
    <t>MSMEG_1195</t>
  </si>
  <si>
    <t>1261891+</t>
  </si>
  <si>
    <t>GAACCCAGTCAGCGCGAGTAAGCGGCATCACACCGGTAGCCTCAGTTACTGAGAATCAGCCAGATCGGGGGATCGTATGGACCTCGTGCTCGGCCTCGCG</t>
  </si>
  <si>
    <t>GAGAAUCAGCCAGAUCGGGGGAUCGUAUGGACCUCGU</t>
  </si>
  <si>
    <t>(((..(((....((((....))))...)))..)))..</t>
  </si>
  <si>
    <t>MSMEG_1199</t>
  </si>
  <si>
    <t>1268898-</t>
  </si>
  <si>
    <t>CAACAAGGTCAATAACGGATATCGCACGAACACCCGGCTACCTTGGTGCGAGCCGAAAGGGGGAACATGCGCGTTGACGGACGGGACATCGTTGTCACCG</t>
  </si>
  <si>
    <t>Rv0585c</t>
  </si>
  <si>
    <t>AGCCGAAAGGGGGAACAUGCGCGUUGACGGACGGGACAUCGUUGUCACCGGGAAGUUGCUGCAACCCAUGUCCCGGCG</t>
  </si>
  <si>
    <t>.(((......((((.((((.(.((((.(((.(((((((....)))).)))........))))))))))))))))))).</t>
  </si>
  <si>
    <t>MSMEG_1205</t>
  </si>
  <si>
    <t>1275275-</t>
  </si>
  <si>
    <t>TCGCCAAAAGAACCTTCACGGTCCAAGTTTCGAGGAGTAAGTTCGGTCTCGACGTACGGTAGGCAATCGGTACGCCAAGCCATCTATTCGTTCTCGGGGG</t>
  </si>
  <si>
    <t>GACGUACGGUAGGCAAUCGGUACGCCAAGCCAUCUAUUCGUUCUCGGGGGCGGCUGGUGAAAGAAAC</t>
  </si>
  <si>
    <t>..(((((.(........).)))))(((.(((.(((..(((....)))))).))))))..........</t>
  </si>
  <si>
    <t>MSMEG_1206</t>
  </si>
  <si>
    <t>1275612-</t>
  </si>
  <si>
    <t>GGACGGCAGCGTCGTTGCCCCAGCACAGAACATACGCGTACCGTCGAAGGACCGGGACCACGACAGGCCCCACTCATCAAGGGGCTTCCATGTCCGACAA</t>
  </si>
  <si>
    <t>ACCGGGACCACGACAGGCCCCACUCAUCAAGGGGCUUCCAUGUCCGACAA</t>
  </si>
  <si>
    <t>....((((...((..((((((.........))))))))...)))).....</t>
  </si>
  <si>
    <t>MSMEG_1211</t>
  </si>
  <si>
    <t>1280778+</t>
  </si>
  <si>
    <t>ATCCATCCGCGGTCATGGCGCAGGCACGCATATCCGCCTAGGCTGAAGGCGGTCGCGCAACGCGCCGCCGCCCCCCCCCTACAGAATCCCCTCGACAGAC</t>
  </si>
  <si>
    <t>Rv3229c</t>
  </si>
  <si>
    <t>GGUCGCGCAACGCGCCGCCGCCCCCCCCCUACAGAAUCCCCUCGACAGACCGGAAUCCAGGUGGCAAUCAG</t>
  </si>
  <si>
    <t>((.((((...))))))((((((...........((.(((..((....))..))).))..))))))......</t>
  </si>
  <si>
    <t>MSMEG_1215</t>
  </si>
  <si>
    <t>1285040+</t>
  </si>
  <si>
    <t>GCCGTAACGCGTGCCATGGCGGGTTTGCGCGGTACGACATGATGGAGGGCATGGACACAACACGGGTGAAGCGGCCAGTGCGTGCCCTCGGGGTGCTCGT</t>
  </si>
  <si>
    <t>AUGGACACAACACGGGUGAAGCGGCCAGUGCGUGCCCU</t>
  </si>
  <si>
    <t>..((.(((..(((.(((......))).))).))).)).</t>
  </si>
  <si>
    <t>MSMEG_1222</t>
  </si>
  <si>
    <t>MSMEG_1220</t>
  </si>
  <si>
    <t>1292839-</t>
  </si>
  <si>
    <t>TTGCGCTGGCGGGTGGGTGTTTTGGGGTACTAACAGGGTAGGTTCGTGCGGTGGCGTACGTGCGGAAAGTGCGCACTGCCTCGGGCGCGGTGGCGGTGCA</t>
  </si>
  <si>
    <t>1294334-</t>
  </si>
  <si>
    <t>GAATCTTGGATCTATGTTGGGAATGGAGGACGATGATGCAAAATTTTTTTATGGATGTTGAAGCCGTAGTAGGCCCATTACTTGCAGAACTTGGCTTCAG</t>
  </si>
  <si>
    <t>MSMEG_1238</t>
  </si>
  <si>
    <t>1307997+</t>
  </si>
  <si>
    <t>TAATTGACGTACTCGCTTAATTGACTGGTGCGGCAGTTAATATTTGTGCTGTCTACGCCGTGTAGCGCAGACGACGGGAGGGCGGGATGAGCACACGTTT</t>
  </si>
  <si>
    <t>GUCUACGCCGUGUAGCGCAGACGACGGGAGGGCGGGAUGAGCACACGUUUAUACGCUGUUUUGAAGGAGUGCGUGCUGACGCCGGUUCGGUCAGCGACAGGCAUCGACAAGAUGCCAUGUCAACUGGGUCGCGGACUAUCUGUGGUGCGUGCUCAGCGAGUAGGCGGCCUCGCGUGGUUGCUCAACUUAGUGGGCAAAACAGACAUUUCAGCCGACAAAGUUCGGCAAACUCGACGUACUGAGUGACUGACGCGCAGAAGGGUGACGGGCUAAACGAGACUACCAACCGCCAUGCCGGGCGUGAUCGCCCAUUUGUAGGUGGUACCGGGGCACGAGAAGUGGGCGGAGCGCAUCGCGGGAGGUCUCGCCGCAACUAAGGUCGUCGGAACGCCUAUUGACAAUGAAACGAGAGCUAUGCGAUUGAC</t>
  </si>
  <si>
    <t xml:space="preserve">......(((((.(((((((..(..(((((.((((..((((((....)))))).)))).)))))..)...)))))((((((.........))))))((((((((((.....)))))).))))..(((((.((((.((((....)))).)))))))))....)).))))).((((((((((.(((...(((((((((...............(((((......)))))....((((((..((.(((..(((.(((.(....).))).)))((....(((((((.....((((.((((.....((..((((((((((.(..(((.(.....).))).).)))))))))).)))))).))))..)))))))..)).))).))..))))))...))))))))).........)))))))))))))..... </t>
  </si>
  <si>
    <t>1307948+</t>
  </si>
  <si>
    <t>GGCGCCGGGGGCCCACATCTACTGCCAGTGACGGACGTCATAATGTCAATAATTGACGTACTCGCTTAATTGACTGGTGCGGCAGTTAATATTTGTGCTG</t>
  </si>
  <si>
    <t>AAUUGACGUACUCGCUUAAUUGACUGGUGCGGCAGUUAAUAUUUGUGCUGUCUACGCCGUGUAGCGCAGACGACGGGAGGGCGGGAUGAGCACACGUUUAUACGCUGUUUUGAAGGAGUGCGUGCUGACGCCGGUUCGGUCAGCGACAGGCAUCGACAAGAUGCCAUGUCAACUGGGUCGCGGACUAUCUGUGGUGCGUGCUCAGCGAGUAGGCGGCCUCGCGUGGUUGCUCAACUUAGUGGGCAAAACAGACAUUUCAGCCGACAAAGUUCGGCAAACUCGACGUACUGAGUGACUGACGCGCAGAAGGGUGACGGGCUAAACGAGACUACCAACCGCCAUGCCGGGCGUGAUCGCCCAUUUGUAGGUGGUACCGGGGCACGAGAAGUGGGCGGAGCGCAUCGCGGGAGGUCUCGCCGCAACUAAGGUCGUCGGAACGCCUAUUGACAAUGAAACGAGAGCUAUGCGAUUGAC</t>
  </si>
  <si>
    <t xml:space="preserve">.((((((((((((.(((.((((((((......)))))))).(((((((((.(........))))))))))...(((((.((((..((((((....)))))).)))).))))))))))))))))((((((.........))))))((((((((((.....)))))).))))..(((((.((((.((((....)))).)))))))))..(((((((((((......)))((((.(((((.((.(((...............))).)).))))).))))...((((((..((.(((..(((.(((.(....).))).)))((....(((((((.....((((.((((.....((..((((((((((.(..(((.(.....).))).).)))))))))).)))))).))))..)))))))..)).))).))..))))))..))))))))..))))....(((..((...))..))).. </t>
  </si>
  <si>
    <t>MSMEG_1240</t>
  </si>
  <si>
    <t>1309884+</t>
  </si>
  <si>
    <t>CTGCGGTAATTGCGCGGCCCACTAAGTCACTTGTGCTCTACAGTCAAATGGTAGGTAGAGCGACGCGCGGCACGCGGGCAGGCGGCAATGAGGTCGCCAC</t>
  </si>
  <si>
    <t>MSMEG_1244</t>
  </si>
  <si>
    <t>1314608+</t>
  </si>
  <si>
    <t>TACCTCGACTACAACGCGTCTACCCCGGTTGACCAGCGTATTCTTCCCGTGGTGGTGGAGTCCTATGGTGCACACGCGAATGCGGCGAGCACTCATCACA</t>
  </si>
  <si>
    <t>1314552+</t>
  </si>
  <si>
    <t>GCCTGCGTGGCAACTGAAGAATCGGAAGTTCTACGAATAGGATCAGCGCAATGGTCTACCTCGACTACAACGCGTCTACCCCGGTTGACCAGCGTATTCT</t>
  </si>
  <si>
    <t>1314551+</t>
  </si>
  <si>
    <t>TGCCTGCGTGGCAACTGAAGAATCGGAAGTTCTACGAATAGGATCAGCGCAATGGTCTACCTCGACTACAACGCGTCTACCCCGGTTGACCAGCGTATTC</t>
  </si>
  <si>
    <t>1314502+</t>
  </si>
  <si>
    <t>CTCGATCGCGCTCCGCCAACGTGTCAGATGGACGTGAGAGTCTTCTCTTTGCCTGCGTGGCAACTGAAGAATCGGAAGTTCTACGAATAGGATCAGCGCA</t>
  </si>
  <si>
    <t>1314305+</t>
  </si>
  <si>
    <t>CCACCCCTCGTCTGTTGACGGTTCCACCCGTTTCTGGCAAAAATGAGCGCGACGTCGTTGTATGCGAGTCTTTGCGCCTAGATCGGAACCGGAGTCATCT</t>
  </si>
  <si>
    <t>MSMEG_1245</t>
  </si>
  <si>
    <t>1320165+</t>
  </si>
  <si>
    <t>GGCATCTCGCGCGCAACCGCTTGTCGGATGCTCATGGCAAGGTTGGCCGCAGAACATGCACCGTCTGAAGACAGCACCGCAGTCGCACAAATGCCGGGCA</t>
  </si>
  <si>
    <t>AGAACAUGCACCGUCUGAAGACAGCACCGCAGUCGCACAAAUGCCGGGCAGAAAGGAACAACGUUAUGGCUGAGGC</t>
  </si>
  <si>
    <t>......(((...(((....))).)))((.((((((.((.....((.........))......))..)))))).)).</t>
  </si>
  <si>
    <t>1320111+</t>
  </si>
  <si>
    <t>AAAGCAGCGATCGACCCGCACTTTGAGCAGTTGCTCGATACGTTGGTGGCGAGTGGCATCTCGCGCGCAACCGCTTGTCGGATGCTCATGGCAAGGTTGG</t>
  </si>
  <si>
    <t>GAGUGGCAUCUCGCGCGCAACCGCUUGUCGGAUGCUCAUGGCAAGGUUGGCCGCAGAACAUGCACCGUCUGAAGACAGCACCGCAGUCGCACAAAUGCCGGGCAGAAAGGAACAACGUUAUGGCUGAGGC</t>
  </si>
  <si>
    <t>..(((((.(((.(((..(((((..((((((........)))))))))))..))))))...(((...(((((....))).)).))))))))......(((.(((...((.(.....).))...)))..)))</t>
  </si>
  <si>
    <t>MSMEG_1250</t>
  </si>
  <si>
    <t>1339858-</t>
  </si>
  <si>
    <t>CTTCGATTCCCGCCGGCTCCTCGTCCGCGTGGGCTGCTAGCATGCCCTGTGAAATCAGCCTTCGGCGCTGTAGACGAGAGTACGACTCCTCAAGGTAGGG</t>
  </si>
  <si>
    <t>1340338-</t>
  </si>
  <si>
    <t>AGAGCTGCTCAGCGTCGACCTCGCACTGGAGCGCCTGCAATACTCTGCGGGTGTAGTCGACACGGCGATTCGTTCCACGGCCCGGCAGCCATGAGAGGAC</t>
  </si>
  <si>
    <t>MSMEG_1251</t>
  </si>
  <si>
    <t>1324918+</t>
  </si>
  <si>
    <t>AGTGACTTCGAGTCATCTCTCATTCAAGAGGCGGATTAGTATCTCTCGCCGTGCGACGAGGATTGCTTGGGTACACGCGTCATCCTGGATGGCTGGATGG</t>
  </si>
  <si>
    <t>1322822+</t>
  </si>
  <si>
    <t>GCGGAGCCCTGGTAGCCGAGTGTAAAACGACATTTGCGATGATGGCCCGTGAAACTCGTGGCGCTTAAGAAAGTGGGGAGACACCGGATGGCCTTCAAGC</t>
  </si>
  <si>
    <t>MSMEG_1255</t>
  </si>
  <si>
    <t>1343050+</t>
  </si>
  <si>
    <t>TGGCCTGGGCCGCTGGGCAGGTGGCCGTGGTGTTCGATCAAGATGAGCCGGTGAACGGGTGGACCCTGTGTCCCCCCGACGTGAATGAGATTGTCGAGGC</t>
  </si>
  <si>
    <t>GUGAACGGGUGGACCCUGUGUCCCCCCGACGUGAAUGAGAUUGUCGAGGCCUUGAAAACGAACGGAGUUGUGUAGGUGGCGAAUCU</t>
  </si>
  <si>
    <t>.....((((.((((.....)))).)))).........((((..(((..((((....(((.......)))....))))..)))))))</t>
  </si>
  <si>
    <t>1343044+</t>
  </si>
  <si>
    <t>TGGATATGGCCTGGGCCGCTGGGCAGGTGGCCGTGGTGTTCGATCAAGATGAGCCGGTGAACGGGTGGACCCTGTGTCCCCCCGACGTGAATGAGATTGT</t>
  </si>
  <si>
    <t>GAGCCGGUGAACGGGUGGACCCUGUGUCCCCCCGACGUGAAUGAGAUUGUCGAGGCCUUGAAAACGAACGGAGUUGUGUAGGUGGCGAAUCU</t>
  </si>
  <si>
    <t>..(((.......(((.((((.....)))))))(((((..........)))))..((((....(((.......)))....)))))))......</t>
  </si>
  <si>
    <t>MSMEG_1254</t>
  </si>
  <si>
    <t>1341543+</t>
  </si>
  <si>
    <t>TGCGGACCGATTTCGGAACCGGAAAGGTCAAGGGAAGTAAACTCGACCTCACCAGGGACTTGTCCCAAGCAATTTACGAGTACGCACCCGGAGCAGAGAT</t>
  </si>
  <si>
    <t>1340249+</t>
  </si>
  <si>
    <t>CCGGAAGATGTGCCCCCCAACGATCAGATCTTTGCTCCTAGACTGGGGCCGATACGTGCACGTCTATCCGGACCGGAATCCATCCGAAAGGTCCTCTCAT</t>
  </si>
  <si>
    <t>1339840+</t>
  </si>
  <si>
    <t>AGCGGCTGCATATTTCGCCCCCTACCTTGAGGAGTCGTACTCTCGTCTACAGCGCCGAAGGCTGATTTCACAGGGCATGCTAGCAGCCCACGCGGACGAG</t>
  </si>
  <si>
    <t>1338902+</t>
  </si>
  <si>
    <t>CCCGGACCGTTCTGGGGGCCGTTGTCATCCGCCGACTATTGTGCATTGGCAGATGCCCCGGACTCTGAGGCCGCCGTTATAGAAGCCGCACGTCGTGCAG</t>
  </si>
  <si>
    <t>MSMEG_1257</t>
  </si>
  <si>
    <t>1346053+</t>
  </si>
  <si>
    <t>CATGAGGCGCGATGCGGATGGTCTCTTCCTCGGAGGTAAAGCGGCTCTTCGCACTTGACGGTGTAGAGACGATCAGCTGCTTTCGCGCTGTGATCGAGGG</t>
  </si>
  <si>
    <t>MSMEG_1258</t>
  </si>
  <si>
    <t>1348547-</t>
  </si>
  <si>
    <t>GATTGGCCATGACGAACGCGGTCGTCCGTGATTGCCATTAGTGTCGCCTCATGCACCGCAGCGATCCGACAACAGGAACAGGCAACGGCGGTCGGACGTC</t>
  </si>
  <si>
    <t>MSMEG_1265</t>
  </si>
  <si>
    <t>MSMEG_1260</t>
  </si>
  <si>
    <t>1355633-</t>
  </si>
  <si>
    <t>CCTCGCCATACCTCTTTCACATCACGGGCGCGTTGTTTACCCTTTCGCCCGTGAGCGGGCATGTCTTCATCATCAACGGAGATCTCACCAAGATCGCGTG</t>
  </si>
  <si>
    <t>1350036-</t>
  </si>
  <si>
    <t>AATCTCAGGCTGTCGCCCAAAGCAGGTGTCTATTCACTTAGACTGCGCCAGCACAAGCAGAGGGGAAGCAGATGGCAAGCGATCTTGAACCAACCAGACC</t>
  </si>
  <si>
    <t>GCACAAGCAGAGGGGAAGCAGAUGGCAAGCGAUCUUGAACCAACCAGACCAGCGCCUGUCGACAAGACUUCCGACGACGUUGACGCGGUCGAGCCGCGCGACGGUGAGCUCGUCCUUACCGUGCAGCAGGA</t>
  </si>
  <si>
    <t>((((.........((((((...(((((.(((...(((.......))).....))).)))))....).)))))......((((.((((((...))))))))))((((((......)))))))))).......</t>
  </si>
  <si>
    <t>1350075-</t>
  </si>
  <si>
    <t>TTGGATGCTTTGCCCCTCGACTACCCCGGGGCCAGGCAGAATCTCAGGCTGTCGCCCAAAGCAGGTGTCTATTCACTTAGACTGCGCCAGCACAAGCAGA</t>
  </si>
  <si>
    <t>GUCGCCCAAAGCAGGUGUCUAUUCACUUAGACUGCGCCAGCACAAGCAGAGGGGAAGCAGAUGGCAAGCGAUCUUGAACCAACCAGACCAGCGCCUGUCGACAAGACUUCCGACGACGUUGACGCGGUCGAGCCGCGCGACGGUGAGCUCGUCCUUACCGUGCAGCAGGA</t>
  </si>
  <si>
    <t>((((......((.((((((((......)))))...))).))...........((((((...(((((.(((...(((.......))).....))).)))))....).)))))..))))((((.((((((((((((((......))).))))).....))))))))))....</t>
  </si>
  <si>
    <t>1355425-</t>
  </si>
  <si>
    <t>CGTACTCGCCCTCCCGCCGAGAAAGAACGAACCCCAGATATGGTTGGGGAACGTTGGGCAGGTCGGTGACTCTTCCGACTTCTCCGTATTCGCCCCGATC</t>
  </si>
  <si>
    <t>MSMEG_1262</t>
  </si>
  <si>
    <t>1350265+</t>
  </si>
  <si>
    <t>GAGGACGTTTTCCTGTAACCAGGGTCGTCCTGGGGTGCAATGATGCTGCGGTGAGCAAGACTTCTGCAGCCGGGAACGCGATCGCATTGGTCGGTATCGG</t>
  </si>
  <si>
    <t>MSMEG_1268</t>
  </si>
  <si>
    <t>1357883+</t>
  </si>
  <si>
    <t>TAATTTGCGCAATACTGCGCTAATTGCTTATCACTGTACGCTGGGATACCGACATGGACAACGCGGAGTATCAGGACAGCAGCGGACGGACGCTCGGCGA</t>
  </si>
  <si>
    <t>GACAUGGACAACGC</t>
  </si>
  <si>
    <t>1355328+</t>
  </si>
  <si>
    <t>ACGTTGAGCGCCAGCCGTGGTTTCGGCCATGCGTAGATACGATCTTCGTTGGCAACAGACTTGAGTTCTGTCCGGGCGTTCACTACGAAATCGCGCACGA</t>
  </si>
  <si>
    <t>MSMEG_1272</t>
  </si>
  <si>
    <t>1361994-</t>
  </si>
  <si>
    <t>CCGGTGTGACACACCCGCCACCTGTCGGTGGTGTGGGTTATCCTGAACCTGCTTCACGAGACGCCGTCGACAAGCTCCGACTGGATGGCGCGCCAACCCC</t>
  </si>
  <si>
    <t>GCUUCACGAGACGCCGUCGACAAGCUCCGACUGGAUGGCGCGCCAACCCCACGCUCGUGGGUGGCUCGGAUGACGAAGCGGCCUGCACCACCCGGUGCGGGUAAGAGCGCCUCCGCGUGGGAGGCCCGGAUCGACCCGGGAGAAGCCAUGGGUUCUUCACGUAUCGAGUUGACGGCUGCGCAGCGAGAUCGGGCUGUCGGCGUGCUGUUGGG</t>
  </si>
  <si>
    <t xml:space="preserve">......(((.(.((((((((((..((((.((((((.(((((((((..(((((....)))))))))(((.....)))....(((((((((....)))))))))....))))))))).)).))))(((((((..((((((((.....)).))))))..))....(((..((((.((....))))))..)))))))))))))))).))).))).. </t>
  </si>
  <si>
    <t>MSMEG_1275</t>
  </si>
  <si>
    <t>MSMEG_1285</t>
  </si>
  <si>
    <t>1375625-</t>
  </si>
  <si>
    <t>CGCGGCGCGGGGGTGTCTGACCACCGGCGCCACGGCATAGAGTGGCCACCGTGACCGACGCCGTGGCCCGCATCCTGGCCGAACAGGGACCCCTGCACAC</t>
  </si>
  <si>
    <t>Rv0613c</t>
  </si>
  <si>
    <t>MSMEG_1278</t>
  </si>
  <si>
    <t>MSMEG_1277</t>
  </si>
  <si>
    <t>1365336+</t>
  </si>
  <si>
    <t>ATGAGTGAGAGGGTACCGAATTTGGTACCGATAGTGGTACTATTGTGCGTATGCCGTCGCTGAACATCGACTTCGACGAAGCCGAGATGGAACAGATCCG</t>
  </si>
  <si>
    <t>AUGCCGUCGCUGAACAUCGACUUCGACGAAGCCGAGAUGGAACAGAUCCGCGCUGCUGCCCGGGCGGAUGACCUGUCGCUGAAGAAGUUCGCGCACGCCGCCGUGAUGGAGCGUGCCAGCGCGCACAAGCGCAGGGUCGCCGAGGCGGCGCGUCUGGUCGCUGAGCGUUCGGCUGAGCUCAACCGCCGCUUGGCGUGACCGAGUA</t>
  </si>
  <si>
    <t>..((((.((((...((.(((((..((((.(((((.(((.......))))).)))((((((..((((.....((((.((((......((.(((((((((..((.....)).))))))..))).))...))))))))..))))..)))))).)))).))))).))))))..))))...((((..(((((....)))).)...)))).</t>
  </si>
  <si>
    <t>MSMEG_1279</t>
  </si>
  <si>
    <t>MSMEG_1280</t>
  </si>
  <si>
    <t>1365999+</t>
  </si>
  <si>
    <t>CTCCCGTAACTCGATCCCCACATGTCGGCGGTAGTGCCTACCCTCGGATCGTGGATTACGACGCGATCACTGCACTGCGTGACCGGCATCCGGCGTGGCG</t>
  </si>
  <si>
    <t>MSMEG_1283</t>
  </si>
  <si>
    <t>1372567+</t>
  </si>
  <si>
    <t>GCGATCTATCAAGGTCGTATAGATTCATGAAGTTTGTCTATAATCAAGACATGGCTCTAAGCATCAAACACCCGGAAGCCGACCGGCTGGCCAGAGAGCT</t>
  </si>
  <si>
    <t>Rv0623</t>
  </si>
  <si>
    <t>AUGGCUCUAAGCAUCAAACACCCGGAAGCCGACCGGCUGGCCAGAGAGCUAGCGGCACGUACGGGGGAGACACUGACCGAGGCGGUGGUGAUGGC</t>
  </si>
  <si>
    <t>...........(((((....((((...((((.(.((((........)))).))))).....)))).....(((((.(....)))))).)))))..</t>
  </si>
  <si>
    <t>MSMEG_1288</t>
  </si>
  <si>
    <t>1377206+</t>
  </si>
  <si>
    <t>ATCGTCGTAGCGCTTGCCCAGCCCGTCGGTCTGGGTGATACCGTGCAGATCGGGGTAGTGGCCGGTGAACATGGTCGGCCGGCTCGGCACACACGCCAGC</t>
  </si>
  <si>
    <t>MSMEG_1308</t>
  </si>
  <si>
    <t>1402448-</t>
  </si>
  <si>
    <t>CATCATCGAAGACCGCCGACGACACGGCGAACCTATGGGACACTTGCACCGGAAGTGCCTTTCTGACCGTGGGCTGATCGAAGTGTGGTAACTCCAATCA</t>
  </si>
  <si>
    <t>MSMEG_1311</t>
  </si>
  <si>
    <t>1406050-</t>
  </si>
  <si>
    <t>ACGGCTTGATCCTGCCCACGATCCCCAGGTTCGGGGCCTAACGTGTAGAAGCACCTGGCCGGCGGGACGCGTCGGCCTGCCGTCCATCGGAAGGAAATCC</t>
  </si>
  <si>
    <t>Rv2395</t>
  </si>
  <si>
    <t>GCACCUGGCCGGCGGGACGCGUCGGCCUGCCGUCCAUCGGAAGGAAAUCCCGAGGUGACCUCGGA</t>
  </si>
  <si>
    <t>......((((((((.....))))))))..((.(((...))).)).....((((((...)))))).</t>
  </si>
  <si>
    <t>MSMEG_1316</t>
  </si>
  <si>
    <t>1412795-</t>
  </si>
  <si>
    <t>AGATCGGCTCGATTACGGTTTTGCCCTCGCGCGCCCATACCATTTATGACGACATGACCGACACCCCCGCCCTTGCTCCCTCCGCCAACACCTCTCTTTC</t>
  </si>
  <si>
    <t>GACAUGACCGACAC</t>
  </si>
  <si>
    <t>MSMEG_1317</t>
  </si>
  <si>
    <t>1413754-</t>
  </si>
  <si>
    <t>GAGGTTCACATCAGCGTCGAAGCGCGACGGCCGATGGCTAAGCTGAGGACACCATGTCCTCCACGCCGTCCGCCGACGAAGGCTCGCCCAGCAACCTGAT</t>
  </si>
  <si>
    <t>ACCAUGUCCUCCAC</t>
  </si>
  <si>
    <t>MSMEG_1322</t>
  </si>
  <si>
    <t>1418057+</t>
  </si>
  <si>
    <t>ACCACCGAGCCCTCGCGGCGAAGTTGCGGGCGTGCGGCTACGATTGAGCCACTGATCGGTTCCCGGTCAGCAACCCCATCAAACTGGCTTTCGCCGAAGC</t>
  </si>
  <si>
    <t>ACUGAUCGGUUCCCGGUCAGCAACCCCAUCAAACUGGCUUUCGCCGAAGCACAUUGGAGUGAUGUUGUC</t>
  </si>
  <si>
    <t>.((((((((...))))))))((((..(((.....(((((((....))))).)).....)))..))))..</t>
  </si>
  <si>
    <t>MSMEG_1330</t>
  </si>
  <si>
    <t>MSMEG_1329</t>
  </si>
  <si>
    <t>1430313-</t>
  </si>
  <si>
    <t>CGCTCGGCAGCGGTTGGCTCGCAGATATATGTATGTGCTATGCATGTTTAGTGCCGCGCTACAACGAACTCGACGAGCTCCTCGTACGCGTCCACACGGT</t>
  </si>
  <si>
    <t>GUGCCGCGCUACAACGAACUCGACGAGCUCCUCGUACGCGUCCACACGGUCCGGCAGCGACCGGGUUGGCGACGCCGCCUGAUCGACGACACCGGAAGCGUUCCCAGCCUCUCGACGCUGCGCGUGCUGCGCGCCGUGGAGCAGAAAGAGAAGACCGGGCAGGGCGCCUCGAUCGGUGAGGUCGCCGAGUACAUGGCCGUCGAGCACUCGACCGCCAGCCGCUCGGUGGCCAACGUCGUCGCCGCGGGACUGCUGACCAAGACCCUGUCCCCUGACGACCAGCGCCGCUGCGUAUUGGUCCUCACCGACGUCGGCCGCAAGGCCCUGUCGGAGGUCACCGGACGACGCAGGCAGAUGGUCGCCGAGACGGUGGCCGACUGGCCGGCCGAAGACGUCGACACACUCGUCGGCCUCCUCGAGCGGUUGGUCACCGACUUCGAGCGCGGGGUGUGUUCAUGAC</t>
  </si>
  <si>
    <t xml:space="preserve">.(.(((((((....((((.((((((((...))))).(((((((...((((((.((.((((((((((.(((...))))))))...((((.(((((((.(((..(((.(((((((.(((..((((((...))))))))).)))...............)))).)))))).))...))))).(((((((((((...((((.(((((....))))).))))...)))))))))))..))))))))).)).)))))).(((((..(((...)))...(((.(((((((((....))))..))))).)))((((((..((((....)))).)))))).)))))..))))).)).........((((((((...))))))))(((((((((..(((.((.((((((......)))))).)).)))..)))))))))..))).))))))))))).)............ </t>
  </si>
  <si>
    <t>MSMEG_1331</t>
  </si>
  <si>
    <t>1431133-</t>
  </si>
  <si>
    <t>GTGCGTACCGGCCGCCGCCACCGAGCCGACTGACTCGTAGCATCTGTCCAATGAGCAGCCTGGTGAGCTACGCACTGAACGGGAACGTCGCCACGGTGAC</t>
  </si>
  <si>
    <t>Rv0632c</t>
  </si>
  <si>
    <t>AUGAGCAGCCUGGUGAGCUACGC</t>
  </si>
  <si>
    <t>......((((....).)))....</t>
  </si>
  <si>
    <t>MSMEG_1334</t>
  </si>
  <si>
    <t>MSMEG_1333</t>
  </si>
  <si>
    <t>1434039-</t>
  </si>
  <si>
    <t>TTTTAGACCTGCGGGTTCATGGTGCGCAGGCCTGTCAATACTCTTGCGGCATGGCTGAGCGCACGTCTGACCCCGCAGCGAACGACCGCTTCTATTTCCG</t>
  </si>
  <si>
    <t>Rv0634c</t>
  </si>
  <si>
    <t>MSMEG_1337</t>
  </si>
  <si>
    <t>1435946+</t>
  </si>
  <si>
    <t>CGTCAACCCGCGGTTTGGTGCGGCCGCCAGGGAGGCTGTACCCTCTTTAAGGCCCCGCGGCGAGAGTCGCGGGACTGAAGTAGGTAGGCCCCCTTAGCTC</t>
  </si>
  <si>
    <t>GGCCCCGCGGCGAGAGUCGCGGGACUGAAGUAGGUAGGCCCCCUUAGC</t>
  </si>
  <si>
    <t>(((((((((((....))))))).(((......))).))))........</t>
  </si>
  <si>
    <t>MSMEG_1339</t>
  </si>
  <si>
    <t>MSMEG_1338</t>
  </si>
  <si>
    <t>1436140+</t>
  </si>
  <si>
    <t>TCGGGGCGGTGTAGCTCAGCTGGTTAGAGCGCACGACTCATAATCGTGAGGTCGGGGGATCGAGCCCCCCCACCGCTACAGGACGAACAAGAACCGTGAA</t>
  </si>
  <si>
    <t>GUCGGGGGAUCGAGCCCCCCCACCGCUACAGGACGAACAAGAACCGUGAAAGAGAGCAGUCGACGUGGCCUCCAG</t>
  </si>
  <si>
    <t>...(((((........)))))...(((((..(((........................)))...)))))......</t>
  </si>
  <si>
    <t>MSMEG_1350</t>
  </si>
  <si>
    <t>1443722-</t>
  </si>
  <si>
    <t>TGACGCGAGTCGAGTCTCACCTGCGGGTTCCTACTGTAGGCTGGCGACTCGGCGGGGTGACCACTGAGGCTTGGAGCAATTCGATATATGTCTAAATTGA</t>
  </si>
  <si>
    <t>GGCGGGGUGACCACUGAGGCUUGGAGCAAUUCGAUAUAUGUCUAAAUUGACACCCAA</t>
  </si>
  <si>
    <t>....(((((.......(((((((((....))))).....)))).......)))))..</t>
  </si>
  <si>
    <t>MSMEG_1351</t>
  </si>
  <si>
    <t>1444823-</t>
  </si>
  <si>
    <t>CGCCGCTGAGCACTCGCCCGCCGGCGGTACCCCGGTCTACGCTGTGCAACAGTCTGGGGGGACGGTCGGGCCAATGGGGGTTCGATGCTGCCCCCCGGTT</t>
  </si>
  <si>
    <t>AGUCUGGGGGGACGGUCGGGCCAAUGGGGGUUCGAUGCUGCCCCCCGGUUUCUCCGCCGAGAGGUGCACGUCAGUGACCAAGCA</t>
  </si>
  <si>
    <t>...((((((((.((((((((((......))))))..))))))))))))..((((....))))(((.(((....)))))).....</t>
  </si>
  <si>
    <t>MSMEG_1353</t>
  </si>
  <si>
    <t>MSMEG_1352</t>
  </si>
  <si>
    <t>1447268-</t>
  </si>
  <si>
    <t>CACGGCACAGGCATTTTTGGCCGCACCCCGGGCTTTGAGACACTGCAAACATGAGCACTACGCCGGCGAAAACCAAGCATCGCGAGGTGGCCAGGCTGGA</t>
  </si>
  <si>
    <t>Rv0647c</t>
  </si>
  <si>
    <t>Rv0646c</t>
  </si>
  <si>
    <t>MSMEG_1361</t>
  </si>
  <si>
    <t>MSMEG_1360</t>
  </si>
  <si>
    <t>1452257+</t>
  </si>
  <si>
    <t>ACCCCGCGCAGCCGTCGTCGCGCGTATCGACACGCCGCTAGGCTGTATGAGCGTCGCCAACACCCATCTGTCGTTCGTGCCCGGATGGAACCGCATCCAA</t>
  </si>
  <si>
    <t>Rv0648</t>
  </si>
  <si>
    <t>GCGUCGCCAACACCCAUCUGUCGUUCGUGCCCGGAUGGAACCGCAUCCAACUGCGCCACCUGGUGCGCGACCUGAAAGGUUUCCCGGGGCCACGCCUGCUGAUGGGCGAUCUCAACAUGGGGCCGGGGCAGCCCGCGCGGUGGCGUGCGCUCGGAUCGGCGCUGACCUUUCCGGCCGACGCGCCCGAGCGCCAGCUCGACCACGUGCUCACCGACGAUCACAUGCUGGAGGUCGAGUCGUGCAGCGCGCCGUGCCUGCCGAUCUCCGACCACCGCGCGCUGGUGGUCGACAUCGCGGAAUGACGCCGUAGGGUUUUGAGAUGCACGUCACAUCCGCGGAGUCGACGGAGCGGUACACCGGACCGGCCGAGGAGCCACGUCAGCUGGUGGCGGUGAC</t>
  </si>
  <si>
    <t xml:space="preserve">..((((((....(((((((.(((.((((((((((.(((...((((......))))))).)))).))))))..))).)))).....)))(((((....((((((((((..((((.......(((((((.((((..(((((((((((((((.(((((..((......))..))))).)).))))))(((((....))))).(((((((.((......))...)))).))).((((((((((.((((.((.....))))))))).)).)))))))))))))))).).((((((.(((((((.(((((..(((...........))).)))))..))))))).))))))....(((....)))..)))))))))).))).)))))))..))))))))))) </t>
  </si>
  <si>
    <t>MSMEG_1364</t>
  </si>
  <si>
    <t>1458428+</t>
  </si>
  <si>
    <t>GCAAGGGGACTGTTTTGGCTGATCGGGGGTGAGTCGGCTAGTCTTGTCGAGTTCCACCGAAGACCGTCGGTCACCGATGAGCGCTCGCGCGAAGAGCAAG</t>
  </si>
  <si>
    <t>Rv0651</t>
  </si>
  <si>
    <t>GUUCCACCGAAGACCGUCGGUCACCGAUGAGCGCUCGCGCGAAGAGCAAGAGCCUCGGCAAUCGGUUGAAGGUCCGGGAUUUCCCGGCGGCCCACGCAGGAGGACGAGGCUAGAGCCCAGUUGUGCUGGUUUUUUCACGCCCCGACCUGUCUGCGUCGGGGCGUUCGUCAUUUCCGGACAUUCUUGACCUUCUGUGACUGUCGAGGCGGAACGCCCGAUACCCAUCACAAGGAGGCAUGCAUGGCCAAGGC</t>
  </si>
  <si>
    <t xml:space="preserve">.............((...(((((((((((((.((((..((.....))..)))))))....)))))).(((.((((((((.....(((((.(((((((((((((.((.(((..(((.(((((...)))))....)))..))).)).))).))))))).))).)).)))....)))))))).))).((.((((((((((.(((((.((((...)))))))))....)))).)))))))).....))))..)). </t>
  </si>
  <si>
    <t>MSMEG_1367</t>
  </si>
  <si>
    <t>1461342+</t>
  </si>
  <si>
    <t>CAGCGTGTTCGCTCTTGACGGACGGCCCCGGACGGGCCAATCTGTTGGGCAGCATGTTCGAACGGGTTGAGGACGCCAGCCAGCGCCGGGTGACCCAGCT</t>
  </si>
  <si>
    <t>Rv0667</t>
  </si>
  <si>
    <t>AGCAUGUUCGAACGGGUUGAGGACGCCAGCCAGCGCCGGGUGACCCAGCUCAUGCGCCCGAGGGGUUUGGUUGAGGAAUGCGCCGUUCUGCGCUAUCGUUGGACGUUGCGCUGGCUGCACCCUGCCCACCUCACCUGUACCUGACACCGUGGUCCUAGCCUGAGUAGUUUGCUCAGUACCUGGUCCUGUGUCGUUGCGUCCAGGGUUCUGGACAGGCCCAAGCCAGCCGAACCGACGCAGAAUCGCGACAGAGAUCCGGCGAAUGCCGCAUCCGAAUAGUCGCAUGAGGUGCUGGAAGGAUGCAUCUUGGCAGUCUC</t>
  </si>
  <si>
    <t xml:space="preserve">..((((.(((.((((((.((((..((((((((((((.(.((...(((((....((((..(((.(((...(((....)))..))).))).))))....))))))).).))))))))))......))...))))))))))...)))...))))........(((((((...)))))))...((((..((.((((((((((((...(((((.((.(.(((....))).)))))))))))))).....)))))).))..)))).((.((((((((((...(((.(((.....))))))...)))))).....)))).)).. </t>
  </si>
  <si>
    <t>1461081+</t>
  </si>
  <si>
    <t>GATTTTCTCCGGATTTCCACGCCCGCAACGATTTTCGCTAAGATGACGGAGGTGCGTGCAGCCGGCCGGTCGGGTCGTCGCACGCACCGGCGGGTGCCGG</t>
  </si>
  <si>
    <t>MSMEG_1379</t>
  </si>
  <si>
    <t>1479266+</t>
  </si>
  <si>
    <t>GCCCGTGCGTATCGGCCCGGCGCGCGGCGACTTGCGTCTAGGTTGACAGCAGGCGGACCAGAGGGGGCGAGCATGGCGGCACCGCGTATCGGCGTGATCG</t>
  </si>
  <si>
    <t>AGGCGGACCAGAGGGGGCGAGCAUGGCGGCACC</t>
  </si>
  <si>
    <t>..((.(.(((..(........).)))).))...</t>
  </si>
  <si>
    <t>MSMEG_1380</t>
  </si>
  <si>
    <t>1489660-</t>
  </si>
  <si>
    <t>CGACAGACCGTTGCGCATGCTGGTCGCGCTGCCCAGCGTACAGTCGAGCCGGGTGAGGTTGACCATCTCGATGATGGTCGGCACGCCGCGGCCCTCCTCG</t>
  </si>
  <si>
    <t>MSMEG_1381</t>
  </si>
  <si>
    <t>1480047+</t>
  </si>
  <si>
    <t>TCGTCAAGGGGTTGGTGTATCCGGTTCCCGACCCGCGCTATCCTTTCCTCGGTGTGCATTTCACGCGGGGGATCGACGGCCATGTGCACGTCGGCCCCAA</t>
  </si>
  <si>
    <t>Rv0677c</t>
  </si>
  <si>
    <t>MSMEG_1383</t>
  </si>
  <si>
    <t>MSMEG_1385</t>
  </si>
  <si>
    <t>1485148+</t>
  </si>
  <si>
    <t>CTGATCTCGCCGAACTGATGAGTGTCGGGGCCGGTCACTAGACTGGCCCCGTGCTCATTGGCTCGCATGTAGACAACACCGATCCGCTGGCCGCGGCCGC</t>
  </si>
  <si>
    <t>Rv0670</t>
  </si>
  <si>
    <t>MSMEG_1386</t>
  </si>
  <si>
    <t>1485994+</t>
  </si>
  <si>
    <t>AAACCTCGCCGGAACTGTCGGTGACGACAAGGTGAACTAATGTTCGCCAAGTGACCGCGGTTGAGGACTCGGCAACAGGTGTGGGACCTGAGCCAACCAC</t>
  </si>
  <si>
    <t>MSMEG_1387</t>
  </si>
  <si>
    <t>MSMEG_1388</t>
  </si>
  <si>
    <t>1488754+</t>
  </si>
  <si>
    <t>CTGTATTACGGCTATTGTGCGACTGTCGAAAAACTGTAACACTGGCGCGTATGGCACACGATCTGTCGCTTCTTGCCTCCTCCGGCACCCATGCCGTCAC</t>
  </si>
  <si>
    <t>Rv0672</t>
  </si>
  <si>
    <t>Rv0673</t>
  </si>
  <si>
    <t>MSMEG_1394</t>
  </si>
  <si>
    <t>1496028-</t>
  </si>
  <si>
    <t>ACTGCCCAACCGCTGCCGGGTTCCTGTGACGGCCACGTACTCTTCGTTGCAGCAGACTTCTGGTCTGGAGCGGATGGAGGAAACACCGTGCATTGGATCG</t>
  </si>
  <si>
    <t>Rv0680c</t>
  </si>
  <si>
    <t>AGCAGACUUCUGGUCUGGAGCGGAUGGAGGAAACACCGUGCAUUGGAUCGCCGUUGGCCGAAUCGCCGUGUCCUGCGU</t>
  </si>
  <si>
    <t>..((((((...))))))......(((.((((..(((.(((..((((.((......))))))..))).))))))).)))</t>
  </si>
  <si>
    <t>1496739-</t>
  </si>
  <si>
    <t>CCACTGCGGCCGCCAGACGGACCTGGCGACGCATGTCTACAGTTCCGACTGCAGGGTCCGCGACAGGAGCTTCTCGGCGTCCTTGCACGGATCACCGTCC</t>
  </si>
  <si>
    <t>MSMEG_1395</t>
  </si>
  <si>
    <t>1496171+</t>
  </si>
  <si>
    <t>CGTGAGGCGAAGGGTCGCGGGGATCGGCGGTGCTCGGTAGCGTGATGAGCGATGTGCCGGCGTGTTGTTGAGGCTGCTGCCGTCGCGGTCACAGCCGTTG</t>
  </si>
  <si>
    <t>GAUGUGCCGGCGUGUUGUUGAGGCUGCUGCCGUCGCGGUCACAGCCGUUGUGACCGCUGC</t>
  </si>
  <si>
    <t>((((.((((((.(.......).))))..))))))(((((((((.....)))))))))...</t>
  </si>
  <si>
    <t>MSMEG_1397</t>
  </si>
  <si>
    <t>1497331+</t>
  </si>
  <si>
    <t>GCCGCGCGCGCCACACCGTCACACCAACCGCCAGGGGCTAGAGTTTCACGGCGACCCGAAACCGGTGCCGCCCGGACGACAGGTCCGGGAAGAAAGCCAG</t>
  </si>
  <si>
    <t>Rv0681</t>
  </si>
  <si>
    <t>GCGACCCGAAACCGGUGCCGCCCGGACGACAGGUCCGGGAAGAAAGCCAGAAGAGAAGGUAGUGCGCAUGUCCGUUCGGCCGGAACCCUCCUCGGGGAGCCGCCGCGGCCACGUGCGCGCGAC</t>
  </si>
  <si>
    <t>(((.((((....))).).)))((((((.....)))))).......(((.........))).(((((((((((((..((((.((..((((....))))..)))))))))..))))))))))...</t>
  </si>
  <si>
    <t>MSMEG_1398</t>
  </si>
  <si>
    <t>1498103+</t>
  </si>
  <si>
    <t>CCGTGCACGAGTTTGTTTCGTCGCGGTCGGCCCTGGTATTGTGGTGGATCGTGCCTGGCCCGAAAGGCGCCTGCGGCTGATCCTGTACGCAAGCGTGCCC</t>
  </si>
  <si>
    <t>Rv0682</t>
  </si>
  <si>
    <t>GUGCCUGGCCCGAAAGGCGCCUGCGGCUGAUCCUGUACGCAAGCGUGCCCGCACGCCGGGCCAAUUCGCAUGUCUAUCACGCAUCGGUCCGAACCGAUGCGGACGCGUGCGACACGCCCGGACGCGGGGGACGCAGACGGGUGAAAACAGCAGUACAGAGACUUAAGAACAAGAGAAGCAACACAGAGAAAGCCGGUACAUGCCAACCAU</t>
  </si>
  <si>
    <t>(((((.(((((....)).)))...((((..((((((..((..((((.(((.(.((((((((....((((((((...((.(((((((((....))))))))))).))))))))...)))))).)).)))).))))..((.(.((....)).).)).......(((........)))..))...)))).)).)))))))))...........</t>
  </si>
  <si>
    <t>1498029+</t>
  </si>
  <si>
    <t>GCTGCGCCTGGCCTCCGGGATGGAGCGTCGCGAAGCGTAGGGTGGACCTCACTGTCTGACCTGCGATTAGACCGCCGTGCACGAGTTTGTTTCGTCGCGG</t>
  </si>
  <si>
    <t>ACUGUCUGACCUGCGAUUAGACCGCCGUGCACGAGUUUGUUUCGUCGCGGUCGGCCCUGGUAUUGUGGUGGAUCGUGCCUGGCCCGAAAGGCGCCUGCGGCUGAUCCUGUACGCAAGCGUGCCCGCACGCCGGGCCAAUUCGCAUGUCUAUCACGCAUCGGUCCGAACCGAUGCGGACGCGUGCGACACGCCCGGACGCGGGGGACGCAGACGGGUGAAAACAGCAGUACAGAGACUUAAGAACAAGAGAAGCAACACAGAGAAAGCCGGUACAUGCCAACCAU</t>
  </si>
  <si>
    <t xml:space="preserve">((((.((((((((..(((((.((((((((.(((((.....)))))))))).)))..))))).(((((..((((((.(((.(((((....)).)))...)))))))))....)))))((((.(((.(.((((((((....((((((((...((.(((((((((....))))))))))).))))))))...)))))).)).)))).))))...))))).....)))))))........................................(((....)))...... </t>
  </si>
  <si>
    <t>MSMEG_1402</t>
  </si>
  <si>
    <t>1502811+</t>
  </si>
  <si>
    <t>CATCCGGTGCGATTTCGCGCCATCGGCCGATGGCGACTATTGTCGTGACTAACGAATTTTCCGAGAAGTTGAGGTAGTGCGTGGACGCCGATGTGACCGA</t>
  </si>
  <si>
    <t>AACGAAUUUUCCGAGAAGUUGAGGUAGUGCGUGGACGCCGA</t>
  </si>
  <si>
    <t>...........((.(..(((.(.((...)).).))).))).</t>
  </si>
  <si>
    <t>MSMEG_1403</t>
  </si>
  <si>
    <t>1503805+</t>
  </si>
  <si>
    <t>CTGACCGTCGCGCGTGTAACACATGGGGCCGCTGAGGCGACGTCTTTGGCGTAGGTCTGTTACACGGGTTGGGGGAAACGAATGCTGCGACGGATGTGGG</t>
  </si>
  <si>
    <t>GUAGGUCUGUUACACGGGUUGGGGGAAACGAAUGCUGCGACG</t>
  </si>
  <si>
    <t>......((((...))))((((.((.(......).)).)))).</t>
  </si>
  <si>
    <t>MSMEG_1404</t>
  </si>
  <si>
    <t>1504769+</t>
  </si>
  <si>
    <t>AAACCTCTGTTCAGCCCGCCGAAGAGCCCGCTCCGACGTTAGGCTGATCTATCTCGTCCAGGCCGAGAGGAGCAGAGGATGTCGACCCTGTGGCGTTATC</t>
  </si>
  <si>
    <t>MSMEG_1405</t>
  </si>
  <si>
    <t>1507068-</t>
  </si>
  <si>
    <t>GATGCCGCAGAGCAGAACGAAGGCCTGGATGCGGAGATAACGGGCTCTTCGCACTTGACGGTGTAGAGACGATCAGCTGCTTTCGCGCTGTGATCGAGGG</t>
  </si>
  <si>
    <t>MSMEG_1411</t>
  </si>
  <si>
    <t>1513314-</t>
  </si>
  <si>
    <t>ATTCGCTGCGCCGGCTGGCCACCGACGGCGTCATCGGCGAGGATGTGGAGGTCGTCGTCGCCAGCGGCAGCGCGTGGGACGAGGCGCTGGACTCGATCGA</t>
  </si>
  <si>
    <t>MSMEG_1410</t>
  </si>
  <si>
    <t>1512223+</t>
  </si>
  <si>
    <t>TCGACTGGGAGGTACTAGAACACGTTCTAGTTTCGCTGTAGCCTGGTCGCACATCGAGAAAGGACCGGGGATGGCGACAGTTGGTAAAACGCTGGAAGGA</t>
  </si>
  <si>
    <t>Rv0687</t>
  </si>
  <si>
    <t>ACAUCGAGAAAGGACCGGGGAUGGCGACAGUUGGUAAAACGCUGGAAGGACGCGUGGCGUUCGUUACCGGGGCGGCUCGCGGCCAGGGACGGGCGCAUGCCGUGCGACUGGC</t>
  </si>
  <si>
    <t>..(((((.....(.(((....)))).....))))).....(((((..(.(((((((.((((((((.((.((.((.....)).)).)))))))))))))).))).)..)))))</t>
  </si>
  <si>
    <t>MSMEG_1422</t>
  </si>
  <si>
    <t>MSMEG_1421</t>
  </si>
  <si>
    <t>1522923+</t>
  </si>
  <si>
    <t>CTCTCACACCCCCTCTTCCATTCTGGCACTCGATGCCATATATTTGCGATCTCGATCACAACTGTCGAGACCATACGCGACGAAAGGGAGTCCACATGGA</t>
  </si>
  <si>
    <t>Rv0692</t>
  </si>
  <si>
    <t>CUCGAUCACAACUGUCGAGACCAUACGCGACGAAAGGGAGUCCACAUGGAACCGAAUCAGCACGUCGAGGCCGAGACCGAACUCGUCACCGAGACUCUCGUGGAAGAGGUCUCGAUCGACGGUAUGUGCGGGGUCUACUGACCGUGUCCACUCA</t>
  </si>
  <si>
    <t>......((((((((((((..((((..(.(((........))))..))))..............(.((((..((....))..)))).)..((((((.(((......))))))))).)))))))).))))((.((((....)))).))........</t>
  </si>
  <si>
    <t>MSMEG_1426</t>
  </si>
  <si>
    <t>MSMEG_1425</t>
  </si>
  <si>
    <t>1526544+</t>
  </si>
  <si>
    <t>GGTGACCCGACGACCGCGACAGCCGCCGAAGGGGAGCGTATCTTTGCTGAGATGGTCAACGGCTGCGCCGACCGGATCAAGCGGTGGCAGCCCGACCGGA</t>
  </si>
  <si>
    <t>Rv0695</t>
  </si>
  <si>
    <t>Rv0696</t>
  </si>
  <si>
    <t>GAUGGUCAACGGCUGCGCCGACCGGAUCAAGCGGUGGCAGCCCGACCGGAACGGAUUGCUGACAUGACCGGACC</t>
  </si>
  <si>
    <t>...((((...((((((((((.(........))))).)))))).))))((..(((..((....))...)))..))</t>
  </si>
  <si>
    <t>MSMEG_1430</t>
  </si>
  <si>
    <t>1530984+</t>
  </si>
  <si>
    <t>ACGCTGGCGAACCGAGAGCTCGGCCATGCGCGAGTCGATATTCTGGCCGGGCTCGACGAGGGCGTCAGTCATGCGGGCTTCCTTCGTCGGGTGGAGTTTC</t>
  </si>
  <si>
    <t>GCUCGACGAGGGCGUCAGUCAUGCGGGCUUCCUUCGUCGGGUGGAGUUUCGAGACUAACAGUCUCGUAGCGAGACGGUAAGUCUUGUUUUGUCGAUGGAGGUGAGGCACCAUGACGCCCGG</t>
  </si>
  <si>
    <t>.........((((((((....((..(.(((((((((((((..((((...(((((((.((.((((((...)))))).)).))))))))))).)))))))))).))).)..))))))))))..</t>
  </si>
  <si>
    <t>MSMEG_1432</t>
  </si>
  <si>
    <t>1534440+</t>
  </si>
  <si>
    <t>CCGTCACGCGATCACCCGTGAGCCGTGCCCCGGCCCAGTAGGCTCAGCGCATGCGGCGGGCCCGGCAGGTGAGCGCGCTGCTGTTCGGGCTTGTCATCGT</t>
  </si>
  <si>
    <t>AUGCGGCGGGCCCGGCAGGUGAGCGCGCU</t>
  </si>
  <si>
    <t>....((((.((((....))...)).))))</t>
  </si>
  <si>
    <t>1532883+</t>
  </si>
  <si>
    <t>ACCGGGTTCTCGGCCCGCAGCCGGGCCAAGGCCTCGTGTAGCCTTGCGTCGTCGGCATAAGCGGTCGGGTCGGCCAACGCCTTGGCGGCGTCATCCATGG</t>
  </si>
  <si>
    <t>MSMEG_1434</t>
  </si>
  <si>
    <t>1535848+</t>
  </si>
  <si>
    <t>GCTCAACCCCCGACAACAGGCGTTGGCAGATCAGATGATTGGATACTGGAGCCAGTTCGTGCGCACCGGCGATCCAGCGGCCGAGGACCAACCCGAGTGG</t>
  </si>
  <si>
    <t>GCCAGUUCGUGCGCACCGGCGAUCCAGCGGCCGAGGACCAACCCGAGUGGCCGGCCUACUCGGCCUCUGAAUCGUCUGGUCGACAGUGGAUGUCAUUGCGGCCCGACGGCAGCCGGAUGGCAAGCGAUUUCGGGGAGGAACAUCAAUGCCCGUUCUGGGUGGGGCUGAAGGAGAAGUGACGUGACGGCGCC</t>
  </si>
  <si>
    <t>(((.(((...((((((......(((..((((((((..((..(((((((.((..(((...(((((...((..(((((.(((((.(((((.....)))))))))).))))))))))))..)))..)).).))))))..))..).))...((((.....))))..)))))..)))...))).)))))))))...</t>
  </si>
  <si>
    <t>MSMEG_1435</t>
  </si>
  <si>
    <t>1536999+</t>
  </si>
  <si>
    <t>GCATATCGCGGGGATTTGGAGCACGCGCGGATCTAGGGCATACTGTTCGGGTTGCCTTGCGCCGGGTACGCACCTGGCCGGGCATCCGACCCGCGTCCCC</t>
  </si>
  <si>
    <t>Rv0700</t>
  </si>
  <si>
    <t>GUUGCCUUGCGCCGGGUACGCACCUGGCCGGGCAUCCGACCCGCGUCCCCACGGACGCAUCCGGUCCACCUUCGAUCGUGACGAAUUUCGGCCCGAUCGGAAAAGUGAGAGGGCGACACGCCCGACCGCGGGGACCGGUGAACCACAGACAGGUAAACAGCGGCGGCAAGCCUCGGUGCGAUGUGUGCCGGGCACCAGGCCCGACGGGUGGCAGUGAGUUCUCACUGCGCCUGAUAAGGCCGGCCGAUGUACGAAGUAGGAGCGAGGUAGGAGAAGCGUGGCGGGACA</t>
  </si>
  <si>
    <t xml:space="preserve">.((((((((((((((((....))))))).((((....).)))((((((....))))))..(((((((.((((((((((...(((...)))...))))))))...(((...(((((...)))))...))))))))))))...(((.......)))..(((.((((((...(((.((((((.....))))))))).)).((((..(((((((.((((((....)))))))))))).)..)))).)))).)))...........))))))))).................. </t>
  </si>
  <si>
    <t>1536908+</t>
  </si>
  <si>
    <t>GTCACGGACGGAAATCTTCGTCGAGCGTGGGGGCTGTGTACGCTCGATGGGGATTTTGCGTGCACAAGGCCCACGCTCGGCCCCGGTCGGGGCATATCGC</t>
  </si>
  <si>
    <t>GGAUUUUGCGUGCACAAGGCCCACGCUCGGCCCCGGUCGGGGCAUAUCGCGGGGAUUUGGAGCACGCGCGGAUCUAGGGCAUACUGUUCGGGUUGCCUUGCGCCGGGUACGCACCUGGCCGGGCAUCCGACCCGCGUCCCCACGGACGCAUCCGGUCCACCUUCGAUCGUGACGAAUUUCGGCCCGAUCGGAAAAGUGAGAGGGCGACACGCCCGACCGCGGGGACCGGUGAACCACAGACAGGUAAACAGCGGCGGCAAGCCUCGGUGCGAUGUGUGCCGGGCACCAGGCCCGACGGGUGGCAGUGAGUUCUCACUGCGCCUGAUAAGGCCGGCCGAUGUACGAAGUAGGAGCGAGGUAGGAGAAGCGUGGCGGGACA</t>
  </si>
  <si>
    <t xml:space="preserve">(((((((((((((.(((..(((.(((...(((((....))))).....))))))..)))..))))))).))))))...((.(((..(((...((((((((((((((((....))))))).((((....).)))((((((....))))))..(((((((.((((((((((...(((...)))...))))))))...(((...(((((...)))))...))))))))))))...(((.......)))..(((.((((((...(((.((((((.....))))))))).)).((((..(((((((.((((((....)))))))))))).)..)))).)))).)))...........)))))))))..)))..)))))...... </t>
  </si>
  <si>
    <t>MSMEG_1448</t>
  </si>
  <si>
    <t>1545231-</t>
  </si>
  <si>
    <t>GTACCCGACAATTTGGTGCGCAACCCTCCCCCAGGGGTAGAGTTCGATGCGCTGCCGAACGCACGGTGCCGGTGAGCATCGTCGCTCATTGATACGGCCA</t>
  </si>
  <si>
    <t>GCUGCCGAACGCACGGUGCCGGUGAGCAUCGUCGCUCAUUGAUACGGCCAAUUCUUCGUUGCGGCAAUACCUUUCGUACGAACGGAGUUUUGGUGACCUCUGC</t>
  </si>
  <si>
    <t>((.((((......))))))((((((((......)))))))).....(((((..(((((((.((...............)))))))))..))))).........</t>
  </si>
  <si>
    <t>MSMEG_1451</t>
  </si>
  <si>
    <t>1546187+</t>
  </si>
  <si>
    <t>CTGTCGTCAGTTTCCCCGCAGCAACGCCCTCGCCGGTGTAGTCTCCGGGCGGATCTCCTTTGCGGAGACGGCACTTCGACGAGGATGAGGGCGATGGCTG</t>
  </si>
  <si>
    <t>Rv0711</t>
  </si>
  <si>
    <t>GGAUCUCCUUUGCGGAGACGGCACUUCGACGAGGAUGAGGGCGAUGGCUGCGGA</t>
  </si>
  <si>
    <t>...(((((((..(((((......)))))..))))).)).(((....))).....</t>
  </si>
  <si>
    <t>MSMEG_1455</t>
  </si>
  <si>
    <t>1551352+</t>
  </si>
  <si>
    <t>CGATCGCATGGCGGGGCGTTACGGACCTGTAAAGGCTGTTACGTTTGACCGGGAGTCGCCGTGCACACCGCGACGACCGGGATTTTTGTGCACTTTGACC</t>
  </si>
  <si>
    <t>GGGAGUCGCCGUGCACACCGCGACGACCGGGAUUUUUGUGCACUUUGACCCGAGCCCCGCGUAAUGCGUUGUGCACCUUCACUUGACGGGAACCGCCAACACCGGGCCUCGCGGUGGGAGAGUGGCGGGCAGAGACAUCCACGCGCACUCACCGAUUCGUCAGCCAACAGGAUGGUUACGCACAGCAUGACCGAUGU</t>
  </si>
  <si>
    <t>((..((.((.((((.((((((((.(.((((.......((((((..((......((...))......))..))))))......(((.(((...))).)))..)))).).))))))))((.((((((((((.(......))).))).))))).)).....((.(((((......))))))))))).))))..)).....</t>
  </si>
  <si>
    <t>MSMEG_1456</t>
  </si>
  <si>
    <t>1554712-</t>
  </si>
  <si>
    <t>GCCATGTCTATCAACGGGCACACCGACCAGGTGATGGTTAATATGACCGGAAAAATGCGCTGCGACGGGTCAAGTTGCACATGGTGCCTGTGACGAGGGG</t>
  </si>
  <si>
    <t>AAAAAUGCGCUGCGACGGGUCAAGUUGCACAUGGUGCCUGUGACGAGGGGUCCGGUAAUCGAAUAACAGGCACAACCAGAGGGCGCACCAGGCACACAGCACGGGGGUUGACAUGACGGCACC</t>
  </si>
  <si>
    <t>.....(((((((((((.......))))).....((((((((..(((............)))....))))))))........))))))((..((.....))..))((((((......)))).))</t>
  </si>
  <si>
    <t>MSMEG_1465</t>
  </si>
  <si>
    <t>1561804+</t>
  </si>
  <si>
    <t>CGGTCGAGCAGCGATTTGGAGCATTGGGCGAGCTCACCTAGTATGTAGGGGTTGCCTTGGGCAGACCTTGGCTGGTTGATGCTGTTTTCGCAGACTCAGA</t>
  </si>
  <si>
    <t>Rv0714</t>
  </si>
  <si>
    <t>GUUGCCUUGGGCAGACCUUGGCUGGUUGAUGCUGUUUUCGCAGACUCAGACAGCCUCGCGUGCCUUUAGGGGACAAAGACCGCGCACGUCCAGGUCGGUAUCUGGCGUGCAUACAAAACCAGGUCAGGAGAUCGAGUGAUUCAGCA</t>
  </si>
  <si>
    <t>(((.(((.(((((......(((((..(((..((((....))))..)))..))))).....)))))..))).)))...((((..(((((.((((((....)))))))))))...........))))....((((....)))).....</t>
  </si>
  <si>
    <t>1561680+</t>
  </si>
  <si>
    <t>TGGTCGGACCGGTTTCGCGAATGTGAAACCGCTGCGAGAAAATGGCCGCTGGATCGCGCTGAGTTCACACTCGCGGCGCGGTTTCGCGTCAGGTTCACAC</t>
  </si>
  <si>
    <t>GGAUCGCGCUGAGUUCACACUCGCGGCGCGGUUUCGCGUCAGGUUCACACUCGCGAUCCCGGUCCGGUGAGGCCCGGUCGAGCAGCGAUUUGGAGCAUUGGGCGAGCUCACCUAGUAUGUAGGGGUUGCCUUGGGCAGACCUUGGCUGGUUGAUGCUGUUUUCGCAGACUCAGACAGCCUCGCGUGCCUUUAGGGGACAAAGACCGCGCACGUCCAGGUCGGUAUCUGGCGUGCAUACAAAACCAGGUCAGGAGAUCGAGUGAUUCAGCA</t>
  </si>
  <si>
    <t xml:space="preserve">.......(((((((...(((((((((..(((..(((((...(.....)...)))))..)))..)))(((((((...(((((((.((((...(.(((((..(((.((((..((((.....))))(((((((...)))).)))..)))).))).))))).)..)))).).))).))).)))))))((.(((...))).))...((((..(((((.((((((....)))))))))))...........)))).......))))))))))))). </t>
  </si>
  <si>
    <t>MSMEG_1477</t>
  </si>
  <si>
    <t>1569203+</t>
  </si>
  <si>
    <t>AGGTGGCACCCCATGTGTAATTTCATCCGTCAAGGGGTAACCTCACCCCCGCACGAGATGGAAAGCCAACAACTACGGTCTCGTCCTACTGGGCTGATCT</t>
  </si>
  <si>
    <t>GCACGAGAUGGAAAGCCAACAACUACGGUCUCGUCCUACUGGGCUGAUCUUGAAUCGGCUUGGCGCCCUGUUAUUUACGGGGGCGCAAGGGCGUCGGACACGAGGAGGGGCCCGUGGACUCGAA</t>
  </si>
  <si>
    <t>...((((.(((....)))....((((((.(((.((((.((((((((((.....))))))))))..((((((.....))))))((((....))))((....)))))).))).)))))).))))..</t>
  </si>
  <si>
    <t>MSMEG_1479</t>
  </si>
  <si>
    <t>MSMEG_1480</t>
  </si>
  <si>
    <t>1572422-</t>
  </si>
  <si>
    <t>TGGGCTGGCAGGTCACGGTGCGGCCGTCGAAAGAGGCCTACGCTGATCATGGTTTCGAACTCCCCGAGGAGATGGCCGAACTCTCGGGCGACTCGGGTTA</t>
  </si>
  <si>
    <t>Rv0281</t>
  </si>
  <si>
    <t>Rv0725c</t>
  </si>
  <si>
    <t>GGUUUCGAACUCCCCGAGGAGAUGGCCGAACUCUCGGGCGACUCGGGUUACCUUUCGGCACAUCUGAAGUGAGGACGUCCAUGGUGCGCAG</t>
  </si>
  <si>
    <t>.((.(((.(((((.((...(((((((((((..((((((...))))))......)))))).)))))....)).))).))...))).))....</t>
  </si>
  <si>
    <t>MSMEG_1482</t>
  </si>
  <si>
    <t>1575173-</t>
  </si>
  <si>
    <t>TGCCACTCGGTCGAAGTTTCTTTTCAGCTTCGAAGCGTACAGTCGGCGACAGCTCGTTATAGGGCCTAACTAATATCCGCACCCGCGGTTCGAGCGGGTG</t>
  </si>
  <si>
    <t>AGCUCGUUAUAGGGCCUAACUAAUAUCCGCACCCGCGGUUCGAGCGGGUGCGGCGCUAUUUGAGACAUGUAAGGGGGCGUCAUGGCGCGCAC</t>
  </si>
  <si>
    <t>.((.((((((.(.((((..((.((((((((((((((.......)))))))))).............)))).)).)))).).)))))).))..</t>
  </si>
  <si>
    <t>MSMEG_1483</t>
  </si>
  <si>
    <t>1575323+</t>
  </si>
  <si>
    <t>TCGATGCGGGCCGACGCAAGGGCTCCTGTTACTCTCGTAGACTGTTTGACGGCTGAGTTCGCAGGCTGCGCGCCTGCAGACAAGCCGGACATGACTTGAC</t>
  </si>
  <si>
    <t>Rv0732</t>
  </si>
  <si>
    <t>GGCUGAGUUCGCAGGCUGCGCGCCUGCAGACAAGCCGGACAUGACUUGACCAUUGACGCUGGACCCACCAGCCCCAUUUGGCACGCCGCGCUGAGAAGGUCGGCUGCGCAGGAGGAAGAGUGCUUUCGGC</t>
  </si>
  <si>
    <t>((((..(((.((((((.....)))))).))).))))((.((.....)).))......((((((..((((..((((...(((((.((((..((....))..))))))).)))).))..).)))..))))))</t>
  </si>
  <si>
    <t>1575199+</t>
  </si>
  <si>
    <t>TATTAGTTAGGCCCTATAACGAGCTGTCGCCGACTGTACGCTTCGAAGCTGAAAAGAAACTTCGACCGAGTGGCAGTCGCCTGGGAGTCGGTCAGAACCG</t>
  </si>
  <si>
    <t>GAAAAGAAACUUCGACCGAGUGGCAGUCGCCUGGGAGUCGGUCAGAACCGGCGCGGACAAGGCCGCACCCGCCAUCGAUGCGGGCCGACGCAAGGGCUCCUGUUACUCUCGUAGACUGUUUGACGGCUGAGUUCGCAGGCUGCGCGCCUGCAGACAAGCCGGACAUGACUUGACCAUUGACGCUGGACCCACCAGCCCCAUUUGGCACGCCGCGCUGAGAAGGUCGGCUGCGCAGGAGGAAGAGUGCUUUCGGC</t>
  </si>
  <si>
    <t>((((..(..((((..(((((((((((..((((..(.(((((((......((.((((......)))).))(((.......)))))))))).)..))))..)))))))))(((.((.(((((...(((((..(((.((((((.....)))))).))).))))))))).).)))))........(((((.....)))))......(((((.((((..((....))..))))))).))))..))))..)..))))...</t>
  </si>
  <si>
    <t>MSMEG_1487</t>
  </si>
  <si>
    <t>MSMEG_1486</t>
  </si>
  <si>
    <t>1578481+</t>
  </si>
  <si>
    <t>GCTCGCCACGGGCCTGGCTTTTCACCGTGGCACGCAACATGATTATCGATGAACGACGGAGTGCTCGTTTCCGCAACGAGACCGACGTCCCCGACCCAGA</t>
  </si>
  <si>
    <t>Rv0735</t>
  </si>
  <si>
    <t>Rv0736</t>
  </si>
  <si>
    <t>GAACGACGGAGUGCUCGUUUCCGCAACGAGACCGACGUCCCCGACCCAGAACAGGUGGCCGAUCACGCCACCUCCGACCAGGUGGAUACCGCGUUGGACCGGCUUUUGUUGGGCACAGCUCUACGCCAGCUCUCCGAUGACCAUCGUGCGGUGAUCCGACGCGCCUACUACCAGGGACUGACCACCGGGCAGAUCGCGGCCGAGCUGCAGAUACCCGAGGGAACCGUGAAAUCGCGGCUGCACUACGCCGUGCGCGCACUGAAACUGAGCUUGCAGGAGAUGGGGGUGACACGAUGACUCAAUCCGAACCCCAUCGAAUCGGGCCAGUCGACCCCGACCGAUAUUCGACAUGGGACGCGGCGUAUGUGCUCGGAUC</t>
  </si>
  <si>
    <t xml:space="preserve">....((((..(..((((((.....))))))..)..)))).((((........(((((((.......)))))))....((.(((((....(((((((((..(((....((((....)))).....)))...((.(((((((...)))).))).)))))))))))....))))).))......((..((((...((((((((...))))).))).))))..))..(((((....)))))..(((((((((((((...........((((.(((((.....(((((((.......(((......)))....)))))))....)))))))))....((((..(((...)))...)))).))))))))).))))))))... </t>
  </si>
  <si>
    <t>MSMEG_1496</t>
  </si>
  <si>
    <t>MSMEG_1497</t>
  </si>
  <si>
    <t>1588610-</t>
  </si>
  <si>
    <t>GATCTCCGGGTACATCGCATCCTTGAAGGAACCAACGAAATCATGCGTGTGGTCATCGGTCGTTCTGTCGCGGGCGCAGCCCGCAATCAGGCAGATGCGG</t>
  </si>
  <si>
    <t>Rv0752c</t>
  </si>
  <si>
    <t>Rv0751c</t>
  </si>
  <si>
    <t>GGUCAUCGGUCGUUCUGUCGCGGGCGCAGCCCGCAAUCAGGCAGAUGCGGCCCGGCCACGCGCCACGGCGUAGCAGGACAGGAGAUCAGAUGGCGACCAU</t>
  </si>
  <si>
    <t>.((((((((((.(((((((.(((((((((((........)))...))).)))))((.((((......)))).))..))))))))))).))))))......</t>
  </si>
  <si>
    <t>MSMEG_1498</t>
  </si>
  <si>
    <t>1591307-</t>
  </si>
  <si>
    <t>ACCGAGGGGCTATTGCCAAACCCTCCGACGAATTACTAGGATATCCAAGTATCTCGGATCACACCGAGCGATATCACCGCGCACACCCTCTTTTGGACGG</t>
  </si>
  <si>
    <t>Rv0753c</t>
  </si>
  <si>
    <t>AUCUCGGAUCACACCGAGCGAUAUCACCGCGCACACCCUCUUUUGGACGGAUGUCAUGACCACACA</t>
  </si>
  <si>
    <t>..(((((......))))).((((((....((..((........))..))))))))...........</t>
  </si>
  <si>
    <t>1596494-</t>
  </si>
  <si>
    <t>GCCCCACCAGTCCGGGCGCCAGGATGCCACTGAGCGGTAGCGTGGCCACCACGTACACGGTCGTCACCAGCATCACCGTCACGGCGCGATACGCGAAGAA</t>
  </si>
  <si>
    <t>MSMEG_1501</t>
  </si>
  <si>
    <t>1593551+</t>
  </si>
  <si>
    <t>CCGACAGATAGGGCTGCTTTCCTGAGTCCTGAACTGCTACCGTCGACAGCGGTGCGCCGGGAAGCCTGGTCGGCAAGAGTTGGTTCTTCGACCAGGGAGG</t>
  </si>
  <si>
    <t>GGUGCGCCGGGAAGCCUGGUCGGCAAGAGUUGGUUCUUCGACCAGGGAGGGCACCGAUGGGUGUGUCAGUGGAGCGGAC</t>
  </si>
  <si>
    <t>(((((.((......(((((((((..(((......))))))))))))..))))))).....((.(((.......))).))</t>
  </si>
  <si>
    <t>MSMEG_1512</t>
  </si>
  <si>
    <t>MSMEG_1510</t>
  </si>
  <si>
    <t>1603957-</t>
  </si>
  <si>
    <t>GGGCCGCTCGAACTGAAGAACTGAGGGCCCTGACCGCTAGGGTTGTCCCCATGCGGCTATTGGTCACCGGCGGCGCGGGGTTCATCGGCGCCAACTTCGT</t>
  </si>
  <si>
    <t>Rv3464</t>
  </si>
  <si>
    <t>Rv3465</t>
  </si>
  <si>
    <t>MSMEG_1513</t>
  </si>
  <si>
    <t>MSMEG_1514</t>
  </si>
  <si>
    <t>1604990-</t>
  </si>
  <si>
    <t>GGCGCCGACCGGTTCATCGACGCGGTCGTGGCCTATGGCACGGTTGATGCGATCGCCGCACGTCTTTCCGAACATCTCGCCGCGGGCGCCGACCACGTAC</t>
  </si>
  <si>
    <t>Rv3463</t>
  </si>
  <si>
    <t>GAUCGCCGCACGUCUUUCCGAACAUCUCGCCGCGGGCGCCGACCACGUACCCGUGCAGGUGCUGACCUCGCCGGACAAGCUGGUCCCGGCGCUGGCCGAACUCGCCGGGCCGCUCGGCCUGGCCUGACGACACGACAACAGUGAGGACUUCACCCAUGACUGACGC</t>
  </si>
  <si>
    <t>....((..((.(((.....(((..((((((.((.((((((((((((....(((.((((((....)))).)))))....).)))))..)))))).)).......((((((((....)))))))).................))))))..)))......)))))..))</t>
  </si>
  <si>
    <t>1605657-</t>
  </si>
  <si>
    <t>CACTCCGGCGGCGGGGCCGAAACCAGATCTGGGCAGGTACGGTTCGTTCGGTCGCGGGGTGACACCTGCGCAGGCCAAGGAGATCGAGGCGCTCGGCTAC</t>
  </si>
  <si>
    <t>1605658-</t>
  </si>
  <si>
    <t>CCACTCCGGCGGCGGGGCCGAAACCAGATCTGGGCAGGTACGGTTCGTTCGGTCGCGGGGTGACACCTGCGCAGGCCAAGGAGATCGAGGCGCTCGGCTA</t>
  </si>
  <si>
    <t>MSMEG_1516</t>
  </si>
  <si>
    <t>1609036-</t>
  </si>
  <si>
    <t>GACTGGAAACAAGTAGGAAATTCGCTGGCCAGGGGGCGCATAATTGAACCGATGACTGGCCCCGCCCCCCAGCCCCGCAAACCTGTGATCCTGTCCGTCG</t>
  </si>
  <si>
    <t>GAUGACUGGCCCCGCCCCCCAGCCCCGCAAACCUGUGAUCCUGUC</t>
  </si>
  <si>
    <t>.......(((...)))...(((...((((....))))...)))..</t>
  </si>
  <si>
    <t>MSMEG_1526</t>
  </si>
  <si>
    <t>MSMEG_1518</t>
  </si>
  <si>
    <t>1617031-</t>
  </si>
  <si>
    <t>CGTCAAAAAGTCCTGGGGCCGCGCCGATCTTGTCCGCTACGATCGCTTAGGTGGTCGAACATTCCAGCAGCCCCCAGCTCCTGAAGTGGCTTTCCGCGGT</t>
  </si>
  <si>
    <t>Rv2301</t>
  </si>
  <si>
    <t>1611336-</t>
  </si>
  <si>
    <t>AGAAAATAATAGTGCGCACAGGTGGCCCGCCGGCACGAGAGAATGTGTGCAGTGAGCCACGTCGCTCGCGGACTCTGGGGTCATGGTCCGTGAGCGGCCC</t>
  </si>
  <si>
    <t>AGUGAGCCACGUCGCUCGCGGACUCUGGGGUCAUGGUCCGUGAGCGGCCCGUUUCGAACCGCGCUGCCCCGACGCGAGACCGGAGACGACAACACGUGACGGCUGUGUACUUGGCGGCGUU</t>
  </si>
  <si>
    <t>...((((...((((((((((((((.((....)).))))))))))))))..))))......((((((((...((((.((.(((...(((......)))..)))))))))....)))))))).</t>
  </si>
  <si>
    <t>MSMEG_1519</t>
  </si>
  <si>
    <t>1611455+</t>
  </si>
  <si>
    <t>GATTTCGGTGGATTTTGGCGATGGCCGATCAGCGGGTATTGTGGACCAACGGTGCGGTCTCCGTGCTGACTTTTTGCGTGCCCGTCCAGGAGTTCCTGGA</t>
  </si>
  <si>
    <t>Rv3462c</t>
  </si>
  <si>
    <t>GGUGCGGUCUCCGUGCUGACUUUUUGCGUGCCCGUCCAGGAGUUCCUGGAAUUCUGUCGAUUCGGCUCACGUUCACAAGUCGGAUGGAUGCUGCGCCAGGCGGGCGCACGAUACGAAACGAAAGCAAGGAUCGCCAGACAGUAUGGCCAAGAA</t>
  </si>
  <si>
    <t>((((((((.(((((.(((((((...(((((.(((((((((....))))))............)))..)))))....)))))))))))).)))))))).(((.(..........(((..(........)..)))..........).))).....</t>
  </si>
  <si>
    <t>1611389+</t>
  </si>
  <si>
    <t>ACACATTCTCTCGTGCCGGCGGGCCACCTGTGCGCACTATTATTTTCTGCGGTGCTGGCCAGCCGCGATTTCGGTGGATTTTGGCGATGGCCGATCAGCG</t>
  </si>
  <si>
    <t>GGUGCUGGCCAGCCGCGAUUUCGGUGGAUUUUGGCGAUGGCCGAUCAGCGGGUAUUGUGGACCAACGGUGCGGUCUCCGUGCUGACUUUUUGCGUGCCCGUCCAGGAGUUCCUGGAAUUCUGUCGAUUCGGCUCACGUUCACAAGUCGGAUGGAUGCUGCGCCAGGCGGGCGCACGAUACGAAACGAAAGCAAGGAUCGCCAGACAGUAUGGCCAAGAA</t>
  </si>
  <si>
    <t>.(((((.(((..(((((((((((.(((...(((((....)))))))).)))).)))))))......((((((((.(((((.(((((((...(((((.(((((((((....))))))............)))..)))))....)))))))))))).)))))))).))).))))).......((..(........)..))((((.......))))......</t>
  </si>
  <si>
    <t>MSMEG_1528</t>
  </si>
  <si>
    <t>1617767-</t>
  </si>
  <si>
    <t>GGTCTGGTTTAGGGATTCGAATCCAGCGATTCGCAGTTACTATGCTGTGTGTCCCTTGATCTTGTTTTTCGTCGCGCCCGGCTCGTCGCGGCTGCCGCGC</t>
  </si>
  <si>
    <t>GUCCCUUGAUCUUGUUUUUCGUCGCGCCCGGCUCGUCGCGGCUGCCGCGCUGAUCGCAACCGUCAUGCUCGCCGC</t>
  </si>
  <si>
    <t>......((((.((((...(((.((((..(((((......))))).)))).)))..))))..))))..........</t>
  </si>
  <si>
    <t>MSMEG_1529</t>
  </si>
  <si>
    <t>1618468-</t>
  </si>
  <si>
    <t>TCGACGAAACGATTAGCCGCGGCTAAGCATTTTGTGTGACGATGGCGATCGTGATTTCCCTCCGGAAGCCGGCCCGGTTGGCCGCGTTCGCCTCAGCAGT</t>
  </si>
  <si>
    <t>GUGAUUUCCCUCCGGAAGCCGGCCCGGUUGGCCGCGUU</t>
  </si>
  <si>
    <t>.....((((....))))(((((((.....))))).)).</t>
  </si>
  <si>
    <t>MSMEG_1540</t>
  </si>
  <si>
    <t>1631773-</t>
  </si>
  <si>
    <t>GTCGCGCCGCCGATGCCGGGAAAACCGCCGGTTACGGGTATGTTGGAGTCCGGCGGCTTGCCTGTTCTGCCTCTGCCGCCTTCTTGATCATCAACTCCAG</t>
  </si>
  <si>
    <t>CGGCGGCUUGCCUGUUCUGCCUCUGCCGCCUUCUUGAUCAUCAACUCCAGCGCCGCGGGAUGUCACCCGCGCCGGGCAGGACCACCGCCUAGAUUUCGGAGUUUCUUUUUGUCUGCCCA</t>
  </si>
  <si>
    <t>.((((((..((.......))....))))))............((((((..((.((((((......)))))).))(((.((....)))))........))))))................</t>
  </si>
  <si>
    <t>MSMEG_1542</t>
  </si>
  <si>
    <t>1631872+</t>
  </si>
  <si>
    <t>ACCTGTGGGTGATGCCACACCCACCGCGCTGGTCAACTATCCTGGCGGGCACGTGCCGGGGCCGGCGGGTCGGCCCGCACGCACAGGAGCGTGATCGCCG</t>
  </si>
  <si>
    <t>ACGUGCCGGGGCCGGCGGGUCGGCCCGCACGCACAGGAGCGUGAUCGCCGUGGCUUCAAUGAGGAAUGCAGGUGAACGGGUGCUGACCCG</t>
  </si>
  <si>
    <t>....((((....))))((((((((((.(((((......))))).(((((.((..(((......)))..)))))))...)).)))))))).</t>
  </si>
  <si>
    <t>MSMEG_1543</t>
  </si>
  <si>
    <t>1633299+</t>
  </si>
  <si>
    <t>GGCAATCCGTGCAACCGTGGTGCAACCCCTGTTTGCCTACCTTGAGTGACGACCGACACATTTCGGTGTCCGAACAGGAGAAAGCCATGACTGTTTACGC</t>
  </si>
  <si>
    <t>GACCGACACAUUUCGGUGUCCGAACAGGAGAAAGCCAUGACUGUUUA</t>
  </si>
  <si>
    <t>....(((((......))))).((((((.............)))))).</t>
  </si>
  <si>
    <t>MSMEG_1546</t>
  </si>
  <si>
    <t>1636226+</t>
  </si>
  <si>
    <t>ACCTGCGACGCAACGCTCGTGCAACGTGAGCCAGAGCACAATTGGTACTTGCGTAAGAGAACACGCCTGGGCGAGTGATCGCCCCGCATCAGTTGGGAGC</t>
  </si>
  <si>
    <t>GCGUAAGAGAACACGCCUGGGCGAGUGAUCGCCCCGCAUCAGUUGGGAGCUUGCAUGUCAGAACC</t>
  </si>
  <si>
    <t>((((........))))..((((((....)))))).(((..((((...)))))))...........</t>
  </si>
  <si>
    <t>MSMEG_1556</t>
  </si>
  <si>
    <t>1646175+</t>
  </si>
  <si>
    <t>TCGGAGGGCGTTTTGACCTGCGCCGACACTGCCCGGTAAGCTGCTCCGTTGGTGTGTGCTGCCCTCACGGGGGCGAGCGGTTCCGGGTCAATGTCGGTCG</t>
  </si>
  <si>
    <t>Rv3443c</t>
  </si>
  <si>
    <t>GGUGUGUGCUGCCCUCACGGGGGCGAGCGGUUCCGGGUCAAUGUCGGUCGCCGGAACGACAAGUGCGCACGCCUGACCGGCACCAAACCCGGGGAAACCCGAAACGAGAAGGGUAAGCACUGUGCCUACUUA</t>
  </si>
  <si>
    <t>((((.(((((((((((.(((((((.....)))))((((...(((((((((.((...((.(....)))..))..)))))))))....))))(((....)))....)).).))))).)))))..))))......</t>
  </si>
  <si>
    <t>MSMEG_1559</t>
  </si>
  <si>
    <t>MSMEG_1558</t>
  </si>
  <si>
    <t>1647734+</t>
  </si>
  <si>
    <t>CCATCGGCGCGGCATCCCAGGTTGCCGCGGGTGTGTGCGACGGTGACATCGGCCAGATCACGACGCTCGCCGAGACCGTCGATGCCAATGGCGCTCAGAC</t>
  </si>
  <si>
    <t>Rv3441c</t>
  </si>
  <si>
    <t>GGCCAGAUCACGACGCUCGCCGAGACCGUCGAUGCCAAUGGCGCUCAGACCAACGUCUGCAACAACACCAUCGGCGCAGUCGAGUUCCGCCAGAACGACGGCGCACCGGCAUCCGCGGAAGAGCCGCAGUCCAACCAGCAGGGCACCCAGGAAUCGACCGAAGGGUCGGCCGAGGAGUCCACGGACGGCGCCUCCGCUGAGGGCACCGGCCCGUCCGAGGACACCGACAGCAGCACGGCGCCGACCACCACGACCACCGAAGAGGAGAGCGGCAGCUAGUCACCGCUGAUCCGAACCAGGGGAGCACCGCCCGCAGCCAGCGGGCGGUGCUCUCGUUUUGUGGGUCUC</t>
  </si>
  <si>
    <t xml:space="preserve">.((((...(((((((.((.....)).))))).))....))))...(((((....)))))...........(((((((.((((.((..((((........)))).))))))....((((.....)))).((((........)))).((..((..((((((....))))))))..)).((((.(((((((.(((...(((...)))...)))))))))).))))...............))))))).......((((..(((((.(((.(((((..........)))))..))).......(((((((((((((((.....))))))))))))))).)))))..)))).. </t>
  </si>
  <si>
    <t>MSMEG_1560</t>
  </si>
  <si>
    <t>1648164+</t>
  </si>
  <si>
    <t>TGACCTCGATGGTTGTGTTTCGCGGGGGTAATTATGAGAAGTTTGTCAACATGGCTCGACTGTTCGGCACCGATGGCGTGCGCGGTGTCGCCAACCGCGA</t>
  </si>
  <si>
    <t>MSMEG_1565</t>
  </si>
  <si>
    <t>1654695+</t>
  </si>
  <si>
    <t>CAACCGTCGTGGTCGCCCAGTTTGTGCGGCATGTGGGTGAAGATGGAGAAATGAGGCAGACCAGGGCCGCCAGATCGGGGCCGGGACGTCCAGCAGGCAC</t>
  </si>
  <si>
    <t>AUGAGGCAGACCAGGGCCGCCAGAUCGGGGCCGGGACGUCCAGCAGGCACCGACAGUGUGGACACGCG</t>
  </si>
  <si>
    <t>..........((..((((.((.....)))))).))..((((.....((((.....)))))))).....</t>
  </si>
  <si>
    <t>MSMEG_1567</t>
  </si>
  <si>
    <t>MSMEG_1566</t>
  </si>
  <si>
    <t>1657288-</t>
  </si>
  <si>
    <t>CTTCGCGCTCGGGAACCTGACCGGGCACAGGTGTGGGTTAACGTCATCGGGTGGCCAGCACGAAAAAGCTCTTTTCTGCGTTGACCCGCCGTGGACCGCA</t>
  </si>
  <si>
    <t>Rv3438</t>
  </si>
  <si>
    <t>MSMEG_1568</t>
  </si>
  <si>
    <t>MSMEG_1570</t>
  </si>
  <si>
    <t>1657467+</t>
  </si>
  <si>
    <t>ACCCGGCGGCGCTCCGGACGGTCGGACGCCCTGCACTACCCTGGTTCACTATGTGTGGAATCGTCGGCTACGTAGGGCACCGCCCGGCCCGCGACATCGT</t>
  </si>
  <si>
    <t>Rv3436c</t>
  </si>
  <si>
    <t>1657488+</t>
  </si>
  <si>
    <t>TCGGACGCCCTGCACTACCCTGGTTCACTATGTGTGGAATCGTCGGCTACGTAGGGCACCGCCCGGCCCGCGACATCGTGGTCGACGCGCTGCGCCGGAT</t>
  </si>
  <si>
    <t>MSMEG_1575</t>
  </si>
  <si>
    <t>1665695+</t>
  </si>
  <si>
    <t>CGCATTAGCCCAGCACTGGGCGGTCTGCGGCCTCTGGGACAATGGGCGCCGGAGATTATGACGATGCAGACCACCGAGCCCATGACACCGCCTGCGCCAC</t>
  </si>
  <si>
    <t>Rv3423c</t>
  </si>
  <si>
    <t>GGAGAUUAUGACGAUGCAGACCAC</t>
  </si>
  <si>
    <t>MSMEG_1577</t>
  </si>
  <si>
    <t>MSMEG_1576</t>
  </si>
  <si>
    <t>1667778+</t>
  </si>
  <si>
    <t>GATCGCGTGCGGTGACCGTGACCTGCTCACCCCGGTGGAATACTCCAGGGAAATGGCCGAGCGGTTGCCGAAATCCGAACTGGTGGTCGTCGGGGGAGCG</t>
  </si>
  <si>
    <t>Rv3422c</t>
  </si>
  <si>
    <t>AAAUGGCCGAGCGGUUGCCGAAAUCCGAACUGGUGGUCGUCGGGGGAGCGGGACACCUGGUGCAGCUUGAGGAGCCUGAAGUGAUCAACGACGCGCUGAUACGUCUGGUCGAGCGCGCGACCCCGUCGAAACUCGUCGCGCUGGCGCGCCGGGUGCGCAACCGGGUACGGCCCCAUGGGUGAGCGGGUGGACGGGAC</t>
  </si>
  <si>
    <t>......(((..((.((((....(((((...(((.(((((((..((..(((...((((((((((.((((.((....)).))))(((((..((((........)))))))))..(((((((((.............)))))))..)))))))))))))))..))..).))))))))))))))..)))).))..)))...</t>
  </si>
  <si>
    <t>MSMEG_1582</t>
  </si>
  <si>
    <t>1671048+</t>
  </si>
  <si>
    <t>ATCACGGGGCAACCTTGAGTGCTAGCACTCTCATGTATAGAGTGCTAGGTGGCAGGCGGACGCCCCACGTGCCGGCACCCGCGACGACGGAGCGAGGGGT</t>
  </si>
  <si>
    <t>Rv3418c</t>
  </si>
  <si>
    <t>GGCAGGCGGACGCCCCACGUGCCGGCACCCGCGACGACGGAGCGAGGGGUCAGGACGCAUGCCGAACAACCUGGUAACCGGAAUCUGGGGACUUCCCGGAUCUCACCUUUAACUAGUGGAGGGCUCCAUCGUGGCGAGCGU</t>
  </si>
  <si>
    <t>((((.(.((.....)).).)))).((...(((.((((.(((((..(..((..((.(....)))..))..)((((...)))).(((((((.....)))))))....((((((.....))))))))))).)))).))).))..</t>
  </si>
  <si>
    <t>MSMEG_1589</t>
  </si>
  <si>
    <t>1678349-</t>
  </si>
  <si>
    <t>GGAAGUGCCUUUCUGACCGUGGGCUGAUCGAAGUGUGGUAACUCCAAUCAUCCCAGCUCAAAGGGCACUUUCCUUAUAUCAACACCCUCCGACCAGGCGAUUCAUCGGUGGAUCGAGGCUAAGUAUCGCGGCGUUACUGCGAGGAGUCUCCCGAUUGUUACCGGUAUUCAACUGACGGCGGGUGCGUGUCUCCUCUCCGCCGGCCUGGUGCUUGUCUGCACCAGCCCUGGAAUCGCCGCGGCCGAAACCGACAGCGUCUCGGCAUCGGACACCACUUCCAGCACGGGUCCCAGCAGCACCAUUUCGGGUACCAGCAUCACGGCCUCCGAGGAUGGCACCGUCACGUCGAGCAGCACCACGAGCACCACAUCGGGUGGUUCCGGCGGCACGAACAACAAGACCGGCGACAACAGCCCGAGCACAUCGGGUUCGUCGGGUGGGGCCACCACUCCCUCCAGUGACACCACGGUGUCCGACACCAGCCGGACCGUGAAGAUCAC</t>
  </si>
  <si>
    <t xml:space="preserve">((((((((((((.(((.(.((((.((((.(.(((......))).).)))).))))).)))))))))))).............(((((.(((..(((..((.(.(((((((((((((((((.....((((((.....))))))..))))))..))))..)))))))).))..))).))).))))).((((((((((...((((((.((((((......)))))))))((((((...(((..(((((.(((....).)).)))))..))).......))))))...((..(((..............)))..))........)))....))))).)))))(((..(((((.(.(.((((.(((........))))))).).))))))..)))..........(((((((.....((((((.....)))))))))))))((((.....))))....))).(((((..(((((..((((........)))))))))..).)))) </t>
  </si>
  <si>
    <t>VBIMycSme59918_1577</t>
  </si>
  <si>
    <t>1680101-</t>
  </si>
  <si>
    <t>CTCGGCAGGGTGCGTCGGAGCCGTTTTTTAATACGCGATAGCGTGATCTCATGTAGCCGTTTTCAGCCTTTTCCCGGCGGCCCGCTCGGCGCCAGGAGTT</t>
  </si>
  <si>
    <t>MSMEG_1594</t>
  </si>
  <si>
    <t>MSMEG_1592</t>
  </si>
  <si>
    <t>1681086+</t>
  </si>
  <si>
    <t>CGGACGGCAGGGGCGCCTGTATCTCGACGAGCCACGGCATGATGAGATCGGTGACCGCATGCCTCATTTCTGAACAGCGCCAGGCACGCATGAGTTCGAA</t>
  </si>
  <si>
    <t>GUGACCGCAUGCCUCAUUUCUGAACAGCGCCAGGCACGCAUGAGUUCGAACAGGCGAGGUGGACGAUGAGCGAACC</t>
  </si>
  <si>
    <t>....((((.(((((...(((.((((.(((.......)))....))))))).)))))..))))..............</t>
  </si>
  <si>
    <t>MSMEG_1601</t>
  </si>
  <si>
    <t>MSMEG_1597</t>
  </si>
  <si>
    <t>1687495-</t>
  </si>
  <si>
    <t>CGTCGCGGGACCGGTGGCGCTTCGCCCGGCACGCTGCGTACTCTGGAAGCGTGCGTGACCATCTGCCACCTGGTTTACCGCCTGACCCGTTCGCCGACGA</t>
  </si>
  <si>
    <t>Rv3412</t>
  </si>
  <si>
    <t>Rv3260c</t>
  </si>
  <si>
    <t>1684049-</t>
  </si>
  <si>
    <t>ACACGCTCAGGGTATTGACGGTTTTTATCGAGCGCCCCTAGTTTGTGTGCACGGCAGGTCACCGGCGACACATGCTCAGTCTGATTCCACCGACTCACGC</t>
  </si>
  <si>
    <t>ACGGCAGGUCACCGGCGACACAUGCUCAGUCUGAUUCCACCGACUCACGCACGCGUUCAGUUUCGAAAUGAGCGCGCAGGGAGGGGUUUUCCACAAUGCCGCAGCC</t>
  </si>
  <si>
    <t>.(((((.(((......)))...(((..((((.(......).))))...)))((((((((.........))))))))..(((((....)))))....))))).....</t>
  </si>
  <si>
    <t>1684182-</t>
  </si>
  <si>
    <t>CGCGTATTACTCGCGCTGCACGATCAGCGGAAACGGGTTAGCCTGGCCTTGCCCCTTAACACGGTTGTCTCGGGCAGCGCTTCAGAACGATGAACGTGAT</t>
  </si>
  <si>
    <t>GCCCCUUAACACGGUUGUCUCGGGCAGCGCUUCAGAACGAUGAACGUGAUGUAAAUUCUGGACCUGCCGUUAUGCGGUUGAGCACACGCUCAGGGUAUUGACGGUUUUUAUCGAGCGCCCCUAGUUUGUGUGCACGGCAGGUCACCGGCGACACAUGCUCAGUCUGAUUCCACCGACUCACGCACGCGUUCAGUUUCGAAAUGAGCGCGCAGGGAGGGGUUUUCCACAAUGCCGCAGCC</t>
  </si>
  <si>
    <t>(((((((........(((((((((((.(((((((......)))).))).)))........((((((((((...........(((((((((..((((.....((((....))))...))))..)))..)))))))))))))))).)))).))))..(((..((((.(......).))))...)))((((((((.........))))))))....)))))))...................</t>
  </si>
  <si>
    <t>MSMEG_1599</t>
  </si>
  <si>
    <t>1685231+</t>
  </si>
  <si>
    <t>GGTCGAGTCGCTGAGCCGGTCCCCACACAGCCGATCGTTATTGTTTAGCTGAGCCAACCGCCGCGAGTGTCGGTGCCAAGTAACGCTGGAGAGATCGCCC</t>
  </si>
  <si>
    <t>Rv3414c</t>
  </si>
  <si>
    <t>GAGCCAACCGCCGCGAGUGUCGGUGCCAAGUAACGCUGGAGAGAUCGCCCACGAUGACAAGUUCGGGAGACCGUCUCGACGCUGUCGUUGCUGAGGCCGUGGCCGGCGAUCGAGAUGCGCUCCGGGAAGUGCUGGAGAUCAUUCGGCCGAUCAUCGUCAGGUAUUGCCGGGCGAGGAUCGGAGCAACCGAGCGAAGUGGUCUUUCAGCUGAUGACGUUGCGCAGGAGGUGUGCUUGGCCGCCAUAACGGCGUUGCCGCGAUACAGGGAUCAGGGACGUCCGUUCCUGGCCUUUGUGUACGGCAU</t>
  </si>
  <si>
    <t xml:space="preserve">........(((((....(((.(((((((((((.((((.....(((((((((((((((((.((((((((.....)))))).)))))))))).)).(((....))))))))))....(((((..((......((((((((((((((((((((((.(((((.(((...))).))))).)))))).....)))).....)))))).))))))......))..)))))...))))))))))).))))))).))))).(((((..((((((((.((((((((....)))))))).)))))))).))))). </t>
  </si>
  <si>
    <t>MSMEG_1598</t>
  </si>
  <si>
    <t>1685168+</t>
  </si>
  <si>
    <t>TCGAAGAGGTCCGCGAAATCCGCGACGGCACCGCCGATACAGTGCGTCGCAGAGGTGGCGTGTGGTCGAGTCGCTGAGCCGGTCCCCACACAGCCGATCG</t>
  </si>
  <si>
    <t>AGAGGUGGCGUGUGGUCGAGUCGCUGAGCCGGUCCCCACACAGCCGAUCGUUAUUGUUUAGCUGAGCCAACCGCCGCGAGUGUCGGUGCCAAGUAACGCUGGAGAGAUCGCCCACGAUGACAAGUUCGGGAGACCGUCUCGACGCUGUCGUUGCUGAGGCCGUGGCCGGCGAUCGAGAUGCGCUCCGGGAAGUGCUGGAGAUCAUUCGGCCGAUCAUCGUCAGGUAUUGCCGGGCGAGGAUCGGAGCAACCGAGCGAAGUGGUCUUUCAGCUGAUGACGUUGCGCAGGAGGUGUGCUUGGCCGCCAUAACGGCGUUGCCGCGAUACAGGGAUCAGGGACGUCCGUUCCUGGCCUUUGUGUACGGCAU</t>
  </si>
  <si>
    <t xml:space="preserve">.((.((.(((.(((((.(..((((((((((((((...........))))).....))))))).))..).)))))))).).).))...((((((((.((((.....(((((((((((((((((.((((((((.....)))))).)))))))))).)).(((....))))))))))....(((((..((......((((((((((((((((((((((.(((((.(((...))).))))).)))))).....)))).....)))))).))))))......))..)))))...))))))))))))((((.....)))).(((((..((((((((.((((((((....)))))))).)))))))).))))). </t>
  </si>
  <si>
    <t>MSMEG_1602</t>
  </si>
  <si>
    <t>1687597+</t>
  </si>
  <si>
    <t>CGACCAAGCGGTGACTCGGCTGTGGAAATGCGAGCCGATAAGATTAGGTCAGAAGCTTCTCGCCTGCGCCCGTCTCTGGAGGCCCCACCCATGTCGATCG</t>
  </si>
  <si>
    <t>Rv3411c</t>
  </si>
  <si>
    <t>AGAAGCUUCUCGCCUGCGCCCGUCUCUGGAGGCCCCACCCAUGUCGAUCGC</t>
  </si>
  <si>
    <t>....((.....))..(((..((.(..(((.(......)))).).))..)))</t>
  </si>
  <si>
    <t>MSMEG_1604</t>
  </si>
  <si>
    <t>MSMEG_1605</t>
  </si>
  <si>
    <t>1690403+</t>
  </si>
  <si>
    <t>TAGGCCCTCCTGTCTAGAAAGTTACCGGCCGGTAATCCATACTGGTTGCCATGAAGCCTGACTACGACGTCTTGGTGATCGGTTCCGGATTCGGCGGCAG</t>
  </si>
  <si>
    <t>Rv3409c</t>
  </si>
  <si>
    <t>Rv0821c</t>
  </si>
  <si>
    <t>MSMEG_1610</t>
  </si>
  <si>
    <t>MSMEG_1611</t>
  </si>
  <si>
    <t>1698411+</t>
  </si>
  <si>
    <t>CCAGGCCGGGCATCGGCGGGAACGATCAGCGCAGCTCTTAGACTGTTGCGGTGGCATCAGAATCTCCCCGCCCCGTCCTCGTCATCGACTACGGCGCGCA</t>
  </si>
  <si>
    <t>Rv3396c</t>
  </si>
  <si>
    <t>MSMEG_1618</t>
  </si>
  <si>
    <t>1708957-</t>
  </si>
  <si>
    <t>CCCGCAACAATGCCCCTGCGCCTGTTTCCCCAGTACGTTAAAGTCAGGACACCAGAAACCCGCTTCGGGATGGGGCTGGGCCACGATTTGCGTTGCAAAG</t>
  </si>
  <si>
    <t>ACCAGAAACCCGCUUCGGGAUGGGGCUGGGCCACGAUUUGCGUUGCAAAGAGUGGGGAUCCACCGCGCUUCACAGACGGAUUCACCGAAGGCCGAAUCUUGACCACCGGGGGACAGUGAGGACACCCAGACCAUGAAACAGUU</t>
  </si>
  <si>
    <t>........((((...))))((((..(((((((((..(((((...)))))..))))((((((..(..........)..)))))).(((..((.(((...))).))..))).(..(.....)..).))))).)))).........</t>
  </si>
  <si>
    <t>MSMEG_1621</t>
  </si>
  <si>
    <t>1712573-</t>
  </si>
  <si>
    <t>TGGTAGTCGTCATTTGAGCGGGGTGTCCGCCGGGGCCTATCGTTGGCGGCGTGTCACCGATGCCCGTGTTCGCCGATGTCGACACCGGTGTCGACGATGC</t>
  </si>
  <si>
    <t>Rv3393</t>
  </si>
  <si>
    <t>GUGUCACCGAUGCCCGUGUUCGCCGA</t>
  </si>
  <si>
    <t>(((.(((........)))..)))...</t>
  </si>
  <si>
    <t>MSMEG_1629</t>
  </si>
  <si>
    <t>1720460-</t>
  </si>
  <si>
    <t>CATGATCACCTCGTGCTGCCGATCACGTACCGGCCCCCTACGATGCCACTGGGCTGGGGATCGGTGGTGAAAGGACGGCAATGGGCTCTCACAGGGCGGC</t>
  </si>
  <si>
    <t>GGGCUGGGGAUCGGUGGUGAAAGGACGGCAAUGGGCUCUCA</t>
  </si>
  <si>
    <t>(((((.(......((.((......)).))..).)))))...</t>
  </si>
  <si>
    <t>MSMEG_1632</t>
  </si>
  <si>
    <t>1726583-</t>
  </si>
  <si>
    <t>GGAGGGCGACCGGTGGTGCCGCACCCTGGGTGTCGCCATAATCTGAACGCGGCAGGGGCGCACGCGTGGTCGATGGGAGTTCAGCATGACCGAACTGAGG</t>
  </si>
  <si>
    <t>GGCAGGGGCGCACGCGUGGUCGAUGGGAGUUCAGCAUGACCGAACUGAGGGAGUCGACCAGAUCUGAAUCAGCAAGAGCCACCGGAAUUUCAGACGACGACGCGGUGGCGCGCAC</t>
  </si>
  <si>
    <t>.((.(.(.(((.(((((.((((...(((((((....((.((...((((...((((.....)).))...))))...).).))...)))))))...)))).)))))))).).)))..</t>
  </si>
  <si>
    <t>MSMEG_1634</t>
  </si>
  <si>
    <t>1726683+</t>
  </si>
  <si>
    <t>CGCGGGACCCGAGCGCTGACGGGACGGAGGCGAACCGCTAGGGTCATGCCGTGTTGTGCGCACGACGCGCTGGATGACTCGCGTCTCGCCGCGCCAACGG</t>
  </si>
  <si>
    <t>GUGUUGUGCGCACGACGCGCUGGAUGACUCGCGUCUCGCCGCGCCAACGGAUCUGACCGCCUGGAGAAUUGGGGACCCAUGGCCAAGAA</t>
  </si>
  <si>
    <t>.(((((.((((.(((.((((.((....)).)))).)))..)))))))))..(((....((((((............))).)))..))).</t>
  </si>
  <si>
    <t>MSMEG_1636</t>
  </si>
  <si>
    <t>MSMEG_1642</t>
  </si>
  <si>
    <t>1736460-</t>
  </si>
  <si>
    <t>ACCGCTGCGGCGCAGCGGCGCCCGGGGGAAGTACCGATAGAGTTGACCGCGATGAGCCGACCATCCCCACCTGCGCTGACCGTCCGTTACGAGGGGTCGA</t>
  </si>
  <si>
    <t>Rv1747</t>
  </si>
  <si>
    <t>Rv3366</t>
  </si>
  <si>
    <t>MSMEG_1635</t>
  </si>
  <si>
    <t>MSMEG_1637</t>
  </si>
  <si>
    <t>1727405+</t>
  </si>
  <si>
    <t>GGCTGACGCGACCCGCCGGGGGGACGCGGGGCCGCGGGTAGTCTCGCGGCATGACGCTGAATCTTTCTGTCGACGAGCTCCTCACCACAACGCGCTCGGT</t>
  </si>
  <si>
    <t>Rv3368c</t>
  </si>
  <si>
    <t>Rv3365c</t>
  </si>
  <si>
    <t>1728721+</t>
  </si>
  <si>
    <t>GTTCAGTAAGAATTGTGGAAACGCTCGCGCGTGGCTGTCATACTCGTGCAATTGCCAGGCGTTTGACGCCCGTCCCAGCGTGGGCGGAAACAGCAGGAAG</t>
  </si>
  <si>
    <t>AUUGCCAGGCGUUUGACGCCCGUCCCAGCGUGGGCGGAAACAGCAGGAAGCCCUAUGACUCUCGCCCUAGUACUGAACUGCGGCCCCGCCGCCGAUGGCACGGUUGGGCGCCGAUGACCGCCUUCACACAGCUGAAACAGGCAGACGGGACGCUCGUCGAUUUCGCGCCGUCCUCAUCACCUCCGGUGAAGCGGCCGUCCCGCUGGUCGCCGGCGAACUGGCCCGUGAGCCGGAA</t>
  </si>
  <si>
    <t>.......(((((((((((..((((((.((..(((((((..((..(((....))).))..)).)))))..)).........(((((((((((((...)))..)).)))).))))......(((((((......)))...))))....))))))..))))))....)))))............((((((...(((((((...((((((...))))))...))).))))..)))))).</t>
  </si>
  <si>
    <t>MSMEG_1638</t>
  </si>
  <si>
    <t>1731591+</t>
  </si>
  <si>
    <t>GCGAAATTCACGGAAACGACAACGGTGCCGAGGCGGTAGCATCTGCCAACGAAGCTGACAACGGCATGTTCGCGGCGTTCAAGCCGCGCGATCCCGAGGC</t>
  </si>
  <si>
    <t>Rv3364c</t>
  </si>
  <si>
    <t>GAAGCUGACAACGGCAUGUUCGCGGCGUUCAAGCCGCGCGAUCCCGAGGCCGUCCGCGCAAGCAUCAGCAGCCACUUCGGCGGCGUGCACGCCGGGCGCUCACAUGCCCGUGAGACCAGAGGAACCGAUAACGAAUGACCCGUCC</t>
  </si>
  <si>
    <t>....((.((...(((((((.((((((......)))))).......(((..((((((.((..((((..((.(((.....))).))))))..)))))))))))))))))).)).))................(((.......)))..</t>
  </si>
  <si>
    <t>MSMEG_1640</t>
  </si>
  <si>
    <t>MSMEG_1639</t>
  </si>
  <si>
    <t>1732426+</t>
  </si>
  <si>
    <t>CGGCGTGGCGAGAGTGCTGATCGGGGACTTGGTGAAGCAGGGTTATCTACGGGTGCACACGACACTCGAGGATTCGGCGAGCTTTGACGAGCGCCGCGAA</t>
  </si>
  <si>
    <t>Rv3363c</t>
  </si>
  <si>
    <t>Rv3362c</t>
  </si>
  <si>
    <t>GGGUGCACACGACACUCGAGGAUUCGGCGAGCUUUGACGAGCGCCGCGAACUGAUAGGAAGGACCCUGCGUGGCCUACGA</t>
  </si>
  <si>
    <t>((((((....).)))))((((.(((...)))))))..((((.((((((......((((......)))))))))))).)).</t>
  </si>
  <si>
    <t>1732329+</t>
  </si>
  <si>
    <t>CGACGTGGCCAGGGCGCGATGTGCGCGGACAGATCGTAGAGTTATGCACCGGCAGCCCGTCGGTGGCGGAGATCGCAGCACATTTGTCCCTACCTCTCGG</t>
  </si>
  <si>
    <t>GGCAGCCCGUCGGUGGCGGAGAUCGCAGCACAUUUGUCCCUACCUCUCGGCGUGGCGAGAGUGCUGAUCGGGGACUUGGUGAAGCAGGGUUAUCUACGGGUGCACACGACACUCGAGGAUUCGGCGAGCUUUGACGAGCGCCGCGAACUGAUAGGAAGGACCCUGCGUGGCCUACGA</t>
  </si>
  <si>
    <t>(((.(((((((...))))).........(((....((((((..((((((......))))))........))))))...)))..((((((((((((.(((((((....).)))))).)))).(((((..(......)..)))))....((.......)))))))))))).))).....</t>
  </si>
  <si>
    <t>MSMEG_1643</t>
  </si>
  <si>
    <t>1736549+</t>
  </si>
  <si>
    <t>CGCCGCAGCGGTGTCGTCCGACGTATCGGGTTCATGTGAATATGGCCCGCGTGGGTCGCGAAGAGATAGCCGATCGGATACGTACCGTGCTGCGGCCGGT</t>
  </si>
  <si>
    <t>GUGGGUCGCGAAGAGAUAGCCGAUCGGAUACGUACCGUGCUGCGGCC</t>
  </si>
  <si>
    <t>...((((((........(((((..((....))...)).)))))))))</t>
  </si>
  <si>
    <t>MSMEG_1645</t>
  </si>
  <si>
    <t>1740454-</t>
  </si>
  <si>
    <t>CGAGCACCGCGACGGTCCGCAGCAACCGGACCTGTGGCAAGCTCCACGGTATGAACACTCAGCCCAATGTGTTCACTGATGTTTTCAGTGAGGCGAAGCT</t>
  </si>
  <si>
    <t>Rv3359</t>
  </si>
  <si>
    <t>AUGAACACUCAGCCCAAUGUGUUCACUGA</t>
  </si>
  <si>
    <t>.(((((((..........)))))))....</t>
  </si>
  <si>
    <t>MSMEG_1652</t>
  </si>
  <si>
    <t>MSMEG_1653</t>
  </si>
  <si>
    <t>1748393-</t>
  </si>
  <si>
    <t>GGGGTGAACCCGGTGGCACCGACTGTGAGCGGTGGGATAGTCTCTTTGTCGGTCATGAGCGCCAGCGACAAGCCCCGGCTTGCTGGCCGGCAACCCTCCA</t>
  </si>
  <si>
    <t>Rv3340</t>
  </si>
  <si>
    <t>GGUCAUGAGCGCCAGCGACAAGCCCCGGCUUGCUGGCCGGCAACCCUCCAACCGCGGUGGGGUGCCCCGGGUGAUGACCAGGUUGAGUGGUUGACGGAUUCCUCCGUCGGCCGCAAGGCAAGCGCGGGUCCGCAGGUUCGGGCCCCAGAGAGACAGGGAAACCUGAUGGAGGCCAACCAUGUGUCGUUGUUCGUGAACCGUUCACACCCACCCGCGGUGUUCAUCUGUAUGUGCGCACCCGGGUCCGGCUCGCCCUAGGCGCCGGCCGUCCAGCCGCUUUCACCCCUCAUUCGCCCCCGAGCUCGCGGAGGAGACCCUCUAUGACCACCCC</t>
  </si>
  <si>
    <t xml:space="preserve">(((((((((.(((.((.((((((....))))).).)).)))....((((..(((((((((((((....((((((......(((((.((((((((((((....))))))))))))...((....))(((((((......)))))))(((.((.(((((....(((.....)))....)).))).)).)))...(((((...)))))....(((((.(((((.(((......))).)))))))))).(((((((((...))))..)))))..)))))....))))))......))))))...)).))))).))))...))).))))))..... </t>
  </si>
  <si>
    <t>MSMEG_1655</t>
  </si>
  <si>
    <t>1751690-</t>
  </si>
  <si>
    <t>GGCAGGGCCGACCTTGCGGTACCGGCGGTATCACCTTAACCTCGGGCCTCATGGTTGAACGTGCACCCATCCACCTGGGCTCCCGCGACGGCAACACCGA</t>
  </si>
  <si>
    <t>Rv3337</t>
  </si>
  <si>
    <t>MSMEG_1654</t>
  </si>
  <si>
    <t>1748505+</t>
  </si>
  <si>
    <t>CGCGTTGGAGCCCCGACCGGCTCAGCGGCCCGCGCGATAAGGTCTTTACCGACGAGAAAAGACCGACAGTGACGTTCGGAGAGGAACCATGAGCGCCCAG</t>
  </si>
  <si>
    <t>Rv0066c</t>
  </si>
  <si>
    <t>GACGAGAAAAGACCGACAGUGACGUUCGGAGAGGAACCAUGAGCGCCCA</t>
  </si>
  <si>
    <t>.............((...(((..((((......)))))))...))....</t>
  </si>
  <si>
    <t>MSMEG_1656</t>
  </si>
  <si>
    <t>MSMEG_1657</t>
  </si>
  <si>
    <t>1751775+</t>
  </si>
  <si>
    <t>CAAGGTCGGCCCTGCCGGCGGTGTCGGGCCGTATCGGTAGGGTCTCGGCCGTGGCTTCCCCGCAGACTCTGACCGTCACCACCATCAACGTCAACGGCGC</t>
  </si>
  <si>
    <t>Rv3336c</t>
  </si>
  <si>
    <t>1752609+</t>
  </si>
  <si>
    <t>CCGACCACGCCCCGGTCACGGTCGAGTTCAGCGCATGAAAAGATCGAAGCACCATGAGTAGCGGAAGCAAACGCGTCGTCTTCTCCGGCGCTCAGCCCAC</t>
  </si>
  <si>
    <t>ACCAUGAGUAGCGG</t>
  </si>
  <si>
    <t>MSMEG_1659</t>
  </si>
  <si>
    <t>1755113-</t>
  </si>
  <si>
    <t>GTTGCCAGGCTCACAACCAGCGAGCTTACGGCGTTGTTAAACTTTGCGACGCCAGCACATGGCACCGGACGAGGGGCGCCCGTACCCGGCCAGCGACAAG</t>
  </si>
  <si>
    <t>GCCAGCACAUGGCACCGGACGAGGGGCGCCCGUACCCGGCCAGCGACAAGACGGGCCUCAAAGAGAGAUCUCAAUGGCUUGGUUGAUUCUUGUUGUCUCGGGUGUGAUGGAAGC</t>
  </si>
  <si>
    <t>.(((.(((..(((.((........)).)))...((((((...(((((((((((((((....(((....)))....))))))......))))))))).))))))))).)))....</t>
  </si>
  <si>
    <t>MSMEG_1663</t>
  </si>
  <si>
    <t>MSMEG_1664</t>
  </si>
  <si>
    <t>1759294-</t>
  </si>
  <si>
    <t>TTTCATCGATACTGTTGCCCCAAACAACGGATTCCGTGCACAATCGTGGCATGACCAACCCCGATGGTCACGAGCTGGCACCCGTGCCGTCGCTACGGGT</t>
  </si>
  <si>
    <t>AUGACCAACCCCGAUGGUCACGAGCUGGCACCCGUGCCGUCGCUACGGGUGAACCAUUC</t>
  </si>
  <si>
    <t>.((((((.......)))))).(((.((((((((((((....)).)))))))..))))))</t>
  </si>
  <si>
    <t>MSMEG_1665</t>
  </si>
  <si>
    <t>1759428+</t>
  </si>
  <si>
    <t>GCGTAGGGATTGCGTAGCCGAACCGGGCTCCGATCGGTTAGCGTTGGCCCATGAGTGTGGCAGTAAAAGTCGCGAGCAGTTGGATCAATGGTGCCTCGGT</t>
  </si>
  <si>
    <t>AUGAGUGUGGCAGUAAAAGUCGCGAGCAGUUGGAUCAAUGGUGCCUCGGUGGAGACCUC</t>
  </si>
  <si>
    <t>......(.((((.((...(((.(((....))))))...)).)))).)(((....)))..</t>
  </si>
  <si>
    <t>MSMEG_1672</t>
  </si>
  <si>
    <t>1766623-</t>
  </si>
  <si>
    <t>CGCTACACCGTAGTTCGTTCAGGTCTACAAAGGGGATTAGAGTTCGCCCCGATGGTTTGGGGCTAGTCGACAGACCGGTCCCCAGACATCCACCGATGGC</t>
  </si>
  <si>
    <t>Rv3316</t>
  </si>
  <si>
    <t>GAUGGUUUGGGGCUAGUCGACAGACCGGUCCCCAGACAUCCACCGAUGGCGUUGGAGGGACCGAUGAGUACGCAGACGGAGGUACCGGCUCCGCAACCCAAGAAGACACGCCGGCGCACCCUUUAUCGCGGUGAUCCGGGGAUGUGGUCUUGGGUCUUGCACCGCAU</t>
  </si>
  <si>
    <t>....((((((((((.(((....))).)).)))))))).((((.((....)).)))).((((((....((((..........))))))).)))(((((((((((..((((.((((..(((((......).))))..)))).).)))..))))))))..))).......</t>
  </si>
  <si>
    <t>MSMEG_1673</t>
  </si>
  <si>
    <t>1766711+</t>
  </si>
  <si>
    <t>CTACGGTGTAGCGGTTTGGCGGGTTAACCAGGGCAAAGTTAGGCTTACCTATCCTTATTGCGAGACCGCGAGCGGGAGTTTTCGGAATGCATTCAGAACG</t>
  </si>
  <si>
    <t>Rv3315c</t>
  </si>
  <si>
    <t>AUCCUUAUUGCGAGACCGCGAGCGGGAGUUUUCGGAAUGCAUUCAGAACGGGGCCGGUGAAAUCGACAUGAACGCAAACGUGAAUUGGAAUGCCCUGCGCAGCAAGGCAAUCGAGGUCUCUCGGCACGCAUAUGCGCCCUAUUCGGGCUUUCCGGUCGGUGCGGCCGCGCUGGUCGACGACGGCCGGACGGUGACCGGAUGCAAUGUGGAGAAUGUCUCAUAUGGUCUAGGUCUCUGUGCCGAGUGCGCUGUGGUCUGCGCCCUCCAUUCCGGAGGCGGCGGACGCCUCGUGGCGCUGUCCUGUGUGGGCCCCGACGGAGGCGUUCUGAUGCCGUGUGGACGCUGCAGGCAGGUGUUGCUCGA</t>
  </si>
  <si>
    <t xml:space="preserve">.........((((.(((((..((((..(((((((((((((.(((....(((((((.((.......))....(((((.....((.((.((.((((.(((...))).)))).)).)).)).((((((((((....))((((.....))))..((((((((..((((((.....))))).)..)))))))).((.((((((((...(((((((.....)).))))).)))).)))).)))))))))).((((........))))(((((.....))))).(((((.((((....))))))))).))))).)))))))...))))))))))))........)))).))))..)).))).)))).... </t>
  </si>
  <si>
    <t>1766674+</t>
  </si>
  <si>
    <t>GGGGCGAACTCTAATCCCCTTTGTAGACCTGAACGAACTACGGTGTAGCGGTTTGGCGGGTTAACCAGGGCAAAGTTAGGCTTACCTATCCTTATTGCGA</t>
  </si>
  <si>
    <t>GUUUGGCGGGUUAACCAGGGCAAAGUUAGGCUUACCUAUCCUUAUUGCGAGACCGCGAGCGGGAGUUUUCGGAAUGCAUUCAGAACGGGGCCGGUGAAAUCGACAUGAACGCAAACGUGAAUUGGAAUGCCCUGCGCAGCAAGGCAAUCGAGGUCUCUCGGCACGCAUAUGCGCCCUAUUCGGGCUUUCCGGUCGGUGCGGCCGCGCUGGUCGACGACGGCCGGACGGUGACCGGAUGCAAUGUGGAGAAUGUCUCAUAUGGUCUAGGUCUCUGUGCCGAGUGCGCUGUGGUCUGCGCCCUCCAUUCCGGAGGCGGCGGACGCCUCGUGGCGCUGUCCUGUGUGGGCCCCGACGGAGGCGUUCUGAUGCCGUGUGGACGCUGCAGGCAGGUGUUGCUCGA</t>
  </si>
  <si>
    <t xml:space="preserve">.....(((((((...((.((((....((((....))))((((..(((((....)))))..))))....(((((((((.(((....(((((((.((.......))....(((((.....((.((.((.((((.(((...))).)))).)).)).)).((((((((((....))((((.....))))..((((((((..((((((.....))))).)..)))))))).((.((((((((...(((((((.....)).))))).)))).)))).)))))))))).((((........))))(((((.....))))).(((((.((((....))))))))).))))).)))))))...)))))))))))))))).))..))).)))).((((.....))))... </t>
  </si>
  <si>
    <t>MSMEG_1676</t>
  </si>
  <si>
    <t>MSMEG_1678</t>
  </si>
  <si>
    <t>1768761+</t>
  </si>
  <si>
    <t>GCAGCCCCAAGCCAGAGACACTCTTACCTTTCACCCGGATGATGGAAGGCATGAGTACGCCGCTGAGTTTGGAGAAGATCACCAACGCCCCCAAGGCCCT</t>
  </si>
  <si>
    <t>Rv3313c</t>
  </si>
  <si>
    <t>MSMEG_1680</t>
  </si>
  <si>
    <t>MSMEG_1681</t>
  </si>
  <si>
    <t>1774491-</t>
  </si>
  <si>
    <t>GCACACCAGGATCCGGCCGTTCAACACCAAGGACACCTACCCTGAACAGAATCTCGACAACGACCTGTGCCAGGCCGTCGTCGCGGGTGGCGTCGTCTAT</t>
  </si>
  <si>
    <t>AUCUCGACAACGACCUGUGCCAGGCCGUCGUCGCGGGUGGCGUCGUCUAUCUACGUGGGCAGAUCGGCCAGGAUCUCGAGACCAGAGAAUCGGUCGGCAUCGGAGACGUUGCCGCCCAGACCGAGAAAGCCAUGAGCAACAUCGCGAUGCUGCUGGAAGAAGCAGGCAGUUCGCUGCGCGACAUCGUCAAGGUCACCGUGUAUCUCACCGACAUCCGAUACCGCGAGACGGUGUACCGGAUCAUGGGGCGCUGGCUGAAGGGUGUCUUCCCGGUGUCCACCGGCCUCGUCGUCGAGGCCCUCGCGCGUCCCGAGUGGCUCGUGGAGAUCGACGCCACCGCCGUCGUGAGCGAGGCGCGCGGAUGACUUUCUC</t>
  </si>
  <si>
    <t xml:space="preserve">..(.((((.(((.((((...)))).))).)))).)(((((((((((((.(((.((((((((((((......)))))...((((........))))((((.((....)).)))))))))...)))))...((((((((.((.(((.(((((((((......)))).((((....))))(((((((.(((..((((((((((((((............)))))......)))))).))).))).)))(((((((((..((((.....)))))))))))))...(((((((....))))))).))))))))).))))).))))))))))).))))))))))...(((((..(((.....)))..)))))...... </t>
  </si>
  <si>
    <t>MSMEG_1682</t>
  </si>
  <si>
    <t>1775862-</t>
  </si>
  <si>
    <t>CAGATATCTGACTTTTACAGATGCGGTCGCCTGCTGAACCATGAATCAACGAACAAACTTTCCAAGCAACGGAGGTTGGAATGTCGATCGAGCAGACCGA</t>
  </si>
  <si>
    <t>GAACAAACUUUCCAAGCAACGGAGGUUGGAAUGUCGAUCGA</t>
  </si>
  <si>
    <t>......((.((((((.(......).)))))).)).......</t>
  </si>
  <si>
    <t>MSMEG_1684</t>
  </si>
  <si>
    <t>MSMEG_1683</t>
  </si>
  <si>
    <t>1778873-</t>
  </si>
  <si>
    <t>CAGCAGGCAACCTGACTGGGCATCAGGGGTACGCCGTTAGGCTGTGCCGCATGGCTGCTGACATCGTGCCGGTCCGGCTTGGGCTGACCAAGGGCGACCT</t>
  </si>
  <si>
    <t>Rv3311</t>
  </si>
  <si>
    <t>1777488-</t>
  </si>
  <si>
    <t>CAGTAACCAGTGTTTCCCAGATCGATGGAGCTTGGTTCATCGTGGTGATCACCCCTGACGGGGTGTAAACATCCCGAACGGCCCAGATCCTCGGAGGAAA</t>
  </si>
  <si>
    <t>ACCCCUGACGGGGUGUAAACAUCCCGAACGGCCCAGAUCCUCGGAGGAAACACAUGGCCGACGU</t>
  </si>
  <si>
    <t>........(((((((....)))))))..(((((....((((...)))).......)))))....</t>
  </si>
  <si>
    <t>MSMEG_1693</t>
  </si>
  <si>
    <t>MSMEG_1696</t>
  </si>
  <si>
    <t>1790147-</t>
  </si>
  <si>
    <t>GTCCTGCGCAAGCTTGCATATGCCGACGCCGCTGCGGGCACACTTGGCTCATGACGTCGACCGCGACAACAGCGCAGGAATGGATCGCCCACGACCCTGA</t>
  </si>
  <si>
    <t>MSMEG_1694</t>
  </si>
  <si>
    <t>MSMEG_1698</t>
  </si>
  <si>
    <t>1787883+</t>
  </si>
  <si>
    <t>GGGAGAACGCCGGGGTCACCATCGAGCTATCCGGGCGTTAAGGTCGGCGCATGGATGTACGCGTCGTCGACCACCCGCTGGCTGCTGCGCGCCTGACCAC</t>
  </si>
  <si>
    <t>Rv3309c</t>
  </si>
  <si>
    <t>1790644+</t>
  </si>
  <si>
    <t>CGCTCGCAGCGGGGTGACATCAGCCATAACGAAGTTATACCTTGGTAATCGGCTGGCGAGGTCGGGATAACTGCAGAGAGTTGTGGGGAATTTACAAGGT</t>
  </si>
  <si>
    <t>GGCUGGCGAGGUCGGGAUAACUGCAGAGAGUUGUGGGGAAUUUACAAGGUUUGACUUAGGUUUGUGGGGGUAGGGAGGUGGAAUGCUGAAGUC</t>
  </si>
  <si>
    <t>..(((((...))))).((((((......)))))).....((((.((..((((.(((....(((.((....)).)))))).))))..)))))).</t>
  </si>
  <si>
    <t>MSMEG_1702</t>
  </si>
  <si>
    <t>MSMEG_1703</t>
  </si>
  <si>
    <t>1795223+</t>
  </si>
  <si>
    <t>CACGGTAGGCGAGCTTAACGGGCCTGTTTCCCAAGTGAGATACTGCGAGAATGTCCACCGCCACCGCTTCTCGCAGCGTCGAGGACGCCGTCAGACGGCG</t>
  </si>
  <si>
    <t>Rv3306c</t>
  </si>
  <si>
    <t>Rv3305c</t>
  </si>
  <si>
    <t>1795232+</t>
  </si>
  <si>
    <t>CGAGCTTAACGGGCCTGTTTCCCAAGTGAGATACTGCGAGAATGTCCACCGCCACCGCTTCTCGCAGCGTCGAGGACGCCGTCAGACGGCGCAGCGGTGA</t>
  </si>
  <si>
    <t>MSMEG_1717</t>
  </si>
  <si>
    <t>1815537-</t>
  </si>
  <si>
    <t>GCCCCAGATTGGTGCGTCGCGGGTATCGCGACCGGCGTTATTGTGCTGACAACGTTCAACAAAGGAGCCGTCGTGACATATCCCGGGGGGGCAGAACTCA</t>
  </si>
  <si>
    <t>MSMEG_1720</t>
  </si>
  <si>
    <t>1815822+</t>
  </si>
  <si>
    <t>MSMEG_1723</t>
  </si>
  <si>
    <t>MSMEG_1721</t>
  </si>
  <si>
    <t>1817073+</t>
  </si>
  <si>
    <t>MSMEG_1725</t>
  </si>
  <si>
    <t>1819287+</t>
  </si>
  <si>
    <t>TCACCTGAACCATGACGACGACGATGGCTGCTGTGCGCGAGACTGGAGCGGTGGCACCTTCACCGCGATCTGATGGCCCGCGCCGGCGGCGCTCGATTTC</t>
  </si>
  <si>
    <t>GUGGCACCUUCACCGCGAUCUGAUGGCCCGCGCCGGCGGCGCUCGAUUUCUCCGGCGCAGAAGCUGGCCCACCUGGAUGCCUAUGAGCAGGCCUGUACGACCAACGAUGGUGGGGCGUACCUGCGCGGUGAGGGGUUGUAUUCCUC</t>
  </si>
  <si>
    <t>..(((.(((((((((((.....(((.(((((((((((.(((((.((....)).)))))....))))))((....))..((((......)))).................))))).))).....)))))))))))))).........</t>
  </si>
  <si>
    <t>MSMEG_1726</t>
  </si>
  <si>
    <t>1819518+</t>
  </si>
  <si>
    <t>GGGTGTTGGAAGGCAAGGCACCTGGGGAGAAGGTCGGTAAACTCACCCGCGAGCAGGCCGAGATCGCCCGCCTGAAAAAGGAACTCGCCCAGGCCAATAA</t>
  </si>
  <si>
    <t>Rv3430c</t>
  </si>
  <si>
    <t>GAGCAGGCCGAGAUCGCCCGCCUGAAAAAGGAACUCGCCCAGGCCAAUAAUCGGCUGGCGACCACCGAGGCUGCCCUGGGGAUCAUGGGAAAAGCACACGCGCUCUUGGAGUCUCUCUCCGAGAGCGCGGACACCGACACGCCGCCGACCAAGCGCUGAUGGAUGCCUA</t>
  </si>
  <si>
    <t>..((...(((.((((.(((((((......((...(((((..((((.......)))))))))))....))))......))))))).))).....))....((((((((((((.....))))))))))))((.(((((.(((((..........))).)).))).))))..</t>
  </si>
  <si>
    <t>MSMEG_1733</t>
  </si>
  <si>
    <t>1825808+</t>
  </si>
  <si>
    <t>CCGCTGGCCTTGTCGTTGGCGTCCTCGGTGTCGTGAACTACGGTGAGCATGGGCGTACCTTCCCAACCAGCGCGCCAACGCCGGTCTTGATCGAATACCT</t>
  </si>
  <si>
    <t>Rv2248</t>
  </si>
  <si>
    <t>GGGCGUACCUUCCCAACCAGCGCGCCAACGCCGGUCUUGAUCGAAUACCUGAUUCCGUGAAGAUCAUCCCCGGGAAGGUGCGCCCAUCUUCACGCCCCCACACCGAGGCUCAUCCACAGGUAUUGAUCAUUGCUCCCUGGGCACACCGCACACCCAACGCCGCUUGACCGUUACAACCUAGGGAUGUCUCGCGGCUGGUGAUUGUGCACAGACGCUGAUUCAUCCACAGACCACGCAAGAGGCGUCCGCCGCCGCAGCGCGUGGGCCAGACGAUCACUGGCAUGAACCCACA</t>
  </si>
  <si>
    <t xml:space="preserve">((((((((((((((.....(((......))).((((((.((.((((.....)))).)).))))))......))))))))))))))...((((.(((.(......).))).........((.((.(((((..((...(((.(((((.....((((....(((((..(((.((..(......)..)))))..))))).))))..))))).)))..))))))).)))).....((((((....((((.....)))).....))))))(((((.......))))).))))...... </t>
  </si>
  <si>
    <t>MSMEG_1734</t>
  </si>
  <si>
    <t>1827543-</t>
  </si>
  <si>
    <t>GGTAACCACTGCACCAACCTAACGTGCGATGCCCACTAAGCTGTCTTACCGTGCCGCTTTACGCCGCGTATGGGTCCAACATGCATCCGGAGCAAATGCT</t>
  </si>
  <si>
    <t>Rv3304</t>
  </si>
  <si>
    <t>GUGCCGCUUUACGCCGCGUAUGGGUCCAACAUGCAUCCGGAGCAAAUGCUCCAGCGCGCUCCCCACUCGCCCAUGGCGGGAAC</t>
  </si>
  <si>
    <t>((((.(((.........(((((.......)))))....(((((....))))))))))))......((((((...))))))...</t>
  </si>
  <si>
    <t>MSMEG_1735</t>
  </si>
  <si>
    <t>MSMEG_1736</t>
  </si>
  <si>
    <t>1827585+</t>
  </si>
  <si>
    <t>AAGCGGCACGGTAAGACAGCTTAGTGGGCATCGCACGTTAGGTTGGTGCAGTGGTTACCCGCATCGTGATCCTCGGCGGTGGCCCCGCCGGATATGAGGC</t>
  </si>
  <si>
    <t>Rv3303c</t>
  </si>
  <si>
    <t>Rv3302c</t>
  </si>
  <si>
    <t>1829060+</t>
  </si>
  <si>
    <t>ACCGGCCCGGCAACCGGCAAATCTGAGGCGTGCCACGTAGCCTGAGAACCGTGACTGTCCCGAAACCGGCTCCGGGCGACGGGCAAACCTTCCTGGGGCC</t>
  </si>
  <si>
    <t>GUGACUGUCCCGAAACCGGCUCCGGGCGACGGGCAAACCUUCCUGGGGCCACAGCAACGGGCGCAAGCCUGGGAGCAACUCGGCAAUCAACAAUUUGACGUCGUCGUCAUCGGAGGCGGUGUGGUCGGCGC</t>
  </si>
  <si>
    <t>(((.(((.((....((((.(((((((((((((((...(((....))))))...((..(((((....)))))...))....((.(((........))).)).)))))))..))))).))))..)).))))))</t>
  </si>
  <si>
    <t>MSMEG_1738</t>
  </si>
  <si>
    <t>1832322-</t>
  </si>
  <si>
    <t>AGCCATTACTTACTGGCAAGTCAGGGGAACCCGGTGTCAGCATGGGATACATGGCCGTAACACCCCCGAAACAAGGCGGGTGACAAGTGCCCGTCACCAG</t>
  </si>
  <si>
    <t>AUGGCCGUAACACCCCCGAAACAAGGCGGGUGACAAGUGCCCGUCACCAGCCGGCGUCGAUGGUGGGUGCUGCGUGC</t>
  </si>
  <si>
    <t>...((((((.((((((((..((..(((.((((((........)))))).)))...))...))).))))).)))).))</t>
  </si>
  <si>
    <t>1832467-</t>
  </si>
  <si>
    <t>AACCCGATGCCGCGGGTACCCCCGGTCACGATGACCGTACGATCCGACATGTCGAAGAGGCGCTCGAATCTCTGGCGATCCACCGCGTCAGTAGAACATG</t>
  </si>
  <si>
    <t>GUCGAAGAGGCGCUCGAAUCUCUGGCGAUCCACCGCGUCAGUAGAACAUGUGCCCUGCGCCUCCCUGCGCACCCGGUGUGAUAUUGGCCUCCACCAGCCAUUACUUACUGGCAAGUCAGGGGAACCCGGUGUCAGCAUGGGAUACAUGGCCGUAACACCCCCGAAACAAGGCGGGUGACAAGUGCCCGUCACCAGCCGGCGUCGAUGGUGGGUGCUGCGUGC</t>
  </si>
  <si>
    <t>.....((.(((((.....(((((((((........)))))).)))....)))))))((((......))))..((.((((((((((((.((((((..((((........))))..))..))))...))))))))).))).)).......((((((.((((((((..((..(((.((((((........)))))).)))...))...))).))))).)))).))</t>
  </si>
  <si>
    <t>MSMEG_1741</t>
  </si>
  <si>
    <t>VBIMycSme59918_1726</t>
  </si>
  <si>
    <t>1834661-</t>
  </si>
  <si>
    <t>CGACGGGAGATGTCAACGATCAATTCGCTTTCTGTGCTACGGTTCACATCAGTGAACAGACGTACACCGAGTACCCGAACACGACGATCCGAAACGTCGC</t>
  </si>
  <si>
    <t>AGUGAACAGACGUACACCGAGUACCCGAACACGACGAUCCGAAACGUCGCGGUCGCGUGACACCCUGACCCGCGAGGAGCGCAAAGAGGCCACCCGCCGGGCGUUGAUCGCCGC</t>
  </si>
  <si>
    <t>......(((..((((.....)))).....((((.((((((((....))).))))))))).....)))....((((..(((((.....(((.....)))..)))))..))))...</t>
  </si>
  <si>
    <t>MSMEG_1742</t>
  </si>
  <si>
    <t>1834732+</t>
  </si>
  <si>
    <t>AAGCGAATTGATCGTTGACATCTCCCGTCGAACGCACGCATGGTGTACACATGTTCACTCAAACGACCGCCGCCGGATTCGGCCGACGGTTGCTGGCCGG</t>
  </si>
  <si>
    <t>AUGUUCACUCAAACGACCGCCGCCGGAUUCGGCCGACGGUUGCUGGCCGGAUCCCGCAUGGCGAGGCU</t>
  </si>
  <si>
    <t>.................((((((.(((((((((((........))))))))))).))..)))).....</t>
  </si>
  <si>
    <t>MSMEG_1746</t>
  </si>
  <si>
    <t>1837526+</t>
  </si>
  <si>
    <t>CTCGCGCTGCGCGGCGTTCTCGCCGGCGTGGTGATGTAGCGTCAGACTGCAGACGACGACGTCGGCCGGCGGCAGAGCGGCCGATGCCACAGGAGCCACC</t>
  </si>
  <si>
    <t>MSMEG_1751</t>
  </si>
  <si>
    <t>1843282-</t>
  </si>
  <si>
    <t>TTGCGCCCGCCGCGACGGAACGATTTCACGCCCGCTGACGTTCTCCATTCAATGCGATACCGAACACTCGGCAGGCACACGGGATTGCGCGTATCGGAGT</t>
  </si>
  <si>
    <t>AAUGCGAUACCGAACACUCGGCAGGCACACGGGAUUGCGCGUAUCGGAGUAUGCCCUGGGAACAGCGGGGUUCGGCACGUCGAGUGGCGAGGACGCCCGUAGGGUGUUCCGGGA</t>
  </si>
  <si>
    <t>..(.((((((((....((((.........))))....)).)))))).).....(((..((((((((((((((((.(((.....))).)))..)).)))))....))))))))).</t>
  </si>
  <si>
    <t>MSMEG_1753</t>
  </si>
  <si>
    <t>MSMEG_1754</t>
  </si>
  <si>
    <t>1843365+</t>
  </si>
  <si>
    <t>CCGTCGCGGCGGGCGCAACGGTATCAGGGATCGGGCATAAGCTCCGGGTTGTGACAATCGGTTTGATCTGCGCGTTGCCGCAGGAACTGGCCCATCTGTG</t>
  </si>
  <si>
    <t>Rv0091</t>
  </si>
  <si>
    <t>MSMEG_1764</t>
  </si>
  <si>
    <t>MSMEG_1763</t>
  </si>
  <si>
    <t>1854619+</t>
  </si>
  <si>
    <t>TGTACTGGGTTGGGGCCGGGCTGGACAGGTGAACCGCTACAGTGCGGGCCATGGGCGAACCGGACGAACAGTCGTTGGATGGGATCGACCGGATTCTGGT</t>
  </si>
  <si>
    <t>Rv3291c</t>
  </si>
  <si>
    <t>Rv3290c</t>
  </si>
  <si>
    <t>MSMEG_1786</t>
  </si>
  <si>
    <t>1870904-</t>
  </si>
  <si>
    <t>ACGTGCAGGCGCAATTGTCGATGGTAACGATCTGGCGTAAAGTTCGACCCAGGTTGAGTTCACAGCCAGCTGGAATCGTCATCGACGTGCAGGCCAGCAC</t>
  </si>
  <si>
    <t>AGGUUGAGUUCACAGCCAGCUGGAAUCGUCAUCGACGUGCAGGCCAGCACACCCUGCGCCCGGGGGCUUUGAGCGAGCAGAGCCUGAGUGACGUGACUGCAGUACGAAUCGUGUUUCUACUGAUGGAGUCACACAUGCCCACAAUCAGCGUUGCCAAGAGGAGUAGUCCUCACAGCGGCAGCCAUGCGCCACAACGCGCGCAUUUCACCACCGAACAGAUCAACACCGCAACCGCCGUCGUGACAGUUCACGGCGACCUGGAUGCCUCCAAUGCAGGCCUCCUCACCGACUAUGCCCUGAAGGCCCUGACACGGAAUGCGAAGCUCGUGCUCGAUCU</t>
  </si>
  <si>
    <t xml:space="preserve">((((((((((((.((((..((((..(((....))).(((((((.........))))))))))).)))).)))((((((.(.((.((.(((((.(.(...(((((.(((......)))))))).).).))))).)).)).).........((((((..(((((....))))).....)))))).((((((........))))))(((......)))...........((((.(((.((((((((....))))))))...((((....)))).(((((((((..(((..(......)..)))))).)))).)))))..))))..))))))))))))))) </t>
  </si>
  <si>
    <t>MSMEG_1791</t>
  </si>
  <si>
    <t>1872103+</t>
  </si>
  <si>
    <t>TGATCGCCGTTCGGCCCCTCATGAGGACAAATCGTTCTAACGTGGGAATCAGCCCCGAATGCCAGGGCGGAGCAATGGCGGAAGGAGCAGCCATGAAAGG</t>
  </si>
  <si>
    <t>AGCCCCGAAUGCCAGGGCGGAGCAAUGGCGGAAGGAGCAGCCAUGAAAGGCCCGAAGGAUCCUGUCGAUCAUGCUCGGACGACACGGCCACAUGCCGGGGAGUCGAUGAAGGACAA</t>
  </si>
  <si>
    <t>.((.((...(((((..((...))..)))))...)).)).(((......)))...........((((..(((...(((.((..(.((((.....)))).)..))))))))..)))).</t>
  </si>
  <si>
    <t>MSMEG_1801</t>
  </si>
  <si>
    <t>1879248+</t>
  </si>
  <si>
    <t>CTGGCGGTGGATCCATCGAGATGTAACCAGGAATCGGATAGCCTGCGCCAAGACCTGTTTAAGTTCGTAGAGATGCCTGGAAAGCATTGGAAGGTGGCGC</t>
  </si>
  <si>
    <t>1877992+</t>
  </si>
  <si>
    <t>GCCACGAGCAGTGCTGCGATGAACGGCGCTGTCCCGCCTACAATCGCAGCGGAGAACTCGCGGGATACCGCCACTCCGGTAAAACGCGTCCGTCGTGTGA</t>
  </si>
  <si>
    <t>MSMEG_1807</t>
  </si>
  <si>
    <t>1885261-</t>
  </si>
  <si>
    <t>GGAGCAGGCTCGATGCGCGGCGCATAAACTGCCCGCGATAGATTCTTAAAGACGTTTCTTAGAGAACTGCCGAGGAGGCACCGTGGCCAACCACGCCAGC</t>
  </si>
  <si>
    <t>Rv3285</t>
  </si>
  <si>
    <t>GACGUUUCUUAGAGAACUGCCGAGGAGGCACCGUGGCCAACCA</t>
  </si>
  <si>
    <t>...((((......)))).((((.((.....)).))))......</t>
  </si>
  <si>
    <t>1885275-</t>
  </si>
  <si>
    <t>TAACCGGACCGCGTGGAGCAGGCTCGATGCGCGGCGCATAAACTGCCCGCGATAGATTCTTAAAGACGTTTCTTAGAGAACTGCCGAGGAGGCACCGTGG</t>
  </si>
  <si>
    <t>GAUAGAUUCUUAAAGACGUUUCUUAGAGAACUGCCGAGGAGGCACCGUGGCCAACCA</t>
  </si>
  <si>
    <t>...((.(((((.((((....)))).)))))))((((.((.....)).))))......</t>
  </si>
  <si>
    <t>MSMEG_1809</t>
  </si>
  <si>
    <t>MSMEG_1808</t>
  </si>
  <si>
    <t>1886924-</t>
  </si>
  <si>
    <t>ACGCCCCAGTGCCCCGACAACACCCGTGCTCTCGGCGGTAGGCTCATGGTGTGTCGCTGCCTGCAGATCCCAGCCCCACTCTCGCCGAATACGCCCACCC</t>
  </si>
  <si>
    <t>Rv3283</t>
  </si>
  <si>
    <t>Rv3284</t>
  </si>
  <si>
    <t>MSMEG_1817</t>
  </si>
  <si>
    <t>MSMEG_1813</t>
  </si>
  <si>
    <t>1893878-</t>
  </si>
  <si>
    <t>TGTATACACGATTCCGCATCCGAGCATGCGTTTCCGTACACTGGCTAATCGTGTCCTTCGCTGATGCAACGATCGCGCGTCTACCGCGGTTCATCCGGCC</t>
  </si>
  <si>
    <t>Rv3277</t>
  </si>
  <si>
    <t>Rv3280</t>
  </si>
  <si>
    <t>1890125-</t>
  </si>
  <si>
    <t>CTGGGGGCTCTCTTAGACGCGTCTTAAGGATGCGGATACCATCGTGACCCATGACGAGCGTTACCGAGCCGTCCGCCGAGCATCAGGTGGACATCCACAC</t>
  </si>
  <si>
    <t>AUGACGAGCGUUACCGAGCCGUCCGCCGAGCAUCAGGUGGACAUCCA</t>
  </si>
  <si>
    <t>.......((........)).(((((((........))))))).....</t>
  </si>
  <si>
    <t>MSMEG_1818</t>
  </si>
  <si>
    <t>MSMEG_1819</t>
  </si>
  <si>
    <t>1892734+</t>
  </si>
  <si>
    <t>AGAGAGCAAACCTCAGCTGGCACCGCGGTCTGCCTGGCTACACTTCTCACGTGGGATATCCCGACAACGTGCTCGCCGGCGACGAACAGGTGGTCTTGCA</t>
  </si>
  <si>
    <t>Rv3278c</t>
  </si>
  <si>
    <t>Rv3276c</t>
  </si>
  <si>
    <t>1893955+</t>
  </si>
  <si>
    <t>CTCGGATGCGGAATCGTGTATACAGCGCAGGTCATGCCAACATGGTTGACGTGCCGCGCGCTTCTCAAACCAATTCTTCCGCAGTCCCCGTGGTCGCCAT</t>
  </si>
  <si>
    <t>GUGCCGCGCGCUUCUCAAACCAAUUCUUCCGCAGUCCCCGUGGUCGCCAUGAUCGGCGG</t>
  </si>
  <si>
    <t>..((((((.(((.(................).)))...))))))((((......)))).</t>
  </si>
  <si>
    <t>MSMEG_1821</t>
  </si>
  <si>
    <t>1896014+</t>
  </si>
  <si>
    <t>CGTCCGAAGCCCGATTTCTTCCCGGGGACAGGGCGAGTAAAGTTACCAGCGAGTAGCAAGGAGGCCACGATGGCTGCATGGGGCGGCAATCCGTCTTTCG</t>
  </si>
  <si>
    <t>Rv3274c</t>
  </si>
  <si>
    <t>GAGUAGCAAGGAGGCCACGAUGGCUGCAUG</t>
  </si>
  <si>
    <t>..(((((.....(....)....)))))...</t>
  </si>
  <si>
    <t>MSMEG_1824</t>
  </si>
  <si>
    <t>1900333-</t>
  </si>
  <si>
    <t>GCCGGTGATCGTTACCCGGCTCACGTGGGGTCCGCCAGTAGCCTGGGCTCGTGCCCATCCCGTTGATCAGGTCCATTGCTGTGGCCGCAGCGTCGGCCGT</t>
  </si>
  <si>
    <t>Rv3267</t>
  </si>
  <si>
    <t>GUGCCCAUCCCGUUGAUCAGGUCCAUUGCUGUGGCCGCAGCGUCGGCCGUGGUGCUCGGAACAGGGGUGGCCUGGAC</t>
  </si>
  <si>
    <t>.................((((.(((((.((((..(((.(((((((....)))))))))).)))).)))))))))...</t>
  </si>
  <si>
    <t>MSMEG_1826</t>
  </si>
  <si>
    <t>MSMEG_1825</t>
  </si>
  <si>
    <t>1901288+</t>
  </si>
  <si>
    <t>GTGGCTGCGGTGGTGGGGGCCACTACCGACGGCCCGCTACCCTCTACGCCGTGACGATGGACGATGCCCGCCCCCTGGTGGTCGTGACGGTGACATATTC</t>
  </si>
  <si>
    <t>Rv3266c</t>
  </si>
  <si>
    <t>Rv3265c</t>
  </si>
  <si>
    <t>GUGACGAUGGACGAUGCCCGCCCCCUGGUGGUCGUGAC</t>
  </si>
  <si>
    <t>((.((((..........(((((....))))))))).))</t>
  </si>
  <si>
    <t>1900401+</t>
  </si>
  <si>
    <t>GGACCCCACGTGAGCCGGGTAACGATCACCGGCGTGCCAGACTCGACGTCATGGCGCAACGGATAGTCATCACCGGGGCAGGCGGCATGGTCGGGCGCGT</t>
  </si>
  <si>
    <t>MSMEG_1830</t>
  </si>
  <si>
    <t>MSMEG_1829</t>
  </si>
  <si>
    <t>1906133-</t>
  </si>
  <si>
    <t>TGACGACGTCGTTTCCGTCCGGAGCGTCCCAACGCCTAGTGTCGGACGTTGTGAAGATCACCGTTCTGGTCGGCGGAGTCGGCGGCGCACGGTTTTTGCT</t>
  </si>
  <si>
    <t>Rv3261</t>
  </si>
  <si>
    <t>Rv3262</t>
  </si>
  <si>
    <t>MSMEG_1832</t>
  </si>
  <si>
    <t>1907319-</t>
  </si>
  <si>
    <t>CGGACACGCGCAGCCGGGGCAGCCGACTCCGAACCGTTACGATCATGTCCGTGCCTCGGCTGAACCATCCGCGTTCGCGTCGCGGACGCGATATCCGCGG</t>
  </si>
  <si>
    <t>Rv3259</t>
  </si>
  <si>
    <t>GUGCCUCGGCUGAACCAUCCGCGUUCGCGUCGCGGACGCGAUAUCCGCGGACCGCUGCUCCCGCGGUCGGUUCCUGGGUGGCGCAGCCGCGCCGAGCGGUUCGACAUGGCGGUGCU</t>
  </si>
  <si>
    <t>(((((((((.((((((.(((((((((((...)))))))))..(((((.((((((((((....)))).)))))).)))))(((((....)))))))..)))))).).))).))))).</t>
  </si>
  <si>
    <t>MSMEG_1837</t>
  </si>
  <si>
    <t>1913104-</t>
  </si>
  <si>
    <t>CCTCTCGTTTTCGACCCGGCTGAGGTCATGTTCCCATTACCGTGGCAGTCGATGAGTACGACTCTGGAACATTCCTCCACCCATGCGATCGTGATCGGCG</t>
  </si>
  <si>
    <t>Rv3254</t>
  </si>
  <si>
    <t>MSMEG_1833</t>
  </si>
  <si>
    <t>1907407+</t>
  </si>
  <si>
    <t>CTGCGCGTGTCCGGCGGCGCCCGTCGATCGTCCAAGATAATCTCTGGTGCGTGAATGTTCCCCGTCGCTGCTGCCGGCCCGGGTGCCCGCACTATGCCGT</t>
  </si>
  <si>
    <t>Rv3258c</t>
  </si>
  <si>
    <t>GUGAAUGUUCCCCGUCGCUGCUGCCGGCCCGGGUGCCCGCACUAUGCCGUGGCGACGCU</t>
  </si>
  <si>
    <t>............(((((((((.((.((..(((....)))..))..)).)))))))))..</t>
  </si>
  <si>
    <t>MSMEG_1838</t>
  </si>
  <si>
    <t>1913134+</t>
  </si>
  <si>
    <t>TGTTCCAGAGTCGTACTCATCGACTGCCACGGTAATGGGAACATGACCTCAGCCGGGTCGAAAACGAGAGGCAACGAGGACTATGACTACACGATGGCGT</t>
  </si>
  <si>
    <t>Rv3253c</t>
  </si>
  <si>
    <t>AGCCGGGUCGAAAACGAGAGGCAACGAGGACUAUGACUACACG</t>
  </si>
  <si>
    <t>.(((...(((....)))..))).....................</t>
  </si>
  <si>
    <t>MSMEG_1839</t>
  </si>
  <si>
    <t>1914772+</t>
  </si>
  <si>
    <t>CAAGGTGCAAATGTCTAGACACGCGACAAACTCGCGCATATAGTCAAGTCATTGCGGTGATAGCACTCACAGAAGGAGGCATGTCGTGGTGGCAGAAGTG</t>
  </si>
  <si>
    <t>Rv3252c</t>
  </si>
  <si>
    <t>AUUGCGGUGAUAGCACUCACAGAAGGAGGCAUGUCGUGGUGGCAGA</t>
  </si>
  <si>
    <t>..(((.((((((((.(((.......))))).)))))...).)))..</t>
  </si>
  <si>
    <t>MSMEG_1851</t>
  </si>
  <si>
    <t>1928531-</t>
  </si>
  <si>
    <t>TGGGTCAGTCGGTACGTCATGAAGACCATGTTGCCTGTAATGATGGAGCGATGGGTCAGGGAGGCGTATCCGGTCTGGTGACCGGCGCGGTCTTCAAAAT</t>
  </si>
  <si>
    <t>AUGGGUCAGGGAGGCGUAUC</t>
  </si>
  <si>
    <t>(((.(((.....))).))).</t>
  </si>
  <si>
    <t>MSMEG_1854</t>
  </si>
  <si>
    <t>MSMEG_1852</t>
  </si>
  <si>
    <t>1928562+</t>
  </si>
  <si>
    <t>GATACGCCTCCCTGACCCATCGCTCCATCATTACAGGCAACATGGTCTTCATGACGTACCGACTGACCCAATACGCCCATGGTGGCGGCTGTGCCTGCAA</t>
  </si>
  <si>
    <t>MSMEG_1862</t>
  </si>
  <si>
    <t>MSMEG_1863</t>
  </si>
  <si>
    <t>1939726-</t>
  </si>
  <si>
    <t>1939957-</t>
  </si>
  <si>
    <t>MSMEG_1864</t>
  </si>
  <si>
    <t>1940185-</t>
  </si>
  <si>
    <t>CCGACACTCGGCGCTGGGCTACCGCACGCCGGCCGAGTACGCTGCCGTCTGCAGCTGCACCCACACACCGGTGGCCTGCAGCATCAACTGAAACTGGATC</t>
  </si>
  <si>
    <t>GCAGCUGCACCCACACACCGGUGGCCUGCAGCAUCAACUGAAACUGGAUCACACCAACCCGACUCCAGAACCGGGUGGACUCAGUAUCGGGGACUCGCCACCUGGGUGUCAGGGUGAGUUGAGUCCACUGGUACUUAGCAACUUGGCAACUUGGCUUGAUCUCGGGGCGAGAACGGAAUCACCUGAACCAUGACGACGACGAUGGCUGCUGUGCGCGAGACUGGAGCGGUGGCACCUUCACCGCGAUCUGAUGGCCCGCGCCGGCGGCGCUCGAUUUCUCCGGCGCAGAAGCUGGCCCACCUGGAUGCCUAUGAGCAGGCCUGUACGACCAACGAUGGUGGGGCGUACCUGCGCGGUGAGGGGUUGUAUUCCUC</t>
  </si>
  <si>
    <t xml:space="preserve">...((((((.((((......))))..))))))...........(((((((..........)).)))))..((((((.(.((.(((((((((((((((((((((........))))).).))))))).)))))))).))).))))))...((((.((((....)))).))))...((((((((((...............(((..(((((((.(((((.(.((((((((((((.....)))))))..)))...))).))))))))))))..)))....((((.((((((..((.(.(((((((((..((((......))))........))).....)))))).)))..)))))).).)))))).)).))))).. </t>
  </si>
  <si>
    <t>MSMEG_1866</t>
  </si>
  <si>
    <t>1942230-</t>
  </si>
  <si>
    <t>MSMEG_1865</t>
  </si>
  <si>
    <t>1937030+</t>
  </si>
  <si>
    <t>ACCCTCCGCCGCGCCACCACCGGCACCCGCCAAGCACTACACTGACCGATGCTCACAGGTGGGGAATTTCAACGAGCACACCTGGGGAATTTCGATGAGC</t>
  </si>
  <si>
    <t>MSMEG_1867</t>
  </si>
  <si>
    <t>1943367-</t>
  </si>
  <si>
    <t>CCTGTGGCGTGTTCCCACTGATTGAGTCCAACCAGTTCTAGAGTCCTGTAGCCCGATGTCGGGCGAGAAGGGACGATGAACGTATGGCTGGTCGGAAGCG</t>
  </si>
  <si>
    <t>GCCCGAUGUCGGGCGAGAAGGGACGAUGAACGUAUGGCUGGUCGGAAGCGGCACUCUGCAGAAGACAUCGUGCGCAAACU</t>
  </si>
  <si>
    <t>(((((....)))))......(.((((((......((...(((((....)))).)....)).....)))))).).......</t>
  </si>
  <si>
    <t>MSMEG_1868</t>
  </si>
  <si>
    <t>MSMEG_1870</t>
  </si>
  <si>
    <t>1945550-</t>
  </si>
  <si>
    <t>CCGAATCAGTCAGGTTCTGGGAAGACGCTTCGGCGGCATATGCTGAGAATGCTCGCGGCGACGTTACGGCGATCGTGGGCAGCGACCTTCGGCCAGGCAA</t>
  </si>
  <si>
    <t>MSMEG_1872</t>
  </si>
  <si>
    <t>1949696-</t>
  </si>
  <si>
    <t>AGCGTAATTGGTGCGATCGCGGCCCAGCGAGCGCCGATAAACTCAGGTCCGATTGTCGGCTGCCGGTCGAGGGGGGTAACACTGTGGGGCAGTCGCTGGA</t>
  </si>
  <si>
    <t>GAUUGUCGGCUGCCGGUCGAGGGGGGUAACACUGUGGGGCAGUC</t>
  </si>
  <si>
    <t>.......(((((((...(.(.((........)).).))))))))</t>
  </si>
  <si>
    <t>MSMEG_1873</t>
  </si>
  <si>
    <t>MSMEG_1874</t>
  </si>
  <si>
    <t>1949753+</t>
  </si>
  <si>
    <t>GAGTTTATCGGCGCTCGCTGGGCCGCGATCGCACCAATTACGCTGCCCGTGTGCTCATCGCGATAGAGGGCGTCGACGGCGCCGGCAAACGCACGTTGAC</t>
  </si>
  <si>
    <t>Rv3247c</t>
  </si>
  <si>
    <t>Rv0491</t>
  </si>
  <si>
    <t>MSMEG_1875</t>
  </si>
  <si>
    <t>1950446+</t>
  </si>
  <si>
    <t>CCGCGTGTGGTAGCCGAGTTTTGTGGCGATCTGGTGACACCATGGACACCATGAGGCAAAGGATCCTTGTCGTCGATGACGACCCGTCACTGGCCGAGAT</t>
  </si>
  <si>
    <t>Rv3245c</t>
  </si>
  <si>
    <t>MSMEG_1878</t>
  </si>
  <si>
    <t>1955401+</t>
  </si>
  <si>
    <t>GTAGGCGGAATCACTGGCACTAACGGGTGAACACGGCTACCGTCGGCAGCAACACCCCGTGAAGCCTCACGGCAGAGCGCCCCTACCGCGCTCCTTCGCC</t>
  </si>
  <si>
    <t>Rv3241c</t>
  </si>
  <si>
    <t>AACACCCCGUGAAGCCUCACGGCAGAGCGCCCCUACCGCGCUCCUUCGCCGUACACGGCCCGUCACAUGGCAGGAGGUGAGUCACUCGACCCCUUGCGCCGGUGGGCGGAGCAAAAAUUUUUGGCCCUUCGGCGCGUUUCAUCGAGAGCCCGGCACGCGAUGCGUGCGACGUGUGAGAGAAACGAGUUGCCAAGUAUGUCAAGCCAUUCGAUGGAUUCAAGCCGCACCAUGGUCGUCGA</t>
  </si>
  <si>
    <t>......((((((....))))))..((((((.......))))))(..((((((...(((((((((..((((((((.((((((...))).)))))).(((((((.((((.(((........))).)))).)))))))(((((.((....((...((((((...))))))...))....)))))))((..(((...)))..))..)))))..)))))......))))....)))).))..).</t>
  </si>
  <si>
    <t>MSMEG_1880</t>
  </si>
  <si>
    <t>1962552-</t>
  </si>
  <si>
    <t>TCGCCAACTGCTCCACGTAACTGCCGATGGACGTGGGGATCATATTGAGCATGAACACCGTCGGGCCCACCAGGAAAATGAACAACGCCAGCACGAAGGC</t>
  </si>
  <si>
    <t>1963957-</t>
  </si>
  <si>
    <t>GAGATCTTGATGTGATTCTTGGCCACGCAACCTACGGTACCGTAACTTACGGTGTCGTAGCCAGCCCTGGCGCGATATCAGAGCAGTTCAAGAAGGAACG</t>
  </si>
  <si>
    <t>1965127-</t>
  </si>
  <si>
    <t>CGCTACCGTAACCTACGGCTCCGTAGGTTACCAAGCAGTAAAGTCTAAACATCGAGCACACAGTCGCCCGATGCCGCGGAAACACACGTCTGGATCCGGC</t>
  </si>
  <si>
    <t>MSMEG_1881</t>
  </si>
  <si>
    <t>1956465+</t>
  </si>
  <si>
    <t>TTGACGGCTGACAGAGCCGGAGTGTTCCACCTGTCACCTACGATGGACTCGACTAATAGCCCGTGAGATCCCACCCACGGGGATCCATCGAAACCCACAG</t>
  </si>
  <si>
    <t>Rv3240c</t>
  </si>
  <si>
    <t>GACUAAUAGCCCGUGAGAUCCCACCCACGGGGAUCCAUCGAAACCCACAGGGGAAAUAGCGUGCUGUCGAA</t>
  </si>
  <si>
    <t>.....(((((.(((....((((......(((..((....))..)))....))))....))).)))))....</t>
  </si>
  <si>
    <t>MSMEG_1885</t>
  </si>
  <si>
    <t>MSMEG_1886</t>
  </si>
  <si>
    <t>1963982+</t>
  </si>
  <si>
    <t>ATCGCGCCAGGGCTGGCTACGACACCGTAAGTTACGGTACCGTAGGTTGCGTGGCCAAGAATCACATCAAGATCTCGGCCAATGTTGCCGATACGGTTCG</t>
  </si>
  <si>
    <t>Rv3230c</t>
  </si>
  <si>
    <t>1965187+</t>
  </si>
  <si>
    <t>TTACTGCTTGGTAACCTACGGAGCCGTAGGTTACGGTAGCGTAGGTAGACGAAAGGAGGGTTGCCAATGGCTGTTACCGACGTCCCGGCGTTCGCGCATC</t>
  </si>
  <si>
    <t>GAAAGGAGGGUUGCCAAUGGCUGUUAC</t>
  </si>
  <si>
    <t>.....((.((((......)))).))..</t>
  </si>
  <si>
    <t>1965181+</t>
  </si>
  <si>
    <t>TAGACTTTACTGCTTGGTAACCTACGGAGCCGTAGGTTACGGTAGCGTAGGTAGACGAAAGGAGGGTTGCCAATGGCTGTTACCGACGTCCCGGCGTTCG</t>
  </si>
  <si>
    <t>GUAGACGAAAGGAGGGUUGCCAAUGGCUGUUAC</t>
  </si>
  <si>
    <t>...........((.((((......)))).))..</t>
  </si>
  <si>
    <t>MSMEG_1890</t>
  </si>
  <si>
    <t>MSMEG_1889</t>
  </si>
  <si>
    <t>1970459-</t>
  </si>
  <si>
    <t>CAGAGTCGGGCGACAAGGGTCGACAAGGCAGGATGAGGCAGGATATAGCCGTGAGTGCACGCGCGGACGAGGAGCAGAAACCACACTGGGCGGCCCCGTC</t>
  </si>
  <si>
    <t>Rv3227</t>
  </si>
  <si>
    <t>Rv3228</t>
  </si>
  <si>
    <t>MSMEG_1893</t>
  </si>
  <si>
    <t>1973613-</t>
  </si>
  <si>
    <t>CGGGCCCGTAACCCATTGCACCTGGAGCACATTCGGCCATACTCGATGTCGTGCCCCAACCCAAGCCCACGAACTGGGCGGCCGGCCGATACCAAGCCGT</t>
  </si>
  <si>
    <t>MSMEG_1891</t>
  </si>
  <si>
    <t>1968573+</t>
  </si>
  <si>
    <t>CGTGACCTGTCCCGTCAGCAGCGGTCTGACCGGTTCGATAGGGTCGTCGCGTCCCGCGGTCACGATCGTGAGATCGAGGTCGGCGAACTGCGCGGCGAAC</t>
  </si>
  <si>
    <t>Rv3226c</t>
  </si>
  <si>
    <t>MSMEG_1892</t>
  </si>
  <si>
    <t>1970524+</t>
  </si>
  <si>
    <t>TCATCCTGCCTTGTCGACCCTTGTCGCCCGACTCTGCAACCATGGGTCTCATGTGTGGACGTTTCGCGGTCACCACCGATCCGGCGCTGCTGGCCCAGAA</t>
  </si>
  <si>
    <t>MSMEG_1902</t>
  </si>
  <si>
    <t>1983219-</t>
  </si>
  <si>
    <t>CAACGGTGAGGTGCTCCGGCGTCTCCGGGGACGTCTCGTACGATTCGGGGATCACATCCACCTCGAATCGCCGGAACTGACCGCATGGAGATCGACTTCA</t>
  </si>
  <si>
    <t>AUCACAUCCACCUCGAAUCGCCGGAACUGACCGCAUGGAGAUCGA</t>
  </si>
  <si>
    <t>............((((.((..(((......)))....))..))))</t>
  </si>
  <si>
    <t>MSMEG_1903</t>
  </si>
  <si>
    <t>1983437-</t>
  </si>
  <si>
    <t>TCCGCGAGGAGCTGCACCCGCACGCCGCCGAGCCGTTCATGATGGAGAACGTCCAGATCCACTCCGACCGGGTCGCCGATCCGCCGCTGGGTCAGGCACC</t>
  </si>
  <si>
    <t>GUCCAGAUCCACUCCGACCGGGUCGCCGAUCCGCCGCUGGGUCAGGCACCGCUGCUGGGUGAGCAGACCCGCGAAAUCGCGGCGGAACUGCUCGGCCUGUCCGACGCCGAGAUCGACGAGCUCAUCGAGCGCGGGGUGCUGGAGAUGCCGCAGGAGGUGACGGCCGCCCAACGGUGAGGUGCUCCGGCGUCUCCGGGGACGUCUCGUACGAUUCGGGGAUCACAUCCACCUCGAAUCGCCGGAACUGACCGCAUGGAGAUCGA</t>
  </si>
  <si>
    <t xml:space="preserve">.....(((((.........)))))..(((((..(((.(((((((((((((.(((((.(((((((....(((((....)))))((......((((((.........)))))).....)).))))))).)))).).)))))..((((((((.(.(((((((.(((.((((((....)).))))..))).)))))))).)).))))))...((((((((((..........))))))))))......)))))).))))).))))). </t>
  </si>
  <si>
    <t>MSMEG_1913</t>
  </si>
  <si>
    <t>1998091-</t>
  </si>
  <si>
    <t>CCACAACCCCGGGTGGACAGTGCTGTCGCCGGGGCATGAGACACTAGAGAGCAAGCTCTAAACGTCTGGAGGGATCATTATGGCCAAGCGTGGCCGCAAG</t>
  </si>
  <si>
    <t>MSMEG_1914</t>
  </si>
  <si>
    <t>1996924+</t>
  </si>
  <si>
    <t>GTCACGCGCTGTCGGAGTCATTTGTCGGTAGCAGGCTCTAGGATCGAGGAGGGATTTTGGTGCCAACCGTATGCCTGGAACGTTCGGCGCTCGCCGGATG</t>
  </si>
  <si>
    <t>GGGAUUUUGGUGCCAACCGUAUGCCUGGAACGUUCGGCGCUCGCCGGAUGGGAUCGGGGGCAGCUUGGUGGUGCCGUAAUAGAAGGGAAGGUGUUUCCCACGAUGACUGACGU</t>
  </si>
  <si>
    <t>...(((.((((((((.(((..(((((.((.((((((((....))))))))...))..)))))...))))))))))).)))....(((((.....)))))..............</t>
  </si>
  <si>
    <t>MSMEG_1920</t>
  </si>
  <si>
    <t>MSMEG_1919</t>
  </si>
  <si>
    <t>2001608-</t>
  </si>
  <si>
    <t>GCTGATTCGTTGGGCCGGCGCCGCTACTCACCCCGATAGGCTGGTTCCCCGTGCGCGCTGTGCTGATCGTCAACCCGAATGCGACCTCGACGACCGCGGC</t>
  </si>
  <si>
    <t>Rv3218</t>
  </si>
  <si>
    <t>Rv3219</t>
  </si>
  <si>
    <t>2000472-</t>
  </si>
  <si>
    <t>ATTGACATCTGTCGAGCGTGTGAAAACATCAGATGCAACAGTGCAGAAACATTTGTGTGCACGCGTTAACAGCCGAGAAAAAAATTCGCGCGCTTTGCCG</t>
  </si>
  <si>
    <t>AUUUGUGUGCACGCGUUAACAGCCGAGAAAAAAAUUCGCGCGCUUUGCCGCGCGCCCGAUUAGGAGUUAGAUCACAUGGAUUGGCG</t>
  </si>
  <si>
    <t>........((.((((.(((.(((((.(((.....))).)).)))))).)))).))((((((..((......)).....))))))..</t>
  </si>
  <si>
    <t>2000486-</t>
  </si>
  <si>
    <t>GTTAACTCACTGCTATTGACATCTGTCGAGCGTGTGAAAACATCAGATGCAACAGTGCAGAAACATTTGTGTGCACGCGTTAACAGCCGAGAAAAAAATT</t>
  </si>
  <si>
    <t>AACAGUGCAGAAACAUUUGUGUGCACGCGUUAACAGCCGAGAAAAAAAUUCGCGCGCUUUGCCGCGCGCCCGAUUAGGAGUUAGAUCACAUGGAUUGGCG</t>
  </si>
  <si>
    <t>(((.(((((.(........).)))))..)))....(((((.........((((((((......))))))((.....)).....)).........))))).</t>
  </si>
  <si>
    <t>MSMEG_1922</t>
  </si>
  <si>
    <t>2002144+</t>
  </si>
  <si>
    <t>GAGCGGGCGTCCTTGCAGTGCAGGCCCGCGCGCGTCGGTACCGTACGGAGGTGACCGAACGCCGATTGCTGCTCGTGAACGGACCGAACCTGAACCTGCT</t>
  </si>
  <si>
    <t>GUGACCGAACGCCGAUUGCUGCUCGUGAACGGACC</t>
  </si>
  <si>
    <t>...........(((.((((.....)))).)))...</t>
  </si>
  <si>
    <t>2000604+</t>
  </si>
  <si>
    <t>ACCTGGGCCGGGTAACCGACCGCTTGTTCCGTTGTACTACAGTGATACCCACCTGCGCCCTCGATTAAGCGTGTGATATGCGTCTGCGCAGGTCAGGGCC</t>
  </si>
  <si>
    <t>MSMEG_1926</t>
  </si>
  <si>
    <t>MSMEG_1925</t>
  </si>
  <si>
    <t>2005140-</t>
  </si>
  <si>
    <t>CCAAGCACGCTCTGGGCGACCTTGGCCCGCCGTGGGGCAGAATCGCCGGTGTGAGCGTCCAGCAGCACCGCCTTTTGTTGCTCCGGCACGGCGAGACCGA</t>
  </si>
  <si>
    <t>Rv3214</t>
  </si>
  <si>
    <t>Rv3215</t>
  </si>
  <si>
    <t>MSMEG_1929</t>
  </si>
  <si>
    <t>MSMEG_1930</t>
  </si>
  <si>
    <t>2008344-</t>
  </si>
  <si>
    <t>ATCACGCTGGTCGACTGGGACGAGCTGGCCCGCTGGGAGATGATCGACAAGGCGCTCAACCTGGGCAACCCGGATCCGGCCGAGACGTACTCGAGCTCGC</t>
  </si>
  <si>
    <t>Rv3211</t>
  </si>
  <si>
    <t>GGCGCUCAACCUGGGCAACCCGGAUCCGGCCGAGACGUACUCGAGCUCGCCGCACCUCUACGAAGAUCUCGACAUCCCCACCGAUGCGACCGGCACCGUCGGGAAACCCGCGAAGCGCGCCACCAAAGCUUCCGACGAGGACGAGCACCGCAUCUCCUCGGCCGAUCGCCCGGCCCGCACCCGGACCCGUUCCCGUCGGCGCACCCGUGGCGGCAAGCCGCUGACCGGUCACCCCGAGUCGCAUCCCGAGGCGCAUCCGGAGUCGGCGUCGGCCGCUCCUGAGGACACCGAGGCCGCACCGGCCGGCGAGUCCGAGGCCGGCGAGCAGACCACGCGUCGUCGCCGUCGUCGCCGCCCGCGCAAGACCGAAGCAGCCACCGCAGGCUGACCGAACCACCAAUCGAUGGUCAAACC</t>
  </si>
  <si>
    <t xml:space="preserve">.((((.....(((((...)))))....((((.........(((.(((((((((.((((..(((.....)))...........(((((((((((...((.((((...))))))..((.((((((....((..((((((.(((((.(..(((.........(((((......)))))......)))..)))))).)))))).))....))))))))..((((.....))))....))).))))))))..)))).)).(((((((.((((....))))))))...)))......(((((...)))))))))))).)))))))((((.((.(((.(((((....)).))).))))))))).))))..((((....(((((......)))))..(((........)))..))))..... </t>
  </si>
  <si>
    <t>2009688-</t>
  </si>
  <si>
    <t>ACCCGCACGGCAAATCGTGGTTATCAGGTGGACCAGCTACAATGGCTTGTGGTAACGGCTTCGAGCCGACCGCTGAGTGCAATATGTGTGCCTGGTGAGC</t>
  </si>
  <si>
    <t>GGUAACGGCUUCGAGCCGACCGCUGAGUGCAAUAUGUGUGCCUGGUGAGCCGCCCGAAACCGCUACCAGGAAAUGUGCGUGCACGCAGUUGGCCCGCCCCAAGCGCUGGGCCCACGGAUCGGCAGCGCCGCUUUACCGGGCGAACCCGACCGUUUCACAGUCGAAACUCGUGUGCGCUGGAUGCCCCAUGAGGUUUGACAGUGAAAGGCUAUCUCCUCCGCAUAUGACGCAACU</t>
  </si>
  <si>
    <t>(((..(((((...)))))))).....(((..(((((((..((((((.(((.(.......).))))))))).....((((....))))...(((((((.......)).))))).((((.((((...((((.........))))...))))))))(((((.(((((..((((((.(.((.....)).)))))))..))))).)))))(((......))).)))))))..)))....</t>
  </si>
  <si>
    <t>MSMEG_1931</t>
  </si>
  <si>
    <t>2009771+</t>
  </si>
  <si>
    <t>ACGATTTGCCGTGCGGGTGGCCTCCTGATTCGGCGTCTACAGTTGGCCCCATGAATGCGCCTCAGCCCGCCGCCGAAGGGATTGCCGACCCGGTCGCCTC</t>
  </si>
  <si>
    <t>Rv3210c</t>
  </si>
  <si>
    <t>AUGAAUGCGCCUCAGCCCGCCGCCGAAGGGAUUGCCGACCCGGUCGCCUCAGGCGUGACCGCCGA</t>
  </si>
  <si>
    <t>......((((((.((...((.((((..((.....))....)))).)))).)))))).........</t>
  </si>
  <si>
    <t>MSMEG_1932</t>
  </si>
  <si>
    <t>2011331-</t>
  </si>
  <si>
    <t>GCGCGCCTGTGAACCTCATACGCCACATCAGCCTCAGTAGCATCGGCAGCGACATTGGACGAGACGACTGGGATAGCCGCAATGACCAGGCCTTATTCGC</t>
  </si>
  <si>
    <t>Rv3209</t>
  </si>
  <si>
    <t>GACAUUGGACGAGACGACUGGGAUAGCCGCAAUGACCAGGCC</t>
  </si>
  <si>
    <t>.................((((..............))))...</t>
  </si>
  <si>
    <t>MSMEG_1934</t>
  </si>
  <si>
    <t>2011557+</t>
  </si>
  <si>
    <t>GGGCCGACGCCAGGGCGCACGGGGGTCCCCGCGTCCACTAGCCTGCTGAAGGAAACGGACACGCAGTCCAAGCAGAGATAGAGAAGGGGTCCAGCGTGGA</t>
  </si>
  <si>
    <t>GGAAACGGACACGCAGUCCAAGCAGAGAUAGAGAAGGGGUCCAGCGUGGAGGUCAA</t>
  </si>
  <si>
    <t>....((...((((((.(((................))).)...)))))...))...</t>
  </si>
  <si>
    <t>MSMEG_1935</t>
  </si>
  <si>
    <t>2012567-</t>
  </si>
  <si>
    <t>CTGTGGGCACGTTTCGCACGCTGACGGTCAACGGTAGTAATGTCGTCCCGATGAGCCACTGGGCGAACATGCCCCAAGTGCGCCAGAGCAATACAGATTG</t>
  </si>
  <si>
    <t>Rv3208</t>
  </si>
  <si>
    <t>AUGAGCCACUGGGCGAACAUGCCCCAAGUGCGCCAGAGCAAUACAGAUUGAGGACUUGAUGAGCGAUCU</t>
  </si>
  <si>
    <t>.((.((((((((((......))))..)))).)))).........((((((.............))))))</t>
  </si>
  <si>
    <t>MSMEG_1936</t>
  </si>
  <si>
    <t>MSMEG_1937</t>
  </si>
  <si>
    <t>2012755+</t>
  </si>
  <si>
    <t>AGCGGGCGCGCGGGCGCTGGTCACACAGTCGGCTGTGCCATCCTGGTTCGGTGACCTACGACCCGGGACGTCGCGGGGGTGGTTATGTCCCGGCGCTGCG</t>
  </si>
  <si>
    <t>Rv3207c</t>
  </si>
  <si>
    <t>Rv3116</t>
  </si>
  <si>
    <t>2013901+</t>
  </si>
  <si>
    <t>GTGAGATGGCGGCTGCCGGGAAGTGTGGCGGTCGGATTACCGTTGTTGGTACGAGCAGGGTTTTGACTTGAGGAGATGCGGTGTCCGCGAATTTGGATGT</t>
  </si>
  <si>
    <t>ACGAGCAGGGUUUUGACUUGAGGAGAUGCGGUGUCCGCGAA</t>
  </si>
  <si>
    <t>.(((((((....))).)))).......((((...))))...</t>
  </si>
  <si>
    <t>2013854+</t>
  </si>
  <si>
    <t>CGGCGCGACGGTGCACCTCGCGGTCCGGCTCCGCCCACCAAACTGTGGTGAGATGGCGGCTGCCGGGAAGTGTGGCGGTCGGATTACCGTTGTTGGTACG</t>
  </si>
  <si>
    <t>AGAUGGCGGCUGCCGGGAAGUGUGGCGGUCGGAUUACCGUUGUUGGUACGAGCAGGGUUUUGACUUGAGGAGAUGCGGUGUCCGCGAA</t>
  </si>
  <si>
    <t>.......((((((((.......))))))))((((.(((((.(((....(((((((....))).))))....)))))))))))).....</t>
  </si>
  <si>
    <t>MSMEG_1944</t>
  </si>
  <si>
    <t>MSMEG_1942</t>
  </si>
  <si>
    <t>2024932-</t>
  </si>
  <si>
    <t>GCCAGTGTTTGCCTGGACCGATCCGAGCAGTCGCACGCCACAATGTAACCATGACCGCACCCTCGCCCGCGCAGATCACCGCCGCTCCCGAAGCACGTCG</t>
  </si>
  <si>
    <t>MSMEG_1945</t>
  </si>
  <si>
    <t>2024947+</t>
  </si>
  <si>
    <t>AGCGGCGGTGATCTGCGCGGGCGAGGGTGCGGTCATGGTTACATTGTGGCGTGCGACTGCTCGGATCGGTCCAGGCAAACACTGGCCGGCTGTCCTGGAT</t>
  </si>
  <si>
    <t>Rv3200c</t>
  </si>
  <si>
    <t>GUGCGACUGCUCGGAUCGGUCCAGGCAAACACUGGCCGGCUGUCCUGGAUGACUCGUGGCUAAAGGCAGGUUACGGCGCCGCCUGGCCGCCAUCGACUCGAAUCUGACCUCGCAGCCAGACGCCGCGCUCGUGGAUGUGUU</t>
  </si>
  <si>
    <t>.((.(((((.......))))))).(((..(((.(((((((.(((.(((..((.(((((((...((((.(((......)))))))....)))).))).))....(((......))))))))))))).))).)))..)))...</t>
  </si>
  <si>
    <t>MSMEG_1947</t>
  </si>
  <si>
    <t>2027302-</t>
  </si>
  <si>
    <t>TGGCGTGACCTGATCACAGGCATACCGCCCGGCTGAGTTACGTTGTGCACACTATGACTACTGCTTCCAGCGAACTCATCATGTACACCACCACATGGTG</t>
  </si>
  <si>
    <t>ACUAUGACUACUGCUUCCAGCGAACUCAUCAUGUACACCAC</t>
  </si>
  <si>
    <t>..(((((....((((...))))......)))))........</t>
  </si>
  <si>
    <t>MSMEG_1953</t>
  </si>
  <si>
    <t>2031344+</t>
  </si>
  <si>
    <t>AGGTAGAAAATAGGTTGTGCGATTCAGCTGCTAGGCTCTAGCCTCAGAAAGTCAACTCTGGCAACGAGAAGGTAAGGGGGTGTCCCGCGAAATGATCAGC</t>
  </si>
  <si>
    <t>GUCAACUCUGGCAACGAGAAGGUAAGGGGGUGUCCCGCGAAAUGAUCAGCUACGUCAACUUGAGCGAAGUCGCAGUGGCGGGCAUGCCCGGGUUCAUUCCUUCCGUUGUACCGGUGGCUGUUUCGUCGGCCCCCAUGCCGCAUCAGACGCCCGAGCUCGCGCAUGCCGCUCACGCCGCCGCUGGUUGGCCGGCCGCCGCUGCCAUUGCGCCGCAGCCCAAGCGUCGUCGCACCGCCGCCGCCACCGCGACAAGCGCGUCCGUGGAUCGGAGCCCCUUCUAGGUAGAGGCUUCACACCAGCCGAAAAGGCCACGGACCCGCAGUCACCCGGAUCCGUGGCCAUUUUUGUCGGACCCCCCGAGAAAUCUGGUCGCAGGAUCCAUCAGCUCAGACAGAUCACCGACAAAUUCGACCAGAUGCAGGGGGAAAAACACAUGUCCAUUGC</t>
  </si>
  <si>
    <t xml:space="preserve">......((((((((((.(((((...(((.(((.(((((.(..((((..(((.((......)))))...))))...).)))))))).))).........))))))))))...((((((((((((.(.((((......)))))....(((((..(.(((((((((.((.((....(((((((.....))).))))....)).))...)))).)).))).)..)))))(((((...((....))....)))))..(((.(((((((....((((((.((.......)).))))))......(((.....)))))))))).)))........(((((((((((((..(((.((((.....)))).)))..))))))).))))))........)))))).))))))..........))))).(((((((.(........).))).)))) </t>
  </si>
  <si>
    <t>2031339+</t>
  </si>
  <si>
    <t>ACCGCAGGTAGAAAATAGGTTGTGCGATTCAGCTGCTAGGCTCTAGCCTCAGAAAGTCAACTCTGGCAACGAGAAGGTAAGGGGGTGTCCCGCGAAATGA</t>
  </si>
  <si>
    <t>AGAAAGUCAACUCUGGCAACGAGAAGGUAAGGGGGUGUCCCGCGAAAUGAUCAGCUACGUCAACUUGAGCGAAGUCGCAGUGGCGGGCAUGCCCGGGUUCAUUCCUUCCGUUGUACCGGUGGCUGUUUCGUCGGCCCCCAUGCCGCAUCAGACGCCCGAGCUCGCGCAUGCCGCUCACGCCGCCGCUGGUUGGCCGGCCGCCGCUGCCAUUGCGCCGCAGCCCAAGCGUCGUCGCACCGCCGCCGCCACCGCGACAAGCGCGUCCGUGGAUCGGAGCCCCUUCUAGGUAGAGGCUUCACACCAGCCGAAAAGGCCACGGACCCGCAGUCACCCGGAUCCGUGGCCAUUUUUGUCGGACCCCCCGAGAAAUCUGGUCGCAGGAUCCAUCAGCUCAGACAGAUCACCGACAAAUUCGACCAGAUGCAGGGGGAAAAACACAUGUCCAUUGC</t>
  </si>
  <si>
    <t xml:space="preserve">...........((((((((((.(((((...(((.(((.(((((.(..((((..(((.((......)))))...))))...).)))))))).))).........))))))))))...((((((((((((.(.((((......)))))....(((((..(.(((((((((.((.((....(((((((.....))).))))....)).))...)))).)).))).)..)))))(((((...((....))....)))))..(((.(((((((....((((((.((.......)).))))))......(((.....)))))))))).)))........(((((((((((((..(((.((((.....)))).)))..))))))).))))))........)))))).))))))..........))))).(((((((.(........).))).)))) </t>
  </si>
  <si>
    <t>MSMEG_1952</t>
  </si>
  <si>
    <t>2029155+</t>
  </si>
  <si>
    <t>GAGGTCGTCGGTGTTCGGCCTTGTCGGGCGGTGCTGACATCATGGTCGGCATGCCGTTGGAGGCCCCCAGCCCAACCTTGGAAGATCTGGACGACGAACA</t>
  </si>
  <si>
    <t>Rv3198c</t>
  </si>
  <si>
    <t>MSMEG_1954</t>
  </si>
  <si>
    <t>2033509-</t>
  </si>
  <si>
    <t>TGTTGCCAGTTGGTTGCCGGGTATTCGGCTGAGTCGTGGATGATGGTCTGGTGTCTGACATCAAACGGGGAAGCGTAGCTCGCAACGCGAAGCTCGCCGG</t>
  </si>
  <si>
    <t>Rv3197</t>
  </si>
  <si>
    <t>GUGUCUGACAUCAAACGGGGAAGCGUAGCUCGCAACGCGAAGCUCGCCGGGCUCGCCGGCGGCAUGGCCGGCCGGGCUGCUCUUGGCUUUGGCAAACGCCUUACCGGCAAGUCGAAGGAUGAAGUCACUGCUGAGCUGAUGGACAAGGC</t>
  </si>
  <si>
    <t>..((((..(((((..(((.((.((...((.......))...)))).)))(((((((((((......))))).))))))((((..(((..((((.....((((..((......)))))).....))))..))))))))))))....))))</t>
  </si>
  <si>
    <t>MSMEG_1955</t>
  </si>
  <si>
    <t>MSMEG_1957</t>
  </si>
  <si>
    <t>2035873-</t>
  </si>
  <si>
    <t>CGTGACCCGCCCCCGTACGCGGCTTCGATGTCATGAGTACGGTTGCAGGTATGGCTGACCTGCCCTTCGGCTTCTCCGCCGGGGACGACCCGGACCGAGA</t>
  </si>
  <si>
    <t>Rv3195</t>
  </si>
  <si>
    <t>Rv3196</t>
  </si>
  <si>
    <t>MSMEG_1958</t>
  </si>
  <si>
    <t>MSMEG_1959</t>
  </si>
  <si>
    <t>2035990+</t>
  </si>
  <si>
    <t>TGAGGAGCACGGTCAGCCACCATTGCGGCGCAGGCCTTACTGTGAACGGCGTGAACAGGCGGATTTTGACGCTGCTGGTTGCGTTGGTGCCGGTCGTGGC</t>
  </si>
  <si>
    <t>Rv3194c</t>
  </si>
  <si>
    <t>Rv3193c</t>
  </si>
  <si>
    <t>2037054+</t>
  </si>
  <si>
    <t>CCTCCACGGTGCTGAGCCGCCGATCACAGCCCAATGACTAGAGTTGTACGAAATCGGGCGTCGCACCTGGGCAGCCCCGAAAATCGCCGAACCTGAGACT</t>
  </si>
  <si>
    <t>AAAUCGGGCGUCGCACCUGGGCAGCCCCGAAAAUCGCCGAACCUGAGACUGGAGUUGACGAGUGGGUAUGCGGCCGACGGCAAGGAUGCCGAAGCU</t>
  </si>
  <si>
    <t>...(((((.((.((......)).))))))).....((((.((((...(((.(......).)))))))...))))...(((((....))))).....</t>
  </si>
  <si>
    <t>MSMEG_1965</t>
  </si>
  <si>
    <t>2047591+</t>
  </si>
  <si>
    <t>CTGACCACACGATTTGGAGCTGCGCTCTGGCCCCAGGTAACCTCGTATTCACCAACGCGGGGTGGAGCAGCTCGGTAGCTCGCTGGGCTCATAACCCAGA</t>
  </si>
  <si>
    <t>ACCAACGCGGGGUGGA</t>
  </si>
  <si>
    <t>.(((.(....).))).</t>
  </si>
  <si>
    <t>MSMEG_1981</t>
  </si>
  <si>
    <t>2063574-</t>
  </si>
  <si>
    <t>TCTCACATACTGGGTGTCGTTCTTGTGGCTCTTTCACTAGGCTCGGAACTGTCGTCGTCGCGAAAGGACATCAAGACGTGAAGATCACCAAGAGGGTCCA</t>
  </si>
  <si>
    <t>GUCGUCGUCGCGAAAGGACAUCAAGACGUGAAGAUCAC</t>
  </si>
  <si>
    <t>((.(((.(((((....(....)....))))).))).))</t>
  </si>
  <si>
    <t>2063606-</t>
  </si>
  <si>
    <t>TTGCTACAAGCGATTTCACGATCCTGGCGACATCTCACATACTGGGTGTCGTTCTTGTGGCTCTTTCACTAGGCTCGGAACTGTCGTCGTCGCGAAAGGA</t>
  </si>
  <si>
    <t>GUUCUUGUGGCUCUUUCACUAGGCUCGGAACUGUCGUCGUCGCGAAAGGACAUCAAGACGUGAAGAUCAC</t>
  </si>
  <si>
    <t>..(((((((..((((((....(((.(((.....)))..)))..)))))).)).))))).((((...))))</t>
  </si>
  <si>
    <t>MSMEG_1995</t>
  </si>
  <si>
    <t>MSMEG_1984</t>
  </si>
  <si>
    <t>2077354-</t>
  </si>
  <si>
    <t>GCTGCGCGTTGCTGCCGGTTCTACTACAGAAAATTGACTATATTCAAACCGTGAGACCGACGGCCGCGACCGATCGCAAGCGCACACCGCCGCTGCGGCT</t>
  </si>
  <si>
    <t>2069419-</t>
  </si>
  <si>
    <t>CGCAGAATCCGGTCGACGCCGACGCGGGTCATCACCGTATCCTGGATCACGGTCTCACGTGGGGTGTCCTCGAAGATCTTGCCGCCGATGCTGGAGTACT</t>
  </si>
  <si>
    <t>MSMEG_1985</t>
  </si>
  <si>
    <t>2067701+</t>
  </si>
  <si>
    <t>GGTCTCCTTCGTCGCGGCTTGCGGCCTTTTCCCGATGCTAGATTTGGCCCACAGCGCGAGGAAGGCTCGTCACCTCAAAGGAACTTTGCGCTGAACGCAA</t>
  </si>
  <si>
    <t>ACAGCGCGAGGAAGGCUCGUCACCUCAAAGGAACUUUGCGCUGAACGCAAGAGGGGUACGACAUGGCCGAUGU</t>
  </si>
  <si>
    <t>.((((((((((.(((.......)))........))))))))))...........(((........))).....</t>
  </si>
  <si>
    <t>MSMEG_1986</t>
  </si>
  <si>
    <t>2068914+</t>
  </si>
  <si>
    <t>TGCGTCATGCGGCCTGTCTGGACGGCGGTTTTCTTCCTAACCTCGACATCAGCGAAGGGCGTGTGCCCGCGCCGAAGCGTGAGGAGTTGTCGTGGTCAAC</t>
  </si>
  <si>
    <t>AGCGAAGGGCGUGUGCCCGCGCCGAAGCGUGAGGAGUUGUCGUGGUCAACAG</t>
  </si>
  <si>
    <t>.((....((((((....))))))...)).......((((.......))))..</t>
  </si>
  <si>
    <t>MSMEG_1991</t>
  </si>
  <si>
    <t>2073302+</t>
  </si>
  <si>
    <t>GACGCCCGCGTGCTTGCGCTGCCGTCCGCTCTATTCATAGAATATTTTCTATAGAGAACGGAGCGAGGACATGGCGCTGACGGCCGAAGAGGAAACCATC</t>
  </si>
  <si>
    <t>Rv0215c</t>
  </si>
  <si>
    <t>AUAGAGAACGGAGCGAGGACAUGGCGCUGAC</t>
  </si>
  <si>
    <t>........(((.((.(.....).)).)))..</t>
  </si>
  <si>
    <t>MSMEG_1996</t>
  </si>
  <si>
    <t>2077505+</t>
  </si>
  <si>
    <t>ATGTGGCCGACGGTCACCCAACTGCCAGGCGCGGGGAATAGCCTGGGGTCGGCGGGCGATGCACACGGTGATCAACAGTCAGGGGACAGGCATGAAAATC</t>
  </si>
  <si>
    <t>GGCGGGCGAUGCACACGGUGAUCAACAGUCAGGGGACAGGCAUGAAAAUCGG</t>
  </si>
  <si>
    <t>.(((.....)))...((((..(((...(((........))).)))..)))).</t>
  </si>
  <si>
    <t>MSMEG_1999</t>
  </si>
  <si>
    <t>2081455-</t>
  </si>
  <si>
    <t>AATTTGCGTTACAAGAAATTAACAAGCACGATTGAGGCGTTCCGATAAGTGCGGGTGATCCCCGCACGAGAACGCCAGACAAACAAAAGTCCCCGCGACC</t>
  </si>
  <si>
    <t>GCGGGUGAUCCCCGCACGAGAACGCCAGACAAACAAAAGUCCCCGCGACCCGGGGCGCUUGACGAGGAGUGAGAGAAAUGGCCUUCGC</t>
  </si>
  <si>
    <t>(((((.....)))))....(((.(((((((........)))((((.....)))).(((((......))))).......)))).)))..</t>
  </si>
  <si>
    <t>2081467-</t>
  </si>
  <si>
    <t>CTCACACCGAAAAATTTGCGTTACAAGAAATTAACAAGCACGATTGAGGCGTTCCGATAAGTGCGGGTGATCCCCGCACGAGAACGCCAGACAAACAAAA</t>
  </si>
  <si>
    <t>GUUCCGAUAAGUGCGGGUGAUCCCCGCACGAGAACGCCAGACAAACAAAAGUCCCCGCGACCCGGGGCGCUUGACGAGGAGUGAGAGAAAUGGCCUUCGC</t>
  </si>
  <si>
    <t>((((......(((((((.....)))))))..)))).............(((((((((.....))))).))))..(((((.((.(......).))))))).</t>
  </si>
  <si>
    <t>MSMEG_2000</t>
  </si>
  <si>
    <t>2082138-</t>
  </si>
  <si>
    <t>TGGACGACATCGCCGACTGAAACGACGTTGGCCCATACAAGATGAATCCCATGTAACCGAACCACGGCAAATTATCGGCATCCGCCGTGGTTCACAGACA</t>
  </si>
  <si>
    <t>AUGUAACCGAACCACGGCAAAUUAUCGGCAUCCGCCGUGGUUCACAGACAACAGAAGGAAACAACACCAUGUCACCACA</t>
  </si>
  <si>
    <t>.(((....((((((((((...............))))))))))....)))......((..(((......)))..))...</t>
  </si>
  <si>
    <t>MSMEG_2002</t>
  </si>
  <si>
    <t>2082880+</t>
  </si>
  <si>
    <t>AACGACGAATGCCGTTCCGACCGTAAACTGTCGGAGATTTGGGGCTCTTCGCACTTGACGGTGTAGAGACGATCAGCTGCTTTCGCGCTGTGATCGAGGG</t>
  </si>
  <si>
    <t>2082865+</t>
  </si>
  <si>
    <t>CCACGAAGGTGCGACAACGACGAATGCCGTTCCGACCGTAAACTGTCGGAGATTTGGGGCTCTTCGCACTTGACGGTGTAGAGACGATCAGCTGCTTTCG</t>
  </si>
  <si>
    <t>GAUUUGGGGCUCUUCGCACUUGACGGUGUAGAGACGAUCAGCUGCUUUCGCGCUGUGAUCGAGGGGUCUGGUUGGCUUGGGGUGUGCCGGAGAAGAAGCGGAAGAGCAAGAGGAAGAGCGGAGUGUCCGGGGG</t>
  </si>
  <si>
    <t>..(((.((((.((((((.(((((..((......))..)).(((.(((((((((((.((((....))))))))...(((.((.....)).))).....))))))))))......))).)))))).)))).))).</t>
  </si>
  <si>
    <t>2082742+</t>
  </si>
  <si>
    <t>GAGAAGCCCACCGACTGCCACAGCGTGGTCGAGTAGTAGAAGATGATGTTGATCCCGTTGAGCTGCTGGAAGATCGAGATCCAAATGCCGATCCACACCA</t>
  </si>
  <si>
    <t>GAUCCCGUUGAGCUGCUGGAAGAUCGAGAUCCAAAUGCCGAUCCACACCACGCGUCUCAAGCCGAAGGACCGCCCACGAAGGUGCGACAACGACGAAUGCCGUUCCGACCGUAAACUGUCGGAGAUUUGGGGCUCUUCGCACUUGACGGUGUAGAGACGAUCAGCUGCUUUCGCGCUGUGAUCGAGGGGUCUGGUUGGCUUGGGGUGUGCCGGAGAAGAAGCGGAAGAGCAAGAGGAAGAGCGGAGUGUCCGGGGG</t>
  </si>
  <si>
    <t>..(((((.....(((((....(((((..((....))..)))))....((.(((((((((((((((.(((((((((.((((..(.(((((...(((..............)))....))))).)..))))))))((((.(((((....))))).))))((((((((.((....))))..))))))...)))))..)))))))))))))))..)).......((......)).........)))))......))))).</t>
  </si>
  <si>
    <t>MSMEG_2007</t>
  </si>
  <si>
    <t>2088808-</t>
  </si>
  <si>
    <t>AGTTTCGAAAATATGTTGACTTTTCGCCGGATCGGAGTGATTGTCGTAACAGGGCGCTTCTGCGCCTGGCGCCCGCACCGGGTGCCGACACCACACGCTC</t>
  </si>
  <si>
    <t>AGGGCGCUUCUGCGCCUGGCGCCCGCACCGGGUGCCGACACCACACGCUCAGGAAAGAACUGAUGUCAUGCGCUUGAU</t>
  </si>
  <si>
    <t>.((((((....))))))((((((((...)))))))).....((..(((((((.......))))......)))..))..</t>
  </si>
  <si>
    <t>MSMEG_2009</t>
  </si>
  <si>
    <t>2088892+</t>
  </si>
  <si>
    <t>AACATATTTTCGAAACTTCTCGAATCTTTCGTTTCGGGTACGATGGCCCTGTGATGATGCAGTCAGACGTCGGGGGTTTGCGATGACCGCGGCCGCAGGT</t>
  </si>
  <si>
    <t>GUGAUGAUGCAGUCAGACGUCGGGGGUUUGCGAUGACCGCGGC</t>
  </si>
  <si>
    <t>.((((......))))...((((.((...........)).))))</t>
  </si>
  <si>
    <t>MSMEG_2010</t>
  </si>
  <si>
    <t>2090033-</t>
  </si>
  <si>
    <t>GAGATTTCGCACATTTCGCTGGTTTCCGGGCGATGGTAGATTTTTCGGACGTGAGCGAGAGCGACCATGACCATCTCATCGAACCAGCTATGCGCCAACA</t>
  </si>
  <si>
    <t>GUGAGCGAGAGCGACCAUGACCAUCUCAUCGAACCAGCUAUGCGCCAACAUGAUUCGAUCAGCGGGACGGUGCACGCAUGAUCCUGCACUCGGUGAGCUUUCGCUGGCACCCAGAGGUCACGGCUGAGCAGGUCGACGCCUUGACCGCCGCCCUCUCACAGCUCCCGGCUCAAAUCCCUGUUCUGGUGUCAUACCAUUACGGGCCCGAUCUCGGCUUACGCGAGGGCAAUGCGGACUACGCGGUGAUCGCGUU</t>
  </si>
  <si>
    <t>((.(((((((((.(((...........((((((.((((.....)).....)).))))))..((((((..(((....)))..))))))....)))..))))))))).)).....(((((..(((((.....)))))..)))))..((((.((((((.(..((((...))))......(((((..(((((...)))))..))))).(((....))).....).))))))...))))...(((((.....))))).</t>
  </si>
  <si>
    <t>MSMEG_2017</t>
  </si>
  <si>
    <t>2096348-</t>
  </si>
  <si>
    <t>ATCTGAGGAGCACCGCGATCCGGACCAATTTCTTCGCATATGCTGTTCAAACATGCCTCTTCATCCGCAGTTGCGGATGCGATCATCAACTGGAGGTCGG</t>
  </si>
  <si>
    <t>ACAUGCCUCUUCAUCCGCAGUUGCGGAUGCGAUCAUCAACUGGAGGUCGGGUGACGUCAAU</t>
  </si>
  <si>
    <t>....(((....(((((((....)))))))(((((.((....)).)))))))).........</t>
  </si>
  <si>
    <t>MSMEG_2019</t>
  </si>
  <si>
    <t>2096325+</t>
  </si>
  <si>
    <t>GTCCTTGATACGGATTGACGTCACCCGACCTCCAGTTGATGATCGCATCCGCAACTGCGGATGAAGAGGCATGTTTGAACAGCATATGCGAAGAAATTGG</t>
  </si>
  <si>
    <t>GCAACUGCGGAUGAAGAGGCAUGUUUGAACAGCAUAUGCGAAGAAAUUGGUCCGGAUCGCGGUGCUCCUCAGAUCCGACGACAAUGGCGCCCGU</t>
  </si>
  <si>
    <t>.....(.(((((.((...((((((.........)))))).......)).))))).)..((((.((.((.................)).))))))</t>
  </si>
  <si>
    <t>MSMEG_2021</t>
  </si>
  <si>
    <t>2098841+</t>
  </si>
  <si>
    <t>CAGTATCGACAGGTGTCAGATGAGGGTCGCCGGACGGCTATGCTCTCTGCGGTCTCGTCGGCGCCGACCCGCAACCGCCCAGGAAAATCATTCGTGCAGA</t>
  </si>
  <si>
    <t>Rv1565c</t>
  </si>
  <si>
    <t>GGUCUCGUCGGCGCCGACCCGCAACCGCCCAGGAAAAUCAUUCGUGCAGAUAAC</t>
  </si>
  <si>
    <t>(((...((((....)))).....)))...((.(((.....))).))........</t>
  </si>
  <si>
    <t>MSMEG_2025</t>
  </si>
  <si>
    <t>MSMEG_2026</t>
  </si>
  <si>
    <t>2104783+</t>
  </si>
  <si>
    <t>GGCGCGCGCGTTCGGCTGGGTCATCGATGCCTGAACGGTAGATTTGCGCCATGGCAAAGGGAGACGGGGAGTCCGGCAAGCAGCAGACGCTTCTGGTGCT</t>
  </si>
  <si>
    <t>MSMEG_2029</t>
  </si>
  <si>
    <t>2108917-</t>
  </si>
  <si>
    <t>ATCCACACATTCTAGAGCGGTCGCTAGATAATCTGCTAACGTCCATTTTTGTAACGACCGCTAAAGAAAGGATGGGCACGTGTCCACACTCGACGGCAAG</t>
  </si>
  <si>
    <t>GUAACGACCGCUAAAGAAAGGAUGGGCACGUG</t>
  </si>
  <si>
    <t>...(((.(((((.......)).)))...))).</t>
  </si>
  <si>
    <t>MSMEG_2030</t>
  </si>
  <si>
    <t>2105584+</t>
  </si>
  <si>
    <t>CGCGGAGTCTGGGCGGCCGCCCACCCGCGTGAACTCGCTAGGGTGAAGTCATGACCACATGGCTGATCACCGGATGCTCCACAGGAATCGGACGTACGCT</t>
  </si>
  <si>
    <t>MSMEG_2033</t>
  </si>
  <si>
    <t>2111531-</t>
  </si>
  <si>
    <t>TGTCCGGGCCTCGCGACGCCTTGCCGCGACCGTGGGCGCAGAATTGGGCCGACAACTGACAGAGAGGTCTCCATGCGCGCTGCACTGATAACCCGTCTCG</t>
  </si>
  <si>
    <t>Rv3141</t>
  </si>
  <si>
    <t>GACAACUGACAGAGAGGUCUCCAUGCGCGCUGC</t>
  </si>
  <si>
    <t>(((..((.....))..)))..............</t>
  </si>
  <si>
    <t>MSMEG_2035</t>
  </si>
  <si>
    <t>2115026-</t>
  </si>
  <si>
    <t>TGGGACCGAACAGGGCGGTCATGATCTTCACGGCGTGAGAGCCTAGTGACATGAGCATCCCGACGAGCGCCGACGTTGTGGTGGTGGGGGCCGGCTTCGC</t>
  </si>
  <si>
    <t>Rv1432</t>
  </si>
  <si>
    <t>AUGAGCAUCCCGACGAGCGCCGACGUUGUGGUGGUGGG</t>
  </si>
  <si>
    <t>.(.(.((((.(((((........))))).)))).).).</t>
  </si>
  <si>
    <t>MSMEG_2037</t>
  </si>
  <si>
    <t>MSMEG_2038</t>
  </si>
  <si>
    <t>2115046+</t>
  </si>
  <si>
    <t>CCACAACGTCGGCGCTCGTCGGGATGCTCATGTCACTAGGCTCTCACGCCGTGAAGATCATGACCGCCCTGTTCGGTCCCACAGATGCCATAGAACGAAC</t>
  </si>
  <si>
    <t>Rv0565c</t>
  </si>
  <si>
    <t>2116053+</t>
  </si>
  <si>
    <t>CTTGCCCAGATCGTCGACGGACTGCGCACCTGAGCCCCTAATGTGGTGGTATGCGGCGGGACCAAAGGAGGTTCGCTATGGGTGCCACGGAGTCGGACGA</t>
  </si>
  <si>
    <t>AUGCGGCGGGACCAAAGGAGGUUCGCUAUGGGUGCCAC</t>
  </si>
  <si>
    <t>....((((...(((.((........)).))).))))..</t>
  </si>
  <si>
    <t>MSMEG_2043</t>
  </si>
  <si>
    <t>2121138+</t>
  </si>
  <si>
    <t>TTGCCATGCGAATCTCCCTTGACCGCCGCAATTACGATACTCTCAGTTGCGTTATGAAAGCAGAGGCATCACCGCTTGGCAAGGGTGTCGGCGCGGGTCG</t>
  </si>
  <si>
    <t>GUUAUGAAAGCAGA</t>
  </si>
  <si>
    <t>MSMEG_2044</t>
  </si>
  <si>
    <t>2121582+</t>
  </si>
  <si>
    <t>AGCGGTTCACCGGAGTCTTCGCCGCGGTGCGGGAGCGTATCGTCGACGGCATCGCGCGCGGCGAGGTGCATGCCGCGGTGAGTCCCGATCGGCTGGTGGA</t>
  </si>
  <si>
    <t>AUCGCGCGCGGCGAGGUGCAUGCCGCGGUGAGUCCCGAUCGGCUGGUGGAAAUCAUCGGCGGUGCAACGAUGUUGCGCCUGCUCCUGGUGUCGGACGAGAAUCUCGACGACGAGUGGGUACACCAGACCGCGGCGAUUGUCAUCCACGGUGUGACGGUCGGCCGGUGACCUGAACACCUUAAAGAUCGCCGUGAUGUUAACUCUCCCCAGACGCCCCGACCCUGCAUAGGCUGUUCUCACGUGACUCUUGC</t>
  </si>
  <si>
    <t>((((((.(((((.....)).)))))))))(((((.((....(((((((.....)))))))((((((((...))))))))...((..((((((((..((((..((((....))))(((.....)))...((((((((((.........(((((...(((((.....)))))...))))).....))))))))))........)))).)).))))))..)).(((....))).........)).)))))....</t>
  </si>
  <si>
    <t>MSMEG_2045</t>
  </si>
  <si>
    <t>2122966+</t>
  </si>
  <si>
    <t>GTTCGACACCCGCGTGCGTTACAGCGGCGCGTCATTGGGATACTCGATCGGCGCCGTGCTCTCCGGCGGGTTCGCGCCGCTCATCGCGGCGTCCCTGTTG</t>
  </si>
  <si>
    <t>GCGCCGUGCUCUCCGGCGGGUUCGCGCCGCUCAUCGCGGCGUCCCUGUUGGCCGCCGGUGACGGCAGCCCGUGGCUGAUCGUCGGGUACUUCGUGGUGCUCACCGUGAUCACCGUCGCGGCCGCCUAUUUCGCGCGCGAGACACACAAGGACGAGAUCGGGGACGAGUGAUGACCAG</t>
  </si>
  <si>
    <t>..((((.((...((((((((...(((((((.....))))))).))))))))..))))))((((((((((...))))).)))))(((((((....)))))))...((.(((((((((.(((((((((.(((((....)))))......))).)).).)))..)))).))))).))...</t>
  </si>
  <si>
    <t>MSMEG_2046</t>
  </si>
  <si>
    <t>MSMEG_2048</t>
  </si>
  <si>
    <t>2124514+</t>
  </si>
  <si>
    <t>CCCGGCGCGGCGTACCGACCCGCGGGGTGGTACTGAGACACACTGGGCGGATGGACGAAGAGCCGTTCCCCACCGACTGGCAGACGGCACTGGTGCTGGT</t>
  </si>
  <si>
    <t>2125208+</t>
  </si>
  <si>
    <t>CGTGCAGTTCATCGTCAAGCGCCAACACTGAACGCGCCTACGATGGGCCGGTGCGTGCTGTCGTCTGTTCCACGGTCGGTGTCCTGCCTCGCGTGACCGA</t>
  </si>
  <si>
    <t>GUGCGUGCUGUCGUCUGUUCCACGGUCGGUGUCCUGCCUCGCGUGACCGAGAU</t>
  </si>
  <si>
    <t>(((.(.((........)).))))((((((((........))).))))).....</t>
  </si>
  <si>
    <t>MSMEG_2072</t>
  </si>
  <si>
    <t>MSMEG_2073</t>
  </si>
  <si>
    <t>2149716-</t>
  </si>
  <si>
    <t>GTCCAGCGCAACATCAAGGGCCCCGGCGTCGTCCCGGTACTGTCGGAGTCACCCGGAACCATCCGCAACGCCGGCTCCGCGCGGCCCGGCCAGCACAACG</t>
  </si>
  <si>
    <t>ACCCGGAACCAUCCGCAACGCCGGCUCCGCGCGGCCCGGCCAGCACAACGACGAGAUCUACACCGGGCUGCUGGGACACACGGCCGACGAACUGCAGACGCUGCACGACGAAGGGGUGCUGUGAUGGACCUGCC</t>
  </si>
  <si>
    <t>...(((..(((((.(((.(((((..(((..(((((((((.......................)))))))))..)))..)....((..((...(((((...)))))...))..)))))).))))))))..)))..</t>
  </si>
  <si>
    <t>MSMEG_2079</t>
  </si>
  <si>
    <t>MSMEG_2077</t>
  </si>
  <si>
    <t>2157543-</t>
  </si>
  <si>
    <t>TGCAATTTTGAGCAGTTTTGCGTCTGCTCGCCAGGGATATGGTGAGGGGCATGGAATCGTTTCAGGCATTGGTGGCACGGACGGACGGCGACCGCGTCGA</t>
  </si>
  <si>
    <t>MSMEG_2081</t>
  </si>
  <si>
    <t>2160316-</t>
  </si>
  <si>
    <t>GGTTACAGGTGAGCGCTATCTTACTCTGGAGTAAGATAGCGTTCAGAAGCGTCGCCACGACCAACCAGAGGCAGCTGACAATGACCAACACCCTGCCGTC</t>
  </si>
  <si>
    <t>Rv3139</t>
  </si>
  <si>
    <t>GUCGCCACGACCAACCAGAGGCAGCUGACAAUGACCAACACCCUGCCGUCCAAGAACGGCUCUGUAACCCGUCCGAAGCGCUCCGGCCACGAAAGCGCCGUGGGCCUGCA</t>
  </si>
  <si>
    <t>((((...))))....((((((((........)).))........(((((......)))))))))......(((((..(((((.((....))..)))))..))))).....</t>
  </si>
  <si>
    <t>2160322-</t>
  </si>
  <si>
    <t>GAGGTTGGTTACAGGTGAGCGCTATCTTACTCTGGAGTAAGATAGCGTTCAGAAGCGTCGCCACGACCAACCAGAGGCAGCTGACAATGACCAACACCCT</t>
  </si>
  <si>
    <t>AGAAGCGUCGCCACGACCAACCAGAGGCAGCUGACAAUGACCAACACCCUGCCGUCCAAGAACGGCUCUGUAACCCGUCCGAAGCGCUCCGGCCACGAAAGCGCCGUGGGCCUGCA</t>
  </si>
  <si>
    <t>....((((((...))))....((((((((........)).))........(((((......)))))))))......(((((..(((((.((....))..)))))..)))))..)).</t>
  </si>
  <si>
    <t>MSMEG_2084</t>
  </si>
  <si>
    <t>MSMEG_2086</t>
  </si>
  <si>
    <t>2161210+</t>
  </si>
  <si>
    <t>TGTGAGGTCATCTGCGACGGTGCTCATGGCTGCAGTCCTACCATGGCGGGGTGTGGGAATTCGGCATCCTGTTGCTGCTGGTGGGCGCGTTGGTCCTGTT</t>
  </si>
  <si>
    <t>Rv3105c</t>
  </si>
  <si>
    <t>MSMEG_2087</t>
  </si>
  <si>
    <t>2163153+</t>
  </si>
  <si>
    <t>GGAGGTCGCGAGAAACGTCTCTCAACTGCAGCCAGGTAACCTGAACTTCCGTGGATCCTGACCGTCAAGCAGACATCGCCGCACTCGACACCACTCTGAC</t>
  </si>
  <si>
    <t>Rv3104c</t>
  </si>
  <si>
    <t>MSMEG_2089</t>
  </si>
  <si>
    <t>MSMEG_2090</t>
  </si>
  <si>
    <t>2165790+</t>
  </si>
  <si>
    <t>CGCAGTAGCGTGGCCCGGCTCGAGCGCTCACACCGCTACACTGGCGTGCCGTGATGATCACCCTCGACCACGTGACGAAGCAGTACAAGTCTTCGGCACG</t>
  </si>
  <si>
    <t>Rv3102c</t>
  </si>
  <si>
    <t>Rv3101c</t>
  </si>
  <si>
    <t>MSMEG_2095</t>
  </si>
  <si>
    <t>2171219+</t>
  </si>
  <si>
    <t>CGGTTGTTCGAGGGCTTCGCGTCTGAGCGTCATCCCGGTTAGATTCAGGCATGCTTTCTCGCCGGATCGGTGCTTGGGCGCTGATGGCCGCAGGCATCGC</t>
  </si>
  <si>
    <t>Rv3451</t>
  </si>
  <si>
    <t>AUGCUUUCUCGCCGGAUCGGUGCUUGGGCGCUGAUGGCCGCAGG</t>
  </si>
  <si>
    <t>..........(((..((((((((....)))))))))))......</t>
  </si>
  <si>
    <t>2169217+</t>
  </si>
  <si>
    <t>GGGATTAAATGGGTGGAACGCAGCGTTGTGCTCCGCGTATGATGGGTGGTCCTGCCACCAGGGCAGGGTGTTGTTTCCACAACTGAACAAGGGGCTGAAC</t>
  </si>
  <si>
    <t>2169153+</t>
  </si>
  <si>
    <t>CTGAACTGGTCAAACGGTACCGATCCATGGTTGTCGGCTAGTTTCACCGCACTGTCGGAGAGCCGGGATTAAATGGGTGGAACGCAGCGTTGTGCTCCGC</t>
  </si>
  <si>
    <t>MSMEG_2105</t>
  </si>
  <si>
    <t>2183134-</t>
  </si>
  <si>
    <t>GTCACACCTTCCGGAGCGGGACGTCGCACCGACGTCTAGATTGGGCGTTTGTGACGATAGTGATCACTGAGGCGTTTGTGCCCCGTGAGTCATCAATAGC</t>
  </si>
  <si>
    <t>GUGACGAUAGUGAUCACUGAGGCGUUUGUGCCCCGUGAGUCAUCAAUAGCGACCCAUCCGUGACCGUGUCGCAACCACCCGAUCCCACCGAGAGCUGCUAUACGUCUUGCGCGCGCCGUUAAGGUGGCGCCAUGAGCGGCGG</t>
  </si>
  <si>
    <t>(((..(((.((((((((.(.(((......)))).)))).)))).....((((((..((...))..).))))).........))).))).....((((((...(((...((((.((((.....)))))))).)))))))))..</t>
  </si>
  <si>
    <t>MSMEG_2106</t>
  </si>
  <si>
    <t>2185274-</t>
  </si>
  <si>
    <t>CCTCACCTCCGGCGACAGGCCCGATCCGCCGGTGGCGATATCCTGCTGCCATGTCGTCGGCAGGAAGTGGAAGCGGTGGCGCGTAGACGCGGATGGGACG</t>
  </si>
  <si>
    <t>AUGUCGUCGGCAGGAAGUGGAAGCGGUGGCGCGUAG</t>
  </si>
  <si>
    <t>(((.(((((.(.............).))))))))..</t>
  </si>
  <si>
    <t>MSMEG_2107</t>
  </si>
  <si>
    <t>2183139+</t>
  </si>
  <si>
    <t>TTGATGACTCACGGGGCACAAACGCCTCAGTGATCACTATCGTCACAAACGCCCAATCTAGACGTCGGTGCGACGTCCCGCTCCGGAAGGTGTGACATGT</t>
  </si>
  <si>
    <t>Rv1754c</t>
  </si>
  <si>
    <t>GCCCAAUCUAGACGUCGGUGCGACGUCCCGCUCCGGAAGGUGUGACAUGUCGCGACG</t>
  </si>
  <si>
    <t>............((((...(((((((..(((.((....)).)))..)))))))))))</t>
  </si>
  <si>
    <t>MSMEG_2110</t>
  </si>
  <si>
    <t>2187543+</t>
  </si>
  <si>
    <t>GCAGGCCTGAGATCGCCACACCCCGCGGGCAATGCGGCAGAATGGCGCGAATGGCGACACCGCCGCAGCGTCCTGATCGGCCCGGTGGCCGGCCCGGCCC</t>
  </si>
  <si>
    <t>AUGGCGACACCGCCGCAGCGUCCUGAUCGGCCCGGUGGCCGGCCCGGCCCGCAGCCCGGCCGGCGUCCUGUGCCGCCCAGCCGGGGCUUUCCACCGCCCGACCCGGCCACCCGGCGCCUACCCCGGCCACCCCGCCCGACAGGGCCGGCCGGGCCCGAUGGGCCCACCGAACAGCUGCGGGCACCGCGUCCGGAGCCUCCGACCGAACAGAUGCGUGCGCG</t>
  </si>
  <si>
    <t xml:space="preserve">..((((....))))((((((((.((.((((..(((.(((((((.(((((((((((..((((((.((...((((((....((((((((........))....))))))....))))))..)).)))))).....((((....))))(((..((((((...)))))).)))....)))))))))..)).).)))..))).))).)))).))))))).)))... </t>
  </si>
  <si>
    <t>MSMEG_2116</t>
  </si>
  <si>
    <t>2192474-</t>
  </si>
  <si>
    <t>TTCGACTCTTCGAGTCGCGTTCTCGTCTAAGCTTCGGCAGAGTTTGAGCAGTGAGCGCACACAACGCGGCCGGAAGGGCGATGATGCGATGAGCAACGCG</t>
  </si>
  <si>
    <t>GUGAGCGCACACAACGCGGCCGGAAGGGCGAUGAUGCGAUGAGCAACGCGGCGAAACCUGAAGCAACACAGAGGAAAUCAGGGCUGCGGAUCCCAGGGUUCGCACAGCUGCAGCGCCUCGGCAAAAGCCUCAUGCUGCCCAU</t>
  </si>
  <si>
    <t>((((((.(........((.((....)).))....(((.....))).((((((....(((((................))))))))))).......).))))))......((((((....(((....)))...))))))....</t>
  </si>
  <si>
    <t>2192484-</t>
  </si>
  <si>
    <t>ACGTTTCGAGTTCGACTCTTCGAGTCGCGTTCTCGTCTAAGCTTCGGCAGAGTTTGAGCAGTGAGCGCACACAACGCGGCCGGAAGGGCGATGATGCGAT</t>
  </si>
  <si>
    <t>AGUUUGAGCAGUGAGCGCACACAACGCGGCCGGAAGGGCGAUGAUGCGAUGAGCAACGCGGCGAAACCUGAAGCAACACAGAGGAAAUCAGGGCUGCGGAUCCCAGGGUUCGCACAGCUGCAGCGCCUCGGCAAAAGCCUCAUGCUGCCCAU</t>
  </si>
  <si>
    <t>....((.(((((((((((........((.((....)).))....(((.....)))..(((((....(((((................)))))..((((((((....))))))))..))))).))).)))(((....)))....))))).)).</t>
  </si>
  <si>
    <t>2196388-</t>
  </si>
  <si>
    <t>AGCGGGTGACGGTCAGGTCGTCCTCACCGTCGGGCGGGTATCGTGCCAGCAGCGCGTCGGCCTCGTCGCCGCGCCCCTGCCAGCTGATCGCGTCGGCGAG</t>
  </si>
  <si>
    <t>MSMEG_2124</t>
  </si>
  <si>
    <t>2202687-</t>
  </si>
  <si>
    <t>TCAGCCAGAACCTCTTGTGGTCACCGAAGCATAAGCGTATGGTCCAGATCACATTCGACATTATCGAATGTCATCCGACATTACCGACCGCGCTGATTCC</t>
  </si>
  <si>
    <t>ACAUUCGACAUUAUCGAAUGUCAUCCGACAUUACCGACCGCGCUGAUUCCCGUAGCCAGCCGUGUCCCGGGAGGACGUCAUGGACGAGCCGUCAUUGAUCCAGAA</t>
  </si>
  <si>
    <t>((((((((.....))))))))..(((..(......(((((.((((...........)))))).)))...)..))).((((..((((...))))..))))......</t>
  </si>
  <si>
    <t>MSMEG_2125</t>
  </si>
  <si>
    <t>2202717+</t>
  </si>
  <si>
    <t>ACATTCGATAATGTCGAATGTGATCTGGACCATACGCTTATGCTTCGGTGACCACAAGAGGTTCTGGCTGAAGTTCCGACGGAAGGGGGGTCGCCATGAT</t>
  </si>
  <si>
    <t>ACCACAAGAGGUUCUGGCUGAAGUUCCGACGGAAGGGGGGUCGCCAUGAUCCAGGC</t>
  </si>
  <si>
    <t>.........((.((((((.((..((((........)))).)))))).)).))....</t>
  </si>
  <si>
    <t>2202667+</t>
  </si>
  <si>
    <t>CCCGGGACACGGCTGGCTACGGGAATCAGCGCGGTCGGTAATGTCGGATGACATTCGATAATGTCGAATGTGATCTGGACCATACGCTTATGCTTCGGTG</t>
  </si>
  <si>
    <t>ACAUUCGAUAAUGUCGAAUGUGAUCUGGACCAUACGCUUAUGCUUCGGUGACCACAAGAGGUUCUGGCUGAAGUUCCGACGGAAGGGGGGUCGCCAUGAUCCAGGC</t>
  </si>
  <si>
    <t>(((((((((...)))))))))..((((((.(((..((....))...(((((((.(......(((((.............)))))...))))))))))).)))))).</t>
  </si>
  <si>
    <t>MSMEG_2132</t>
  </si>
  <si>
    <t>MSMEG_2131</t>
  </si>
  <si>
    <t>2208228-</t>
  </si>
  <si>
    <t>AGGTGGGTAAGCCTAGCCTACCTTAACTCTCAGGTGTACCGTCCCTGCTCATGCAGTCAACATCCCCTGATGCGATCAGCGCCGCCCTGACCGAGATCCT</t>
  </si>
  <si>
    <t>Rv1344</t>
  </si>
  <si>
    <t>Rv1345</t>
  </si>
  <si>
    <t>AUGCAGUCAACAUCCCCUGAUGCGAUCAGCGCCGCCCUGACCGAGAUCCUCCGUGAGGACAUGAACGUUGACAUCCGCAGGGUGACCCGGGAUUCCCGUCUCGUCGACGACGUGGGCCUCGACUCGGUGGCAUUCGCCGUCGGCAUGGUGGCCAUCGAGGACAAGCUGGGCGUGGCACUGUCCGAGGAGGAUUUGCUGAGCUGCGACACCGUCGGCGACCUCGAAGCCGCCAUCCUCGCGAAGAUCCCCGCGGAGCAGAGCAACCAGUGAACGUGCU</t>
  </si>
  <si>
    <t xml:space="preserve">..(((((..((.(((((((.((.((((((((.((.(((.((.(((...))).)).)))...))..))))))..))))))))).))..((((...))))...((((...))))(((..(((..(((.((((..(((((.(..((.((((((((..((((((....(((((((.(((((..((((.....)))).))))).)))(((....)))))))..)))))).)))))))))).)))))).....)))).)))..)))...)))))..)).))). </t>
  </si>
  <si>
    <t>MSMEG_2140</t>
  </si>
  <si>
    <t>MSMEG_2135</t>
  </si>
  <si>
    <t>2214726-</t>
  </si>
  <si>
    <t>GGGCGCTCGATAGCATCACTTAAAGCATTAAGTGATGCTATCTTCGGTGTGTGGCATCAGCCGAGGAGGGCACGGCGCTCACGTACGAGACGCTGACGTG</t>
  </si>
  <si>
    <t>Rv3069</t>
  </si>
  <si>
    <t>MSMEG_2136</t>
  </si>
  <si>
    <t>MSMEG_2137</t>
  </si>
  <si>
    <t>2210186+</t>
  </si>
  <si>
    <t>ACACCCCAACCGCGCGGCGACGCCGTGGCGCAGAGAGCAGAATCGGAAACATGTCAGCCAATCCGCGCGCAGGTCAACCCGCACAGCCCGAGGATCTCAT</t>
  </si>
  <si>
    <t>Rv3068c</t>
  </si>
  <si>
    <t>MSMEG_2138</t>
  </si>
  <si>
    <t>2211817+</t>
  </si>
  <si>
    <t>CTCGCGGAGGTGCAGCAGGCCGCCAAGGACGTGGTGAATACAGTCATCGGGTGAGCTCCTGTCCTGCGGAGGGCGACTGTTCGGCGCCCGAGAAGCCCAA</t>
  </si>
  <si>
    <t>MSMEG_2144</t>
  </si>
  <si>
    <t>2216793-</t>
  </si>
  <si>
    <t>CTGGGCTGTTTCCAGTTGACAACACCGACTAGGCGGCCCACACTGGGCACATGACCACCCGGGAGTTCGACTTCGAAGTCGCGTTTGTCACCGAACCGCT</t>
  </si>
  <si>
    <t>2222150-</t>
  </si>
  <si>
    <t>TCGCCGTTTGTCTCGTTGCTGCGCAGTGTTTGGGTGGTAGCCTGCGGCCCATATTCGGACATTGCTGCGGCACCAAGTGCCTCCGCCGAAGGCGCTTCGG</t>
  </si>
  <si>
    <t>2225103-</t>
  </si>
  <si>
    <t>MSMEG_2145</t>
  </si>
  <si>
    <t>2215027+</t>
  </si>
  <si>
    <t>ATCGTCGAACGTGAAGGCTATGACGACCTGATTACGGTTACGGTGGTACCGCCACAGTGAAGAAGGGGACAGGAGTGCTCTGGTTGATCGGCGGTTGGGG</t>
  </si>
  <si>
    <t>MSMEG_2153</t>
  </si>
  <si>
    <t>MSMEG_2151</t>
  </si>
  <si>
    <t>2228763-</t>
  </si>
  <si>
    <t>AGATAGCACGGTTCGTCCGCCAAAGGAACACTGATCGGTATACTTGTGACATGTCCGACACCACCGCCGAACGCCGAGGCGGCCGCGGGGCACGCGAGCG</t>
  </si>
  <si>
    <t>Rv3173c</t>
  </si>
  <si>
    <t>MSMEG_2164</t>
  </si>
  <si>
    <t>2240064+</t>
  </si>
  <si>
    <t>TGAACGGTCGGCTCACCGGACATTCCTGCCCGCGGAACTACCATGGTCGGAGTTTTGGTGACTGAGGAGTGTCAATGACGCGTGGCGGGCCATCGAGGTC</t>
  </si>
  <si>
    <t>AGUUUUGGUGACUGAGGAGUGUCAAUGACGCGUGGCGGGCCAUCGAGGUCGGAGAGCAAUGCGGCUGCUCGCCGGGCAAUGGACGAGCG</t>
  </si>
  <si>
    <t>....((((((.(((..(.(((((...))))).)..)))..))))))(((((.(......).)))))((((((((.....))).))))).</t>
  </si>
  <si>
    <t>MSMEG_2172</t>
  </si>
  <si>
    <t>2250780-</t>
  </si>
  <si>
    <t>CACCACCCCGGTCTTGCCGCAAGACCCCGTCCCGGCGGTATGGTGAAAGAGCAAGAGTACGCCGCACTCGGCGGCGCGACGAATCGTCGCAGATCCGACC</t>
  </si>
  <si>
    <t>MSMEG_2173</t>
  </si>
  <si>
    <t>2250012+</t>
  </si>
  <si>
    <t>GTGAGCCGTCCTACTCATCCTGTCACTGGTCGGCGGGTATTGTTTGGTTCAGAGAGTGGGTGAGCTAGTGGCTGAGCAACTGAGACCAGTAACGCGTCCG</t>
  </si>
  <si>
    <t>AGAGAGUGGGUGAGCU</t>
  </si>
  <si>
    <t>................</t>
  </si>
  <si>
    <t>MSMEG_2176</t>
  </si>
  <si>
    <t>MSMEG_2179</t>
  </si>
  <si>
    <t>2253121+</t>
  </si>
  <si>
    <t>AGCGCACGTCGGCATAGCTCAGTTCGCACACGCCTGGCTAGTCTCGTGGCATGGATGCGGACCCGACGAGTGACGACGCCGCGAGTGACGGTGAGAAGCG</t>
  </si>
  <si>
    <t>MSMEG_2192</t>
  </si>
  <si>
    <t>2271168+</t>
  </si>
  <si>
    <t>AGCCGAGCCGGTGGTTGGTAACCCGTGGCGATGTCGGGCACTATCGACACGTGGAGCGGCGACAGAGCGACGAGCAACCCCGATCGCCCATGGAGCTGCT</t>
  </si>
  <si>
    <t>GUGGAGCGGCGACAGAGCGACGAGCAACCCCGAUCGCCCAUGGAGCUGCU</t>
  </si>
  <si>
    <t>....((((((..(((.((((((........)).)))).).))..))))))</t>
  </si>
  <si>
    <t>MSMEG_2196</t>
  </si>
  <si>
    <t>MSMEG_2198</t>
  </si>
  <si>
    <t>2277142-</t>
  </si>
  <si>
    <t>CTCGGCGGGCCACGCGATGAGACTGCGGGACCTGCAGTACGCTTTTCGCCAGGTGACGACGACCGATCGCGACGAATCGCAGGCGTTGGTGCTCAGATTC</t>
  </si>
  <si>
    <t>Rv1355c</t>
  </si>
  <si>
    <t>Rv1354c</t>
  </si>
  <si>
    <t>AGGUGACGACGACCGAUCGCGACGAAUCGCAGGCGUUGGUGCUCAGAUUCUUCUUCGCGCCACGCCCGUCGAUACGGAGCCGGCGCCGAGCCCUCCAGGGGGUCAGGACGUCGUAACAGGGCUGAGCUCAAGUGGAGGUGAUCCGGUGUCCGAGAG</t>
  </si>
  <si>
    <t>.(((.......)))....((..((.(((((.(((((.(((((..(((....)))..)))))))))).).)))).))..))((((((((.((((((((.(((.((((..(.........)..)))).)))...)))))).).).))))).)))....</t>
  </si>
  <si>
    <t>MSMEG_2197</t>
  </si>
  <si>
    <t>2273982+</t>
  </si>
  <si>
    <t>AGTCACCAGTAGGCGTGCGGATCATTCTATCGGTATGTATTCTGCTTTATGTGATAACTCCGGGTTCGCCGTTGGTGGACCCTGCAGCGTTGGATCGCGC</t>
  </si>
  <si>
    <t>GUGAUAACUCCGGGUUCGCCGUUGGUGGACCCUGCAGCGUUGGAUCGCGCCCCCGCUGCAGGCCCCGCGACGUACCGUGCGCCAUCGCUUUCCGCGGUGGUGCGGGGCUAUCCUGAAUGUGUUGCCAUGGCCUGCACCGGCAAUCCCCCUCGAAUCCCGGUGCAGGUCAUGGUGACCUCGCAUACUCGGUACCCACUAGGUGUCCUCGCUGCGUCCGAUGCACACCGCGCCACGUGCGGACAACGCCCGUUGUCCAGCUCAGGACGGUCGACUCGGCCCGUGGUGGCGGCGGCGCACACACGCUGAGGGUCGAGGCGCGGCGGUCCAUCGGCUCGACUCAGUUUUGAGGUACCAAUAAACGAUGUGGGACGA</t>
  </si>
  <si>
    <t xml:space="preserve">((.........(((((((((...)))))))))(((((((..((......))..)))))))(((((((((......)))((((((((((.....))))))))))))))))...((((((((((((((((((((((((((((...((......))...))))))))))))))))))))...))))..))))..(((((..((((.((((((((.((((((((.((.((((((((((.(((.....))).)))(((((......)))))......((((((((((((((((....))).))).)))...))))))))))))))..)).))))))....)).))))...))))))))..........))))))).. </t>
  </si>
  <si>
    <t>MSMEG_2199</t>
  </si>
  <si>
    <t>2279301-</t>
  </si>
  <si>
    <t>GCGGTACCAGACCAAGATGATGTGGTGGGATCGGAGTACATTTGCCAATCACGCTGATCCGAAGCAGCTTTCGGCCTACTTCGCCGAGTCGCAGCGGATC</t>
  </si>
  <si>
    <t>ACGCUGAUCCGAAGCAGCUUUCGGCCUACUUCGCCGAGUCGCAGCGGAUCACACCCCGGCUUGGCGUGGCCGACGACACCGAUUCCACUACUGCGGCGGGGCAAUGAUCUCAGA</t>
  </si>
  <si>
    <t>....(((((((..((.((..(((((.......))))))).))..)))))))..(((((.(.(((.((((.((.......))...))))..))).).))))).............</t>
  </si>
  <si>
    <t>MSMEG_2200</t>
  </si>
  <si>
    <t>2279436+</t>
  </si>
  <si>
    <t>CGAGCACGCCTCCGGAGGACAACCACCGCTTGAGGACGTAGGCTGCCGCCGTGGCCATCGCGAACTGAATGTTGAGCAACGTCATGGAATGTAGCGGCAT</t>
  </si>
  <si>
    <t>Rv2964</t>
  </si>
  <si>
    <t>MSMEG_2201</t>
  </si>
  <si>
    <t>2280439+</t>
  </si>
  <si>
    <t>CGGATGGGGCCGGTGTCGCGGCCGGGAAACCGGCCGGTGACAATCTCCTGGTGATGGCGCAGGAGTATCCGAAGGCGAACGCTCTACCGGCTCAGGACGT</t>
  </si>
  <si>
    <t>Rv0130</t>
  </si>
  <si>
    <t>2281295+</t>
  </si>
  <si>
    <t>CGTGGAACGGCTGGTGTTGTCGCGAGCGGTCCTGTGGCACTGTGAAGACCGCGTGATCCGGTTCGGCAATCAGACCGTGGTCTTCTGACCACGTCCGAGA</t>
  </si>
  <si>
    <t>GCGUGAUCCGGUUCGGCAAUCAGACCGUGGUCUUCUGACCACGUCCGAGAGGAGUGACGGUGAAAGUCUU</t>
  </si>
  <si>
    <t>.(((.((((..(((((.........(((((((....))))))).))))).))).).)))...........</t>
  </si>
  <si>
    <t>2281196+</t>
  </si>
  <si>
    <t>CGTGACCGAGGATCTCGACGAGGGGCCCATCATCGAGCAGGATGTGGTCCGCGTGGATCACCGGCACACCGTCGAGGATCTCGTTCGCCTCGGCGCCGAC</t>
  </si>
  <si>
    <t>GCGUGGAUCACCGGCACACCGUCGAGGAUCUCGUUCGCCUCGGCGCCGACGUGGAACGGCUGGUGUUGUCGCGAGCGGUCCUGUGGCACUGUGAAGACCGCGUGAUCCGGUUCGGCAAUCAGACCGUGGUCUUCUGACCACGUCCGAGAGGAGUGACGGUGAAAGUCUU</t>
  </si>
  <si>
    <t>((.(((....))))).(((((((((((((..(((((((..((((((((.(((...)))..))))))))..))))))))))))((((((....(((((((((((((((((...)))..))))...)))))))))))).)))).(((....))).))))))))........</t>
  </si>
  <si>
    <t>MSMEG_2218</t>
  </si>
  <si>
    <t>MSMEG_2219</t>
  </si>
  <si>
    <t>2300733-</t>
  </si>
  <si>
    <t>ACGGCAAGGTCATCTACGAGCGGCCGTACCTGTCCACCTATGATCAGTGGGAGGCCCCGCAGGAGGGCACTCCCCCGTTCCGCACCATGGCCAAACCGGT</t>
  </si>
  <si>
    <t>MSMEG_2225</t>
  </si>
  <si>
    <t>2305155-</t>
  </si>
  <si>
    <t>GACGCCGGTGGAGAGCGGATCACAGGATGCCTACCGGTAAGGTTGACGGTGTTGTTACCCGACGACGCGCATGCATCGGCGCAGTTCAGGCGTCGGCCGA</t>
  </si>
  <si>
    <t>Rv1353c</t>
  </si>
  <si>
    <t>GUUGUUACCCGACGACGCGCAUGCAUCGGCGCAGUUCAGGCGUCGGCCGACGGCAUACUCGGCGCCAUCGACCGGCCGCGCGCCGACGACAUGAGCGGUAUGGAUUUUGAUGGAGGUGCC</t>
  </si>
  <si>
    <t>((((((....))))))((((.(.((((((.((.(((((.((((((((((.((((.....(((((....)).))))))))).))))))).).))))).)).......)))))).).)))).</t>
  </si>
  <si>
    <t>MSMEG_2227</t>
  </si>
  <si>
    <t>2305276+</t>
  </si>
  <si>
    <t>TCGGCGCCGAATCACCGGATTACCGTAATCCCTATAGTAGGCTTTTCCGGGTCAATGTCGGTGAGCTCGCCCACGAGCTGAAGGGGCAAGGGTGTCAGAA</t>
  </si>
  <si>
    <t>Rv0222</t>
  </si>
  <si>
    <t>GUCAAUGUCGGUGAGCUCGCCCACGAGCUGAAGGGGCAAGGGUGUCAGAAGA</t>
  </si>
  <si>
    <t>.((..((((....((((((....)))))).....))))..))..........</t>
  </si>
  <si>
    <t>MSMEG_2248</t>
  </si>
  <si>
    <t>2333673-</t>
  </si>
  <si>
    <t>CAGCCACCTGGCCTTGCCGCAAGCCCCGGGGTCGGCGTTATGGTGAAAGGGGCAGGGAAATCCAGAGCATGGCCATCACGTGTCGAGCAGTTCCTTGATG</t>
  </si>
  <si>
    <t>MSMEG_2250</t>
  </si>
  <si>
    <t>MSMEG_2249</t>
  </si>
  <si>
    <t>2329887+</t>
  </si>
  <si>
    <t>AGCCACCGGGTCGTCGCCGGCTGCGTCACCGAATGTGGAATTGTGGTCACGAACGAGGAGTTTGACATGAGCGAACACGCACTCGATGAACTGGGCTACT</t>
  </si>
  <si>
    <t>MSMEG_2259</t>
  </si>
  <si>
    <t>2343028-</t>
  </si>
  <si>
    <t>AACCGGGATTCGATGGCACTCGACTTGCGCACGATGGAAGGATCGGGACCAGAGACGCACGACACAGGGGTCGACAAGGAGAGATCGTGGCTACACCTGA</t>
  </si>
  <si>
    <t>Rv3063</t>
  </si>
  <si>
    <t>AGAGACGCACGACACAGGGGUCGACAAGGAGAGAUCGUGGCUACACC</t>
  </si>
  <si>
    <t>...(((.(.(......)).)))..............(((....))).</t>
  </si>
  <si>
    <t>MSMEG_2260</t>
  </si>
  <si>
    <t>2343168-</t>
  </si>
  <si>
    <t>GTGGAGTACCGAAAACGGTGGGGTGAGACGCCATCTGAAACGCTGCGGCGGTGAGCACGGCGAACCCTGCCAGGCCGAGCAGATGCTCACCGTCGCAGGA</t>
  </si>
  <si>
    <t>GUGAGCACGGCGAACCCUGCCAGGCCGAGCAGAUGCUCACCGUCGCAGGAGAUCGGGGCCGAAGCCGCGAAACGCCGGGAACGCAGCGGAAACCGGGAUUCGAUGGCACUCGACUUGCGCACGAUGGAAGGAUCGGGACCAGAGACGCACGACACAGGGGUCGACAAGGAGAGAUCGUGGCUACACC</t>
  </si>
  <si>
    <t>((((((((((((.....)))).((((((((....)))).(((((......)).)))))))...((((((((.(.((((...((...))....))))).)))).)))).(((..(((((...((((......))))........(((.(.(......)).)))).))))..)))...)).))).))).</t>
  </si>
  <si>
    <t>MSMEG_2277</t>
  </si>
  <si>
    <t>MSMEG_2272</t>
  </si>
  <si>
    <t>2360525-</t>
  </si>
  <si>
    <t>ACCACGCGCGAGCGTGCATGGATGTCCGACCCGCGTGGCACGCTGAAAAGATGTTGCTCGCCGACGTCGCCGCCGCATCCACCGAAGTCGCGGCCTCCTC</t>
  </si>
  <si>
    <t>Rv3062</t>
  </si>
  <si>
    <t>2354146-</t>
  </si>
  <si>
    <t>TTAACTGAACCCTCTTCGCCGCACACACATTCAGGAGTAAGGTCTGCTACGGAACATCGATCGGAGGCGCCGCGAACACGTGCATGAATTGTCGTTGTGC</t>
  </si>
  <si>
    <t>GGAACAUCGAUCGGAGGCGCCGCGAACACGUGCAUGAAUU</t>
  </si>
  <si>
    <t>((..(.((.....)).)..))(((......))).......</t>
  </si>
  <si>
    <t>MSMEG_2273</t>
  </si>
  <si>
    <t>2354224+</t>
  </si>
  <si>
    <t>TGCGGCGAAGAGGGTTCAGTTAATCGTGCCGAGGGATTAAGGTGATGACCAAGCCCGCGTGCCACAGCCCACCGCCGCGGGTGATCGAGTGGCCCAGGAG</t>
  </si>
  <si>
    <t>AAGCCCGCGUGCCACAGCCCACCGCCGCGGGUGAUCGAGUGGCCCAGGAGGCUGAUGAGCGUCUGUUGUCGUGUGCGGCUACA</t>
  </si>
  <si>
    <t>..(((((((.((...........)))))))))......(((((((((((.(((....))).))).........)).)))))).</t>
  </si>
  <si>
    <t>MSMEG_2280</t>
  </si>
  <si>
    <t>2363164+</t>
  </si>
  <si>
    <t>GCATCCGTTTGGACGGTGGTCAGCGGTTCGCTCCCAAGTAAAGTGATCTGGTCGTGGCCGGTGCCGAACCGGCCACGCCGAAACCGCCGACGAGGGAGAC</t>
  </si>
  <si>
    <t>GUCGUGGCCGGUGCCGAACCGGCCACGCCGAAACCGCCGACGAGGGAGACGCGAUGGCAACCUU</t>
  </si>
  <si>
    <t>(.((((((((((.....)))))))))).)......((((.((.(.....).)).))))......</t>
  </si>
  <si>
    <t>MSMEG_2282</t>
  </si>
  <si>
    <t>2365548+</t>
  </si>
  <si>
    <t>GGCGACATCTTGGGCACGCCGCGGCGCAGATCGTTGAAATGGGGCTCTTCGCACTTGACGGTGTAGAGACGATCAGCTGCTTTCGCGCTGTGATCGAGGG</t>
  </si>
  <si>
    <t>MSMEG_2287</t>
  </si>
  <si>
    <t>2370780-</t>
  </si>
  <si>
    <t>MSMEG_2288</t>
  </si>
  <si>
    <t>2370845+</t>
  </si>
  <si>
    <t>MSMEG_2295</t>
  </si>
  <si>
    <t>MSMEG_2294</t>
  </si>
  <si>
    <t>2379225-</t>
  </si>
  <si>
    <t>2379312-</t>
  </si>
  <si>
    <t>MSMEG_2297</t>
  </si>
  <si>
    <t>2380173+</t>
  </si>
  <si>
    <t>MSMEG_2307</t>
  </si>
  <si>
    <t>2388282+</t>
  </si>
  <si>
    <t>MSMEG_2308</t>
  </si>
  <si>
    <t>2390511-</t>
  </si>
  <si>
    <t>2396956-</t>
  </si>
  <si>
    <t>MSMEG_2309</t>
  </si>
  <si>
    <t>MSMEG_2310</t>
  </si>
  <si>
    <t>2390636+</t>
  </si>
  <si>
    <t>Rv3049c</t>
  </si>
  <si>
    <t>MSMEG_2313</t>
  </si>
  <si>
    <t>2393760+</t>
  </si>
  <si>
    <t>MSMEG_2318</t>
  </si>
  <si>
    <t>MSMEG_2317</t>
  </si>
  <si>
    <t>2400944-</t>
  </si>
  <si>
    <t>MSMEG_2319</t>
  </si>
  <si>
    <t>2402027-</t>
  </si>
  <si>
    <t>MSMEG_2322</t>
  </si>
  <si>
    <t>MSMEG_2324</t>
  </si>
  <si>
    <t>2405378+</t>
  </si>
  <si>
    <t>MSMEG_2326</t>
  </si>
  <si>
    <t>MSMEG_2327</t>
  </si>
  <si>
    <t>2407969+</t>
  </si>
  <si>
    <t>MSMEG_2329</t>
  </si>
  <si>
    <t>MSMEG_2330</t>
  </si>
  <si>
    <t>2410370+</t>
  </si>
  <si>
    <t>MSMEG_2331</t>
  </si>
  <si>
    <t>2412543+</t>
  </si>
  <si>
    <t>MSMEG_2332</t>
  </si>
  <si>
    <t>2414918-</t>
  </si>
  <si>
    <t>2414969-</t>
  </si>
  <si>
    <t>MSMEG_2333</t>
  </si>
  <si>
    <t>2416318-</t>
  </si>
  <si>
    <t>MSMEG_2335</t>
  </si>
  <si>
    <t>2416370+</t>
  </si>
  <si>
    <t>MSMEG_2338</t>
  </si>
  <si>
    <t>MSMEG_2337</t>
  </si>
  <si>
    <t>2418763+</t>
  </si>
  <si>
    <t>MSMEG_2350</t>
  </si>
  <si>
    <t>2432354-</t>
  </si>
  <si>
    <t>ACTGTCGGCGAACGATCCACCATCGCCCCGGCTGGGTTAGCCTGCCTTCCAATGAGCGCAATCGTGGGCGATCCGGATAACGCCCTTCCTTCGGCTTTAC</t>
  </si>
  <si>
    <t>Rv3030</t>
  </si>
  <si>
    <t>AAUGAGCGCAAUCGUGGGCGAUCC</t>
  </si>
  <si>
    <t>.....((.((....)).)).....</t>
  </si>
  <si>
    <t>MSMEG_2351</t>
  </si>
  <si>
    <t>2432507+</t>
  </si>
  <si>
    <t>ATGGTGTTCGTGCGAACCGCCTCAAGTTACCGGCGGGTAACATGGTGTAGGTTGCTCAGAACGTGATATGGCAGGCCGGTCCCCGGCCTCATCGAGGAGG</t>
  </si>
  <si>
    <t>Rv3029c</t>
  </si>
  <si>
    <t>GUUGCUCAGAACGUGAUAUGGCAGGCCGGUCCCCGGCCUCAUCGAGGAGGACGAACCAGAGUCAUGACGAACAU</t>
  </si>
  <si>
    <t>...........((((((.(((.(((((((...)))))))..(((.......))).)))..))))))........</t>
  </si>
  <si>
    <t>2432468+</t>
  </si>
  <si>
    <t>GGTGTGGTAGGGGAGGTCGCCAGTGAACTTCGACCGGCTATGGTGTTCGTGCGAACCGCCTCAAGTTACCGGCGGGTAACATGGTGTAGGTTGCTCAGAA</t>
  </si>
  <si>
    <t>GCGAACCGCCUCAAGUUACCGGCGGGUAACAUGGUGUAGGUUGCUCAGAACGUGAUAUGGCAGGCCGGUCCCCGGCCUCAUCGAGGAGGACGAACCAGAGUCAUGACGAACAU</t>
  </si>
  <si>
    <t>((.((((((.(((.((((((....)))))).))).)).))))))......((((((.(((.(((((((...)))))))..(((.......))).)))..))))))........</t>
  </si>
  <si>
    <t>MSMEG_2357</t>
  </si>
  <si>
    <t>2437784+</t>
  </si>
  <si>
    <t>GCCTGACCGGCCGATCCGTCAGGCCCGCGAACTGCGGCTATCCTGGTGTGGTTATGACCTCCACTGCGGGCAGGCAGGTCTACCTTGATCACGCCGCCAC</t>
  </si>
  <si>
    <t>Rv3025c</t>
  </si>
  <si>
    <t>GUUAUGACCUCCAC</t>
  </si>
  <si>
    <t>MSMEG_2362</t>
  </si>
  <si>
    <t>MSMEG_2364</t>
  </si>
  <si>
    <t>2443172+</t>
  </si>
  <si>
    <t>ACCTGCAAGGGGTGCTGATGGGTGTCGGTGCGCTCGGCTAGCCTGCCAGAGTGAGCGAGAAGGCAACCGGAGAAGTCGAAGCGGAACTGCCCGAACATCC</t>
  </si>
  <si>
    <t>Rv3014c</t>
  </si>
  <si>
    <t>Rv3012c</t>
  </si>
  <si>
    <t>MSMEG_2365</t>
  </si>
  <si>
    <t>2446108+</t>
  </si>
  <si>
    <t>CTCCCGCCCTGTGGTCTCGGCTCCCACTCTCTTGACTAGGCTGCTTAGTCGTGTCACAGATCTCCCGAGACGAGGTCGCCCACCTGGCCCGACTGGCCCG</t>
  </si>
  <si>
    <t>Rv3011c</t>
  </si>
  <si>
    <t>GUGUCACAGAUCUCCCGAGACGAGGUCGCCCACCUGGCCCGACUGGCCCGGCUGGCGCUGACCGAAGACGAGCUGGACGGUUUCGCCGGCCAAUUGGACGCGAUCCUCGGCCAUGUCAGCCAGAUCCAGUCCGUGGAUGUCACCGGUGUCGAGCCGACCGACAACCCCCUCAAGGACGUCAACGUGACCCGGCCCGACACGGUGCAGCCGUGCCUGACCCAGGACGAAGCGCUGGCAGCCGCACCGAAGGCGGCCGACGGCCGGUUCGCGGUGCCGAGGAUUCUGGGGGAGCCCGAAUGAGCACCGA</t>
  </si>
  <si>
    <t xml:space="preserve">(((((.((((((((.......))))))........((((.....)))).((((((((..(((((.((.....))...))))).))))))))...)))))))((((((((((..(((((((...(((((.....)))))(.(((((.(((((.((((((.(((..((.......))..)))...))....)))).))))))))))).(((((.((((...)))))))..)))))))))(((((...(((..(((((...))))).)))))))))))))))))).((((....))))............ </t>
  </si>
  <si>
    <t>MSMEG_2371</t>
  </si>
  <si>
    <t>MSMEG_2369</t>
  </si>
  <si>
    <t>2453882-</t>
  </si>
  <si>
    <t>TATTGGGAGCGTTTTCTCCGCTGTACCGGGCCAGTGCAAGGATGGACGCCGTGAGTGCACGTTCAGCCACCGACCCCGTCGTCATCCGCATATCGCCCAT</t>
  </si>
  <si>
    <t>Rv3004</t>
  </si>
  <si>
    <t>Rv3006</t>
  </si>
  <si>
    <t>2452473-</t>
  </si>
  <si>
    <t>CCGGCAGCCGGCGTGGCGGACACCGCGCGACGATCCGTAATCTGGCGAGCATGAAATCGCGCCGGCGGATGAGACAGGTGGCCGCCGTCTTGTGTGCCGC</t>
  </si>
  <si>
    <t>AUGAAAUCGCGCCGGCGGAUGAGACAGGUGGCCGCCGU</t>
  </si>
  <si>
    <t>............((((((.(.(......).))))))).</t>
  </si>
  <si>
    <t>MSMEG_2367</t>
  </si>
  <si>
    <t>MSMEG_2370</t>
  </si>
  <si>
    <t>2449026+</t>
  </si>
  <si>
    <t>TGCCTTCGGGCGCTCGCGGCAGGGGCGAGGGCTCAAACTAAAATCGCCTCATGACCGCTGCCACCACCGCTGAACTCGTTGACTTCGACGACGTCGTCGC</t>
  </si>
  <si>
    <t>Rv3009c</t>
  </si>
  <si>
    <t>Rv3005c</t>
  </si>
  <si>
    <t>MSMEG_2375</t>
  </si>
  <si>
    <t>2458390-</t>
  </si>
  <si>
    <t>CCGGTCACGAAGCGACCCCGTGATCGGGACGCGATCTCTACAGTGAACGGATGACCTCTTCCGCGACGAAAGTCGCCGTCATCTACTACTCGGCCACGGG</t>
  </si>
  <si>
    <t>2457941-</t>
  </si>
  <si>
    <t>CTGCTCAATCTCTATGTGACGCTGATGCACTTCGGCGGGATCATCGTCCCGCCCGGTTACACCGACGAGGTGAAGTTCGCCGACGGGAACCCGTACGGTG</t>
  </si>
  <si>
    <t>MSMEG_2372</t>
  </si>
  <si>
    <t>2452620+</t>
  </si>
  <si>
    <t>CGCCGTGGTAAATACCAGGATCCCGAGGAAGTTGCACTTACCCTGGCAGCGTGACCAGTTCCTCGCAGGACCCGTGGCAAAGACCCGATAATCCGGGGAC</t>
  </si>
  <si>
    <t>Rv3003c</t>
  </si>
  <si>
    <t>2453995+</t>
  </si>
  <si>
    <t>GCCGATCGCAATTTGACCTTTGACCAGTGTGGCAGCTACCGTCAACGCTTATGCAGACCCCGGGAGTGCTCGTAGTAATTGGTTGGCGCGTTGATGCCGC</t>
  </si>
  <si>
    <t>AUGCAGACCCCGGGAGUGCUCGUAGUAAUUGGUUGGCGCGUUGAUGCCGCGCUGGCCCUCUGCCGGGCAUAGCAAACCAGCAUCGACGCGCCACCCUCGUACAGCAGCCUGCUGACGGGGGUUUUUUGUUGCCCACAGGCGCGUUGGCGUCACCACCACAACCGAGAUUCCGCCACAGAGGAAACGUAAGAGGGACGGGAAGAGAACACCGUGAGCGCACC</t>
  </si>
  <si>
    <t>...........((..((((((............((((((((((((((...((((((((......)))).))))......))))))))))))))(((((.(((.....(((.(((..((.((..((((((((......(((((....))))).......))).)))))..)).)).))))))....))).)))))((((..........)))))))))).))</t>
  </si>
  <si>
    <t>2453901+</t>
  </si>
  <si>
    <t>ACGACGGGGTCGGTGGCTGAACGTGCACTCACGGCGTCCATCCTTGCACTGGCCCGGTACAGCGGAGAAAACGCTCCCAATACCTTGCTCACGGGCCGAT</t>
  </si>
  <si>
    <t>GGCCCGGUACAGCGGAGAAAACGCUCCCAAUACCUUGCUCACGGGCCGAUCGCAAUUUGACCUUUGACCAGUGUGGCAGCUACCGUCAACGCUUAUGCAGACCCCGGGAGUGCUCGUAGUAAUUGGUUGGCGCGUUGAUGCCGCGCUGGCCCUCUGCCGGGCAUAGCAAACCAGCAUCGACGCGCCACCCUCGUACAGCAGCCUGCUGACGGGGGUUUUUUGUUGCCCACAGGCGCGUUGGCGUCACCACCACAACCGAGAUUCCGCCACAGAGGAAACGUAAGAGGGACGGGAAGAGAACACCGUGAGCGCACC</t>
  </si>
  <si>
    <t xml:space="preserve">.....((((..(.((((......)))))..)))).(((((((((.....((....((((.(((((..((..((((((.......(((...((....)).)))....(((((.((((.......((((.(((((((((((((...((((((((......)))).))))......)))))))))))))((((((((.(((((...)))))))))))))....(((.....)))(((((....))))))))).......)))))))))))))))..))........))))).))))..)).....))))))))).... </t>
  </si>
  <si>
    <t>MSMEG_2377</t>
  </si>
  <si>
    <t>MSMEG_2380</t>
  </si>
  <si>
    <t>2464300-</t>
  </si>
  <si>
    <t>TCGTGGAATTGCGATTCGACATTTTGAGAAGCCGTGACAGCATGGAACGCATGGCTGCTCCGGTGATCGGCACCCTACGGCGATGGTCGATGCTCGTGAT</t>
  </si>
  <si>
    <t>Rv2994</t>
  </si>
  <si>
    <t>Rv2997</t>
  </si>
  <si>
    <t>MSMEG_2378</t>
  </si>
  <si>
    <t>MSMEG_2379</t>
  </si>
  <si>
    <t>2460414+</t>
  </si>
  <si>
    <t>ACGTGGTAGCGGCCGTTTCGGTGTATAAGCGGACGCACTAGGCTGACCGCGTGAGTCTTCCCGTTGTACTGATAGCCGACAAGCTCGCGGAGTCCACTGT</t>
  </si>
  <si>
    <t>Rv2996c</t>
  </si>
  <si>
    <t>Rv2995c</t>
  </si>
  <si>
    <t>MSMEG_2381</t>
  </si>
  <si>
    <t>2464387+</t>
  </si>
  <si>
    <t>TCGCAATTCCACGATGTGGACATCGGCCCGCGGCCTTCTAGCCTTAGACGGTGAAAAAGTGGTTGCTGACAGGTGTTTCCCTCATATGTGCCCCGGTGTG</t>
  </si>
  <si>
    <t>GUGAAAAAGUGGUUGCUGACAGGUGUUUCCCUCAUAUGUGCCCCGGUGUGCGCACUGGUCCUCGCGCCGACGGCGGCCUGGGCUGCCGAGCCCGAGUGGUCGAACCUCGAUGCGCGCCGGUACGACGCGCCCAUACCGCGGGCAGGCACGUUGAUCGCGGCGGUGCCGCUCGA</t>
  </si>
  <si>
    <t>.......(((((((((((.((((((((...........(((((((((((((((..((..((.((((((((((((.((.((((((....)))))).)).))))....)))..)))))..))..))..))))..)))))).)))))))))).)))....)))))..))))))...</t>
  </si>
  <si>
    <t>MSMEG_2382</t>
  </si>
  <si>
    <t>2465631+</t>
  </si>
  <si>
    <t>GGACGGGCGTCTGCGCCTGACGCCGCGACGTGCGCACTACGCTGACAAAAATGCGCTTAGGTCGAATTGCCAGTCCTGACGGCGTCGCATTCGTGAGCAT</t>
  </si>
  <si>
    <t>Rv2993c</t>
  </si>
  <si>
    <t>AUGCGCUUAGGUCGAAUUGCCAGUCCUGACGGCGUCGCAUUCGUGAGCAUCGA</t>
  </si>
  <si>
    <t>....(((((...(((((.((..(((.....)))...)))))))))))).....</t>
  </si>
  <si>
    <t>MSMEG_2384</t>
  </si>
  <si>
    <t>2467902+</t>
  </si>
  <si>
    <t>GAGGGACCGGGTGTGAAAACCACCCCGAAATCTTTGGTAGTCTGCTCGTCGGCCCGGTAAGCAACCGCGGGGGAACATCCCGCCGAGCGAACCGGACCAG</t>
  </si>
  <si>
    <t>GGCCCGGUAAGCAACCGCGGGGGAACAUCCCGCCGAGCGAACCGGACCAGGAAGCCCGUGACCAGCGGUGAUGGGCCUCCAAUGGGGUAUGGU</t>
  </si>
  <si>
    <t>((.(((((..((....((((((.....))))))...))..))))).)).(((.((((((.(((...))).)))))).))).............</t>
  </si>
  <si>
    <t>MSMEG_2385</t>
  </si>
  <si>
    <t>2468001+</t>
  </si>
  <si>
    <t>GGAAGCCCGTGACCAGCGGTGATGGGCCTCCAATGGGGTATGGTGTAATTGGCAACACAGCTGATTCTGGTTCAGCCATTCTAGGTTCGAGTCCTGGTAC</t>
  </si>
  <si>
    <t>GGCAACACAGCUGAUUCUGGUUCAGCCAUUCUAGGUUCGAGUCCUGGUACCCCAGCCAAACGGCCGGGUCGGGUCGGAUUAGGUCAGAGAGAAUCUCUGAGCUAUGCUGACCUCCCGAAAGUUCUAGCCCCCGUCGU</t>
  </si>
  <si>
    <t>(((......(((((.......)))))....(((((.......))))).......(((....)))((((..(((((((..(((.(((((((...))))))).)))..))))))))))).........)))........</t>
  </si>
  <si>
    <t>MSMEG_2387</t>
  </si>
  <si>
    <t>2469083+</t>
  </si>
  <si>
    <t>AGTACACCCACCGCTTTGTCGAGCACGCCGATGCCGCTATCATTTCTCACAGAGAGATACTAGCGTCTCGTATTTTGAGATAGCCAGTGAAACTCCCAGC</t>
  </si>
  <si>
    <t>Rv2988c</t>
  </si>
  <si>
    <t>AGAGAGAUACUAGCGUCUCGUAUUUUGAGAUAGCCAGUGAAACUCCCAGCCCCCCAGCGGACUCUUGAAGAACAGCCCCGCUUGUAUUUGAGCCGAAUGCGAGAACCAGCGAUGGAUCAACC</t>
  </si>
  <si>
    <t>.(((...((((.((((((((.....)))))).)).))))...)))...........((((.((.((....)).))..))))(((((((((...)))))))))((.(((....))).))....</t>
  </si>
  <si>
    <t>MSMEG_2389</t>
  </si>
  <si>
    <t>2471430+</t>
  </si>
  <si>
    <t>CTGCGCGTGGCTCTTGGAAATCAGTGGTCACAGGGTTTACCGTGTCCACTAGTCGGTCCAAAGAGGACCACTGGTTTCGGAGGTTTTGGATGAACAAAGC</t>
  </si>
  <si>
    <t>Rv2986c</t>
  </si>
  <si>
    <t>AGUCGGUCCAAAGAGGACCACUGGUUUCGGAGGUUUUGGAUGAACAAAGC</t>
  </si>
  <si>
    <t>(((.(((((.....))))))))..........((((((......))))))</t>
  </si>
  <si>
    <t>MSMEG_2390</t>
  </si>
  <si>
    <t>MSMEG_2391</t>
  </si>
  <si>
    <t>2475340-</t>
  </si>
  <si>
    <t>GCACCGCTAGGAGGTGGCCGCCCGACCGGTCTTAGGGAATGATCGGACACGTGAGCGAAGCGACCGAAGCAGAGCCTGCCAATCGCACCGATGAGCCCCT</t>
  </si>
  <si>
    <t>Rv2984</t>
  </si>
  <si>
    <t>Rv2985</t>
  </si>
  <si>
    <t>MSMEG_2392</t>
  </si>
  <si>
    <t>2476046-</t>
  </si>
  <si>
    <t>CGCCGGACTGCTCGATTCGACGTCGCCGGTCCTGCTGGCAGGATGGCACCATGAGCGGCAGGAGAACGCCCGGCGCCGCGTCGGACGGATCGGCGGGCGG</t>
  </si>
  <si>
    <t>Rv2983</t>
  </si>
  <si>
    <t>MSMEG_2396</t>
  </si>
  <si>
    <t>2480080-</t>
  </si>
  <si>
    <t>AACGCTGACCTGCCCGATCGCGAGCGGCACATAGCCATAGAGTTGTCGGTGTGACCGATCCGCACACCACCGACGGCCCGCCCCGCGCTCTGTTGATCGC</t>
  </si>
  <si>
    <t>Rv2980</t>
  </si>
  <si>
    <t>MSMEG_2393</t>
  </si>
  <si>
    <t>2476110+</t>
  </si>
  <si>
    <t>CAGCAGGACCGGCGACGTCGAATCGAGCAGTCCGGCGATAGGGTGAACACGTGGTGGAGGCTGCGGTCATGGGTTGCGGTGCCTGGGGGACGGCACTCGC</t>
  </si>
  <si>
    <t>Rv2982c</t>
  </si>
  <si>
    <t>GUGGUGGAGGCUGCGGUCAUGGGUUGCGGUGCCUGGGGGACGGCACUCGCGAAGGUCCUCGCGGACGCGGGUAAUCCGGUGACGAUGUG</t>
  </si>
  <si>
    <t>(((((....))))).((((((((((((.(((((..((((((.............))))))..)).)))..))))))).)))))......</t>
  </si>
  <si>
    <t>MSMEG_2400</t>
  </si>
  <si>
    <t>VBIMycSme59918_2366</t>
  </si>
  <si>
    <t>2482812-</t>
  </si>
  <si>
    <t>TGTTGACGGCCGATTTTGGCGATACCTCGCCTTCTCGGTATCCTGGTCAGGTTGTCGGGTCACCCGCCTTGCGGTCGTTGGCCCCCAAGTACTGATTTCG</t>
  </si>
  <si>
    <t>GUUGUCGGGUCACCCGCCUUGCGGUCGUUGGCCCCCAAGUACUGAUUUCGAGGAGUUGUUGAUAUGGCUGCCGU</t>
  </si>
  <si>
    <t>......(((((((((((...))))..).))))))..............((.(.((((((....)))))).))).</t>
  </si>
  <si>
    <t>MSMEG_2399</t>
  </si>
  <si>
    <t>MSMEG_2402</t>
  </si>
  <si>
    <t>2481480+</t>
  </si>
  <si>
    <t>GCGGGATGGCAGTCGTTCGACTGACGCCGATCACGCTAAGTTGGCTTTCCGTGACCGCACGACCGCTGAACGAACTCGTCGAGGAAGGTTGGGCCCGCGC</t>
  </si>
  <si>
    <t>Rv2976c</t>
  </si>
  <si>
    <t>Rv2974c</t>
  </si>
  <si>
    <t>2482934+</t>
  </si>
  <si>
    <t>TGCAGGTGGTCGGCACCGGTTTGTCATTGTGACTGGCTAGGCTGGCGCCCACGATGGCGCCCTGCGCGCACCAGGGGTTCGGCGTGAACTTGGAGGTCCG</t>
  </si>
  <si>
    <t>ACGAUGGCGCCCUGCGCGCACCAGGGGUUCGGCGUGAACUUGGAGGUCCGAUGUCUGCACG</t>
  </si>
  <si>
    <t>.(((..((.(((((.(....))))))))))).((((.((((((....)))).))...))))</t>
  </si>
  <si>
    <t>MSMEG_2405</t>
  </si>
  <si>
    <t>2488170-</t>
  </si>
  <si>
    <t>CCGGGCCGAAGGGGTTGCCTGGTGTGCGGTCACGGCGCTAGCCTAGCTCCACTGAAACGAGTGTGTCAGTGACTTCGGGACGGGGGTTCGCCATGTCACT</t>
  </si>
  <si>
    <t>ACUGAAACGAGUGUGUCAGUGACUUCGGGACGGGGGUUCGCCAUGUCACUGCAAGUGGAGCAGGC</t>
  </si>
  <si>
    <t>.(((...((....((.(((((((....((((....)))).....)))))))))..))...)))..</t>
  </si>
  <si>
    <t>MSMEG_2408</t>
  </si>
  <si>
    <t>2490496-</t>
  </si>
  <si>
    <t>CGTCCGGAGACTGCGGGCCCACCGACTGATCGACTGGCAGACTTTCAACCATGGCAGCTTCCTCTGTGAGTCCTCGCATCACGCTCAACGACGGTAATTC</t>
  </si>
  <si>
    <t>Rv2971</t>
  </si>
  <si>
    <t>AUGGCAGCUUCCUCUGUGAGUCCUCG</t>
  </si>
  <si>
    <t>.(.((((......)))).).......</t>
  </si>
  <si>
    <t>MSMEG_2410</t>
  </si>
  <si>
    <t>MSMEG_2411</t>
  </si>
  <si>
    <t>2491665+</t>
  </si>
  <si>
    <t>ATCTCAGGCACGTCTGAGGGTCCTCTCATACGCGCCGGTACGCTTGTCGCGTGGCCAAACCCAAGAAGACCGCCAAGTACGACCTGAAAGCCGCCGACCG</t>
  </si>
  <si>
    <t>Rv2969c</t>
  </si>
  <si>
    <t>Rv2968c</t>
  </si>
  <si>
    <t>MSMEG_2412</t>
  </si>
  <si>
    <t>2493016+</t>
  </si>
  <si>
    <t>ACCGCACTTGTGCTTTTGATCCTGGTGCGGTTCTGGGAATACTGGTCAACACTGCTTTGACAATCCGGAAATAGACACAGCGGTTAGGGTTACGCGTGAT</t>
  </si>
  <si>
    <t>Rv2967c</t>
  </si>
  <si>
    <t>ACUGCUUUGACAAUCCGGAAAUAGACACAGCGGUUAGGGUUACGCGUGAUCUCCAA</t>
  </si>
  <si>
    <t>................(((....(((((.(((..........)))))).)))))..</t>
  </si>
  <si>
    <t>MSMEG_2414</t>
  </si>
  <si>
    <t>MSMEG_2415</t>
  </si>
  <si>
    <t>2497021+</t>
  </si>
  <si>
    <t>CGTCGAACTCGCGGAGGTCGGCTGAGCGTCGCCCTGTACCGTCGTCACCCATGAGCGGCGCGGTATGCCCCGGTTCCTTCGACCCGGTGACCCTCGGTCA</t>
  </si>
  <si>
    <t>Rv2965c</t>
  </si>
  <si>
    <t>MSMEG_2416</t>
  </si>
  <si>
    <t>2498255+</t>
  </si>
  <si>
    <t>ACCGATCATGCTCCACAGTCACAGGCGTAACACCAGGCACACTAGTCACTAACAACTAAGCCTGGAGGATGTTGCCGTGTACCGAGTTTTTGAAGCGCTC</t>
  </si>
  <si>
    <t>Rv2927c</t>
  </si>
  <si>
    <t>AACAACUAAGCCUGGAGGAUGUUGCCGUGUACCGAGU</t>
  </si>
  <si>
    <t>..((((....((....))..)))).............</t>
  </si>
  <si>
    <t>MSMEG_2417</t>
  </si>
  <si>
    <t>MSMEG_2418</t>
  </si>
  <si>
    <t>2499088+</t>
  </si>
  <si>
    <t>TGACGGCGACGTGCCGCGGCGCGAATATGGCGTCGCCGTAGGATTGCGGTATGGCGACGCATGCGAACGCGGCGAAGCACCGCGAGTCACGATCGCCGCT</t>
  </si>
  <si>
    <t>Rv2926c</t>
  </si>
  <si>
    <t>Rv2925c</t>
  </si>
  <si>
    <t>MSMEG_2420</t>
  </si>
  <si>
    <t>2502070-</t>
  </si>
  <si>
    <t>AGCCCGATTGTCGGCCGCCCCGGCCGGCCGTGCTGGGGATAGACTGGCGTACCGCCTTCCGCTGAGGAGCACAGTGACTTACCCGCCGAGCAATCCGCCC</t>
  </si>
  <si>
    <t>ACCGCCUUCCGCUGAGGAGCACAGUGACUUACCC</t>
  </si>
  <si>
    <t>...((((((....)))).))..............</t>
  </si>
  <si>
    <t>2503623-</t>
  </si>
  <si>
    <t>TCGTGCTCCTTGCGCAGCGCCGTCTCGGCCTGATTGGTATTCTGGAACTCGACCTGTCTGCGCACCAGGTCGTCGGCGGCCAGCCGCAGCCGCGCGTCAC</t>
  </si>
  <si>
    <t>MSMEG_2423</t>
  </si>
  <si>
    <t>MSMEG_2424</t>
  </si>
  <si>
    <t>2502907+</t>
  </si>
  <si>
    <t>ATGACGGGGTTCAGCGAAAGGTAGCCGACGCGGCGGTAGGGTAAGGCGTCGTGCACCTCAAGAGTCTGACGCTCAAGGGCTTCAAATCCTTTGCCTCGCC</t>
  </si>
  <si>
    <t>Rv2922c</t>
  </si>
  <si>
    <t>Rv2921c</t>
  </si>
  <si>
    <t>MSMEG_2425</t>
  </si>
  <si>
    <t>2506552+</t>
  </si>
  <si>
    <t>CCGACCCCCGGCCGGTCGGCACCACCCCGCGCGGCTGAGACAATGGCCCGGTGACAGAAGGTGCCTTGATAGGTCTGTGGGTCGCGATCGCGGTCGTTGC</t>
  </si>
  <si>
    <t>2508239+</t>
  </si>
  <si>
    <t>GGAAACGCAACGGCAGCACCGGCGAAACGCCGGCAACAGAATCTCATCGGGAGGCCGATCCGTCGGCGCACTTCCCAAGGAGGTTCACACAAAGTGGTCT</t>
  </si>
  <si>
    <t>GAGGCCGAUCCGUCGGCGCACUUCCCAAGGAGGUUCACACAAAGUGGUCUUAGC</t>
  </si>
  <si>
    <t>...(((((....)))))..((((((...))))))((((.....)))).......</t>
  </si>
  <si>
    <t>MSMEG_2426</t>
  </si>
  <si>
    <t>2509649+</t>
  </si>
  <si>
    <t>GAGCATGCGGAAACGGCTTACGAGCTCGCCTGATCGGGAACAATTGCCCTGGAAGGGATGGAATCTATGAAGCTGATTACTGCGATCGTCAAGCCGTTCA</t>
  </si>
  <si>
    <t>Rv2919c</t>
  </si>
  <si>
    <t>GGAAGGGAUGGAAUCUAUGAAGCUGAU</t>
  </si>
  <si>
    <t>.....((((...))))...........</t>
  </si>
  <si>
    <t>2509535+</t>
  </si>
  <si>
    <t>GCCGTCGTGGCAACCGTATTCACCGCCGTCATGACTGCCATCATTGCGTTGGCCCTCAAGCCGATGGGCTGGCGTGTGACAGATGAAGATGAGGCCACCG</t>
  </si>
  <si>
    <t>GGCCCUCAAGCCGAUGGGCUGGCGUGUGACAGAUGAAGAUGAGGCCACCGGUAUCGAUGAGACCGAGCAUGCGGAAACGGCUUACGAGCUCGCCUGAUCGGGAACAAUUGCCCUGGAAGGGAUGGAAUCUAUGAAGCUGAU</t>
  </si>
  <si>
    <t>(((((((.....)).))))).((((((..........((((.((...))..))))...........)))))).....((((((..((..((((((..(((((.........)))))..))).)))..))....))))))..</t>
  </si>
  <si>
    <t>MSMEG_2427</t>
  </si>
  <si>
    <t>2509799+</t>
  </si>
  <si>
    <t>ACCGTCAGCGAGGTTCAGGGCTACGGGCGCCAGAAGGGCCATACTGAGGTGTACCGCGGTGCCGAGTACTCGGTGGACTTCGTGCCCAAGGTCCGGGTGG</t>
  </si>
  <si>
    <t>Rv2918c</t>
  </si>
  <si>
    <t>GUACCGCGGUGCCGAGUACUCGGUGGACUUCGUGCCCAAGGUCCGGGUGGAGGUCGUCGUCGACGACUCCGCCGUCGACAAGGUCGUCGACGUCAUCGUCCAGGCUGCGCGCACCGGGAAGAUCGGUGACGGCAAGGUGUGGGUGAGCCCGGUGGAAACCGUGGUCCGUGUUCGCACCGGGGAGCGGGGAGCCGACGCCCUGUAGGGCGCGGAGCGGUCUCGACCACAGUCGACCGCUCCCGGCCGGCACCGUGUGAGCGUUCUUAGGUAAUGGCCGGGGGAGGAAGACCAAAUGGCAGAACA</t>
  </si>
  <si>
    <t xml:space="preserve">..(((((...(((((....)))))((((((........)))))).(((((((.(((((...))))))))))))((((((......))))))....(((((((.(((((.((((((((.....)))))).))))..))).)))))))(((((((....)))).)))((.(((((.(....).))))).))..(((.(((((....)))))))).))))).((..(((..(((..((.((((((((((..(((....((....))...)))..)))))))))).))..)))....)))..))... </t>
  </si>
  <si>
    <t>MSMEG_2430</t>
  </si>
  <si>
    <t>MSMEG_2431</t>
  </si>
  <si>
    <t>2514582+</t>
  </si>
  <si>
    <t>GCCCGTGGCGTGCGGCGACGTCGCGATTGCGCGCCCGTTAGGCTTGTCACGTGTTTGAAAGCCTGTCTGACCGGTTGACCGGTGCCCTGCAGGGGCTACG</t>
  </si>
  <si>
    <t>Rv2916c</t>
  </si>
  <si>
    <t>Rv2915c</t>
  </si>
  <si>
    <t>MSMEG_2435</t>
  </si>
  <si>
    <t>2519654+</t>
  </si>
  <si>
    <t>CCGCGGCGGGATTTGGGAGTGTGCTGTCCGCTCTGGCACAATGGTCGGCTGTCCGGCGTGCGACTACGGCTGCGCGTCGGTCACACACGCGAGGCAAAAC</t>
  </si>
  <si>
    <t>Rv2909c</t>
  </si>
  <si>
    <t>GUCCGGCGUGCGACUACGGCUGCGCGUCGGUCACACACGCGAGGCAAAACCGGAUCGGGCAAUUCCGCCCGCAUCGCUGAAUUGCAGCGUGACACCUAGGAGAAGACUUACACAUGGCUGUCAA</t>
  </si>
  <si>
    <t>(.((((((((((.(....).)))))))))).)....((((...((((.....((((((((......))))).)))......)))).))))((((((...(((....)))......)).))))..</t>
  </si>
  <si>
    <t>MSMEG_2439</t>
  </si>
  <si>
    <t>2522759-</t>
  </si>
  <si>
    <t>TGAGTGAGACTAACTAAGCGGCCCGATCGGGTAACGGTTAGGCTTCGACTACTCGAAAAGTGTCCGAATCGCCGCTGTTGCCGTGCCGATCGGGGTCCAC</t>
  </si>
  <si>
    <t>Rv2905</t>
  </si>
  <si>
    <t>ACUCGAAAAGUGUCCGAAUCGCCGCUGUUGCCGUGCCGAUCGGGGUCCACUGGAUGCGCUGAAUGUCGGAGGAGGGCAAUGCGAGGGCG</t>
  </si>
  <si>
    <t>...........((((...((((....((((((.(.((((((((.((((...))..)).))))...))))...).)))))))))))))).</t>
  </si>
  <si>
    <t>MSMEG_2440</t>
  </si>
  <si>
    <t>2522893+</t>
  </si>
  <si>
    <t>GGCAGCGCACCGATTTCACTGGATGGGGCCTCGTCTGGCACAATTGAGCAGTTGTCTGCGCAGGACCGGGCTGAGTAGTGCCTGCCTGCTGCGAGATACA</t>
  </si>
  <si>
    <t>Rv2904c</t>
  </si>
  <si>
    <t>GUUGUCUGCGCAGGACCGGGCUGAGUAGUGCCUGCCUGCUGCGAGAUACACCCCGAUACACCCGAAAGAUAGCUUCGGCUGCGCCAACGCGCGUACCCGCGAACAACAAGGAAGUGUCACCGAUGAACACGCU</t>
  </si>
  <si>
    <t>..((((((((((((..(((((........)))))))))).)).)))))......(((((..((........((...((.(((((......))))))).)).........))..)))))...............</t>
  </si>
  <si>
    <t>MSMEG_2443</t>
  </si>
  <si>
    <t>MSMEG_2442</t>
  </si>
  <si>
    <t>2525117+</t>
  </si>
  <si>
    <t>TTACGGCACCCGTGGAGCACGAGGATGCCGCGTGCGCGAAGATGGGCAGTGGATGACCGCGCCGACAACAGACAAGCCAAGAGCAGACAATGTGATCAAG</t>
  </si>
  <si>
    <t>Rv2902c</t>
  </si>
  <si>
    <t>Rv2901c</t>
  </si>
  <si>
    <t>GGAUGACCGCGCCGACAACAGACAAGCCAAGAGCAGACAAUGUGAUCAAGGCAGUGACCCUACGAGAAGGACAGCAGAGCAGAUGAGCGCCGA</t>
  </si>
  <si>
    <t>((....))(((((............(((..(((((.....)))..))..))).((...(((......)))...)).........).))))...</t>
  </si>
  <si>
    <t>MSMEG_2449</t>
  </si>
  <si>
    <t>2529974+</t>
  </si>
  <si>
    <t>ATACACAGTGATCGGCGCCGGAGAGGGTGCGGTGTCGCACAGTGAAAGGTGAAGTCGTTCGTCCCACGGAAGGTTTTATATGAGCACTGTCATCCAGCAT</t>
  </si>
  <si>
    <t>GAAGUCGUUCGUCCCACGGAAGGUUUUAUAUGAGCACUGU</t>
  </si>
  <si>
    <t>..(((.((((((...((.....)).....)))))))))..</t>
  </si>
  <si>
    <t>MSMEG_2450</t>
  </si>
  <si>
    <t>MSMEG_2451</t>
  </si>
  <si>
    <t>2531510+</t>
  </si>
  <si>
    <t>CGGTGGTATCAACCTCGGCTTCCCGCAGAACAAGTGAGAGACTGGCAAACATGACTGCGATTCAAGAGTCCACGCTGCTGCCCAACGGCCTGACCGTTGA</t>
  </si>
  <si>
    <t>MSMEG_2455</t>
  </si>
  <si>
    <t>2536161-</t>
  </si>
  <si>
    <t>TGCTCAGCACCATCGACTCCCTGGAACGACGTTGGATAGTGTATCCAATCGTAAGGGGGTTGTTCAGGTCACACAACCGGAAACGGAAAATACAGAGAAG</t>
  </si>
  <si>
    <t>GUAAGGGGGUUGUUCAGGUCACACAACCGGAAACGGAAAAUACAGAGAAGAGAUCGCAGUGCAACUGAU</t>
  </si>
  <si>
    <t>(((..(.((((.(((...........(((....)))..........)))..)))).)..))).......</t>
  </si>
  <si>
    <t>MSMEG_2467</t>
  </si>
  <si>
    <t>MSMEG_2466</t>
  </si>
  <si>
    <t>2547168+</t>
  </si>
  <si>
    <t>AATCGGTGTTGACCTACGAAGGCACCAGCGAGATGCATACGCTGATCATCGGGCAGGCACTCACCGGCGTCGGCGCCTTCCGCTGATCCCGGCACCGTCT</t>
  </si>
  <si>
    <t>Rv0400c</t>
  </si>
  <si>
    <t>GGGCAGGCACUCACCGGCGUCGGCGCCUUCCGCUGAUCCCGGCACCGUCUGCCCGCCACGACGUCAGGAGGCACAUGGCCGGCCC</t>
  </si>
  <si>
    <t>((((((((.....((((.(((((((.....))))))).))))....))))))))((((....(((....)))...))))......</t>
  </si>
  <si>
    <t>MSMEG_2472</t>
  </si>
  <si>
    <t>2554989+</t>
  </si>
  <si>
    <t>AGTTCCACGTGCCTGCCGCTGGGGCGTTCGTCCCAGTGCATGATGGTCTCGGCGTCGTCGGCGAACCAGTTGCGGCGTTCGGTGGCAGACCACACGCCCA</t>
  </si>
  <si>
    <t>MSMEG_2475</t>
  </si>
  <si>
    <t>2560377-</t>
  </si>
  <si>
    <t>CGGGCCACACCCGTTGACAGCCTTTTGTTCGCTCTCATATTGTTCGAGGCGATATAGTTTGACACCAAAGGAGTTGACATGGGTGCGTCGACGTTCGCCC</t>
  </si>
  <si>
    <t>GAUAUAGUUUGACACCAAAGGAGUUGACAUGGGUGCGUC</t>
  </si>
  <si>
    <t>............((((...(.......)...))))....</t>
  </si>
  <si>
    <t>MSMEG_2478</t>
  </si>
  <si>
    <t>2562947-</t>
  </si>
  <si>
    <t>GGGACGCAGCCGCTTGCTTCTCGGGTGGTTTGTCCGGCATAGTCGCATTCAATCACAAAAACCTTCGAAGGGTTAGAGGGTTTTCACCCGGTTTAGGAAG</t>
  </si>
  <si>
    <t>AAUCACAAAAACCUUCGAAGGGUUAGAGGGUUUUCACCCGGUUUAGGAAGGAAUGCGCAUGCGCGUCGUCGGAAUCAGGCGGACCGGAUCGGAUCGCGUCGAGGUCGCCGCCCUGACGGAUACCGGCGACGCGGUCCGGGUUCUCGCCGGCCUUGACGAGUUCUGGUGCGAUCCAACGGCUCACCUCGCCGAGGAGCCCGCAGGAGCAGUGCUGCCACG</t>
  </si>
  <si>
    <t>.......(((((((((.........)))))))))...((......))..(((.(((((..(.((.(((((((.....((((((((....((((((((((((.(((..(((......)))..)))..)))))))))))))).)).))))....))))))))).)..))))).)))...(((((..(.....)..))))).((((.(....).))))....</t>
  </si>
  <si>
    <t>MSMEG_2490</t>
  </si>
  <si>
    <t>2574536-</t>
  </si>
  <si>
    <t>CTCGGGCCAGACTGCGCACGTCGTAGGAGGCGGAGGTTATCATTGTCGACAATCTATCAATTCGCCCGAGCGTGTCTCGGGTGAGCCTCGAGGGATCAAG</t>
  </si>
  <si>
    <t>AAUCUAUCAAUUCGCCCGAGCGUGUCUCGGGUGAGCCUCGAGGGAUCAAGGAGAAAGCAUGGUCACAGUCGGCCUCCUCUACCCCGGCCACAGCGCCGAAGACGAUUUUCCGGCACUGGAGUCUCGAGUAGGCGGAACGGUCCGACUCCCCGUGGUGAUCAC</t>
  </si>
  <si>
    <t>..........((((((((((.....))))))))))(((.((....)).))).((.(.(((((....(((((((((((((((((..(((..(((.((((((((...)))).)))).)))..)))..).))))).)))..)).))))))..))))).)..))..</t>
  </si>
  <si>
    <t>MSMEG_2495</t>
  </si>
  <si>
    <t>2582091-</t>
  </si>
  <si>
    <t>CGGGTGTCCTTGGCGTGCGCGATCACCGCTCCCAGGACATACTCGGCGATGGGTCGATCGAACACCCCGTGGGCGTTCGTCACGACGACATCGGAGTCGC</t>
  </si>
  <si>
    <t>GGGUCGAUCGAACACCCCGUGGGCGUUCGUCACGACGACAUCGGAGUCGCGCAGUUCAUCGAAGAGCAGCGUGUCGACGCCCGCCGCGGUGACGUGGAUCCACUCCACGGAACCGGCUGCGGACCACACGUCGCGAACGGCUUUGGAGAAGAAGUCCCACAACAGCAUCGCGCGUGCACCGCGCACGGCCUCGGCGAGGGUGUCGGCGGUGCAGUAACGGAAUUCGACGUCGAGCGCCUCAAGCCCGGGCGGACGAUCGGACUCCUGCGCGCAGAGAACCGCGACGGCCGGACGUCGAUCGCGGACCGCACGGCCACCGGCCGCACCGGACUGAUUGGGUGUCGGCACGCGGUCGAGGGUAGGAACCAACUUGUCGGAUUGUCAACAAUAAGUUGCGGGGAAUCGACCCCAGCCCCACACUGAUGCAAUGAACGAGUGCCCGCCCUUGGAACAAAC</t>
  </si>
  <si>
    <t xml:space="preserve">((((.(......))))).((((((((((((((....(.((((((.(.(((((.((((......)))).))))).).....((((.(((((..((((((.....))))))..))).)).))))......(((((((...((((((......)))))).............(((((((((((((..(((.((((...)))).)))..)))))))......(((.(((((((((...(((((.......))))))))).))))).))).)))))).......))))))).((...(.(((((((((..(((.(((.(((.((((((...))).)))..))).))))))..))))))))).)...))...((((((((.(.........).)))))))).((((......)))).........)))))))..)).))))))))))))............. </t>
  </si>
  <si>
    <t>MSMEG_2511</t>
  </si>
  <si>
    <t>2596307+</t>
  </si>
  <si>
    <t>AAGCGACGGTAGACGACCTGGGGTGTGAGCGTCTCCGTATAGTCGGTGGGGTCCGGAGGCGGGCCGACAGATGAGGTCGGAGGCGGGCCGACAAAAGAGT</t>
  </si>
  <si>
    <t>Rv2895c</t>
  </si>
  <si>
    <t>GUCCGGAGGCGGGCCGACAGAUGAGGUCGGAGGCGGGCCGACAAAAGAGUACGGAGGGGCGCAAUGGCAGGACG</t>
  </si>
  <si>
    <t>((((....(((..(((((.......(((((.......)))))......)).))).....))).......)))).</t>
  </si>
  <si>
    <t>MSMEG_2515</t>
  </si>
  <si>
    <t>MSMEG_2517</t>
  </si>
  <si>
    <t>2601428+</t>
  </si>
  <si>
    <t>GGCGCGGCGCGTCGGATGGACACGACCGGACGATCTGACACGGTGGGGGCATGGAATCCGTGCTCGACCAGTTCGATGCCTACCTTGGCCTCGAACGCGG</t>
  </si>
  <si>
    <t>Rv2894c</t>
  </si>
  <si>
    <t>MSMEG_2519</t>
  </si>
  <si>
    <t>2604777+</t>
  </si>
  <si>
    <t>GGAGGTCAGGCTGGTAAAAGCACCTGTGTCCAGCGTGTAAACTCCTACGTGCAGCTCGCCGAGCGGGCTGACTTCGCGTGTTCGCGCCTCGATCGCCTCC</t>
  </si>
  <si>
    <t>Rv2890c</t>
  </si>
  <si>
    <t>GCAGCUCGCCGAGCGGGCUGACUUCGCGUGUUCGCGCCUCGAUCGCCUCCAUGGGGUCGAAUCCGGAUGCCGGCGGUCCUGACCUGGGAUUUCCCAGUGCGGGUCCGGCAACCAGCGGGCACCAGGGCCCGGUAUCACCCGAUGCCGAGCGACAACCGACAACCAGAAGAGGUAUGGCUGGCCAUGGCCGUCGU</t>
  </si>
  <si>
    <t>.((((((((...)))))))).(((.(.((((((((...((((((.((.....))))))))....((.((((((....((((..(((((....)))))..)))).)))))).)).))))))))))))((.(((((((....))))))).))......((((.(((......)))..(((((....))))))))).</t>
  </si>
  <si>
    <t>MSMEG_2528</t>
  </si>
  <si>
    <t>MSMEG_2529</t>
  </si>
  <si>
    <t>2616224-</t>
  </si>
  <si>
    <t>TTGCGAGCGCAGGCGAGTCCACACGCGATGCTATGGGTATTCTCGCAATCGACAATGCCGCCGCGGTCCTCGCCGGGAAACCGGCGCTCACCCCTGTCAG</t>
  </si>
  <si>
    <t>GACAAUGCCGCCGCGGUCCUCGCCGGGAAACCGGCGCUCACCCCUGUCAGAUGAGCAACGGAUGAAAAUCGU</t>
  </si>
  <si>
    <t>......((((...))))....(((((....)))))((((((........).)))))....(((....)))..</t>
  </si>
  <si>
    <t>MSMEG_2532</t>
  </si>
  <si>
    <t>2618615+</t>
  </si>
  <si>
    <t>TGCGCTTGAGAGGCTTGACCGTGGCGCAAGATCGTCATACATTCACGACTGGTAGAAATGTGGTGGGGCGCACAGTCAGGTGCGGCCCTCACGCCAAGGA</t>
  </si>
  <si>
    <t>GGUAGAAAUGUGGUGGGGCGCACAGUCAGGUGCGGCCCUCACGCCAAGGAGGCGACACAACCAGGCGGGUUAUCCCGCGAUGCGAUGCGACUCGGCAGUCGCGACUUCGAGGCGCCACGCCGUCUUUGCAGUACGACGACAUCCUCGACCAGGUGUCCCGUGCGUCGUCGCACCGUGUCAACGUAUUCAGGAGAGAAGAUGACACAAAG</t>
  </si>
  <si>
    <t>...........((((.((((((.((.(.((((.(((((((.((((.....))))..........(((((....)))))...(((((((......))).))))......)))).))).))))).)).))).(((((..((((((........)))))).)))))...))).))))((((((.(...(((....)))..).))))))....</t>
  </si>
  <si>
    <t>2614887+</t>
  </si>
  <si>
    <t>TCTCCTGAAGGTGGCAAATTTTCGGTCGACAGTGCTGCTAAGGTCGGTACGACTCGAAACGTTCGGGGGAGTGAGATGAGGGCAAACTACGTGACATTGC</t>
  </si>
  <si>
    <t>MSMEG_2540</t>
  </si>
  <si>
    <t>2624890+</t>
  </si>
  <si>
    <t>CGCAAGGCCCCGGGCATTGCCTGACGCCTGCCATGAGGCAGGATGGAGCTGCCGTCCTGGGCAATCGCCTGGATGGCTCTCTAATGCGAGGAGTGCCGAG</t>
  </si>
  <si>
    <t>Rv2883c</t>
  </si>
  <si>
    <t>GCCGUCCUGGGCAAUCGCCUGGAUGGCUCUCUAAUGCGAGGAGUGCCGAGGAGACCGAUGGCGGAUUC</t>
  </si>
  <si>
    <t>(((((((.((((....)))))))))))((((......))))..(((((.((...))..))))).....</t>
  </si>
  <si>
    <t>MSMEG_2546</t>
  </si>
  <si>
    <t>2631001-</t>
  </si>
  <si>
    <t>GCGGAACGGCGGGATCGCAGCATCCCGGCGTCGCATGAAAGGATTTGACTGTGGATGTCCCTGTGAGCCCGCCGATTCCTCGCCTGCGGCGAGCCATGCG</t>
  </si>
  <si>
    <t>GUGGAUGUCCCUGUGAGCCCGCCGAUUCCUCGCCUGCGGCGAGCCAUGCGGGACGA</t>
  </si>
  <si>
    <t>......(((((((((.((.(((((............))))).)))))).)))))..</t>
  </si>
  <si>
    <t>MSMEG_2553</t>
  </si>
  <si>
    <t>2637873-</t>
  </si>
  <si>
    <t>AAACCGTGGCTTTACTCAAGAAACTCTTGTGATGACCCTAGGATTTGAGAACCACGACCAACCGAGGCTCGACTGTGAATGAAGCTCTGCCCGCGGGAGC</t>
  </si>
  <si>
    <t>ACCACGACCAACCGAGGCUCGACUGUGAAUGAAGC</t>
  </si>
  <si>
    <t>....(((((......)).)))..............</t>
  </si>
  <si>
    <t>MSMEG_2554</t>
  </si>
  <si>
    <t>2638161-</t>
  </si>
  <si>
    <t>CGGTGCGCCGTGGCCACCCCGGACGCGAGCTCGCGTATACGCTGATCACCAGCATGACGACCACCGACCGGCAAGCCGCGGAGAAAGACCTCCTCGACGA</t>
  </si>
  <si>
    <t>AGCAUGACGACCACCGACCGGCAAGCCGCGGAGAAAGACCUCCUCGACGAGUACCGUCGCGCGCUGGCCGCGGCAGGCGGCCCCAGGCUGGACGCCGACGAGUUGUGGGAGCGCUACCGCCUCGGCGCGGUCUAUGCGUACACCGCGCCGGUCAUCACCGCGGGGCUGGGCGGCAUGCAGGACGACGGCAUCGCGGUGGAGGGGGCUCGGCGCGGCGUCGCGGCGCUGGCGGACCUGGAAACCGUGGCUUUACUCAAGAAACUCUUGUGAUGACCCUAGGAUUUGAGAACCACGACCAACCGAGGCUCGACUGUGAAUGAAGC</t>
  </si>
  <si>
    <t xml:space="preserve">.(((.(.(((((.(((.(((((..(((((((((......))))..((((.....))))(((((..(((((((.((((((((((((.(((.(.......).)))..)))).)).....))))).).)))))))..)))))((.(((((((((((.(((((((((.((((..((..........)).)))).)))))))))....))).)))))))).)).)))))))))))))..((.(((.((..((.((....(((((...)))))....)).))..)).))).)).....((......)).)).))).))))......... </t>
  </si>
  <si>
    <t>MSMEG_2571</t>
  </si>
  <si>
    <t>2655689+</t>
  </si>
  <si>
    <t>ATGCCCGCGGCACCGGAGGGGCGACGCCGCCGGGCAGATAGGCTGACACCGGCGCGGCCCTCACGGGCCCCGAGTCGCGGAGGGCATTTTGGACAAGCTG</t>
  </si>
  <si>
    <t>GGCGCGGCCCUCACGGGCCCCGAGUCGCGGAGGGCAUUUUGGACAAGCU</t>
  </si>
  <si>
    <t>..((.(((((....))))).)).(((.(((((....)))))))).....</t>
  </si>
  <si>
    <t>MSMEG_2575</t>
  </si>
  <si>
    <t>2658368-</t>
  </si>
  <si>
    <t>TGTCCTGACACCTTCGCGTACGACGCACTGTCGTATGCCAGAATGTCGTCAACGCAGGACCGAAGCCAGCTTGATCCCGAGGAGCAACCCGTGGCCAACA</t>
  </si>
  <si>
    <t>Rv2876</t>
  </si>
  <si>
    <t>AACGCAGGACCGAAGCCAGCUUGAUCCCGAGGAGCAACCCGUGGCCAACAC</t>
  </si>
  <si>
    <t>..............((((..(((.(((...))).)))....))))......</t>
  </si>
  <si>
    <t>MSMEG_2578</t>
  </si>
  <si>
    <t>MSMEG_2579</t>
  </si>
  <si>
    <t>2660026+</t>
  </si>
  <si>
    <t>GCAACCGGCGCGGCTTAGGTCCGCCGACGCCGGCGCGGCACAATGAATCAGTGACCACCTCAGCCGCATCCGGCGAACCCGGGCGTCAACGGGTGCTGAT</t>
  </si>
  <si>
    <t>Rv2870c</t>
  </si>
  <si>
    <t>Rv2869c</t>
  </si>
  <si>
    <t>2661136+</t>
  </si>
  <si>
    <t>TGTTGCACGCCGCCGACCGGTGGGCCGCCGAACCGGCTACCGTGGATGACGTACTCGACGCACAACGCTGGGCCCGCGAGCAGGCCCGCGGTGTCGTCGA</t>
  </si>
  <si>
    <t>GUACUCGACGCACAACGCUGGGCCCGCGAGCAGGCCCGCGGUGUCGUCGAGCAGAAAUCCGUCAGAAGAGGGCUCGUCACCAAAUGAUGUUCGG</t>
  </si>
  <si>
    <t>...(((((((.(((.(((.(((((........)))))))).)))))))))).......((.((....)).))..(((((.....))))).....</t>
  </si>
  <si>
    <t>MSMEG_2582</t>
  </si>
  <si>
    <t>2665134-</t>
  </si>
  <si>
    <t>GGCGTGGCATGACGTTGACAGCGTACGCCGTACGCCATAGCGTTGGCGTTAGCGTACGGTGCACGCCAACGTGCACGCCGGCGTTTCACAAGGAGTTGCC</t>
  </si>
  <si>
    <t>AGCGUACGGUGCACGCCAACGUGCACGCCGGCGUUUCACAAGGAGUUGCCAUGGCCCCGCC</t>
  </si>
  <si>
    <t>.(((....(((((((....)))))))(((((((.(((.....))).))))..)))..))).</t>
  </si>
  <si>
    <t>2665895-</t>
  </si>
  <si>
    <t>GTGACTGGTGATGTTCGAGTTGCCATTGAGACTGATGGTAAGAACGTTGCGGGTGGTTTTTCCGGAGGCGCACCGATACCGAATCGAGACGCCGGAGATC</t>
  </si>
  <si>
    <t>MSMEG_2585</t>
  </si>
  <si>
    <t>2667787+</t>
  </si>
  <si>
    <t>CTGATCGCGTGTGATCTCGGCCGATGTGGCGGGGGCGGTAACCTGAAACCGCCATGACGGGGACCAACGAGCAATCCGTGGACATGCGGGTGTCGGATGC</t>
  </si>
  <si>
    <t>Rv2862c</t>
  </si>
  <si>
    <t>GCCAUGACGGGGACCAACGAGCAAUCCGUGGACAUGCG</t>
  </si>
  <si>
    <t>((.(((.((.(((...........))).))..))))).</t>
  </si>
  <si>
    <t>MSMEG_2587</t>
  </si>
  <si>
    <t>MSMEG_2588</t>
  </si>
  <si>
    <t>2668898+</t>
  </si>
  <si>
    <t>GACGTCGCCGCATGCAGGTCGCAGGCCCAATTGTCGGTACCCTGACCGTTATGTCCGTTCGTAGTGCCCTGCGCCCCGGCGTGCTCTCACCCACCCTTCC</t>
  </si>
  <si>
    <t>Rv2861c</t>
  </si>
  <si>
    <t>MSMEG_2590</t>
  </si>
  <si>
    <t>2671727+</t>
  </si>
  <si>
    <t>TGCACCCATGCTGCGGGCGCGCGGTGGCCGGAATCTTGTACGTTCTTGATGTGGTTGCAACCGCGGAGACCACCGCGTGGCGGCCGCACGTGGCGGGGAT</t>
  </si>
  <si>
    <t>GUGGUUGCAACCGCGGAGACCACCGCGUGGCGGCCGCACGUGGCGGGGAU</t>
  </si>
  <si>
    <t>((((((((...(((((......)))))..)))))))).............</t>
  </si>
  <si>
    <t>MSMEG_2594</t>
  </si>
  <si>
    <t>2677512-</t>
  </si>
  <si>
    <t>GAAATTGTCAGGCGTGAGACATCGGGCCGCCACCCTTGTAGGGTCGAACTGATGTGTGGAGCCACCGGAGAGGTGCGTCTCGATGGCCGGACACCAGATA</t>
  </si>
  <si>
    <t>GAUGUGUGGAGCCACCGGAGAGGUGCGUCUCGAUGGCCGGACACCAGAUAUCGGCGCGGUGUCGGCCAUGGCAGAGACGAUGUCGUCCAGGGGACCCGAUGCGGCGGGCGUGUGGUCGCAGGGGCGGGUAGCGCUGGGCCACCGACGACUGAAAAUCAUUGAUCUGACCGAAGCGGGCGCGCAACCGAUGAUCGACCC</t>
  </si>
  <si>
    <t>.....((.((..((.(((....(((((((.(((((((((.(((((............))))))))))))((((((..(((((((((((..(.((((..((((.....))))..)))).)..)))))).(((((.(((....))).)).))).....))))).)))).))....)))))))))..))).)).)).))..</t>
  </si>
  <si>
    <t>MSMEG_2595</t>
  </si>
  <si>
    <t>2677772+</t>
  </si>
  <si>
    <t>GCCGACCTTTTGTGCGTGACATTCGGGCGTATTCGAGGGACGATCTTCACGTCGTTGTGTTCATGAACGGGTGCAAAGGTCGGCTTGACGTCAGCGGAAC</t>
  </si>
  <si>
    <t>Rv2860c</t>
  </si>
  <si>
    <t>GUCGUUGUGUUCAUGAACGGGUGCAAAGGUCGGCUUGACGUCAGCGGAACGGACGAUCGGUCACCCGGAAAGCACCGAGAGGAAGGUGCACGAUGAGCCGUAA</t>
  </si>
  <si>
    <t>.(((((((.........((((((....(((((.(((..((....))..).)).)))))...))))))....(((((........)))))))))))).......</t>
  </si>
  <si>
    <t>MSMEG_2605</t>
  </si>
  <si>
    <t>MSMEG_2600</t>
  </si>
  <si>
    <t>2687430-</t>
  </si>
  <si>
    <t>CTCGCCGGCGGCGCGTCCACGCTTTGGTCTGGTGGCTTTACGATTGGTCCATGTCCACTGACGGTTCCACGACGTCGAACCGCCGAGCTACCGACGACAT</t>
  </si>
  <si>
    <t>2688927-</t>
  </si>
  <si>
    <t>AAAGCGGATGCGCGTGCCCGCCCGCCATGTCAGCGGCCTAATGTGTGCTTGCGGCGCGCGATCATCCGAAAGGCCCCGCCTGCGATCAGGACCGTCACCA</t>
  </si>
  <si>
    <t>MSMEG_2611</t>
  </si>
  <si>
    <t>2691850-</t>
  </si>
  <si>
    <t>ACAACGACTCGTTCGGGATAGGTGAGCACGTGGAGCATTACGATCTGGCGATCATCGGCACGGGGTCGGGCAACAGCATCGTCGACGACCGCTACGCCGG</t>
  </si>
  <si>
    <t>Rv2855</t>
  </si>
  <si>
    <t>MSMEG_2606</t>
  </si>
  <si>
    <t>MSMEG_2607</t>
  </si>
  <si>
    <t>2687517+</t>
  </si>
  <si>
    <t>GCGCCGCCGGCGAGTACCCGTTACGGGCGGTTTGGTTTACATTTCCAGATGTGGACGCCGTCGAAGGGCACGTACAGGTGGAGCGGGCGACCTCGGCACT</t>
  </si>
  <si>
    <t>GUGGACGCCGUCGAAGGGCACGUACAGGUGGAGCGGGCGACCUCGGCACUCGUCGAUGUCGACUCCGCCACGUGGGCGCGGCGCUUCGACCUGCUCUCCGACCCGAACCGCCUCGAGAUCCUGCUUGUGCUGCACCGGGCUCCGGGCAUCUUCGUGGGCGAUUUGGCCGAGGUCUUGGGCCGGUCGGAAAAUGCGGUGUCGCAAGCACUUCGGGUGCUCCGGCAGCAGGGGUGGGUCAGUUCCACCCGGGUGGGACGCGCCGUGAGCUACCGCCUCGAGGACGACGUCGUGCACGAACUGCUGCACUGGAUCGGCGCGCGGCACGGCUGAUUUCAUCUGAAUAUCUGUUCAUCUGGACAGAUGACCGUGGCGGCCUUAAUCUCAUUGGUAUGGCCAUUGAGAUCGUCGCCAUGCACAUGAG</t>
  </si>
  <si>
    <t xml:space="preserve">((((((((((((((((.((.(((.((.((((.(.(((((((.(((((....))))).)))).)))).)))).)).)))..)).)))))))..((..(((((((.....((((((((((...((((((.(((......)))..)))))))).))).)))))....((((.(.....).)))))))))))....))))))))...((((((...))))))(((((((((((((((((.....)))))))..(((.((((((((.(((((....).)))).)).)).)))).))).....)))))))..)))((((((.((.....))))))))(((....)))(((((((((....)))))))))..(((((((((....((((((.((((...)))).)))))).))))))))))))..... </t>
  </si>
  <si>
    <t>MSMEG_2612</t>
  </si>
  <si>
    <t>2692907-</t>
  </si>
  <si>
    <t>TTTGCGACTGGGCGGTAACCCGGCGCGGTCCGCGCCGCTACTGTGGGAGCGTGACGTCACGGGAACCCTCATGGGAGCCGGATGTACTGCCGGGGTTCTG</t>
  </si>
  <si>
    <t>Rv2854</t>
  </si>
  <si>
    <t>MSMEG_2613</t>
  </si>
  <si>
    <t>2693084+</t>
  </si>
  <si>
    <t>GCACCACCATGCTGGGCAATCGCGTTATCGGCTCGCGATAACCTGAGCAGAGGAACTGCTGCTGAACCAGCCGACGGGATGTTCGGTTCATGGGCCACGC</t>
  </si>
  <si>
    <t>Rv2852c</t>
  </si>
  <si>
    <t>AGGAACUGCUGCUGAACCAGCCGACGGGAUGUUCGGUUCAUGGGCCACGCGACGAAGAAGGGCUAGCGAUCAGGGUGUCUGAGGCAAACGCAGGUACGAACGCGAAGACUGACGUCGUGUUGGUGGG</t>
  </si>
  <si>
    <t>................(((.((((((.(((((.(((((....((((...(......)...)))).(((.((...(((((((.(.....).))))))))).)))...)))))))))).))))))))).</t>
  </si>
  <si>
    <t>MSMEG_2618</t>
  </si>
  <si>
    <t>MSMEG_2619</t>
  </si>
  <si>
    <t>2699162+</t>
  </si>
  <si>
    <t>CTCAGCGAACCACCGGACAACGCGCGGACGGCACGAACTAAGCTCGGCGGGTGACCGAAGATGCCTACCTCGTCGGCCTGCGCCTGTCGGGCAAGAAGGT</t>
  </si>
  <si>
    <t>Rv2847c</t>
  </si>
  <si>
    <t>Rv2846c</t>
  </si>
  <si>
    <t>MSMEG_2620</t>
  </si>
  <si>
    <t>2700404+</t>
  </si>
  <si>
    <t>CGGGCTTTGCCGGTTAAAGGATTCTTAAGATTCCGGTAAGGTGACCGGTTATGACGGCTCTCAACGACGCAGAGCGCGCAGCCGCCCGTGTGGGCCTGGC</t>
  </si>
  <si>
    <t>MSMEG_2623</t>
  </si>
  <si>
    <t>MSMEG_2622</t>
  </si>
  <si>
    <t>2705503-</t>
  </si>
  <si>
    <t>CCGCTCGACGGCCACGCGCCGCGAATATCCGGCAATGGCAGGATGTTCACGTGCCGAGCGCCTTGACGAACATCAGCCGACGGCGGTTCCTGTACTCGGC</t>
  </si>
  <si>
    <t>Rv2844</t>
  </si>
  <si>
    <t>MSMEG_2621</t>
  </si>
  <si>
    <t>MSMEG_2624</t>
  </si>
  <si>
    <t>2702707+</t>
  </si>
  <si>
    <t>GCAAGGCCGGGACTGATCCGCGACCGGACCGATCGCTAAGGTTGTCGGCTGTGATCACCCGTATGTCCGAGCTGTTCCTGCGAACCCTGCGCGACGACCC</t>
  </si>
  <si>
    <t>Rv2845c</t>
  </si>
  <si>
    <t>Rv2842c</t>
  </si>
  <si>
    <t>2705641+</t>
  </si>
  <si>
    <t>AATCCGAGATCGCGGCTTGCCCCTGCCCGGCTGGCGTATCGTGGATAGTCGATTCCACGGGGAACCACCAGGGAGTCATGTCCGGACAACTCAAGATGAG</t>
  </si>
  <si>
    <t>GAUUCCACGGGGAACCACCAGGGAGUCAUGUCCGGACAACUCAAGAUGAGGAGCUCGUCGUGGCACCGGAUCCGAAGUUGCCAUCUGCGGAUUUGCCGUCGCAGAAGCAAGUGAUCGAGCU</t>
  </si>
  <si>
    <t>((((((.(.((......)).)))))))..((((((.....(((.((((((...)))))).)))..)))))).((((.((((..(((((((........))))))).)))).)..)))....</t>
  </si>
  <si>
    <t>MSMEG_2628</t>
  </si>
  <si>
    <t>MSMEG_2626</t>
  </si>
  <si>
    <t>2707324+</t>
  </si>
  <si>
    <t>CGGTGGCAGTCGTTTCAAATTACAAGGGTTGGGACGGTAGACTCAGCCGTGATCCAGCGCGAGACTCCGGCTTCGACGCGTCGACGCATCCCCGACACCC</t>
  </si>
  <si>
    <t>Rv2840c</t>
  </si>
  <si>
    <t>Rv2839c</t>
  </si>
  <si>
    <t>MSMEG_2630</t>
  </si>
  <si>
    <t>MSMEG_2629</t>
  </si>
  <si>
    <t>2711005+</t>
  </si>
  <si>
    <t>TTCGGGAGGGCGCCAAGCACGCAGGCGATCCCGACCCGTACCGTGTTGGCGGGGCGGAGGACACAGACGGGGATACCGACGGGGACGAACGCTGAGGATG</t>
  </si>
  <si>
    <t>Rv2838c</t>
  </si>
  <si>
    <t>Rv2837c</t>
  </si>
  <si>
    <t>GGGGCGGAGGACACAGACGGGGAUACCGACGGGGACGAACGCUGAGGAUGCCGGUGAC</t>
  </si>
  <si>
    <t>................((.((.((.((..(((.(.....).))).)))).)).))...</t>
  </si>
  <si>
    <t>MSMEG_2641</t>
  </si>
  <si>
    <t>MSMEG_2639</t>
  </si>
  <si>
    <t>2723158-</t>
  </si>
  <si>
    <t>ACATGGAACCCACGATAGGCGCGTTGGGTTCGCCGGTTACGGTGAGCGGCATGGCTGACTCCCCCGTTCTCCTCGTCGACACCACCGACCGCGTGCGGAC</t>
  </si>
  <si>
    <t>Rv2831</t>
  </si>
  <si>
    <t>MSMEG_2645</t>
  </si>
  <si>
    <t>2726387-</t>
  </si>
  <si>
    <t>TGTTCTCGTTTATGGTCGAGTCTGCTGTGGCGGACCGCTACACTCCCCGCAAGCCGGGGAACGAATCGCTCGACTACGAGGGGGTGTGAATGGCCGCCAG</t>
  </si>
  <si>
    <t>Rv2799</t>
  </si>
  <si>
    <t>AAGCCGGGGAACGAAUCGCUCGACUACGAGGGGGUGUGAAUGGCCGCCAG</t>
  </si>
  <si>
    <t>..((((....(((..((.((((....)))).)).)))...))))......</t>
  </si>
  <si>
    <t>MSMEG_2647</t>
  </si>
  <si>
    <t>2727996+</t>
  </si>
  <si>
    <t>CGGTTATCCGTTCGAGGCACGCCGATCAACACCCATTAGGCTGGACGGTTGTGGTGACTGACCATGATTCGAGGGATCGACAGCCGGTTCTCTGGGCGAT</t>
  </si>
  <si>
    <t>Rv2795c</t>
  </si>
  <si>
    <t>GUGGUGACUGACCA</t>
  </si>
  <si>
    <t>.((((.....))))</t>
  </si>
  <si>
    <t>MSMEG_2653</t>
  </si>
  <si>
    <t>MSMEG_2654</t>
  </si>
  <si>
    <t>2733807+</t>
  </si>
  <si>
    <t>CTGGGGATCTAGAGCCGCCCGCCGCGCGGGCGGGTCGTAGGCTAACTGCTGTGCAACGCTGGCGTGGGCAAGACGAGATCCCCACGGACTGGGGCCGGTG</t>
  </si>
  <si>
    <t>Rv2786c</t>
  </si>
  <si>
    <t>Rv2785c</t>
  </si>
  <si>
    <t>2734813+</t>
  </si>
  <si>
    <t>GATCCTGCGCGATTCTGTCTAGCGGCTGCGGCGCTGCTACACTTCTCGGCGATCCGGCGCATGCTGCAGGCCGCGGTGGCTGTGTCGAGAATTTGTTCGC</t>
  </si>
  <si>
    <t>GAUCCGGCGCAUGCUGCAGGCCGCGGUGGCUGUGUCGAGAAUUUGUUCGCGGACCGAUUGAUGGAGUUGUUUCGUGGCGCUUAC</t>
  </si>
  <si>
    <t>..(((((((((.(((((.(....).)))))))))))).))....(((((((((.(((((.....))))).))))))).))....</t>
  </si>
  <si>
    <t>MSMEG_2656</t>
  </si>
  <si>
    <t>2735739+</t>
  </si>
  <si>
    <t>ATGACTGCTGCAGTGGCGTTCAGGCTGTTGCTGCCGTGTAACATGAGGGCGTTCGATGGCCGAAGTCTGCTCAGTGGGCGCTCGTTGGTCGTACGAACGT</t>
  </si>
  <si>
    <t>Rv2783c</t>
  </si>
  <si>
    <t>GUUCGAUGGCCGAAGUCUGCUCAGUGGGCGCUCGUUGGUCGUACGAACGUCAGGUGCGACACCCGCGAUCCGUGGGUGACGUUCCUGCGAGUCACGUCAGGGCCAGCCUGAUCGGGCGGUCUUCGGUAGUGGCUGCCGGGAAUCCAAACAGGUUUAUCCCGACAGCUUCGAUCGACGGCCGUAGCCGUUCAAGAGCAGUGGCUUUCUGAGCGUGACGACGCGAAAAAGAUGUUGAAUUGAAAGAGGCCACUGGACUAAAUGUCUGUAGU</t>
  </si>
  <si>
    <t xml:space="preserve">(((((.(((((....(((..(((((.((((.((((.......)))).))))(((.(((.((((((((...)))))))).))).)))(((.(((((((((((((((((((((.(((((((((.(((((.(.(((((.(((((..((.....))....))))).))))).).))))).))))))..))).)).)).))..)))))..)))).))))))..)))..............))))).)))))))).))))).............. </t>
  </si>
  <si>
    <t>MSMEG_2661</t>
  </si>
  <si>
    <t>MSMEG_2659</t>
  </si>
  <si>
    <t>2743065-</t>
  </si>
  <si>
    <t>ATTACCGATTCATTACCGGGGGAACGGGAGGAACCGATTTACGGTGAGCTATGCGACTCGTACCGGTAGCGCTCGCGGTCCTGGCACTCACGGCGTGCGC</t>
  </si>
  <si>
    <t>Rv2780</t>
  </si>
  <si>
    <t>MSMEG_2658</t>
  </si>
  <si>
    <t>MSMEG_2660</t>
  </si>
  <si>
    <t>2739634+</t>
  </si>
  <si>
    <t>TGCCGCAACGTCTTCAGGATATTGCCAGCTGATCCGCTAGATTGGGTCGGATGACGAATCTCTCACGACGCAGTGTGTTGATCGGATCCCTGGCAGTGAT</t>
  </si>
  <si>
    <t>Rv2779c</t>
  </si>
  <si>
    <t>MSMEG_2667</t>
  </si>
  <si>
    <t>MSMEG_2663</t>
  </si>
  <si>
    <t>2748729-</t>
  </si>
  <si>
    <t>TGTTCGGGGCCGCATTGGCGTCTGCCTAGCCGGTGCGCCACGATTGACGGGTGTACGACCAGCCGATCCATGACCCGGACCCCAGCGCTTCGCCGGGATT</t>
  </si>
  <si>
    <t>Rv3075c</t>
  </si>
  <si>
    <t>MSMEG_2664</t>
  </si>
  <si>
    <t>2745690+</t>
  </si>
  <si>
    <t>GCGCGGTGCAAAGACGTGGCGCATAAGGCAGGGGCAGTAGGCTCCCAGCCATGCGAGTAGGTGTTCTGGGTGCACGGGGCAAGGTTGGCGCGACCATGGT</t>
  </si>
  <si>
    <t>Rv2773c</t>
  </si>
  <si>
    <t>AUGCGAGUAGGUGUUCUGGGUGCACGGGGCAAGGUUGGCGCGACCAUGGUCGCAGC</t>
  </si>
  <si>
    <t>..((.((....(((((((......)))))))...)).))(((((....)))))...</t>
  </si>
  <si>
    <t>MSMEG_2669</t>
  </si>
  <si>
    <t>VBIMycSme59918_2639</t>
  </si>
  <si>
    <t>2751613-</t>
  </si>
  <si>
    <t>Rv2765</t>
  </si>
  <si>
    <t>MSMEG_2670</t>
  </si>
  <si>
    <t>MSMEG_2671</t>
  </si>
  <si>
    <t>2749543+</t>
  </si>
  <si>
    <t>GTCGGCATGGCCTCCGTTCTACTCCGGATCGATGGACGTAAGCTGAGAGCGTGCCGATCGACACGCCGTACGAAGACCTTCTGCGACTGGTGACCGAGCG</t>
  </si>
  <si>
    <t>Rv2764c</t>
  </si>
  <si>
    <t>Rv2763c</t>
  </si>
  <si>
    <t>MSMEG_2675</t>
  </si>
  <si>
    <t>2751933+</t>
  </si>
  <si>
    <t>GTGTATTGGGCGGATTCAACTGATCGTCGCAACACCTCGATTATGGAGGTGTGGAATGGGTGTGTTGGATCGGCAGCGGGCGGTTCGGTTGTATCGGGGA</t>
  </si>
  <si>
    <t>GUGGAAUGGGUGUGUU</t>
  </si>
  <si>
    <t>MSMEG_2676</t>
  </si>
  <si>
    <t>MSMEG_2677</t>
  </si>
  <si>
    <t>2754322-</t>
  </si>
  <si>
    <t>Rv1183</t>
  </si>
  <si>
    <t>MSMEG_2683</t>
  </si>
  <si>
    <t>MSMEG_2684</t>
  </si>
  <si>
    <t>2760518+</t>
  </si>
  <si>
    <t>CCGGTGTGCTCGCCGAATGAGCCGTCGAAGGACCCCACTAAGGTGATCCCGTGGCCGAGATCGCGCCGCTGCGCGTACAGCTGATCGCCAAGACCGAGTT</t>
  </si>
  <si>
    <t>Rv2754c</t>
  </si>
  <si>
    <t>Rv2753c</t>
  </si>
  <si>
    <t>2761296+</t>
  </si>
  <si>
    <t>CTCCCCGCTGGCGACAGAAGCGTGAGAGGGACCGGGTAATCTTGGTGCCCGTGAGCACCAGCGGAATTGATGTAACGGCCCAGTTGGGCACCCTGCTGAC</t>
  </si>
  <si>
    <t>GUGAGCACCAGCGGAAUUGAUGUAACGGCCCAGUUGGGCACCCUGCUGACCGCUAUGGUGACUCC</t>
  </si>
  <si>
    <t>..((((((((((((.......(((..(((((....)))).)..)))...))))..))))).))).</t>
  </si>
  <si>
    <t>MSMEG_2690</t>
  </si>
  <si>
    <t>2765674+</t>
  </si>
  <si>
    <t>CCTGTGTGGCTGATGGTGATTCTGGGGCTGATGCGACTAGGCTTGCGGACATGGCTAACAAGACCGCCGCCCGCTCCCGGGCGCGTTCGGAAAGCTCTTC</t>
  </si>
  <si>
    <t>Rv2748c</t>
  </si>
  <si>
    <t>AUGGCUAACAAGACCGCCGCCCGCUCCCGGGCGCGUUCGGAAAGCUCUUCGAGCAGGUCUUCGGGCAGGUCACGGGGCGGCGCGAAGCAAGGCGCCCAGGACGGCGCCCGGCGGAAACCGCCGACGCGCCCCGCACCGCAGCAGCGGCGCAAGCCCGCCCGGCGGCCCCAGGCGUCGCCCGUCGCGCUCGCAGGCCACAAGCUGGGGCAGGGGGCCCGCGCCGGGUGGCUCAUGCUGGCCAA</t>
  </si>
  <si>
    <t xml:space="preserve">.((((((.((.((((((((((((....)))))..(((((((......))))))).((((.((((((.(((...((((((((.....))..((((((......))))))((((((...))))))...))))))((.((((....)))).))..))).)))))).))))...(((((.((((.((..((((.(((........))))))).))))))..))))).))))).)).)).)))))). </t>
  </si>
  <si>
    <t>MSMEG_2691</t>
  </si>
  <si>
    <t>2768860-</t>
  </si>
  <si>
    <t>CCCGGCACCGCAACAGAATATCGGTTGCCGAAACCGATACTCTTCCACCTGTGAATGCAGGCGCGAACACAGGCGCAAACCAGGGCCAGGACGAACCGGC</t>
  </si>
  <si>
    <t>Rv2747</t>
  </si>
  <si>
    <t>GUGAAUGCAGGCGCGAACACAGGCGCAAACCAGGGCCAGGACGAACCGGCCGAAGGUCCCGUCGUGCGACGCGC</t>
  </si>
  <si>
    <t>..........(((((..(((.((((...(((..((((.((.....))))))...)))..)))))))...)))))</t>
  </si>
  <si>
    <t>MSMEG_2694</t>
  </si>
  <si>
    <t>2770061+</t>
  </si>
  <si>
    <t>AACTTGGCGATTGCTGGGAACCTCTGGGAGGGCGCACACGTTCTGCATGTAGCGAACACCGCCGACGTCCACCTGAGGAGGGCACCATGACGGCATTGCT</t>
  </si>
  <si>
    <t>Rv2745c</t>
  </si>
  <si>
    <t>AGCGAACACCGCCGACGUCCACCUGAGGAGGGCACCAUGACGGCAUU</t>
  </si>
  <si>
    <t>..........((((.(((...(((....))).....))).))))...</t>
  </si>
  <si>
    <t>MSMEG_2695</t>
  </si>
  <si>
    <t>2770605+</t>
  </si>
  <si>
    <t>GTTACGTGCACAGACTGTGGCGGCATGCCGGGAACCGATAAGTTGGCACCACAAGCAGTTGCGGCAATCTGAACATGAGGCCTGAGTCACCAGGCCCGAC</t>
  </si>
  <si>
    <t>Rv2744c</t>
  </si>
  <si>
    <t>ACAAGCAGUUGCGGCAAUCUGAACAUGAGGCCUGAGUCACCAGGCCCGACAGACAAGGCGGAAUGAACCCAUGGCCAAUCC</t>
  </si>
  <si>
    <t>....((....))(((..((((....((.((((((......)))))))).))))((.((.(.......))).))))).....</t>
  </si>
  <si>
    <t>MSMEG_2698</t>
  </si>
  <si>
    <t>2773209-</t>
  </si>
  <si>
    <t>TGCGCACCGGCCTACCCTGCCACAGCCCCCGCCATCTAGGCTTTCCGGGCATGGCTGACCAAACAACGGTGCAGAACCCGATCGCCACGGTCGAGACGTT</t>
  </si>
  <si>
    <t>Rv2740</t>
  </si>
  <si>
    <t>AUGGCUGACCAAACAACGGUGCAGAACCC</t>
  </si>
  <si>
    <t>....((((((.......))).))).....</t>
  </si>
  <si>
    <t>MSMEG_2700</t>
  </si>
  <si>
    <t>MSMEG_2701</t>
  </si>
  <si>
    <t>2774435+</t>
  </si>
  <si>
    <t>CGGTACAGGTGTGCCATGACGCGTTGATGAGGACTGGGTAGGTTGGGACCGTGCGTTTGACGGAATTCCATGAGCTCGTGGACGGCCAGTTCGGGACCAT</t>
  </si>
  <si>
    <t>Rv2738c</t>
  </si>
  <si>
    <t>GUGCGUUUGACGGAAUUCCAUGAGCUCGUGGACGGCCAGUUCGGGACCAUCCGCGGGCGGUCGCUGCUGGUCGACCAUGUGCUGACCGAGCUGGGUGGACGCACGGCCGCCGACGCCAUCGAGGACGGUGUGGACCCCCGCCAGGUGUGGCGGGCGCUGUGCGCGGACUUCGACGUGCCGCGCGAUCAGUGGUGAUCAGGGGAGUUUUCCGAUCCCGUGGCGGCGUAGACUUUCACGCAUGGGGUUGGGUGAUCAUCCCCAACGGACACCGCUCUACGGUGUGCUGCUGGU</t>
  </si>
  <si>
    <t xml:space="preserve">((((((((..(((..(((..(.(((.(((((.((((((((..(.((((.((....)).)))).).)))))))).))))).))).)..))))))...))))))))....((((.((((((((.(((((((((((.(.(((((((....))))))).)))..((((((((......)).))))))(((((....))))).((((((((.((((((((((((.((.............)))))))))))))).)))..))))).....)))))).))).))))).)).).)))) </t>
  </si>
  <si>
    <t>MSMEG_2720</t>
  </si>
  <si>
    <t>2790994-</t>
  </si>
  <si>
    <t>GCGAAAGGATCCATTGACAAAGCCGATCTCGCCGGAGTAAACCGAGTTCCAGCGCTGGAACACACCGCGCGCGTCTTCACTCGGGACGTTGGGACCCCCA</t>
  </si>
  <si>
    <t>AGCGCUGGAACACACCGCGCGCGUCUUCACUCGGGACGUUGGGACCCCCAGCCCGGGCCCCGGAAAGCUGUGACGUAUGCCAACGGAGGCUGCAGUCAAGGCGGAACAGGCACUGAUCCAUGUGCUUUGGAU</t>
  </si>
  <si>
    <t>.(((((((......))).))))(((((.....)))))((((((...))))))((((...))))...(((.(((((((.(((......)))))).)))).))).....((((((........)))))).....</t>
  </si>
  <si>
    <t>MSMEG_2723</t>
  </si>
  <si>
    <t>2792315+</t>
  </si>
  <si>
    <t>GGTGAAGAGTTCGACCGGACTTGTCGGTGGTCTGCTCTAACGTCACGGCCAACCGATCGGAACACCGGTCAGACACGACTACTCGGAGAGGCACCACCAT</t>
  </si>
  <si>
    <t>Rv2737c</t>
  </si>
  <si>
    <t>AACCGAUCGGAACACCGGUCAGACACGACUACUCGGAGAGGCACCACCAUGGCGCAGCA</t>
  </si>
  <si>
    <t>....((((((....)))))).....(((....)))..(..((.(((...))).))..).</t>
  </si>
  <si>
    <t>2792272+</t>
  </si>
  <si>
    <t>GCTCGGCGTGTCCACTTGAATCGAACAGGTGTTCGTCTACTGTGGTGAAGAGTTCGACCGGACTTGTCGGTGGTCTGCTCTAACGTCACGGCCAACCGAT</t>
  </si>
  <si>
    <t>AGUUCGACCGGACUUGUCGGUGGUCUGCUCUAACGUCACGGCCAACCGAUCGGAACACCGGUCAGACACGACUACUCGGAGAGGCACCACCAUGGCGCAGCA</t>
  </si>
  <si>
    <t>.(((.((((((.((.(((((((((((((......).)).)))).)))))).))....)))))).))).(((....)))..(..((.(((...))).))..).</t>
  </si>
  <si>
    <t>MSMEG_2728</t>
  </si>
  <si>
    <t>MSMEG_2727</t>
  </si>
  <si>
    <t>2797232-</t>
  </si>
  <si>
    <t>ATTCACAAGATGCAGGCAGACCGGCCGATCCCTGGGTAAGGTCTCCACCCATGGGAAGCCCCGGCGAGCAGCCGCAGGTCGACGGTGCGGCGCAATCAGA</t>
  </si>
  <si>
    <t>MSMEG_2729</t>
  </si>
  <si>
    <t>2797328+</t>
  </si>
  <si>
    <t>TGAATCCGCCGGGTTAACGTCCCGCGTGCGTACGTCCGTACCATGGGTCCGTGACTTCGATGGTGACCAGGGACGAGACAGCCGAGGCCGAGGGCCTGCG</t>
  </si>
  <si>
    <t>Rv2733c</t>
  </si>
  <si>
    <t>GUGACUUCGAUGGUGACCAG</t>
  </si>
  <si>
    <t>((.(((.....))).))...</t>
  </si>
  <si>
    <t>MSMEG_2735</t>
  </si>
  <si>
    <t>MSMEG_2736</t>
  </si>
  <si>
    <t>2803499+</t>
  </si>
  <si>
    <t>AGGGCTGGTGGACGACGCGCTGCGGGTGTGGCGAGCCGTATCCTGAACGGGTGATCTTCGCCAAAGGGCACGGCACCGAGAACGATTTCGTGGTGCTGCC</t>
  </si>
  <si>
    <t>Rv2726c</t>
  </si>
  <si>
    <t>Rv2725c</t>
  </si>
  <si>
    <t>2804416+</t>
  </si>
  <si>
    <t>GCCGGCTAATTGGGGTGCGCGATACCCGTCGGCCGTGCCAACCTGGAAGTACATATGACCTATCCAGAGAATTCCGTCGCGCCCAGCACCGGTGAGCTGG</t>
  </si>
  <si>
    <t>ACAUAUGACCUAUCC</t>
  </si>
  <si>
    <t>...............</t>
  </si>
  <si>
    <t>MSMEG_2738</t>
  </si>
  <si>
    <t>MSMEG_2737</t>
  </si>
  <si>
    <t>2809933-</t>
  </si>
  <si>
    <t>GGCGTCACGGTGGACGCACGATGCCCGACGGGCGACCGTAAACTCGCGGTATGCCGCACTCCCCCACGAGCCTCACGCATTGGGGGGTTTTCTCCGCTGA</t>
  </si>
  <si>
    <t>Rv1442</t>
  </si>
  <si>
    <t>MSMEG_2740</t>
  </si>
  <si>
    <t>2813368-</t>
  </si>
  <si>
    <t>CCTCGAACACATGTTTGATTAATGTTCGGACAGGTATTAGATTCGGCGCCATGAGCGACGACACCGGCGAGTTCACGGACGGCAGTACCGAAAGCCCGGC</t>
  </si>
  <si>
    <t>Rv2720</t>
  </si>
  <si>
    <t>MSMEG_2739</t>
  </si>
  <si>
    <t>2810164+</t>
  </si>
  <si>
    <t>TGTAATCGGAGCTTGCTGACGCAGAGTTGTCGGCGAGATAGATTTCGGGGGAGCTTTGCCGAGCTAGCGGGAGGGTGCATGACGAGGCCGGGAGCGAAGC</t>
  </si>
  <si>
    <t>Rv2721c</t>
  </si>
  <si>
    <t>GAGCUUUGCCGAGCUAGCGGGAGGGUGCAUGACGAGGCC</t>
  </si>
  <si>
    <t>..((((((.((.((.(.(.....).))).)).)))))).</t>
  </si>
  <si>
    <t>2810148+</t>
  </si>
  <si>
    <t>ATCGGCGATGGTCCTTTGTAATCGGAGCTTGCTGACGCAGAGTTGTCGGCGAGATAGATTTCGGGGGAGCTTTGCCGAGCTAGCGGGAGGGTGCATGACG</t>
  </si>
  <si>
    <t>GAGAUAGAUUUCGGGGGAGCUUUGCCGAGCUAGCGGGAGGGUGCAUGACGAGGCC</t>
  </si>
  <si>
    <t>........(((((..(..(((((.(((......))).)))))...)..)))))..</t>
  </si>
  <si>
    <t>2810072+</t>
  </si>
  <si>
    <t>GCTGTCTGCGCGGATTTCCTTCTGCAGCCGATTTTCGGAAGTATTACACCGAATTTGTCCGAGTTTTTTGGTCAAGATCGGCGATGGTCCTTTGTAATCG</t>
  </si>
  <si>
    <t>GAAUUUGUCCGAGUUUUUUGGUCAAGAUCGGCGAUGGUCCUUUGUAAUCGGAGCUUGCUGACGCAGAGUUGUCGGCGAGAUAGAUUUCGGGGGAGCUUUGCCGAGCUAGCGGGAGGGUGCAUGACGAGGCC</t>
  </si>
  <si>
    <t>...((((((.(..((((((.((..((.(((((((.(.(((((((.((((....((((((((((......))))))))))...)))).))))))).).))))))).)).)).))))))..)..))))))...</t>
  </si>
  <si>
    <t>2810025+</t>
  </si>
  <si>
    <t>CGTGACGCCGCCGATCCGGGCTCATCCGGGCGCACGTAACCTGGACTGCTGTCTGCGCGGATTTCCTTCTGCAGCCGATTTTCGGAAGTATTACACCGAA</t>
  </si>
  <si>
    <t>GUCUGCGCGGAUUUCCUUCUGCAGCCGAUUUUCGGAAGUAUUACACCGAAUUUGUCCGAGUUUUUUGGUCAAGAUCGGCGAUGGUCCUUUGUAAUCGGAGCUUGCUGACGCAGAGUUGUCGGCGAGAUAGAUUUCGGGGGAGCUUUGCCGAGCUAGCGGGAGGGUGCAUGACGAGGCC</t>
  </si>
  <si>
    <t>((((((((......(((((((((((.....(((((..........))))).(((.((((.....)))).)))..(((((((.(.(((((((.((((....((((((((((......))))))))))...)))).))))))).).)))))))))).))))))))))))).)))......</t>
  </si>
  <si>
    <t>MSMEG_2742</t>
  </si>
  <si>
    <t>2813600+</t>
  </si>
  <si>
    <t>TCGATCACACGTTCTATCCTTCGAACATGTGAGCGACTATATTCGAACACAGGAGCGAATACGCCGGACGAAAGGCAGTCAGATGGCCATCCTCGACATC</t>
  </si>
  <si>
    <t>AGGAGCGAAUACGCCGGACGAAAGGCAGUCAGAUGGCCAUCCU</t>
  </si>
  <si>
    <t>((((((.(..(((((........))).))....).))..))))</t>
  </si>
  <si>
    <t>2813547+</t>
  </si>
  <si>
    <t>GCGGCCGACGCCGCCCGGAGTTGTCGGTACCCCGTTCTATATTTCGCAACAGTTCGATCACACGTTCTATCCTTCGAACATGTGAGCGACTATATTCGAA</t>
  </si>
  <si>
    <t>AGUUCGAUCACACGUUCUAUCCUUCGAACAUGUGAGCGACUAUAUUCGAACACAGGAGCGAAUACGCCGGACGAAAGGCAGUCAGAUGGCCAUCCU</t>
  </si>
  <si>
    <t>(((.((.(((((.((((........)))).))))).))))).((((((..(....)..)))))).(((((((........)))...))))......</t>
  </si>
  <si>
    <t>MSMEG_2743</t>
  </si>
  <si>
    <t>2814311+</t>
  </si>
  <si>
    <t>CTGCAGACGGCGGTGAGTCAGCCGCGACCGACACAGGTACGCTCAAGAGCGCTCGAACTGTTGGTCTGGCGGCGTGACGAAGGAGCGGTGATGCATTGTC</t>
  </si>
  <si>
    <t>Rv2718c</t>
  </si>
  <si>
    <t>GCUCGAACUGUUGGUCUGGCGGCGUGACGAAGGAGCGGUGAUGCAUUGUCCGUUCUGCCGUCAUCCUGAUUCCAGGGUGGUCGACUC</t>
  </si>
  <si>
    <t>............((((.(((.((((((((..(((((((...........)))))))..))))))((((....)))))).))))))).</t>
  </si>
  <si>
    <t>MSMEG_2746</t>
  </si>
  <si>
    <t>2817691-</t>
  </si>
  <si>
    <t>ATGCGGGGCGGCGCGCGCCTGCCGGACCGGAATGCGCGACACTAGGTGGCACGGTACGTGGTTCCAGCAAGGCCCGGGGCCGGGCTGCCGTGACGAGGAG</t>
  </si>
  <si>
    <t>Rv2714</t>
  </si>
  <si>
    <t>ACGGUACGUGGUUCCAGCAAGGCCCGGGGCCGGGCUGCCGUGACGAGGAGACGAGACGGAUGGCAGACAA</t>
  </si>
  <si>
    <t>.((((.(.(((..((.....)).))).))))).((((((((..((......))..)))).))))......</t>
  </si>
  <si>
    <t>MSMEG_2750</t>
  </si>
  <si>
    <t>2822059-</t>
  </si>
  <si>
    <t>CGGCGCGGATGCGCCGCAGTTCAGGCCGCAAAAACGGTAGACTGTTCGTTGAGTTTGGGCTGGGAAGGCGCGCATGAACGATCTTGTCGATACCACCGAG</t>
  </si>
  <si>
    <t>Rv2711</t>
  </si>
  <si>
    <t>GAGUUUGGGCUGGGAAGGCGCGCAUGAACGAUCU</t>
  </si>
  <si>
    <t>..((((..((..(.....)..))..)))).....</t>
  </si>
  <si>
    <t>MSMEG_2753</t>
  </si>
  <si>
    <t>MSMEG_2752</t>
  </si>
  <si>
    <t>2823800-</t>
  </si>
  <si>
    <t>CGAGGAAATCCAGCTGTTTACGCGGCGTCCAGGTGTGAAACAGTAGGGGTATGAAACAAAGCCACGAGCTGAGTTTCGACGACGATTTCGATGCCGAAGC</t>
  </si>
  <si>
    <t>Rv2709</t>
  </si>
  <si>
    <t>Rv2703</t>
  </si>
  <si>
    <t>MSMEG_2756</t>
  </si>
  <si>
    <t>2825424-</t>
  </si>
  <si>
    <t>AAGCCCTGGGGAACAACGCCGGAAGCCAAAACGTCTGACAGAGTAGAGATACGCGCATCGGCACTTTGCCGAAGTCGCGCAGAAGAGAGACGGAGGAGCC</t>
  </si>
  <si>
    <t>ACGCGCAUCGGCACUUUGCCGAAGUCGCGCAGAAGAGAGACGGAGGAGCCAUGAACGCAAC</t>
  </si>
  <si>
    <t>.(((((.((((((...)))))).).))))............((.....))...........</t>
  </si>
  <si>
    <t>MSMEG_2754</t>
  </si>
  <si>
    <t>MSMEG_2757</t>
  </si>
  <si>
    <t>2823878+</t>
  </si>
  <si>
    <t>GCGTAAACAGCTGGATTTCCTCGTCCGGCCCGGCCAGGCACAATATGTGTATGCAGACCCAGACGATTGAGCGCACCGACACCGACGAACGCGTCGACGA</t>
  </si>
  <si>
    <t>Rv2708c</t>
  </si>
  <si>
    <t>Rv2705c</t>
  </si>
  <si>
    <t>MSMEG_2758</t>
  </si>
  <si>
    <t>2827748-</t>
  </si>
  <si>
    <t>ATTGCGCCGGTCGGCGCGGTAGGACCCGCGGTGACGTTACAATGGACGTCGGCGGCCGCCTACCGAATAGCGGTGAGTATCCCAGCCGATAACAACGCCA</t>
  </si>
  <si>
    <t>GGCGGCCGCCUACCGAAUAGCGGUGAGUAUCCCAGCCGAUAACAACGCCAACAUUCGUUAGCAGACGCUUCCGGUGAAGCAUGCCCAUGCCCACCGGGAAUUCGUAAGACCGAAAGGGUGUACGUGGC</t>
  </si>
  <si>
    <t>(((((..((.(((((.....))))).))...)).))).........((((.....((((....)))).((((((((..((((....)))).))))))))...((((..(((.....))).))))))))</t>
  </si>
  <si>
    <t>MSMEG_2761</t>
  </si>
  <si>
    <t>MSMEG_2760</t>
  </si>
  <si>
    <t>2830283-</t>
  </si>
  <si>
    <t>TGTCTGAGCTCGCGCGCCACACCTGGCGACCATGGCTTTAGAGTGTCGGAGTGGTCGCGCAAATCACCGAGGGCACAGCCTTCGACCGTCACGGTCGCCC</t>
  </si>
  <si>
    <t>Rv2700</t>
  </si>
  <si>
    <t>Rv2702</t>
  </si>
  <si>
    <t>2828716-</t>
  </si>
  <si>
    <t>GGATGGCAGAGCGCACGCACGCGCGTCCGCGAGCAACTAGGGTGAGGCGCGTCGCATGCCAGTCCACCCCTCCCGACCTCCACACCGGCCCCCGAGCCGG</t>
  </si>
  <si>
    <t>GUCGCAUGCCAGUCCACCCCUCCCGACCUCCACACCGGCCCCCGAGCCGGCAUUGCCUGUCCCGCAAAGGAGCUCCCAUGACCGCACA</t>
  </si>
  <si>
    <t>((.(((((..(((((...................(((((......)))))..((((.......)))).))).))..)))).).))...</t>
  </si>
  <si>
    <t>MSMEG_2763</t>
  </si>
  <si>
    <t>2830423+</t>
  </si>
  <si>
    <t>GGGCACGAATCGTTTGGGGAATGCGTTCGACGCTGGTACAAAGCTCTGCTGCAAGGTAAGGGAGGGGACACAGACGATGGCTACCGACTACGACGCCCCG</t>
  </si>
  <si>
    <t>Rv2699c</t>
  </si>
  <si>
    <t>GCAAGGUAAGGGAGGGGACACAGACGAUGGCUACCGA</t>
  </si>
  <si>
    <t>....((((.(.....(........).....)))))..</t>
  </si>
  <si>
    <t>MSMEG_2764</t>
  </si>
  <si>
    <t>2831251-</t>
  </si>
  <si>
    <t>GGACGACCGCCAGAGAGGTGGACACGACGTCACAGATTACTCTGAGCCGCGTGTCGGACACGCGCGCAACCACCCAAACCACGCGGTATCGCGAGCGGTT</t>
  </si>
  <si>
    <t>Rv2698</t>
  </si>
  <si>
    <t>GUGUCGGACACGCGCGCAACCACCCAAACCACGCGGUAUCGCGAGCGGUUGUGGGUGCCUUGGUG</t>
  </si>
  <si>
    <t>(((.((....))))).(((.((((((((((.((((....))))...)))).))))))..)))...</t>
  </si>
  <si>
    <t>MSMEG_2765</t>
  </si>
  <si>
    <t>2831277+</t>
  </si>
  <si>
    <t>GGGTGGTTGCGCGCGTGTCCGACACGCGGCTCAGAGTAATCTGTGACGTCGTGTCCACCTCTCTGGCGGTCGTCCGATTGGACCGCGAGCTTCCGATGCC</t>
  </si>
  <si>
    <t>Rv2697c</t>
  </si>
  <si>
    <t>GUGUCCACCUCUCUGGCGGUCGUCCGAUUGGACCGCGA</t>
  </si>
  <si>
    <t>...............((((((.........))))))..</t>
  </si>
  <si>
    <t>2831274+</t>
  </si>
  <si>
    <t>TTTGGGTGGTTGCGCGCGTGTCCGACACGCGGCTCAGAGTAATCTGTGACGTCGTGTCCACCTCTCTGGCGGTCGTCCGATTGGACCGCGAGCTTCCGAT</t>
  </si>
  <si>
    <t>GUCGUGUCCACCUCUCUGGCGGUCGUCCGAUUGGACCGCGA</t>
  </si>
  <si>
    <t>.(((((((((((.....))(((....)))..)))).)))))</t>
  </si>
  <si>
    <t>MSMEG_2768</t>
  </si>
  <si>
    <t>2833363+</t>
  </si>
  <si>
    <t>ACCCCACCCCAACGTGGCAATCGGAGACCAAGAGGGTTACCGTGGCGGTTGGTTGGGAGAGATCCACGGTGGATCCGCGAGAAGTCAGGAGAGGCCATGG</t>
  </si>
  <si>
    <t>Rv2694c</t>
  </si>
  <si>
    <t>GGUUGGGAGAGAUCCACGGUGGAUCCGCGAGAAGUCAGGAGAGGCCAUGGCUACGGC</t>
  </si>
  <si>
    <t>..(((.(...((((((...))))))).)))..(((((((.....)).))))).....</t>
  </si>
  <si>
    <t>MSMEG_2771</t>
  </si>
  <si>
    <t>2835945-</t>
  </si>
  <si>
    <t>AGAGTAAGCCTGAAGCCAGGCGACCGTGGAAAAGCTGTAGCGTTCCGGGTGCACGGGTTGCGATAGCGTCGTCTCTCCGCCGCCGAAAGGATGCACTGGT</t>
  </si>
  <si>
    <t>Rv2691</t>
  </si>
  <si>
    <t>GCACGGGUUGCGAUAGCGUCGUCUCUCCGCCGCCGAAAGGAUGCACUGGUGCGUGUAGU</t>
  </si>
  <si>
    <t>((((.(((.(((((...)))))......((..((....))..))))).)))).......</t>
  </si>
  <si>
    <t>MSMEG_2773</t>
  </si>
  <si>
    <t>MSMEG_2772</t>
  </si>
  <si>
    <t>2837908+</t>
  </si>
  <si>
    <t>CTGCGTCTCAAAGGCCGGTTGTTGTTCATGCCCAACGTTATGGTGACCTCGGTGCCGTGGCAGCTCACCTCCTCTGAGCGGCTCAAGGCAATTCAGCGCC</t>
  </si>
  <si>
    <t>Rv2690c</t>
  </si>
  <si>
    <t>Rv2689c</t>
  </si>
  <si>
    <t>GGUGCCGUGGCAGCUCACCUCCUCUGAGCGGCUCAAGGCAAUUCAGCGCCAGUCGGCGCCAGGAGACGCGCGCAGGGGAUUCUUGGAGUGACAGAACUGACCCUCACCACCGGGGCCCCGGCCAACGGUGGCAGUUGCGUGGCCCGCCAUGACGGGCGCGUGGUAUUCGU</t>
  </si>
  <si>
    <t>(((((((((((.(((.....(((.((((...)))))))......)))))))..))))))).(((..(((((((((((..((((.(......)))))....))))..((((((.(((....)))..))))))...((((((((....))))).))))))))))...)))..</t>
  </si>
  <si>
    <t>MSMEG_2775</t>
  </si>
  <si>
    <t>2840580+</t>
  </si>
  <si>
    <t>GCGCGGACCTCCGTGCGGCGCGACCGGCACACGGCTGTTAGCGTGATCGCGGGTGTGCCGGGAAGCCTGGTCGGCGTCCGCCCGATGCTGCCCACAGGAG</t>
  </si>
  <si>
    <t>GGGUGUGCCGGGAAGCCUGGUCGGCGUCCGCCCGAUGCUGCCCACAGGAGCCCGUCAUGACCGAUCA</t>
  </si>
  <si>
    <t>((..(((.((((...((((..(((((((.....)))))))....))))..)))).)))..)).....</t>
  </si>
  <si>
    <t>MSMEG_2776</t>
  </si>
  <si>
    <t>MSMEG_2777</t>
  </si>
  <si>
    <t>2841956+</t>
  </si>
  <si>
    <t>TCTACCAGCCTCGGCAAGACCAGTAGTGAGCCGGTGCGTAGACTGGCGAAATGCTTGAACAGGTCCGCGGCCCCGCTGACTTGCAGCACCTGTCGCAGTC</t>
  </si>
  <si>
    <t>Rv2682c</t>
  </si>
  <si>
    <t>MSMEG_2778</t>
  </si>
  <si>
    <t>MSMEG_2779</t>
  </si>
  <si>
    <t>2846197-</t>
  </si>
  <si>
    <t>CCCACCAGCTGGAGTTGCGCGCGTCGTGGACGGCGACGACGCTGGAACTCGGCCCGCACGTGGAAGCGTTCTGCGAAGTGCTCGAGCACGCCGCCGGACT</t>
  </si>
  <si>
    <t>Rv2680</t>
  </si>
  <si>
    <t>Rv2681</t>
  </si>
  <si>
    <t>GGCCCGCACGUGGAAGCGUUCUGCGAAGUGCUCGAGCACGCCGCCGGACUGCCACCAGCCGGCGUCACCGACUUGAGUUCCCGUACCCGCGCAUAGAGAUGACCCAAGGGGAUACCGAACCUGCCGAUGUGGAGGAGGC</t>
  </si>
  <si>
    <t>..((..(((((((.((.((((((((....((((((((....((((((.(((....))))))))).....).)))))))...))))(((...(((....)))......)))......)))))).)).)))))..))....</t>
  </si>
  <si>
    <t>MSMEG_2784</t>
  </si>
  <si>
    <t>2850737-</t>
  </si>
  <si>
    <t>CACGCGCGGTGGTTCTGGCGCGCTTCCTCTCGCGCACGTAATTTGGGGACATGACGATCCCTGCCCCCAAGCTTTCCCTCACCGACGACGAATGGCGCGA</t>
  </si>
  <si>
    <t>Rv2674</t>
  </si>
  <si>
    <t>2846683-</t>
  </si>
  <si>
    <t>TACGGCGCGCCTGTCCCCTGTTGTGCCCAGATGGACTAGCGTCAAACGCCGTGACCTCTGCCGAACCGGCACAGTTCCGGACGGCGGTGGCGGCGATGAA</t>
  </si>
  <si>
    <t>GUGACCUCUGCCGAACCGGCACAGUUCCGGACGGCGGUGGCGGCGAUGAAUGCCAC</t>
  </si>
  <si>
    <t>....((.((((((..((((.......)))).)))))).)).(((.......)))..</t>
  </si>
  <si>
    <t>MSMEG_2780</t>
  </si>
  <si>
    <t>2846804+</t>
  </si>
  <si>
    <t>AGACGAGCGCGTCACACCAGGGAAAATTCGCTCGTGGCACGATAGGACGCGATGAATACCCGCCGTGAGCTGCCCGAGTCGCCCTATTTGGCCGCCGCAA</t>
  </si>
  <si>
    <t>Rv2678c</t>
  </si>
  <si>
    <t>MSMEG_2782</t>
  </si>
  <si>
    <t>MSMEG_2783</t>
  </si>
  <si>
    <t>2849229+</t>
  </si>
  <si>
    <t>CACCCGAGCGGCCCTGACGCTGGTGAAAACCGGCGTGGCACGATAGGCCTATGGCCAAGCTCGATTTCGACGCACTCAACTCCACCATCCGGTACCTGAT</t>
  </si>
  <si>
    <t>Rv2676c</t>
  </si>
  <si>
    <t>MSMEG_2785</t>
  </si>
  <si>
    <t>2852066-</t>
  </si>
  <si>
    <t>ACTGTCCTGCCTGACGTCTGGCGAGATCGGCGCCGGTGTACTGTGCGCTGGTGACGGCGACAGACTCCATCACCACGAAGCTCCTGAACGCGTTCCGCCC</t>
  </si>
  <si>
    <t>Rv2673</t>
  </si>
  <si>
    <t>MSMEG_2786</t>
  </si>
  <si>
    <t>2852483-</t>
  </si>
  <si>
    <t>AGACCGAGACCACGCGCCTCACCGACGGGCATTTCGTAAACTCGTGCAGCGACGCGCTGAACCGGCCGACCCCCGACCGGGTCCGCGAACTCGTCGTCGC</t>
  </si>
  <si>
    <t>Rv2672</t>
  </si>
  <si>
    <t>GACGCGCUGAACCGGCCGACCCCCGACCGGGUCCGCGAACUCGUCGUCGCGUGGGGCAAGCUCUACCCGCAGUUCGGUGCCGUCGGCGCACUGAGCCUGGUGCAGUGCCUCAACUGGCCCAGCGGGUCGGCGCCGCAGGACCCCAAGGAACUGCCCGUUCCGGUGCUGCUGCUCGGCGUGCAGAACGACCCGAUCGUCGGCAACGAAGGCGUUGCCGCGGUGGCCGCCACGAUCAUCAACGCGGGCGCCAACAACCGGCGGGUGAUCUGGCAGGGCAUCGGGCACGGCGCGAGCAUCUACGACACGUGCGCGAUAGCGCCCGUGACCUCAUACCUCGACAACGGCAAACUGCCCGAGACCGACACGUACUGUCCUGCCUGACGUCUGGCGAGAUCGGCGCCGGUGUACUGUGC</t>
  </si>
  <si>
    <t xml:space="preserve">...((((...((((((((((((......)))))..(((.(((((((..((((.(((((.((.((((((((.((((((((((....).))))))))).(((..((((......))))..))))))))).)).)).((((.(((....(((((.....)))))))).))))((((((((((((...((((.....))))((((((((....))))))))(((((.((((((.(((((((..(((.((.........)).)))))))))))))).)).))))).)))).)).)))))).......((((.((((....)))).)))).........((((.....((((...))))))))...((((.....)))).))))).)))).))))))).)))).)))))).....)))) </t>
  </si>
  <si>
    <t>2853683-</t>
  </si>
  <si>
    <t>CACGCGTTACGTCCGTGGGTAGCCCGGAGCCGATCGCTACTGTGGTGCCCATGCGTGATCAGCTGGTGCGGGCCCTGCGCGTGTCGGGCGTGGTGGTCCC</t>
  </si>
  <si>
    <t>MSMEG_2788</t>
  </si>
  <si>
    <t>2849965+</t>
  </si>
  <si>
    <t>GCTGCCCTAGTTACCGGGTTTTCGGGCATCCGTCCGTCATCATGGTGGCCGTGAAGACACACGTTTTGCTCGTCGCGGCCATCGCGGCGGGTGCGCTGGC</t>
  </si>
  <si>
    <t>Rv2670c</t>
  </si>
  <si>
    <t>2854529+</t>
  </si>
  <si>
    <t>CGGTGTCATCGGACATGAACTGAATTTGAGCACGTCGTTACGCTTCCTGCATGCACGGGTCCAGCGGTGTCGCTTCTCTTTCCGATCGTCGTCCCTCCGT</t>
  </si>
  <si>
    <t>AUGCACGGGUCCAGCGGUGUCGCUUCUCUUUCCGAUCGUCGUCCCUCCGUCACCCCCGAACGGUUGGUCGCCGA</t>
  </si>
  <si>
    <t>.....((((...((((....))))......)))).(((.((.((..(((((......).))))..)).)).)))</t>
  </si>
  <si>
    <t>MSMEG_2789</t>
  </si>
  <si>
    <t>MSMEG_2790</t>
  </si>
  <si>
    <t>2856627-</t>
  </si>
  <si>
    <t>TGACGCCCAAGCGGCTGTAACACGTTTCAGTCTGTGCGATCATGCGTGGCATGGCTCGCTGGTTCGCACTCCTGGTCTCCGCCCTGACGGTCCTCGCCGG</t>
  </si>
  <si>
    <t>Rv2669</t>
  </si>
  <si>
    <t>MSMEG_2794</t>
  </si>
  <si>
    <t>2860070-</t>
  </si>
  <si>
    <t>TCGAGAGAGTTTCTGGGCACGTTCCGGTTCACTCCGCTAGGGTCCCATACATCCCATGATTGGATGAAAGGGTTATCCGTGCCGCTCGCGTCCACCCGCC</t>
  </si>
  <si>
    <t>AUCCCAUGAUUGGAUGAAAGGGUUAUCCGUGCCGCUCGC</t>
  </si>
  <si>
    <t>...........((((((.....))))))...........</t>
  </si>
  <si>
    <t>MSMEG_2799</t>
  </si>
  <si>
    <t>2863607+</t>
  </si>
  <si>
    <t>GTCTGCGGGGGCGATTTCAGGTCTTTGCGATCGTCGTGTAACCTGGCCGCGTGACTATCGGTGTGTGCGCCTCGTATTGGCGCTTTATCTAGGCTCCGGG</t>
  </si>
  <si>
    <t>GUGACUAUCGGUGUGUGCGCCUCGUAUUGGCGCUUUAUCUAGGCUCCGGGCGGAGCCGAUAAAGCGCAGCAUCAAGCACGCAUCCACCCGGAGCCCAAGGCAGCUGACCAUCGGUCGCUGCCUUUCGUCGUAAAAGGGCGCCGGACGCAGCAGGUGCCCACCAUCCAAGGAAGGCACCUCAAUGAAUCUGGC</t>
  </si>
  <si>
    <t>.........(((((((((...........((((((((((..((((((....))))))))))))))))........)))))))))........((((((((((((.((((...))))))))))))...........))))((((((..((..(((((((..((......))..)))))))...))..))))))</t>
  </si>
  <si>
    <t>MSMEG_2800</t>
  </si>
  <si>
    <t>2866418-</t>
  </si>
  <si>
    <t>GTCACCGCCGAGCGGCAAGCGCACCGCATCGTCGCGGTTTACCCTGTCACGGGCACCGCACCGGGCCCGCTTGTCGTCGTGACCGATACCGGAGACTCAT</t>
  </si>
  <si>
    <t>GGGCACCGCACCGGGCCCGCUUGUCGUCGUGACCGAUACCGGAGACUCAUACAUGGCCGUCGU</t>
  </si>
  <si>
    <t>((((.(((...)))))))((((((....((..(((....)))..))....))).)))......</t>
  </si>
  <si>
    <t>MSMEG_2804</t>
  </si>
  <si>
    <t>2867971+</t>
  </si>
  <si>
    <t>TGTGCAGCTGTGCCCGTTGCGCTCGCCTGATCGGCGGGTAGCCTGGCATGGATTCAGGAGCTGTCTGTGACGGAGGGGCGTGTGCAGAGTGGTCCGGTTT</t>
  </si>
  <si>
    <t>GAUUCAGGAGCUGUCUGUGACGGAGGGGCGUGUGCAGAGUGGUCCGGUUUCCGCGUCGCUUGAGCAGCGCGUCCUGUCCGUAGCACCGCAGCCGGUUUUCGUGGUGGAUCACGAGGGCCGUGUGGUCUUCGCCAACAAUGCCGCUGCGCGCGGGUUCGGCUAUGACCAUCCGGAAGACAUGAUCGGCCUGCCGAGCCAUCAGACCUGGCAUCACCGCCGCCCAGAUGGCACCCCCAUCCCCACAGACGAAUGCCGCUUGUUGGCUGCGACGCGCGCCGGCGUGGCGGCACACGGCACCCAUGAGUGGUUCGUGCGGGCCGA</t>
  </si>
  <si>
    <t xml:space="preserve">..(((.((.(((((.(((.((((((((((((((((.((((((.((((...))).)))))))..))).)))))))).))))).)))..)))))(((((((((((......))))))))))).((((((...((((((....((((.....))))))).)))...)))))))).))).......(((((((((((((((((((....((((......))))....(((((.....)))))........((..((((((((((((((.(((...)))))))))).)))))))..)).......))).))))))).))))))))) </t>
  </si>
  <si>
    <t>MSMEG_2819</t>
  </si>
  <si>
    <t>2883073-</t>
  </si>
  <si>
    <t>GTCACCGCCGCCGTCACGCCGACAACGGCTAACAATGCGACAATCGCAAGGACCCACTTCCATGTACCGCTACGCCTCGGCGACGGCTGCTGAGGCCAAG</t>
  </si>
  <si>
    <t>MSMEG_2826</t>
  </si>
  <si>
    <t>MSMEG_2827</t>
  </si>
  <si>
    <t>2890199-</t>
  </si>
  <si>
    <t>ACCGGGCCAACATGCCGGCATGCCTTGCATCGACGCGCTACATTGCTCACGGCACACATTTCGCGAGGGGGATCCGGGATGTCCATGAGATCTGCATTGT</t>
  </si>
  <si>
    <t>GGCACACAUUUCGCGAGGGGGAUCCGGGAUGUCCAUGAGAUCUGC</t>
  </si>
  <si>
    <t>((...((((((((.((......))))))))))))...........</t>
  </si>
  <si>
    <t>MSMEG_2829</t>
  </si>
  <si>
    <t>2892555-</t>
  </si>
  <si>
    <t>AACAGAAGGTCCGCGGAGCACCGCTGTAGGCAACCGATTACTGGCTCTTCGCACTTGACGGTGTAGAGACGATCAGCTGCTTTCGCGCTGTGATCGAGGG</t>
  </si>
  <si>
    <t>MSMEG_2830</t>
  </si>
  <si>
    <t>2892674-</t>
  </si>
  <si>
    <t>CTTCGGCTTCCGCAATCCTGAGAACCAACGCCGCCGAGTACGGTGGGCCTGCACTCGCCGATCACGACGAGTCACACCCAGCCGGCACCAACGCCACTGC</t>
  </si>
  <si>
    <t>GCACUCGCCGAUCACGACGAGUCACACCCAGCCGGCACCAACGCCACUGCUAACUGCGAAGAGCCGUUAAACAGAAGGUCCGCGGAGCACCGCUGUAGGCAACCGAUUACUGGCUCUUCGCACUUGACGGUGUAGAGACGAUCAGCUGCUUUCGCGCUGUGAUCGAGGGGUCUGGUUGGCUUGGGGUGUGCCGGAGAAGAAGCGGAAGAGCAAGAGGAAGAGCGGAGUGUCCGGGGG</t>
  </si>
  <si>
    <t>..(((((.((....)).)))))((((((((((((((.(..((.((((((.(((.((((((((((((.(((......(((((((((....))))....))..)))..))).)))))))))))).))).)))).......((((((((.((....))))..)))))).)).))..))))))))..)))))))(((((.(....((..................))....).)))))...</t>
  </si>
  <si>
    <t>MSMEG_2833</t>
  </si>
  <si>
    <t>2895160-</t>
  </si>
  <si>
    <t>AAGCCGTGCACACGGGTTCGATTCCCGTCTCCACCTCCAAAGTTCGACCAGCGCGATTAGCTCAGCGGGAGAGCGCTTCCCTGACACGGAAGAGGTCACT</t>
  </si>
  <si>
    <t>MSMEG_2835</t>
  </si>
  <si>
    <t>2895375-</t>
  </si>
  <si>
    <t>CGTAATGCGGATTTGTGCCTTTGAGCCTCCGTCGACTAATGTTCTGCATCGCGACGGGCGACGATCTCGCCCGTGGCGCGCGGATGTAGCGCAGTTGGTA</t>
  </si>
  <si>
    <t>GCGACGGGCGACGAUCUCGCCCGUGGCGCGCGGAUGUAGC</t>
  </si>
  <si>
    <t>((.((((((((.....)))))))).)).............</t>
  </si>
  <si>
    <t>MSMEG_2836</t>
  </si>
  <si>
    <t>2892771+</t>
  </si>
  <si>
    <t>MSMEG_2839</t>
  </si>
  <si>
    <t>2898998+</t>
  </si>
  <si>
    <t>CAGCCGCCGTGACGCGGCGTTGTCGGCCGCATTCGGTAGGGTCCTCCGACGTGACTCAGAGCGTGCCTACGTCCGGTCCTGTCCCCGGCGTCCGATCGAT</t>
  </si>
  <si>
    <t>GUGACUCAGAGCGUGCCUACGUC</t>
  </si>
  <si>
    <t>..........((((....)))).</t>
  </si>
  <si>
    <t>MSMEG_2849</t>
  </si>
  <si>
    <t>2913003+</t>
  </si>
  <si>
    <t>ACCTTTGGTTCCTCCTGGTAACTGACCACATCTTCAGGCACCATGGAGCGATGGCGGAAGAAGGCACTTTGAAGTCAGTCGGTATCCCCAAGGGAACCGA</t>
  </si>
  <si>
    <t>AUGGCGGAAGAAGGCACUUUGAAGUCAGU</t>
  </si>
  <si>
    <t>.((((....((((...))))...))))..</t>
  </si>
  <si>
    <t>MSMEG_2868</t>
  </si>
  <si>
    <t>MSMEG_2870</t>
  </si>
  <si>
    <t>2929813+</t>
  </si>
  <si>
    <t>AGCGGTAGTGGCGCGACCCGTGGGGGTCGGGTGGTTGTTAGCCTTGGCGAGTGACAGATGCCGCCGACACGCCGCTCGGTGAGCTGAACGTGTCGCCCAC</t>
  </si>
  <si>
    <t>Rv3526</t>
  </si>
  <si>
    <t>MSMEG_2897</t>
  </si>
  <si>
    <t>2961004+</t>
  </si>
  <si>
    <t>GGCCTGAGCTGGGGCCCGGGGTATCTGCGCAAGCCCGCTAGTGTCGATTCATGGCGCGAGTTCAACGACACCTGGTCCTGCTCTCCGGAGTGTTTCGGAT</t>
  </si>
  <si>
    <t>AUGGCGCGAGUUCAACGACACCUGGUCCUGCUCUCCGGAGUGUUUCGGAUCGACCACGUGGCAGACGA</t>
  </si>
  <si>
    <t>.((.((((.(((...((((((((((.........)))).)))..)))....)))..)))).)).....</t>
  </si>
  <si>
    <t>MSMEG_2896</t>
  </si>
  <si>
    <t>2960368+</t>
  </si>
  <si>
    <t>ACACACCCGCAGGATCCGTCTGGCCACGGCAGTTCTGGTACTGTCGTACCACCATCCGCTGGAGCTCGTGAAGCGCTACGGGACGCTGGACCGGCTCAGC</t>
  </si>
  <si>
    <t>MSMEG_2908</t>
  </si>
  <si>
    <t>MSMEG_2909</t>
  </si>
  <si>
    <t>2972054-</t>
  </si>
  <si>
    <t>GTTGGGAGACCGGCCCGTACCTGCGCTTCGCACCGCGTATGCTCGGGGCCGTCCGCGAACGTTTCGGATTCGACGTGCACCTGCTGCACGACGTCCATCA</t>
  </si>
  <si>
    <t>MSMEG_2910</t>
  </si>
  <si>
    <t>2972708+</t>
  </si>
  <si>
    <t>CTGACGCGCAAGATCTGTCAACAGGGCAGGTATTCCAATAAGCTGTCTCCATGACGGCGCCGAAGCAGGGTACGAACCGTGAACGTGTGTATGCCGAGCT</t>
  </si>
  <si>
    <t>AUGACGGCGCCGAAGCAGGGUACGAACCGUGAACGUGUGUAUGCCGA</t>
  </si>
  <si>
    <t>....((((((((...((.(((....))).))....)).))..)))).</t>
  </si>
  <si>
    <t>MSMEG_2920</t>
  </si>
  <si>
    <t>2983508+</t>
  </si>
  <si>
    <t>GTGGATCACCACAGGGTGTTGCAGGGGCGGGATGGGGCACCATGAATCACCGCGGTTGTAAATCTGGTGTCCGTTCCCGCCGACGGCGAACATCAACCAC</t>
  </si>
  <si>
    <t>CGCGGUUGUAAAUCUGGUGUCCGUUCCCGCCGACGGCGAACAUCAACCACGGCCGGUGAGCACCACCCUUUCACCUGAAGAAGAACGGAUGACAUGACAGUGGCACCAUU</t>
  </si>
  <si>
    <t>.((.(((((.....((..((((((((..((((..((..........)).)))).((((((.........)))))).......))))))))..))..))))).))......</t>
  </si>
  <si>
    <t>MSMEG_2929</t>
  </si>
  <si>
    <t>MSMEG_2930</t>
  </si>
  <si>
    <t>2992021+</t>
  </si>
  <si>
    <t>GCGCACAGTCGATGGCAAGGGTCGCGGCCGGCAGGCAATACGGTGGAACCGTGGCCAGCCAGACCGATCCCGCGAGCAAGCACGCCGGCGGAGGGTTCAA</t>
  </si>
  <si>
    <t>MSMEG_2931</t>
  </si>
  <si>
    <t>2993128+</t>
  </si>
  <si>
    <t>GACGTCGCGCCCCGGCAAGCACCCGGCAGCAGGACCGATAGCATAGTCGCGTTCGCCCTAGTCCCTGCCCATAGGAGAAGCCCCGATGACCGCCGTCGCC</t>
  </si>
  <si>
    <t>Rv2614c</t>
  </si>
  <si>
    <t>GUUCGCCCUAGUCCCUGCCCAUAGGAGAAGCCCCGAUGACCGCCGU</t>
  </si>
  <si>
    <t>..(((......((((((....)))).)).....)))..........</t>
  </si>
  <si>
    <t>MSMEG_2936</t>
  </si>
  <si>
    <t>MSMEG_2935</t>
  </si>
  <si>
    <t>2998408+</t>
  </si>
  <si>
    <t>TCGACGACGCCGACGGCATGGCCGCCGCGCTCATCGGGATACTCGAGGACGACCAGCTGCGCGCGGGCTATGTCGCGCGGGCGTCCGAGCGGGTCCACCG</t>
  </si>
  <si>
    <t>Rv2610c</t>
  </si>
  <si>
    <t>GACCAGCUGCGCGCGGGCUAUGUCGCGCGGGCGUCCGAGCGGGUCCACCGCUACGACUGGUCGGUGGUGUCCGCGCAGAUCAUGCGGGUGUACGAGACGGUGUCGGGGGCGGGGAUCAAGGUGCAGGUCAGUGGCGCGGCGAACCGUGACGAGACGGCCGGAGAAUCGGUCUGAUGAGCCUGUG</t>
  </si>
  <si>
    <t>.(((.(((((((.((.((......)).)).))))...))).(((((.(((((.(((((.(((.(((....((.((((.....))))))..)))..))).).))))..))))))))))..)))((((((..((.((((((....))))).......(((((......)))))).))..)))))).</t>
  </si>
  <si>
    <t>MSMEG_2937</t>
  </si>
  <si>
    <t>2999692+</t>
  </si>
  <si>
    <t>CGGTCTCTACGGATTTAATAGTTTTGAGAGCTCGATTACACTGATTCAGTAGCAATTCAGAGGAGATAGCAGTGGAAACCGCGGCGCAAAACGGTTCGAG</t>
  </si>
  <si>
    <t>Rv2606c</t>
  </si>
  <si>
    <t>AGCAAUUCAGAGGAGAUAGCAGUGGAAACCGC</t>
  </si>
  <si>
    <t>.((..(((....)))...)).((((...))))</t>
  </si>
  <si>
    <t>2999690+</t>
  </si>
  <si>
    <t>GCCGGTCTCTACGGATTTAATAGTTTTGAGAGCTCGATTACACTGATTCAGTAGCAATTCAGAGGAGATAGCAGTGGAAACCGCGGCGCAAAACGGTTCG</t>
  </si>
  <si>
    <t>GUAGCAAUUCAGAGGAGAUAGCAGUGGAAACCGC</t>
  </si>
  <si>
    <t>...((..(((....)))...)).((((...))))</t>
  </si>
  <si>
    <t>2999499+</t>
  </si>
  <si>
    <t>AGCGGCGCTACATTCACGGTCACCGGTGGTGCAATGCGACAATGATCGCCGAGTTGGTCGCCGGCGGTGAGGCCGTCTACCCGGTACAGCTCGGGGACCG</t>
  </si>
  <si>
    <t>GAGUUGGUCGCCGGCGGUGAGGCCGUCUACCCGGUACAGCUCGGGGACCGGCUGGCCGAGGCCAACGACCUGGCCUCCGGGGACGCCCGGGUACCUGCGCGAGAUGGCUCGCUCGGCGAGCUGCCCGCCAUCCGCUGAGAUGCCGGUCUCUACGGAUUUAAUAGUUUUGAGAGCUCGAUUACACUGAUUCAGUAGCAAUUCAGAGGAGAUAGCAGUGGAAACCGC</t>
  </si>
  <si>
    <t>((((((...(((((((((...)))).....))))).)))))).(((..(((((.((((((((((......)))))((((((....)))))).......(((((....)))))))))).))))))))((..(((.(((((.((((((.((((..(((((....)))))..)))).))).....((((...)))).))).))))).)))....)).((((...))))</t>
  </si>
  <si>
    <t>MSMEG_2942</t>
  </si>
  <si>
    <t>3004144-</t>
  </si>
  <si>
    <t>CCAGAAGCGGGTCTGTCACCTCGACACGCGACAAACGTAGTGTCGGAACCAGGATCGAGGCACGACGACGCGTGAAAGGTGACCGGTGACCGTTCTGGAC</t>
  </si>
  <si>
    <t>AGGAUCGAGGCACGACGACGCGUGAAAGGUGACCGGUGACCGUUCU</t>
  </si>
  <si>
    <t>...(((....((((......))))...)))((.(((...))).)).</t>
  </si>
  <si>
    <t>MSMEG_2943</t>
  </si>
  <si>
    <t>3004271+</t>
  </si>
  <si>
    <t>GAGCGTGTCCCTCCCCGGGTCCGACGGTGCGGCACGCTAGGCTCTCGAACAGATGTTCTGACGAAGGGGTTCGCGTGCGGGTGATGGGAGTCGATCCCGG</t>
  </si>
  <si>
    <t>Rv2594c</t>
  </si>
  <si>
    <t>AGAUGUUCUGACGAAGGGGUUCGCGUGCGGGUGAU</t>
  </si>
  <si>
    <t>.....((((.....))))..((((......)))).</t>
  </si>
  <si>
    <t>MSMEG_2953</t>
  </si>
  <si>
    <t>3013776+</t>
  </si>
  <si>
    <t>GCTGAAACACACCCCCTCGGATCGCGCGATCGTTGCCTAGGCTCGCATCCGAGGGAAGGAAACACACCTATGACGATGATGTTGGTGCACTACGTCGGCA</t>
  </si>
  <si>
    <t>GAGGGAAGGAAACACACCUAUGACGAUGAU</t>
  </si>
  <si>
    <t>.(((...(....)...)))...........</t>
  </si>
  <si>
    <t>MSMEG_2961</t>
  </si>
  <si>
    <t>MSMEG_2960</t>
  </si>
  <si>
    <t>3022668+</t>
  </si>
  <si>
    <t>GGTGACCGCGCCATCCGCGGTGCCCTGCTGCAATGGCACACTGGTCAACTACGAGGTGCCGGTCTCGCCTGCGGTGCGGCCACCCTGACCGATACGAATC</t>
  </si>
  <si>
    <t>Rv2588c</t>
  </si>
  <si>
    <t>Rv2587c</t>
  </si>
  <si>
    <t>ACGAGGUGCCGGUCUCGCCUGCGGUGCGGCCACCCUGACCGAUACGAAUCGACACGAAAGCCCUGUUAUGGACCUGGUCAUUUUCCUGCCCCUGCUCAUCAUCAUGGGCGCCUUCAUGUUCUUCGCGUCGCGGCGCCAGAAGAAGGCCAUGCAGGCCACCAUCGACCUGCACAACUCGUUGCAGAUCGGCGACCAGAUCCACACCACCUCGGGUCUGAAGGGCACGAUCACCGGGAUCAGCGACGACUACGUCGACCUGGAGAUCGCUCCCGGCGUCAUCACCACGUGGAUGAAGCUGGCCGUCCGUGACCGUAUCGACUCCGGUCUGGCGCAGGACGACGACGAGCUGAGCGAGCACACGAACGACACGGACGGCUACAAGAACGACUGACCACCUGACCACUCAGGAGCAACACGUACCCUUUGCGUGCUGACGAACUGAUCUCAAGGAGACCCAAACAACGUGGCAUCGUC</t>
  </si>
  <si>
    <t xml:space="preserve">....((((((((((.((((...)))).))))....((((((...(.(...((((.(.....).)))).).)...)))))).......((((.((........)).))))((((((...((((..((((....)))).))))))))))..((((((.(......).))))))...(((.(((.(((((((....(((((((..........)))))))..(((..(((((.(((((.....(((((....))))).))))).)))))..)))(((.(((((........))))).)))(((((((((((..(((.(((......(.((.((.(((..((....))..))).)).)))...)))))).))))))))))).................(((((....)))))..((.((((((.....)))))).)).....)))))))))).))).............))))))... </t>
  </si>
  <si>
    <t>MSMEG_2974</t>
  </si>
  <si>
    <t>3040792-</t>
  </si>
  <si>
    <t>GCCGCGGGTCAAAAGCCCTGCACTCAGCATCGCCTGGCACACTCGTTGCCGACCGATCCACCACCGAGACCGGAGAACGAGGAGGACGCCCGCAGTGCCG</t>
  </si>
  <si>
    <t>Rv2582</t>
  </si>
  <si>
    <t>GACCGAUCCACCACCGAGACCGGAGAACGAGGAGGACGCCCGCAGUGCCGACCAA</t>
  </si>
  <si>
    <t>..(((.(((......).)).))).......((.((.(((.....)))))..))..</t>
  </si>
  <si>
    <t>MSMEG_2975</t>
  </si>
  <si>
    <t>MSMEG_2976</t>
  </si>
  <si>
    <t>3040917+</t>
  </si>
  <si>
    <t>AAAACCGCCCGCGCCGTCGGGGACCTCCGGCGGCATGGGAAACTGGCAGTGTGTTGATCACCGGTTTTCCGGCCGGGATGCTGGCGTGCAACTGTTACGT</t>
  </si>
  <si>
    <t>Rv2581c</t>
  </si>
  <si>
    <t>Rv2580c</t>
  </si>
  <si>
    <t>3041417+</t>
  </si>
  <si>
    <t>GTGGCCGACGGTGATCGGGATCTCGTCTTCACGGGCGATACGCTGTTCCGGTCCTCGGTGGGCCGCACCGACCTACCCGGGGGCAGCGGGCGTGACCTGC</t>
  </si>
  <si>
    <t>GUCCUCGGUGGGCCGCACCGACCUACCCGGGGGCAGCGGGCGUGACCUGCUCGGAUCGAUCGUGACAAAACUGUUGGUGCUCGAGGACGACGCCGUGGUACUACCGGGCCACGGCCCGAAGACGACCAUCGGGCACGAACGCCGCACCAACCCAUUCCUCGAAGGUUUGACUCUGUGACUGAAGG</t>
  </si>
  <si>
    <t>((((((((((((.((...)).)))).))))))))((((((.....))))))((((((..(((..........((((((((.(((((.((.(((((((((........)))))))).....).)).)).)))(((......)))))))))))........))).))))))................</t>
  </si>
  <si>
    <t>MSMEG_2982</t>
  </si>
  <si>
    <t>3048293-</t>
  </si>
  <si>
    <t>GTCACACACAGACATTTGGCAGTAACACGCGCGCTCTAACGTCCCGATTCGACACCAGCACAGTGTGTTTAACCTCCTGCACCGCGGCCGAGGCGATCGG</t>
  </si>
  <si>
    <t>GACACCAGCACAGUGUGUUUAACCUCCUGCACCGCGGCCGAGGCGAUCGGCCCAAAAUGCGCUGCAAUCAUCGGGAAAGGUUGUUCAUGCGAGUUCG</t>
  </si>
  <si>
    <t>......(((...(((((..((((((((((((.(((((((((.....))))))......))).))).......))))..)))))..)))))..)))..</t>
  </si>
  <si>
    <t>MSMEG_2983</t>
  </si>
  <si>
    <t>3048445+</t>
  </si>
  <si>
    <t>CGCCGTGACACCGGCGTGGCGTGTGTAACGGGGAGGTAGCCTGCGTCGATATGACGAACATGCGAAACGTGACGAAGAGGGTCGGCGCCGCGGTGTTGGC</t>
  </si>
  <si>
    <t>AUGACGAACAUGCGAAACGUGACGAAGAG</t>
  </si>
  <si>
    <t>....((..((((.....)))).)).....</t>
  </si>
  <si>
    <t>MSMEG_2989</t>
  </si>
  <si>
    <t>3054988+</t>
  </si>
  <si>
    <t>CCCTGGTTGCCCGAACGTTCGGGCCGAACGTTCGGGTTATACTGCTCCGTGGTGTGCATCACTGTCAAGGGGTGCCCGGCCGGGTGTTCCCCAGCAAACT</t>
  </si>
  <si>
    <t>GGUGUGCAUCACUGUCAAGGGGUGCCCGGCCGGGUGUUCCCCAGCAAACUAAGAACCAACUGAAAGGCCGUGGGUGGGAAAGUC</t>
  </si>
  <si>
    <t>.....(((((.((....)).)))))(((.((((((.((...(((...............))).)).))).))).))).......</t>
  </si>
  <si>
    <t>MSMEG_3000</t>
  </si>
  <si>
    <t>3067991-</t>
  </si>
  <si>
    <t>TGTTCCGCGACGACGGACACGCCTGAATCGTAGTGTGGCAAGCTGAACGAGCCGCAAACACGGCGTGAGCGCGAAGGCGATGGAGCAATGCGATGACCTT</t>
  </si>
  <si>
    <t>Rv2575</t>
  </si>
  <si>
    <t>GCCGCAAACACGGCGUGAGCGCGAAGGCGAUGGAGCAAUGCGAUGACCUUCAA</t>
  </si>
  <si>
    <t>((((......))))........(((((((.((.(....).)).)).)))))..</t>
  </si>
  <si>
    <t>MSMEG_3003</t>
  </si>
  <si>
    <t>3070109+</t>
  </si>
  <si>
    <t>TCGCCATCGCCACGTCGGTTGTGTGGACCGACTCTCTAGACTGATCAGTCGTCCCACCCGTCTTCACAAGGAGTACTTCGTGCTGCGCACTCATGCCGCC</t>
  </si>
  <si>
    <t>Rv2572c</t>
  </si>
  <si>
    <t>GUCCCACCCGUCUUCACAAGGAGUACUUCGUGCUGCGCAC</t>
  </si>
  <si>
    <t>((..(((..((((((....)))).))...)))..))....</t>
  </si>
  <si>
    <t>MSMEG_3014</t>
  </si>
  <si>
    <t>MSMEG_3012</t>
  </si>
  <si>
    <t>3083838-</t>
  </si>
  <si>
    <t>TCTCTGATCGGTCTATAGGAACCGGGCCGTCGCGGCGGTAGCGTGACTACGTGGCCGACTGGTACGACGTGGCTCGTATCGCGGCGGCGCTGCCCGAGAC</t>
  </si>
  <si>
    <t>Rv2570</t>
  </si>
  <si>
    <t>MSMEG_3015</t>
  </si>
  <si>
    <t>3084686-</t>
  </si>
  <si>
    <t>TCCTCACCCGCTCGCGGGGAATTCGGCTGGTTGGCCCGTACGGTGGGAGCGGCACCGCGGCGTCGAAGGCGGCGGTGAGCCAACCGGTGAAGGGACGGGC</t>
  </si>
  <si>
    <t>GGCACCGCGGCGUCGAAGGCGGCGGUGAGCCAACCGGUGAAGGGACGGGCAACUUCGGAUGUGGAGCACGGUGCUGGUGAU</t>
  </si>
  <si>
    <t>(((((((((.(((((....))))).)).(((..((......))....)))..(((((....)))))..)))))))......</t>
  </si>
  <si>
    <t>3092272-</t>
  </si>
  <si>
    <t>AACTCGGCCGACGGCGCCACCAGGCGGTAGAAGTAGTAGTGTCCGATCTCATGGCGGAAGTGGCCCAGCAGCGTGCGGTAGGGCTCGTCCATCGCGATGC</t>
  </si>
  <si>
    <t>MSMEG_3019</t>
  </si>
  <si>
    <t>MSMEG_3018</t>
  </si>
  <si>
    <t>3091675+</t>
  </si>
  <si>
    <t>CACCGTTGCGGGGCATCATCTACACCGACTCGGAGAGTAGTGTCATCGAGGTATCAGTCGACGTGGCACCGTACGAGGGGGATTTGCTGCATGCGTGACT</t>
  </si>
  <si>
    <t>Rv2569c</t>
  </si>
  <si>
    <t>Rv2568c</t>
  </si>
  <si>
    <t>GUAUCAGUCGACGUGGCACCGUACGAGGGGGAUUUGCUGCAUGCGUGACUU</t>
  </si>
  <si>
    <t>.....((((.((((((((((........))....))))....)))))))).</t>
  </si>
  <si>
    <t>MSMEG_3020</t>
  </si>
  <si>
    <t>MSMEG_3021</t>
  </si>
  <si>
    <t>3092925+</t>
  </si>
  <si>
    <t>GGCATGTCGCACCCATGTCGCGCCCCGAAGGCGTTCCTAGGATCGCCCGTGTGACAGATCGCTACGGTTCTGACGTCCTGGCCCGAAACCCGCACGCCCC</t>
  </si>
  <si>
    <t>Rv2033c</t>
  </si>
  <si>
    <t>Rv2559c</t>
  </si>
  <si>
    <t>MSMEG_3025</t>
  </si>
  <si>
    <t>3096865+</t>
  </si>
  <si>
    <t>TTCGGGTTCGCGCTGTTCAGGGCGAAAGCGGTGCCCGGTAATGTAAAGCGGTCGAAATAGTCGCCGGTCCGGCAGCTGCGGGGTTGCCGGGGACCCCGTT</t>
  </si>
  <si>
    <t>Rv2555c</t>
  </si>
  <si>
    <t>GUCGAAAUAGUCGCCGGUCCGGCAGCUGCGGGGUUGCCGGGGACCCCGUUCAGGGCCCGCCGUGACUCUUUU</t>
  </si>
  <si>
    <t>...((((.((((((.(((.((((((((....))))))))(((.(((......))))))))))))))).))))</t>
  </si>
  <si>
    <t>MSMEG_3027</t>
  </si>
  <si>
    <t>MSMEG_3026</t>
  </si>
  <si>
    <t>3100048+</t>
  </si>
  <si>
    <t>GCCCCCACACCGGTGCGGCTGGCCGACGAGCGGCTCACTACTGTGTCAGCACAACGATCGTTGCGTGAAGCAGGAGTACGGGCAAGAGGACAGAAAGCCG</t>
  </si>
  <si>
    <t>Rv2554c</t>
  </si>
  <si>
    <t>Rv2553c</t>
  </si>
  <si>
    <t>ACAACGAUCGUUGCGUGAAGCAGGAGUACGGGCAAGAGGACAGAAAGCCGUGAUCGACCAGGUCGCCGCAGUCGGGAUUCUGCAAGGCUGGCUCGAUCAGCGGCGCGCGGCGCUGGCCGCACGCAGAGAGGGCACGGAUGGCUGAGGA</t>
  </si>
  <si>
    <t>.......((.(((((((..((.((.((.((.((.............(((((((((((((((.((...((((........))))..)))))).))))))).)))))).)))).)).))..))))))).)).(((.......))).....</t>
  </si>
  <si>
    <t>MSMEG_3030</t>
  </si>
  <si>
    <t>MSMEG_3031</t>
  </si>
  <si>
    <t>3102792+</t>
  </si>
  <si>
    <t>GGTTGATACGGATTTCTTTCCGCAAAACCCGGCGTGGGAGAATGACACCCGTGTTGCGTTGGACCACAGCTGGTGAATCCCACGGCCGCGCCCTGGTGGC</t>
  </si>
  <si>
    <t>Rv2540c</t>
  </si>
  <si>
    <t>Rv2539c</t>
  </si>
  <si>
    <t>MSMEG_3032</t>
  </si>
  <si>
    <t>3106417-</t>
  </si>
  <si>
    <t>CGCTGGGAAATAGTCACGATGTGTGACGCTACTCGCTACGCTGTGCCCCCATGAGCAAGTGGTTACTGCGCGGAGTGGTGTTCGCAACGGCGATGGTGAT</t>
  </si>
  <si>
    <t>AUGAGCAAGUGGUUACUGCGCGGAGUGGUGUUCGC</t>
  </si>
  <si>
    <t>........((((.((((((.....)))))).))))</t>
  </si>
  <si>
    <t>MSMEG_3034</t>
  </si>
  <si>
    <t>MSMEG_3035</t>
  </si>
  <si>
    <t>3106451+</t>
  </si>
  <si>
    <t>AGTAACCACTTGCTCATGGGGGCACAGCGTAGCGAGTAGCGTCACACATCGTGACTATTTCCCAGCGCAGGGAGCGGCTACGGCAGCGCCTGGCTGCCGC</t>
  </si>
  <si>
    <t>Rv2535c</t>
  </si>
  <si>
    <t>Rv2534c</t>
  </si>
  <si>
    <t>3107402+</t>
  </si>
  <si>
    <t>TCCACGAAGCGCCGGGACTCAACTCTGCCGCCGCCGGTACACTGCTTGCTGGCTCTGCGGTGACCGTGGAGCCTGGTGTGTACCTGCCGGGCCGCGGCGG</t>
  </si>
  <si>
    <t>GGCUCUGCGGUGACCGUGGAGCCUGGUGUGUACCUGCCGGGCCGCGGCGGUGUCCGGAUCGAGGACACACUGGUGGUGCCCGGCGGUGAAAGCGCCGAGGGUGUCGUGGACAGAUUCGCGCACAACAUCAGCGACGCCGCACCUGAACUGCUUACCCGGUUCCCCAAGGAACUGGCCAUCGUGUGACAGAAAGCUAGGAGCUACACCGACCAUGGCAUCGAC</t>
  </si>
  <si>
    <t>((((((((((...))))))))))((((((((.(((((((((..((((((((((((.......)))))).((((((...(((((((.......))))).))(((.((((((....)))))))))..))))))...)))))).))))..(((.((((((((((((....)))))))).......)))))))...)).))).)).))))))..............</t>
  </si>
  <si>
    <t>MSMEG_3040</t>
  </si>
  <si>
    <t>MSMEG_3039</t>
  </si>
  <si>
    <t>3114259-</t>
  </si>
  <si>
    <t>CGGCGCTGAGCCCGACGTCCCGCCGCGAACCGCTGACTACGCTGGCCCGGGTGAACCTCGACGGCAACCAGACGTCCATCCGTGAGGCGATCGACGCGGG</t>
  </si>
  <si>
    <t>Rv1367c</t>
  </si>
  <si>
    <t>MSMEG_3042</t>
  </si>
  <si>
    <t>3115017+</t>
  </si>
  <si>
    <t>GGGGCCTGTCATTTTCCCCAGCGTACTGCGGCTCTGTTAAGCTGCCCGGCAGTTCGACGTCCTTTAACGACCCGTCCAGCGAGGCGGAGAAGGAGGTCTG</t>
  </si>
  <si>
    <t>Rv1379</t>
  </si>
  <si>
    <t>AGUUCGACGUCCUUUAACGACCCGUCCAGCGAGGCGGAGAAGGAGGUCUGGGUUCGUCAUGGGCUCUUC</t>
  </si>
  <si>
    <t>.....(((.((((((..((.(((((...))).))))..)))))).))).((((((.....))))))...</t>
  </si>
  <si>
    <t>3114773+</t>
  </si>
  <si>
    <t>TCAGCGCGGTCGGAGAAATATCGAGTGCGGTGACGCGGTAACCTTGTTGCGCGAGGTAGATGGCGTTGTCACCCAGGCCACATCCGATATCGAGCACGTG</t>
  </si>
  <si>
    <t>GCGAGGUAGAUGGCGUUGUCACCCAGGCCACAUCCGAUAUCGAGCACGUGCCCGUGCACCAGGCCGGCCUGCUCCCAGGCGACGACAUUUUCCUUGGGUGCCUUGGUGUCCCAGGGCACGGACGUGAUCGGUGGCACACCCUCGGCGGGACUCUCGCCGCGGUACAGCGCAUCGAAGUCGAACUCGGAUCCGGUGGGGCCUGUCAUUUUCCCCAGCGUACUGCGGCUCUGUUAAGCUGCCCGGCAGUUCGACGUCCUUUAACGACCCGUCCAGCGAGGCGGAGAAGGAGGUCUGGGUUCGUCAUGGGCUCUUC</t>
  </si>
  <si>
    <t xml:space="preserve">..(((.(..((((((.....(((((((((..........(((.(..(((((((..((((((((.......((.((((((.((........)))))))).))))))))))....)))))))..).)))((((((((....((.(((((((...))))))).))....)).)))))).(((((((((((...((.(((((...........))))).))....((((((......)))))))))..)))))))).((((((..((.(((((...))).))))..))))))))))))))).)))))).).)))... </t>
  </si>
  <si>
    <t>MSMEG_3046</t>
  </si>
  <si>
    <t>MSMEG_3045</t>
  </si>
  <si>
    <t>3117921+</t>
  </si>
  <si>
    <t>GCGCGACGGCAAGTCCGCTGCGGCCGGTGGGGGCTCGGTACAGTGAACACACCGACGCTCGTCGCCTCGCTGGTGCTGGCGGCACTGCTCGTGGTGCTGA</t>
  </si>
  <si>
    <t>Rv1382</t>
  </si>
  <si>
    <t>Rv1383</t>
  </si>
  <si>
    <t>ACCGACGCUCGUCGCCUCGCUGGUGCUGGCGGCACUGCUCGUGGUGCUGAUCGCGUUCCUCAUCCGCCAGAUGUUGCGGGGCUGGGUGCACCGCGCGCAGCGUCAGGUCGAGCUGAUCGGUAGGCUGCCCGCGCUGCCCGACUCGGUCGGGCCCGCGCUCGUGGCGCCCACCAAGGGUCUCUACGUCGGCACGACGCUGGUGCCGCACUGGAACGACAAGGUCGCCGUGGGCGAUCUGGGGUUUCGCGCCAAGGCCGUUUUGACGCGCUUCCCCGAGGGAAUCAUGGUGCAGCGCACCGGUGCCGGGCCGAUCUGGAUCCCCGACGAGUCGAUCGUCGUGAUCCGGACCGAGCGCGCCAUCGCGGGCAAGGCACUGACACACGACGGCAUUCUCGUCAUCCGCUGGCGGCUGCCGUCGGGCGUCGAGAUCGACACAGGGUUCCGCGCUGACGUCCGCGCGGAACUGAACCGCUGGCUGGAGGAAAACGCAUGACGCGCAA</t>
  </si>
  <si>
    <t xml:space="preserve">.....((((((..(((((((.....(((((((.......((((((....))))))........))))))).....)))))))))))))....(((((((((((....((.((((..(((((.(.(((((((((..(((((((...))))))).(((((((((((.((((.....))).).))))((((((.((.((((((((((((((((((((..((.(((((((...)))))))))..)))))((((((((.....))))..))))(((((...)))))....))))).).))))))))).)).))))))(((((((..((((((.....)))))).)))))))...)))))))....))))))).)).))))))....((((((((...((((((.....)))))).)))))))).(.((((....)))).)..((((((((((........))))))))))........)))).)).....)))).)).))))).. </t>
  </si>
  <si>
    <t>MSMEG_3050</t>
  </si>
  <si>
    <t>3124899+</t>
  </si>
  <si>
    <t>CCAGGGGGTGGGGTTAGCTTTCGTCAGCTTGCGTGGGTACGGTCGTCGTCGCTGGCTGTGTTTGTGCTCCAGCCGAGACAAATCAAGTTATGGCCGAGAA</t>
  </si>
  <si>
    <t>Rv1388</t>
  </si>
  <si>
    <t>GCUGGCUGUGUUUGUGCUCCAGCCGAGACAAAUCAAGUUAUGGCCGAGAAGAUCGCCAGGAGACGGAGGAACCCGUGGCCCUUCC</t>
  </si>
  <si>
    <t>..(((((..((((((.(((.....)))))))))..)))))((((.((.....))))))((..((((......))))..)).....</t>
  </si>
  <si>
    <t>3124874+</t>
  </si>
  <si>
    <t>ACACGCTGGGCTTTTGGCGCTGTAACCAGGGGGTGGGGTTAGCTTTCGTCAGCTTGCGTGGGTACGGTCGTCGTCGCTGGCTGTGTTTGTGCTCCAGCCG</t>
  </si>
  <si>
    <t>AGCUUGCGUGGGUACGGUCGUCGUCGCUGGCUGUGUUUGUGCUCCAGCCGAGACAAAUCAAGUUAUGGCCGAGAAGAUCGCCAGGAGACGGAGGAACCCGUGGCCCUUCC</t>
  </si>
  <si>
    <t>.........((((((((((.(((((.(((((.((.((....(((..((((.(((.......))).)))).))))).)).)))))..))))).))...)))).))))....</t>
  </si>
  <si>
    <t>MSMEG_3053</t>
  </si>
  <si>
    <t>MSMEG_3051</t>
  </si>
  <si>
    <t>3125894+</t>
  </si>
  <si>
    <t>GTGAACCGGCAGTTGGATTCGGCATGCGCGGAATTGGTATCCTTGCTGGTGGACAGCTGACGACTCACCGTGCCGACCGACGAACTCGGGCGCATTCCGG</t>
  </si>
  <si>
    <t>Rv1389</t>
  </si>
  <si>
    <t>Rv1390</t>
  </si>
  <si>
    <t>GGACAGCUGACGACUCACCGUGCCGACCGACGAACUCGGGCGCAUUCCGGUUGUGAGCCACCGGUCACGCUGUUCACAAAUGCAUUCACGGCAUUCGUAACCAACAACCGCCAGGAGACUUCUUCGUGAGCACCCC</t>
  </si>
  <si>
    <t>(((((((((((..((((((((((...((((.....))))..)))...))))...)))......)))).)))))))((.(((((.......))))).))...........((((.(((.....))).)).)).....</t>
  </si>
  <si>
    <t>MSMEG_3055</t>
  </si>
  <si>
    <t>3127685+</t>
  </si>
  <si>
    <t>GATTGCGCGAAAGGGTTGCGCGGCAGCGTCCCAAGCGCTTGGGTGCAACAGGGCAGAATTGAGATTCGCCCGACTAACTAATTTGAGATGTTTCAAGGAA</t>
  </si>
  <si>
    <t>Rv1392</t>
  </si>
  <si>
    <t>GGGCAGAAUUGAGAUUCGCCCGACUAACUAAUUUGAGAUGUUUCAAGGAAGGACGCGGACCGUGAGCAAAGG</t>
  </si>
  <si>
    <t>((((.((((....))))))))......((..((((((....))))))..))..((((...))))........</t>
  </si>
  <si>
    <t>MSMEG_3054</t>
  </si>
  <si>
    <t>3127572+</t>
  </si>
  <si>
    <t>GCACTGGAGCACGGCTCGAAGACGCTCATGGCCACCCGTATCGTGGACTCGATTGCGGCCTTCCTGAAGAGCCAGGACGGGTAGCGAGAGCAGTAACACG</t>
  </si>
  <si>
    <t>Rv1391</t>
  </si>
  <si>
    <t>GAUUGCGGCCUUCCUGAAGAGCCAGGACGGGUAGCGAGAGCAGUAACACGACCAUCGCAUCCGGAUUGCGCGAAAGGGUUGCGCGGCAGCGUCCCAAGCGCUUGGGUGCAACAGGGCAGAAUUGAGAUUCGCCCGACUAACUAAUUUGAGAUGUUUCAAGGAAGGACGCGGACCGUGAGCAAAGG</t>
  </si>
  <si>
    <t>...((((.(((((((((((.(((((..(((((.((((..(..((...))..)..)))))))))..))).))......(((((((...(((((.....)))))...))))))).((((.((((....))))))))...................)))).))))))).))))...............</t>
  </si>
  <si>
    <t>MSMEG_3056</t>
  </si>
  <si>
    <t>3129068+</t>
  </si>
  <si>
    <t>GATGAGCGCAACCCTGGATCGAAACGTCCGACTGGTTTACAGTTCGGCCCGTTTGAGTGCCTGGCAGATAGGTGAGTGATGTCGATCTACACCGAAGACC</t>
  </si>
  <si>
    <t>GUUUGAGUGCCUGGCAGAUAGGUGAGUGAUGUCGAU</t>
  </si>
  <si>
    <t>..((((...(((.((......)).)).)...)))).</t>
  </si>
  <si>
    <t>MSMEG_3059</t>
  </si>
  <si>
    <t>3132733-</t>
  </si>
  <si>
    <t>CCGCGGCGCCCCACAACCACGACGTCGCGCGGTGTGCGTACCGTGTCGGTGTGTCTGTTGCTGACGAGAAACCGGCCCTCGATGCCATTCTGCAGAAGGT</t>
  </si>
  <si>
    <t>Rv1399c</t>
  </si>
  <si>
    <t>GUGUCUGUUGCUGACGAGAAACCGGCCCUCGAUGCCAUUCUGCAGAAGGUACUGGAGCUUGUGCCGUUCCA</t>
  </si>
  <si>
    <t>((((((.((((.....((((...(((.......))).)))))))).))))))((((((.......))))))</t>
  </si>
  <si>
    <t>MSMEG_3064</t>
  </si>
  <si>
    <t>MSMEG_3065</t>
  </si>
  <si>
    <t>3137866+</t>
  </si>
  <si>
    <t>ACTACCAGACACCACGGTGAGACGGTGCACGGCTTCCCTAGACTGGCGCAGTGCGCCTCGTCTTTGCCGGAACCCCCGAACCCGCGTTGCCGTCGCTGCG</t>
  </si>
  <si>
    <t>Rv1406</t>
  </si>
  <si>
    <t>Rv1407</t>
  </si>
  <si>
    <t>MSMEG_3068</t>
  </si>
  <si>
    <t>3142005+</t>
  </si>
  <si>
    <t>GGGCCCATCGGACAGCGTCGACCATGCCCTGTTCTCGGTACACTCGTACCAGACGCGCGTTCACTGCCGTATGCGCCAGATGGACACGAGCAAAGGACAC</t>
  </si>
  <si>
    <t>AGACGCGCGUUCACUGCCGUAUGCGCCAGAUGGACACGAGCAAAGGACACGAGCGUGACCACAUU</t>
  </si>
  <si>
    <t>....((((((.(......).))))))....(((.((((..(.........)..)))).)))....</t>
  </si>
  <si>
    <t>MSMEG_3070</t>
  </si>
  <si>
    <t>3144667-</t>
  </si>
  <si>
    <t>CGGACCGTTGGAGAAAGCAGTTCGTCTGGGCGAGCCTCTACGATGCAGTTATGCAGACGCGCCCACGCTTCGCAGTCCAGTCCTTGTTCGCCATCCTTGC</t>
  </si>
  <si>
    <t>Rv1411c</t>
  </si>
  <si>
    <t>AUGCAGACGCGCCCACGCUUCGCAGUCCAGUCCUUGUUCGCCAU</t>
  </si>
  <si>
    <t>.(((.((.(((....))).)))))....................</t>
  </si>
  <si>
    <t>MSMEG_3071</t>
  </si>
  <si>
    <t>MSMEG_3072</t>
  </si>
  <si>
    <t>3144739+</t>
  </si>
  <si>
    <t>CCAGACGAACTGCTTTCTCCAACGGTCCGCCGACTGAATACTCTGGTCGCGTGTTCACCGGAATCGTTGAAGAACTGGGCGTACTGGTCGACAAGGCGGA</t>
  </si>
  <si>
    <t>Rv1412</t>
  </si>
  <si>
    <t>Rv1415</t>
  </si>
  <si>
    <t>3145382+</t>
  </si>
  <si>
    <t>TCGGTAAGAGCTGGTGTAACGGCGCGTTTCCGGTGGTTCATACTGGAGTCGGCAGCGCGGACTTCCCGTCGGAACTGGCGTCGGTTTTCCGCCCTCGAAA</t>
  </si>
  <si>
    <t>GGCAGCGCGGACUUCCCGUCGGAACUGGCGUCGGUUUUCCGCCCUCGAAAAGGCAAGAAACAGGCAAGGUGGCGAUUAUGACCAGGCU</t>
  </si>
  <si>
    <t>(.(((..(.(((.....))).)..))).)(((.(((((..(((........)))..))))).)))..(((.(......).))).....</t>
  </si>
  <si>
    <t>MSMEG_3078</t>
  </si>
  <si>
    <t>3150228+</t>
  </si>
  <si>
    <t>ACCTCGACGGTAGCGGAGTTCCGTCGGATCGCGGCAGTAACCTGGAAACCGTGCCCGATCCAGCGACGTACCGGCCCGCGCCCGGGTCGATACCCGTGGA</t>
  </si>
  <si>
    <t>Rv1420</t>
  </si>
  <si>
    <t>GUGCCCGAUCCAGCGACGUACCGGCCCGCGCCCGGGUCGAUACCCGUGGAGCCGGG</t>
  </si>
  <si>
    <t>...((((.((((.((..(((.(((((((....))))))).))).))))))..))))</t>
  </si>
  <si>
    <t>MSMEG_3079</t>
  </si>
  <si>
    <t>3152289+</t>
  </si>
  <si>
    <t>CGGACCCGCATTCGGCGGCAACCGCCGCCGATATCGAGGATGATCGACACGCGACAGGGGCAACAGGGCCCCAGATGAACGGGAGCGAACAACAGGTGGA</t>
  </si>
  <si>
    <t>Rv1421</t>
  </si>
  <si>
    <t>GCGACAGGGGCAACAGGGCCCCAGAUGAACGGGAGCGAACAACAGGUGGACCGGGUAUGAGGGCCGUGGUCACCCCGGAGGCCGAUUGUCCAUGAGCGAAAUGAUGCGGAACAGCUCGUCGGGAGUUUCAUCAGGGGGCGCAUCAGAAAAGGACGGCGUGGAGUCACA</t>
  </si>
  <si>
    <t>((....((((...((.(((((...(((..(((..((.........))...)))..)))..))))).))....))))....)).(((..((((((..(....(((((((...((((((.....))))).......)...))))))).....).....)))))))))...</t>
  </si>
  <si>
    <t>MSMEG_3081</t>
  </si>
  <si>
    <t>MSMEG_3080</t>
  </si>
  <si>
    <t>3154212+</t>
  </si>
  <si>
    <t>AGGCCCGCGTCGAGTTTGCTGACGTATCTCGACCTGGTACACCTTTACATGACCCGGCACGTTTGGCCGCGGTACTGGAGGGGGTCCGGTTGCGTGCGTC</t>
  </si>
  <si>
    <t>Rv1422</t>
  </si>
  <si>
    <t>Rv1423</t>
  </si>
  <si>
    <t>GACCCGGCACGUUUGGCCGCGGUACUGGAGGGGGUCCGGUUGCGUGCGUCUGCGCCCGGUUCGAGCGUGCAGGAACGGACUGUGCCAACGCCCACCGCCCGAUCGGUCGACGCCGCGCGUCGUGAUCAGGCACCACCGGACAGAUCGAGAGGGGAUGCCCCGUGGCGAUGAC</t>
  </si>
  <si>
    <t>.(((((((.......)))).)))..........((((((((((.((.(((.((((.((((((((.((..(.((..(((...(((....)))...))))).)..)).)))).)))).))))...))))).)))..)))))))..((((...((((...))))....))))...</t>
  </si>
  <si>
    <t>3154101+</t>
  </si>
  <si>
    <t>TGCTGAGCCAGCATGCACCCGACTTCCGCGTCCATGACATCATCGTCGATGCCAGTCGCGTTCCCAGCGACCGGGAGCGCGAGCAGCTCAGCCGCACGGC</t>
  </si>
  <si>
    <t>GCCAGUCGCGUUCCCAGCGACCGGGAGCGCGAGCAGCUCAGCCGCACGGCCAACAUUCUCGAGGCCCGCGUCGAGUUUGCUGACGUAUCUCGACCUGGUACACCUUUACAUGACCCGGCACGUUUGGCCGCGGUACUGGAGGGGGUCCGGUUGCGUGCGUCUGCGCCCGGUUCGAGCGUGCAGGAACGGACUGUGCCAACGCCCACCGCCCGAUCGGUCGACGCCGCGCGUCGUGAUCAGGCACCACCGGACAGAUCGAGAGGGGAUGCCCCGUGGCGAUGAC</t>
  </si>
  <si>
    <t xml:space="preserve">((...((((((((((.......))))))))))...))...(((((..(((...(.(((((((.(((.(.((((((..(((....))).))))))).)))...((((..((..(((((((.......)))).)))..))..))))((((((((((.((.(((.((((.((((((((.((..(.((..(((...(((....)))...))))).)..)).)))).)))).))))...))))).)))..)))))))...))))))).)...)))..)))))...... </t>
  </si>
  <si>
    <t>MSMEG_3084</t>
  </si>
  <si>
    <t>3157244+</t>
  </si>
  <si>
    <t>TGCACTGACCACACCGCACGCGGCGGAAACGGCCCCATTAGGCTGGCGACGAGGAGTTCACCGTCGAATATAGGGAGAAAAACGTGACCATCCGGGTAGG</t>
  </si>
  <si>
    <t>Rv1436</t>
  </si>
  <si>
    <t>GAGGAGUUCACCGUCGAAUAUAGGGAGAAAAACGUGACCAUCCG</t>
  </si>
  <si>
    <t>..((((.((((..((...........)).....)))).).))).</t>
  </si>
  <si>
    <t>MSMEG_3106</t>
  </si>
  <si>
    <t>MSMEG_3103</t>
  </si>
  <si>
    <t>3181821-</t>
  </si>
  <si>
    <t>GGATGGAACACATCCGGACGGGCGAGCTTCACGAGTGGATGATAGGTGGCGTGCATGCCATCGAAGTCGCCGAGACCGGCGGACCCGAAGTCCTCAATTA</t>
  </si>
  <si>
    <t>Rv1454c</t>
  </si>
  <si>
    <t>Rv1449c</t>
  </si>
  <si>
    <t>3179665-</t>
  </si>
  <si>
    <t>CCGATGGCCGACATGCATCGGATGGGCCGGACCACACTAGGGTGTTTGGTGAAGAAGCAAGTGCAAGTTCGATCACGAAGACGAATTAGGAGTGAGTCGT</t>
  </si>
  <si>
    <t>GAAGAAGCAAGUGCAAGUUCGAUCACGAAGACGAAUUAGGAGUGAGUCGUGACCACGGC</t>
  </si>
  <si>
    <t>.........(.(.(.((((((.((.....)))))))).).).)..(((((....)))))</t>
  </si>
  <si>
    <t>3179672-</t>
  </si>
  <si>
    <t>GTATTCGCCGATGGCCGACATGCATCGGATGGGCCGGACCACACTAGGGTGTTTGGTGAAGAAGCAAGTGCAAGTTCGATCACGAAGACGAATTAGGAGT</t>
  </si>
  <si>
    <t>GUUUGGUGAAGAAGCAAGUGCAAGUUCGAUCACGAAGACGAAUUAGGAGUGAGUCGUGACCACGGC</t>
  </si>
  <si>
    <t>...((((.(.((..((..(.(.((((((.((.....)))))))).).).))..)).).))))....</t>
  </si>
  <si>
    <t>MSMEG_3097</t>
  </si>
  <si>
    <t>MSMEG_3104</t>
  </si>
  <si>
    <t>3169942+</t>
  </si>
  <si>
    <t>AGGGGGAGGCCCGGTCTGCGGCGCGTCGTGGCGGCACCGATACTTGTCTCATGGCCGACTCGAATGACACCGCACTCGAACCGTTCGGATCGGTCCAACG</t>
  </si>
  <si>
    <t>MSMEG_3105</t>
  </si>
  <si>
    <t>3179824+</t>
  </si>
  <si>
    <t>ACCGACCCTGCGATTCGGAGCTTGCGCGGCGGCCGTCTACCATCGTCCGTAGTAGAAGCCACGTGACGCCACCTGAGGAGTTATTTGCGTGAGCATTCGC</t>
  </si>
  <si>
    <t>Rv1451</t>
  </si>
  <si>
    <t>AGUAGAAGCCACGUGACGCCACCUGAGGAGUUAUUUGCGUGAGCAUUCG</t>
  </si>
  <si>
    <t>....(((((((((((((.((......)).)))....))))).)).))).</t>
  </si>
  <si>
    <t>MSMEG_3111</t>
  </si>
  <si>
    <t>MSMEG_3112</t>
  </si>
  <si>
    <t>3187321-</t>
  </si>
  <si>
    <t>GTCAACACCGCATCGATGGCGGCAAAGCAGGGCCGGGTACCGTTCCTCGCGGACTATGTCGCGTCCAAGTTCGGCGTGCTGGGACTCACCCAGGCGATGG</t>
  </si>
  <si>
    <t>GGACUAUGUCGCGUCCAAGUUCGGCGUGCUGGGACUCACCCAGGCGAUGGCCUUCGAACUUGCCGCACACGGCAUCACGGUCAACAGUGUCUGCCCCGGUUUCGUGGCAACACCGAUGCAGACACGAGAAUUGGAGUGGGAGGCGAAACUCAGCGGCUCGACGCCCGACGGCGUACGCCAGUCCUGGAUCGACGCGACGCCGCUGGGCCGCCUGCAAACUCCCGACGACGUCGCCCGCGCGGUGGCGUUCCUGGUCUCCGAAGAUGCCCGCUUCAUCACCGGAGAGGCGCUGUCGGUCAACGGCGGUGCCUACAUGGACUGAGCCUGAUCGCCCGUCACGCUCAACUGCCCAUCCCCCACCAGAAAAGCGAGAACAGAUGAAGAUUCC</t>
  </si>
  <si>
    <t xml:space="preserve">((((........))))..((((.((((.(((((.....)))))))..(((((...((...(((((....)))))))..)))))...((((((((..((((...((....))))))..)))))))).......(((((.(.(((((...((((((((((((.((((.((((((....))).)))..)).....))))).))))))))).))))).)..)))))....(((((((((.....))))))))).((((((((((..((((.......))))..)))))(((((((((((.....)))))))))))..((((.((((((.((((.....)))).)))))...).)))).....)))))....))..))))............. </t>
  </si>
  <si>
    <t>MSMEG_3117</t>
  </si>
  <si>
    <t>MSMEG_3115</t>
  </si>
  <si>
    <t>3192839-</t>
  </si>
  <si>
    <t>ACCTGAGCCCCTACTACAAGTTGTAGTTTGGCGTCATCTACGATCGGGCCGTGTCCGTCGGACGAATTTTCCTGCGGCTGGTCGATCTGTTGCCCCTGCC</t>
  </si>
  <si>
    <t>Rv1456c</t>
  </si>
  <si>
    <t>MSMEG_3118</t>
  </si>
  <si>
    <t>MSMEG_3120</t>
  </si>
  <si>
    <t>3194634-</t>
  </si>
  <si>
    <t>CGACCACCAGAGCAACCGGCCCCAGCCGACGACGCCTACGCTGAATCCCCGTGACACCGCGTTCCGGGCGTTCCGACGCCGCCAGCTCAACACGTTCTCC</t>
  </si>
  <si>
    <t>Rv1459c</t>
  </si>
  <si>
    <t>Rv1457c</t>
  </si>
  <si>
    <t>MSMEG_3122</t>
  </si>
  <si>
    <t>MSMEG_3121</t>
  </si>
  <si>
    <t>3196418+</t>
  </si>
  <si>
    <t>TAAGGGTGCCCTTGGTGGAACCGTCGGACGAATTCCGTCACAATGGTGTTGTGAAATTACGCGGAGGCGCCACGAGTCCGGTCGCGACCGGTCCGTCGGT</t>
  </si>
  <si>
    <t>Rv1460</t>
  </si>
  <si>
    <t>Rv1461</t>
  </si>
  <si>
    <t>MSMEG_3132</t>
  </si>
  <si>
    <t>3206775+</t>
  </si>
  <si>
    <t>GGCATCGTCCCGTGTGGCGGACCCGCCGGACATGGCGAATACTCTCTGTCGACCGGGACTCGACAGGCGATCGGAAGGCGGCATCTTTCACTCTCCAGCT</t>
  </si>
  <si>
    <t>GACCGGGACUCGACAGGCGAUCGGAAGGCGGCAUCUUUCACUCUCCAGCUCGGGGUAGAUCGUGUUACGAACGGGUGAACGCCGUUUCGCAGGCUUCGGUUCACUGCGCGGACGACGGCGGAUAUCACACAGUCAACGGGCCUGCACGCCAACGGAAAAGGCAGAGGAGUUCAUAGGCGAAAGCGGGCCAUCCUGAGGACAGGAAAAUUCGCUGCGCGAGGUAAGAAACGCUGUUUCGCCGACGUGCCGUGCGGGACGGUCUCUCGUGUGCUGCAUCCUGGCCAGUCACCCGCGGCUGUGAAUACACUGUGCGCAUGGC</t>
  </si>
  <si>
    <t xml:space="preserve">(((((((((.(((..(((...(((((((((.(((((....((((((.....)))).)).((((...))))..)))))..)))).)))))...)))))))))).(((((((((((.(((((((......(((((.....(((((((.((((....(((............)))...))))...))))))).(((((....)))))...(((((...))))).........)))))))))))).))).))))))))..)))))..((((((((.(((......((((((......))))).).......))))))))))). </t>
  </si>
  <si>
    <t>MSMEG_3134</t>
  </si>
  <si>
    <t>3207089+</t>
  </si>
  <si>
    <t>CGTGTGCTGCATCCTGGCCAGTCACCCGCGGCTGTGAATACACTGTGCGCATGGCGCGCCGAAACGATCCGTTGGCGGAGTTTCTGCGCACGCACCGTGA</t>
  </si>
  <si>
    <t>MSMEG_3137</t>
  </si>
  <si>
    <t>MSMEG_3136</t>
  </si>
  <si>
    <t>3210104+</t>
  </si>
  <si>
    <t>GGCACGCCACAGCATGACCGAGAAGGTCATCGGGCGCTACCGTGAACACCGTCGCGCACTCGGAGGCGACCCCGACCGCGACGGCGCGGTCGAACTGCTC</t>
  </si>
  <si>
    <t>MSMEG_3138</t>
  </si>
  <si>
    <t>3211787+</t>
  </si>
  <si>
    <t>GCTACCACGCTGAAACAGCGCTGGCCAGGCTGTACTGACAATATGGTGGGAACAGGCTGTCCCACCCCGGCGTTAGGAAAATTGTGAGCACGCTAGACAT</t>
  </si>
  <si>
    <t>Rv1471</t>
  </si>
  <si>
    <t>AACAGGCUGUCCCACCCCGGCGUUAGGAAAAUUGUGAGCACGCU</t>
  </si>
  <si>
    <t>.....((((........))))............(((....))).</t>
  </si>
  <si>
    <t>MSMEG_3140</t>
  </si>
  <si>
    <t>MSMEG_3139</t>
  </si>
  <si>
    <t>3212953+</t>
  </si>
  <si>
    <t>TTGACCAAGCGCACACTTTGGAGTGGACTGGACGCCGCTAGTCTGGAGGGGCACATGCAGGCCGAAGGCCTGGGCCAACTCTTCGTGCGTCTGCTCACCG</t>
  </si>
  <si>
    <t>Rv1472</t>
  </si>
  <si>
    <t>Rv1473</t>
  </si>
  <si>
    <t>GCACAUGCAGGCCGAAGGCCUGGGCCAACUCUUCGUGCGUCUGCUCACCGCAAACUUUGAGGAAGCGGUGGCCGCGCGCGCCGAGAAGCGCCCCCCGGCAUUCACCGACGACAAGUGACAGCACGAGCAACAACAGGAGGAACGCAGCGUGAUCACCGC</t>
  </si>
  <si>
    <t>...((((((((((...)))))(((((..(((..(((((((..((.((((((...((...))...)))))))).)))))))..)))..).))))..((((..((((.........))))..)).)).((...............)).)))))........</t>
  </si>
  <si>
    <t>MSMEG_3143</t>
  </si>
  <si>
    <t>3218636-</t>
  </si>
  <si>
    <t>GGACGTGACCTGGGCGTTATGCAGGACAAGCGTACTGTTAGGATCAGGTCGCCGCCGACACAGCCCGTCGCGGCGAGATCGAGCCGGGAGTTGATGTGAG</t>
  </si>
  <si>
    <t>Rv1475c</t>
  </si>
  <si>
    <t>GCCGCCGACACAGCCCGUCGCGGCGAGAUCGAGCCGGGAGUUGAUGUGAGCAGCGAAAACACAGGAAAGUCGUCCCUUAACUCGUUUGGUGCCCGCGACACACUGACAGUCGGGGACCAGAGCUACGAGAUCUAUCGCCUGAACGCGGUGCCCGGUAC</t>
  </si>
  <si>
    <t>(((((.(((.......))))))))........((((((......((((..((((((.......(((......))).....((((((((((.(((.((((.........))))))))))))....))))).....))).)))..))))...))))))..</t>
  </si>
  <si>
    <t>3218641-</t>
  </si>
  <si>
    <t>AGACTGGACGTGACCTGGGCGTTATGCAGGACAAGCGTACTGTTAGGATCAGGTCGCCGCCGACACAGCCCGTCGCGGCGAGATCGAGCCGGGAGTTGAT</t>
  </si>
  <si>
    <t>AGGUCGCCGCCGACACAGCCCGUCGCGGCGAGAUCGAGCCGGGAGUUGAUGUGAGCAGCGAAAACACAGGAAAGUCGUCCCUUAACUCGUUUGGUGCCCGCGACACACUGACAGUCGGGGACCAGAGCUACGAGAUCUAUCGCCUGAACGCGGUGCCCGGUAC</t>
  </si>
  <si>
    <t>...(((((((.(((.......))))))))))......((((((......((((..((((((.......(((......))).....((((((((((.(((.((((.........))))))))))))....))))).....))).)))..))))...))))))..</t>
  </si>
  <si>
    <t>3218680-</t>
  </si>
  <si>
    <t>AACGGCCCGCGGGGATGACAGGGCGGGTGCGAGAGGGGAAGACTGGACGTGACCTGGGCGTTATGCAGGACAAGCGTACTGTTAGGATCAGGTCGCCGCC</t>
  </si>
  <si>
    <t>GACCUGGGCGUUAUGCAGGACAAGCGUACUGUUAGGAUCAGGUCGCCGCCGACACAGCCCGUCGCGGCGAGAUCGAGCCGGGAGUUGAUGUGAGCAGCGAAAACACAGGAAAGUCGUCCCUUAACUCGUUUGGUGCCCGCGACACACUGACAGUCGGGGACCAGAGCUACGAGAUCUAUCGCCUGAACGCGGUGCCCGGUAC</t>
  </si>
  <si>
    <t>.(((.((((..(((((.......)))))(((.......))).((((.((..(((((((...((.((((........)))).)))))).)))..)).)))).......(((......))).....((((((((((.(((.((((.........))))))))))))....)))))....(((((......))))))))))))..</t>
  </si>
  <si>
    <t>MSMEG_3144</t>
  </si>
  <si>
    <t>MSMEG_3145</t>
  </si>
  <si>
    <t>3218854+</t>
  </si>
  <si>
    <t>GATGCGGTGTCGGTTCCCGATGTCGCGCGATCACGGCGTACCGTGCCCGTGTGACCGGACCGCATGTGATCCCGTTCCTGCCGGCCTACATCCCGGTGGA</t>
  </si>
  <si>
    <t>Rv1477</t>
  </si>
  <si>
    <t>3219564+</t>
  </si>
  <si>
    <t>AATTTGTGACTAAAGTTTCTTTAGCGTCAGTTGTGACGTACGGTTCATTCGGTGCCAATTGTTGTAGATGAGCTTCGTGTGACTTCTGCGCAAGGTGCCT</t>
  </si>
  <si>
    <t>GGUGCCAAUUGUUGUAGAUGAGCUUCGUGUGACUUCUGCGCAAGGUGCCUGGCAAAUCUGCCGGUAGGCCGAGGCUGAGCCAUAGGAGACCUGUCGAAUGAGACGUAC</t>
  </si>
  <si>
    <t>((((((..((((.(((((.(.((.....))..).))))))))))))))).((((....))))(((...((..(((...)))...))..)))((((......))))...</t>
  </si>
  <si>
    <t>MSMEG_3147</t>
  </si>
  <si>
    <t>3221927+</t>
  </si>
  <si>
    <t>AGTTATGGCCAGCGTCGACGGATCTCGAGGTGCCTGGAATAGTTGACGTCGGGCAGGTGAGTGCCCGGTTACGACCAGCTGTTCGCCGAAGCCGGTTGCG</t>
  </si>
  <si>
    <t>Rv1479</t>
  </si>
  <si>
    <t>GGGCAGGUGAGUGCCCGGUUACGACCAGCUGUUCGCCGAAGCCGGUUGCGGAGCGCCUUGGUGGCUGUGACGCACGUGCGACGGCGGCAGCGGACGUAGACAACGCAGACGACACUGUGGAGGAAGUUGAUGACGUCACCGAGUGGACCGCCGCAGGGCGCCGGAGGCUACCCCGGUUCGACCCCCGCGUCGGGCUUUCCGCCCGGGCCGACCGGCGCUCACGCCGCGCAGGCUACGCCGCAGCCCGUGAACAACGG</t>
  </si>
  <si>
    <t xml:space="preserve">.(((..(((((((((((((((((.((.(((((.(((((..((((..((((..(((((.....))).))..)))))).))..)))))))))))).))))..(..(((((......)))))..).....((((...))))(((.((((((((.(((.(((.(((((.((...))))))).....))).))).)))....))))).)))))))...))))))))))))((((.(((...))))).))((((.....)))) </t>
  </si>
  <si>
    <t>MSMEG_3150</t>
  </si>
  <si>
    <t>3225319+</t>
  </si>
  <si>
    <t>GCCCCGAGGCGATTTCTGGCTGGACCGGCCAACACGTTAAGTTGACGGGCGAAGACGCAGGACGCGAGGAACAGAGGATGACTGTGACTGACAATCCGGC</t>
  </si>
  <si>
    <t>Rv1483</t>
  </si>
  <si>
    <t>GAAGACGCAGGACGCGAGGAACAGAGGAUGACUGUGAC</t>
  </si>
  <si>
    <t>.....(((.....))).....((.((.....)).))..</t>
  </si>
  <si>
    <t>MSMEG_3153</t>
  </si>
  <si>
    <t>3228911-</t>
  </si>
  <si>
    <t>CACCCTAGCGAATACGTCCCCTTGCAGGTGTGACAACTACACTGCCTTCCATCATGTGGTGTCCAAGTGCAACGTTGTCGATGTGGGCCAATGCCTGGCT</t>
  </si>
  <si>
    <t>Rv1486c</t>
  </si>
  <si>
    <t>AUCAUGUGGUGUCCAAGUGCAACGUUGUCGAUGUGGGCCAA</t>
  </si>
  <si>
    <t>........(.((((....(((.((....)).))))))))..</t>
  </si>
  <si>
    <t>MSMEG_3154</t>
  </si>
  <si>
    <t>MSMEG_3155</t>
  </si>
  <si>
    <t>3228967+</t>
  </si>
  <si>
    <t>GCAGTGTAGTTGTCACACCTGCAAGGGGACGTATTCGCTAGGGTGGGCGCATGCCCTACTGGCTGATCTGGCTCATTCTGGCGTTGGGTCTTGCCGGGGC</t>
  </si>
  <si>
    <t>Rv1488</t>
  </si>
  <si>
    <t>AUGCCCUACUGGCUGAUCUGGCUCAUUCUGGCGUUGGGUCUUGCCGGGGCGGAGGCGCUGACCGGGGACCUGUUCCUGCUGAUGCUGGCCGGUGGUGCGCUCGCGGCGACCGGAUCCAGCGCGUUGUUCGACUGGCCGAUCUGGGCCGACGGUCUGGUGUUCCUCGUCGUGUCCGUACUGUUGCUGGUGGGCGUGAGGCCCGCGUUGCGGAAGCGUUUCGACGGCGGAAAAGGUCUGCCCGAGCCCGUGAAGGCGCUCGAGGGCAGGCCCGCGCUGGUUCUCGACCGCGUCGCGAGCCACGAAGGGCAGGUCAAGCUCGACGGCGAAGUCUGGACGGCCCGGCCGUUGAACGACGACGAUGUGUACGAACCCGGCGAACACGUCACGGUGGUCCGGAUCGACGGUGCGACCGCGGUGGUGUUCAAGACGGUGUGAUCGAGACGCUCUGAUGCAGAGCUGACCACAGGAGGGGUUACCGAUGGAAGGUGC</t>
  </si>
  <si>
    <t xml:space="preserve">..(((((...(((.(((((((((((...))).))))))))..))))))))....(((((..((((((((((..(((((.((((.(((.((..(.(((.((((((((((..((((.((((((((......((((((((......))))...)))).....((((((((((....(((.((((.((..((((((.....)))))))).))))..)))...)))))).))))..(((((((((((((((.....)).))))..))))))))))))))))).)).))....))))))))))))).).)).)))))))..(((((..(((..(((((((((.((((..((((....))))..(((((((.((.......)).))))))).((((.(((((......))).)).))))))).).))))).))))..)))..)))))..((((((...))))))......))))).))))).))..)))..))))) </t>
  </si>
  <si>
    <t>3229155+</t>
  </si>
  <si>
    <t>ATCTGGGCCGACGGTCTGGTGTTCCTCGTCGTGTCCGTACTGTTGCTGGTGGGCGTGAGGCCCGCGTTGCGGAAGCGTTTCGACGGCGGAAAAGGTCTGC</t>
  </si>
  <si>
    <t>GGGCGUGAGGCCCGCGUUGCGGAAGCGUUUCGACGGCGGAAAAGGUCUGCCCGAGCCCGUGAAGGCGCUCGAGGGCAGGCCCGCGCUGGUUCUCGACCGCGUCGCGAGCCACGAAGGGCAGGUCAAGCUCGACGGCGAAGUCUGGACGGCCCGGCCGUUGAACGACGACGAUGUGUACGAACCCGGCGAACACGUCACGGUGGUCCGGAUCGACGGUGCGACCGCGGUGGUGUUCAAGACGGUGUGAUCGAGACGCUCUGAUGCAGAGCUGACCACAGGAGGGGUUACCGAUGGAAGGUGC</t>
  </si>
  <si>
    <t xml:space="preserve">((((.....))))((.(((((..((((((((((..((......(((((((((((((((.....)).))))..)))))))))..((.((((((.((((...)))).))))))))..((((..(((.((((((....)).)).)).))).)))).((((((((((.((.(((((((((.((.......)).))))))).((((.(((((......))).)).))))..)).)))))))..)))))))..))))))))))....))))).)).((((........))))(((.......))).. </t>
  </si>
  <si>
    <t>MSMEG_3158</t>
  </si>
  <si>
    <t>3231922+</t>
  </si>
  <si>
    <t>GGCTGCCCCGGCGGTCGGGGGCGTGAGGGCGATCATTTAGCCTGATCTGCAAGCGGGTAGGTCACACGCTGCGACAACAGGAGATGCGGGTGTCTTTACA</t>
  </si>
  <si>
    <t>Rv1492</t>
  </si>
  <si>
    <t>AAGCGGGUAGGUCACACGCUGCGACAACAGGAGAUGCGGGUGUCUUUACAGGGGUCCAGUGCGAUCGAAGAGGAUCGCAACAAGUGGCGAACAGCGGUUGCCGGUGUGCUGGCGAA</t>
  </si>
  <si>
    <t>..((..((..(((((..((((.(((..(.((((((......))))))...)..)))))))((((((......)))))).....)))))..)).))..(((((((....))))))).</t>
  </si>
  <si>
    <t>MSMEG_3163</t>
  </si>
  <si>
    <t>MSMEG_3164</t>
  </si>
  <si>
    <t>3239993-</t>
  </si>
  <si>
    <t>TGCGGCAACGATCGTCGCCAATCGACCGAAAACGGGTTTATTGTGTGGTGGTGCCACGCACTGACGAGAACGGCCGCCAGCTGAAGGCCTTGCTCGATTA</t>
  </si>
  <si>
    <t>GUGCCACGCACUGACGAGAACGGCCGCCAGCUGAAGGCCUUGCUCGAUUACCUGUUGGACGGUGAUAUCGACGCCAAGGCGAUCUACACCGCCCUUGGCGUGUCGAGCAGCACCUAUUACCGCCGUAUCAAGGAACCCGACUACCCGAACGCCGAGGAACUGCGGCAGGUCGCCGAUCGGUUCAAUCUCAGCUACCCCGAUCUCCAGGUCCGGUUCGGCCUCAUGAGCCGCCAGGAGGUCUGGCACUACGUGGAGUCGUCCCAGGUGAUGGUGGCGCCGGUCGAGACCGCCACCCGUGUGAGCCGGCCCAAGAAACUCUCCGAGCUGUCCCCGCGUCCCGACGCGCCUCCCCUGUAGUCCACGUUGCUGGCAAGCAUUACCCGCCGAGGCGAACUCUGAUGUCCAUAGC</t>
  </si>
  <si>
    <t xml:space="preserve">((((...))))...((((...((((..........))))...)))).....((((.((((((((...((((((((((((((........)).)))))))..)))))....)))).....((((.((.((..((....((......))....))..)).)).))))(((((((((..(((((.........((((....(((((((.((..(((((((......))))))))).)))))))))))...(((((((.(.....((((....((.(((((..((((.(((.(((((....)))((((((....(((...)))))).)))......))))).))))))))).)))))).).)))))))((((....))))......))))))))).)).)))..)))))))). </t>
  </si>
  <si>
    <t>MSMEG_3165</t>
  </si>
  <si>
    <t>3240134+</t>
  </si>
  <si>
    <t>CAGACTTTTGGCACAGGTCTCCCAAATCTGGGACAGATTAGCGGCTCTTCGCACTTGACGGTGTAGAGACGATCAGCTGCTTTCGCGCTGTGATCGAGGG</t>
  </si>
  <si>
    <t>MSMEG_3169</t>
  </si>
  <si>
    <t>3243038+</t>
  </si>
  <si>
    <t>TCCGGGTAGGGCGTTTCGGACCGATTTGCACCACTCACTAGAATCAGTGCATCGGCGCTGATCCGGCCATCACCGGGGAGCCTTCGGAAGAACAGCTGAC</t>
  </si>
  <si>
    <t>Rv1536</t>
  </si>
  <si>
    <t>AUCGGCGCUGAUCCGGCCAUCACCGGGGAGCCUUCGGAAGAACAGCUGACAAGCCCAGUAGAACCGAACGGGUGGGCCCGUGAUCGCCCAUGAGUUGAGCGGCGUGCACAUCGUGCGCGCAAGCGGGGUGGUACCGCGGCGCUCGCGCACCGGCGCGACGUGUCGUCCCCGUGCCUCGGACAUCAGGUUUCUGUCGCGGAAACCGCGACACGGGCACAGGAGACGAAUUCAGUGACCGCCUA</t>
  </si>
  <si>
    <t xml:space="preserve">..(((((((((...(((.(((((.(((..((((((((....((.(((....)))...))....))))..))))...)))))))).))).............((((((((...))))))))..((((.......))))(((((((((((....)))))).)))))(((((.(((((.(((((.....)))..((((((((...))))))))))))))).)).)))....)))))).))).... </t>
  </si>
  <si>
    <t>MSMEG_3171</t>
  </si>
  <si>
    <t>MSMEG_3170</t>
  </si>
  <si>
    <t>3248559-</t>
  </si>
  <si>
    <t>TTTCTCCTCATGGGGTTGACACGTGCGGCCCGATCGGAAACGTTGGAAACATGCTGCACCGCTTCGCAATTCTCGCCGCGGTCGGCGTGCTGGGGGTGGG</t>
  </si>
  <si>
    <t>MSMEG_3174</t>
  </si>
  <si>
    <t>MSMEG_3175</t>
  </si>
  <si>
    <t>3249596+</t>
  </si>
  <si>
    <t>GGGTTCACGGTCGAGATTGTCCCGCACCGGCACTTTGGGATGATGGTCGAGTGACTGATGAAACGTCAGGCCCGGCTGAGCCGGTGACCGACGCACCCGG</t>
  </si>
  <si>
    <t>Rv1539</t>
  </si>
  <si>
    <t>Rv1540</t>
  </si>
  <si>
    <t>VBIMycSme59918_3143</t>
  </si>
  <si>
    <t>MSMEG_3179</t>
  </si>
  <si>
    <t>3258143-</t>
  </si>
  <si>
    <t>TCCGGTGTTTCGGGTAGCCGAAATCTATCTTGCGAGCTATCGTGGTGGCTATGACAGCAGCCGGGAACTTTCGCCTCGCCGGGTCCCGGACCGAACGCGA</t>
  </si>
  <si>
    <t>MSMEG_3183</t>
  </si>
  <si>
    <t>3258335+</t>
  </si>
  <si>
    <t>CCTGCGGCGCCGAACTGGCGTGCGCCCGGCCGGTACCCTAAGGTGTCTCTGCTCACCTCATTTCAGGGAAACCCCTGGTTGGTGGCAGTATTGACGAGTG</t>
  </si>
  <si>
    <t>Rv1559</t>
  </si>
  <si>
    <t>GCUCACCUCAUUUCAGGGAAACCCCUGGUUGGUGGCAGUAUUGACGAGUGACCACCGA</t>
  </si>
  <si>
    <t>............((((((....))))))(((((((((.(.......).)).)))))))</t>
  </si>
  <si>
    <t>MSMEG_3187</t>
  </si>
  <si>
    <t>3268125-</t>
  </si>
  <si>
    <t>CAACACGTTCCGAATGTGAGCAGACGGGGGTTGTTAGGTAAATTGACCTCGATCATGATGACCCTCTCCCCGACGCGGCCGGCGCCGATCAGTCGCGATA</t>
  </si>
  <si>
    <t>GAUCAUGAUGACCCUCUCCCCGACGCGGCCGGCGCCGAUCAGUCGCGAUACGCGCGCCGCAAAUCCGUCAAUGGGGACCCG</t>
  </si>
  <si>
    <t>................((((((..((((.(((((((((((......))).)).)))))).....))))...))))))....</t>
  </si>
  <si>
    <t>MSMEG_3188</t>
  </si>
  <si>
    <t>3258382+</t>
  </si>
  <si>
    <t>TCTGCTCACCTCATTTCAGGGAAACCCCTGGTTGGTGGCAGTATTGACGAGTGACCACCGAACTGAGCGCCGACTCCCGAATCACTGCGCTGACCGCACC</t>
  </si>
  <si>
    <t>Rv1568</t>
  </si>
  <si>
    <t>MSMEG_3189</t>
  </si>
  <si>
    <t>3268212+</t>
  </si>
  <si>
    <t>TTCGGAACGTGTTGATCACACCCACGGGCAAAGGGCTAGGCTCCCCGTCTGTGGCCGACCTGACCCCGGCGCAGATCAGTGCCGTCGACGCCGCACACAT</t>
  </si>
  <si>
    <t>Rv1569</t>
  </si>
  <si>
    <t>3269516+</t>
  </si>
  <si>
    <t>CAGATCACCGCGGGCATGGTCGGCGTCGCGCGTGCATTAACCTGAACGGTGTTCAATTCGGCGGCTCGCCGCCGTGTTCAATTGGCGGCTCGTCGCCGGT</t>
  </si>
  <si>
    <t>GUUCAAUUCGGCGGCUCGCCGCCGUGUUCAAUUGGCGGCUCGUCGCCGGUGUUCAAUUCGGCGGCUCGCCGCCGUGUUCAAUUGGCGGCUCGCCGCCGACGACAACACCUCUAGGGAGAGCUCGUGACGCGCGC</t>
  </si>
  <si>
    <t>((((.....((((((..(((((((........)))))))..))))))((((((....((((((((..(((((((........)))))))..))))))))....))))))........)))).((((...)))).</t>
  </si>
  <si>
    <t>MSMEG_3197</t>
  </si>
  <si>
    <t>MSMEG_3193</t>
  </si>
  <si>
    <t>3276816-</t>
  </si>
  <si>
    <t>CCGGGTGAGTCGGCTGGACTCTTAGACCTTTCTTAAGCAAGAATGCCCGGATGGACTTGTCCAGCGCCGCGAAAGCCGCCGATGCCGAATGGATCGGGCG</t>
  </si>
  <si>
    <t>Rv1592c</t>
  </si>
  <si>
    <t>MSMEG_3194</t>
  </si>
  <si>
    <t>3273411+</t>
  </si>
  <si>
    <t>CACCACGTCGGGTTTGTGGAGTTGCACACGCTTATCTTAACCTGAACACCGTTCAAGTAACCTGAACACCGTTCAGCGACCGGGCGGTCGCGATGTTCGA</t>
  </si>
  <si>
    <t>Rv1589</t>
  </si>
  <si>
    <t>GUUCAAGUAACCUGAACACCGUUCAGCGACCGGGCGGUCGCGAUGUUCGAGGU</t>
  </si>
  <si>
    <t>.........(((((((((....((.((((((....))))))))))))).))))</t>
  </si>
  <si>
    <t>MSMEG_3199</t>
  </si>
  <si>
    <t>3277550+</t>
  </si>
  <si>
    <t>GAACCTGGAACACGACGGCGAGCACTTCGTGGGCGGTGCTACGATTGGGCATGTTTTCGATTATAAGTCGAAAACCTGAACTCGATGAGGAGGCCACCGT</t>
  </si>
  <si>
    <t>Rv1594</t>
  </si>
  <si>
    <t>AUGUUUUCGAUUAUAAGUCGAAAACCUGAACUCGAUGAGGAGGCCACCGUGACCGUGCU</t>
  </si>
  <si>
    <t>..((((((((((...)))))))))).((..(((......)))..)).............</t>
  </si>
  <si>
    <t>MSMEG_3204</t>
  </si>
  <si>
    <t>3284198-</t>
  </si>
  <si>
    <t>GGTTGCGCAGGTCGATGCGGGACATCTGAAACTTGGCCATCATGTTCATTGTCCCTGATCAGTCCACTTGAATAAAAATCCGTCGGCCACCGTCAACCTC</t>
  </si>
  <si>
    <t>Rv1598c</t>
  </si>
  <si>
    <t>GUCCCUGAUCAGUCCACUUGAAUAAAAAUCCGUCGGCCACCGUCAACCUCCGGGUGGUCGCGGCACCCGCGAACGGAGCCCGAGUUGUCGGCAAA</t>
  </si>
  <si>
    <t>....(((((......................)))))...(((.((((...(((((..((((((...)))))).....))))).)))).)))....</t>
  </si>
  <si>
    <t>MSMEG_3206</t>
  </si>
  <si>
    <t>MSMEG_3205</t>
  </si>
  <si>
    <t>3284208+</t>
  </si>
  <si>
    <t>GGTGGCCGACGGATTTTTATTCAAGTGGACTGATCAGGGACAATGAACATGATGGCCAAGTTTCAGATGTCCCGCATCGACCTGCGCAACCGTGTGCTCA</t>
  </si>
  <si>
    <t>Rv1599</t>
  </si>
  <si>
    <t>Rv1600</t>
  </si>
  <si>
    <t>MSMEG_3215</t>
  </si>
  <si>
    <t>3294218-</t>
  </si>
  <si>
    <t>AGGTCTCGTTGACCGCCGGACCTTTCAGGAAGGGCGCGTAGCCTTACGCGGGGCGACGTCCCGCGCACGACGAGGTGCGCCCCGGCCCTGACATGAGTGC</t>
  </si>
  <si>
    <t>GGGCGACGUCCCGCGCACGACGAGGUGCGCCCCGGCCCUGACAUGAGUGCAGCAUCUGCCCUGACAUGGAGUCCUUUACGUGACCGAAGU</t>
  </si>
  <si>
    <t>((((..((....((((((......))))))..))))))...((((((.((((...)))).))..))))(.(((........)))).....</t>
  </si>
  <si>
    <t>3294219-</t>
  </si>
  <si>
    <t>CAGGTCTCGTTGACCGCCGGACCTTTCAGGAAGGGCGCGTAGCCTTACGCGGGGCGACGTCCCGCGCACGACGAGGTGCGCCCCGGCCCTGACATGAGTG</t>
  </si>
  <si>
    <t>GGGGCGACGUCCCGCGCACGACGAGGUGCGCCCCGGCCCUGACAUGAGUGCAGCAUCUGCCCUGACAUGGAGUCCUUUACGUGACCGAAGU</t>
  </si>
  <si>
    <t>(((((...)))))((((((......))))))...(((((((.((.(.(.((((...)))))))).)).)).)))((((........)))).</t>
  </si>
  <si>
    <t>MSMEG_3229</t>
  </si>
  <si>
    <t>MSMEG_3216</t>
  </si>
  <si>
    <t>3311930-</t>
  </si>
  <si>
    <t>TGTTCGCTGTACCGGCCGTCTCGCGGTGGCGGGAAGGTAGCCTCACAGACATGACCGACGAACGAGCTGGTGAGCCCGGGTCGGACCGACCGGAACCGAC</t>
  </si>
  <si>
    <t>Rv1608c</t>
  </si>
  <si>
    <t>3294721-</t>
  </si>
  <si>
    <t>CCAGACCGACATCAGGGCCCCGCCATCAAGACGGCGTAGCGTTCTCGGTCATGACTTCTATAGGGACGGGTGACACCGTCGCCGAGTTCGAACTGCCGGA</t>
  </si>
  <si>
    <t>AUGACUUCUAUAGGGACGGGUGACACCGUCGCCGAGUUCGAACUGCCGGAUCAGACCGGACAGAAACGCAGCUUGACGCGUUUGCUCGGCGACGGUCCCGUUGUGCUGUUCUU</t>
  </si>
  <si>
    <t>.........((((.((((((....(((((((((((((.....(((((((......)))).)))((((((........)))))))))))))))))))))))))...))))....</t>
  </si>
  <si>
    <t>MSMEG_3217</t>
  </si>
  <si>
    <t>MSMEG_3218</t>
  </si>
  <si>
    <t>3294784+</t>
  </si>
  <si>
    <t>TACGCCGTCTTGATGGCGGGGCCCTGATGTCGGTCTGGGAGGATTGATCCGTGCAGACCACCGCCAACCATTCCTCACGCTCCACGCAGACCGGCACGCG</t>
  </si>
  <si>
    <t>Rv1609</t>
  </si>
  <si>
    <t>MSMEG_3219</t>
  </si>
  <si>
    <t>3296997+</t>
  </si>
  <si>
    <t>ACAGAAGGGGCGGTGACAGATGAGGGTGTGGGGACGGTTACCCTTCGATGGAGGTCAGCCGGGATCGACCCGGGTAAACCGGAAAGGAATGGACGGGCGA</t>
  </si>
  <si>
    <t>Rv1611</t>
  </si>
  <si>
    <t>GAGGUCAGCCGGGAUCGACCCGGGUAAACCGGAAAGGAAUGGACGGGCGAUGAGUUCGGC</t>
  </si>
  <si>
    <t>.......((((((((((.((((..((..((.....))..))..))))))))...))))))</t>
  </si>
  <si>
    <t>MSMEG_3223</t>
  </si>
  <si>
    <t>3301834+</t>
  </si>
  <si>
    <t>GCCGGTGGTTGCGGCGCAACCGCTAGCCGGGCCTCTGGCATCCTGGCTGTATGACTGACTCACCGTCGTCCGGGGGCTCCTACGACGCGGGATCGCCTCC</t>
  </si>
  <si>
    <t>Rv1615</t>
  </si>
  <si>
    <t>AUGACUGACUCACCGUCGUCCGGGGGCUCCUACGACGCGGGAUCGCCUCCGCCCUACCCACCGCCCGCGGGCUAUCCGCCGCCUCCUCCUGGCUAUCCGCCGGUGUACGGCGA</t>
  </si>
  <si>
    <t>......(((.....)))(((((.((((.........(((((......)))))..........)))).)))))....(((((.......(((((.....)))))....))))).</t>
  </si>
  <si>
    <t>MSMEG_3225</t>
  </si>
  <si>
    <t>3302656+</t>
  </si>
  <si>
    <t>CCGACGATGCTGCCTTCGTAGGCGGTTACCTGCACTGATACACTGGTCGAGCGGGCCGGTGCAGTCCCGGGACCTGGAAGTTCCGGACTGTGGAGGTGCA</t>
  </si>
  <si>
    <t>Rv3859c</t>
  </si>
  <si>
    <t>GCGGGCCGGUGCAGUCCCGGGACCUGGAAGUUCCGGACUGUGGAGGUGCAAUCCCAGUGCUCUACUCGGCGUUGCCAGACGCUCAGGGUCUAUAUGACCCGCAAAAUGAGGCCGAUUCGUGCGGUGUCGCGAUGAUCGCCGA</t>
  </si>
  <si>
    <t>(((((.(((((((((((.(((((......)))))))))))).(((..(((.......)))....)))((((((....))))))..(((((.....)))))..........)))).))))).(((((((.....)).))))).</t>
  </si>
  <si>
    <t>MSMEG_3227</t>
  </si>
  <si>
    <t>3308803+</t>
  </si>
  <si>
    <t>CCGTCGTCTGAATCGTCGTCTGAATCGATCAACGACTATGCTCGGCAGATGTGAGCAGACGCGGAAAGATCGTTTGTACGCTTGGCCCCGCCACCAGCAC</t>
  </si>
  <si>
    <t>Rv1617</t>
  </si>
  <si>
    <t>GUGAGCAGACGCGGAAAGAUCGUUUGUACGCUUGGCCCCGCCACCAGCACGGAUGAGACCGUCAGGGCGCUGGUCGAGGCCGGGAUGGAUGUCGC</t>
  </si>
  <si>
    <t>....(((((((.........))))))).(((((((((.((..((((((.(.((((....))))...).)))))))).))))))).))........</t>
  </si>
  <si>
    <t>MSMEG_3228</t>
  </si>
  <si>
    <t>3310181+</t>
  </si>
  <si>
    <t>GCTGGTGGTCATCGTCGCGGGTGCTCCTCCGGGCACAGTAGGCTCCACCAATCTGATCCATGTGCATCGCATCGGAGAGGACGACGTCTAGGCGAGCTCA</t>
  </si>
  <si>
    <t>Rv1618</t>
  </si>
  <si>
    <t>AUCUGAUCCAUGUGCAUCGCAUCGGAGAGGACGACGUCUAGGCGAGCUCACGGAAAGGGGUCCGGUGUCACAGGC</t>
  </si>
  <si>
    <t>.......((.((((....(((((((((((..((.(......)))..)))...........)))))))))))))).</t>
  </si>
  <si>
    <t>MSMEG_3233</t>
  </si>
  <si>
    <t>3317656-</t>
  </si>
  <si>
    <t>CTGCGTCGATCTCCTGGCTATCGCCGAGCATCGCTACTACACTCCGTCGTAGATCGACCTGGCAGGCTCGAAAGTAGGTCAGATGGACGCTCTGGACTTA</t>
  </si>
  <si>
    <t>Rv1623c</t>
  </si>
  <si>
    <t>AGAUCGACCUGGCAGGCUCGAAAGUAGGUCAGAUGGACGCUCU</t>
  </si>
  <si>
    <t>...((.(.(((((..(((....)))..))))).).))......</t>
  </si>
  <si>
    <t>MSMEG_3234</t>
  </si>
  <si>
    <t>3318319-</t>
  </si>
  <si>
    <t>GGTAACGTAAAATCCGCTGACCGCGTGTGCCGGTGTGCCACAATTCGGCCATGGAAACTACCGCTGCCCCAAGCTTGTTGCCGCACCTGTGGAAGGCGAC</t>
  </si>
  <si>
    <t>Rv1624c</t>
  </si>
  <si>
    <t>MSMEG_3235</t>
  </si>
  <si>
    <t>3318447+</t>
  </si>
  <si>
    <t>TGTTCCATTACCAGCGTGCGCGCTGGGTCCATGGTCGTTAACGTTTCCGGGTTGGAACGGGGCGGAACACGACCCGAGGCAGAAAGTAGAGGCAACCTGT</t>
  </si>
  <si>
    <t>GUUGGAACGGGGCGGAACACGACCCGAGGCAGAAAGUAGAGGCAACCUGUGAGAGCUGGACGUCAGAACCGGCGGGGCAAGAUGUGGCGUUUCGCGGUGGUCCUCGC</t>
  </si>
  <si>
    <t>.(((...((((.((.....)).))))...)))......(((((.(((.(((((((((..(((((....((....))....)))))))).))))))))).).))))..</t>
  </si>
  <si>
    <t>3318406+</t>
  </si>
  <si>
    <t>GATTTTACGTTACCGCTGTGGCGCATTTCCACGGTCGTTAATGTTCCATTACCAGCGTGCGCGCTGGGTCCATGGTCGTTAACGTTTCCGGGTTGGAACG</t>
  </si>
  <si>
    <t>ACCAGCGUGCGCGCUGGGUCCAUGGUCGUUAACGUUUCCGGGUUGGAACGGGGCGGAACACGACCCGAGGCAGAAAGUAGAGGCAACCUGUGAGAGCUGGACGUCAGAACCGGCGGGGCAAGAUGUGGCGUUUCGCGGUGGUCCUCGC</t>
  </si>
  <si>
    <t>.((((((....))))))(((...((((((...((((.(((........)))))))....))))))...)))........(((((.(((.(((((((((..(((((....((....))....)))))))).))))))))).).))))..</t>
  </si>
  <si>
    <t>MSMEG_3245</t>
  </si>
  <si>
    <t>3328787-</t>
  </si>
  <si>
    <t>GTGACAGCCGATGATCAGCGACTGCAGGGCATCATCTATGGTGGTATCCCGCAGGACGGAAACGGCCGCACGCCCTCGTATCCCAACTGGCAGAGGAAAC</t>
  </si>
  <si>
    <t>GCAGGACGGAAACGGCCGCACGCCCUCGUAUC</t>
  </si>
  <si>
    <t>((.((.((....)).)))).............</t>
  </si>
  <si>
    <t>MSMEG_3246</t>
  </si>
  <si>
    <t>MSMEG_3247</t>
  </si>
  <si>
    <t>3328852+</t>
  </si>
  <si>
    <t>GATGATGCCCTGCAGTCGCTGATCATCGGCTGTCACGACACAATGTTGGCATGACCGGGTCAACGACTGACGCTGACAGACCGCGCCGCGTACTCATCGC</t>
  </si>
  <si>
    <t>Rv1626</t>
  </si>
  <si>
    <t>3329635+</t>
  </si>
  <si>
    <t>GCATCGTTCAACATCGCGCACGCAGGGCGGTGGTTGGCTATGTTCTACCCGGAGCGTCGGCGGCATCCCGGAAACCGGGTCTCGCCAACGGCGTCGCTGA</t>
  </si>
  <si>
    <t>GGAGCGUCGGCGGCAUCCCGGAAACCGGGUCUCGCCAACGGCGUCGCUGACAACUUUGACCCGGAGGUGAAGCGUGCGCGGUCGCGUGGCACGAAAGGCAUUUGCUCUCGGUAGUGCGGGAGUGGUGGCGCU</t>
  </si>
  <si>
    <t>..(((((((.(.((.(((((.(.((((((..(((((..(((.((((..(....)..)))))))..)))))..((((((((....))).)))))...(((....)))))))))..).))))))).))))))))</t>
  </si>
  <si>
    <t>MSMEG_3252</t>
  </si>
  <si>
    <t>3334945+</t>
  </si>
  <si>
    <t>CACGCCGCGCAGAATGCAGCAAAAGCGCACGCTCACGGCATGCTGAAGTGGTGATGGTCGGAAAATCCGTCGTGCTGTTCGTGCTCGCCGCGGTGCTCGA</t>
  </si>
  <si>
    <t>Rv2639c</t>
  </si>
  <si>
    <t>GUGAUGGUCGGAAA</t>
  </si>
  <si>
    <t>MSMEG_3254</t>
  </si>
  <si>
    <t>3336767-</t>
  </si>
  <si>
    <t>ATCGCACGCGAAAGCAACTCAAGCAGGCGCGTCGCCGGTAGTTTGGTCGTATGACTGATTATCAGCCGCAACCGGGACAGTACGGGCAACCCGCCGGCTA</t>
  </si>
  <si>
    <t>AUGACUGAUUAUCAGCCGCAACCGGGACAGUACGGGCAACCCGCCGGCUAUCCGCCGCACGGCGGCGCAGCGGCGCCGGGUGGUUUGGGACGACG</t>
  </si>
  <si>
    <t>....((((...)))).(((..((.((((....(.(((...((((..((...(((((....))))).)).)))).))).)...)))).))..).))</t>
  </si>
  <si>
    <t>MSMEG_3257</t>
  </si>
  <si>
    <t>3337949+</t>
  </si>
  <si>
    <t>CGCGTTGCTGAGCACGCGCGGAAACGGTGCATTGGAGTAGCTTCGCAGGCGTGACTCTCGTGGCAGGCATCGACTCCTCTACCCAGTCCTGCAAGATCGT</t>
  </si>
  <si>
    <t>GUGACUCUCGUGGCAGGCAU</t>
  </si>
  <si>
    <t>((.((....)).))......</t>
  </si>
  <si>
    <t>3337308+</t>
  </si>
  <si>
    <t>CAGGCCAGCGACGGCTTGCCCTCGGTGTCCGCGGCGGCGATGATCAGGCCGCCGATGAGGCTCAGATCGGTGAGGAACTCGCGGCGCTCCTGTGCGGACC</t>
  </si>
  <si>
    <t>MSMEG_3259</t>
  </si>
  <si>
    <t>MSMEG_3258</t>
  </si>
  <si>
    <t>3339441+</t>
  </si>
  <si>
    <t>AGCAGTGGCTGGTCGACCACGTCGCCGATGACCAGGCATAAAATCGCGGCGGGCCTAACGGTTGGCGTTTGCGTCACCACGGCCTAGCGTGTGCCGCGAC</t>
  </si>
  <si>
    <t>GGGCCUAACGGUUGGCGUUUGCGUCACCACGGCCUAGCGUGUGCCGCGACACCGAGACCGUCCCACCCGAGAGGAAUGCGAGCAUGUCCCUGCA</t>
  </si>
  <si>
    <t>(((....((((((((.(((.(((.(((.(((......)))))).)))))).))..))))))....))).((.((((((....))).)))))...</t>
  </si>
  <si>
    <t>MSMEG_3263</t>
  </si>
  <si>
    <t>MSMEG_3261</t>
  </si>
  <si>
    <t>3341781+</t>
  </si>
  <si>
    <t>TGACCGGTCCCCGCTGCGGCGGGACGGTGCACGTGTGCGACGATGCGCCGATGACCGAGGTTGTCGCCCATTTCACGCAGTCCGACGCCGACAGATTCCA</t>
  </si>
  <si>
    <t>MSMEG_3265</t>
  </si>
  <si>
    <t>3342632+</t>
  </si>
  <si>
    <t>CCCGACCGCACCGCACCACGCTGAGCACCCCGCGTCGTAGGGTTGTCGGCGTGGACTTGCTGCTCGGAATCGACATGGGCACCGGTAGCACCAAGGGCGT</t>
  </si>
  <si>
    <t>3345999+</t>
  </si>
  <si>
    <t>ATGAACAGATGTTCTGGACAATTGTGCATACGTGTGGTTAATGTGACTGCAACCACAGGTCGAAAGGTATTTGGCATGTCCAATCAAGTCCCCGAAAAGA</t>
  </si>
  <si>
    <t>AACCACAGGUCGAAAGGUAUUUGGCAUGUCCAAUCAAGUCCCCGAAAAGAUGCAGGCAGU</t>
  </si>
  <si>
    <t>........((((((.....)))))).((((..(((...((...))...)))...))))..</t>
  </si>
  <si>
    <t>MSMEG_3281</t>
  </si>
  <si>
    <t>3363779-</t>
  </si>
  <si>
    <t>TCGTTGCGGAATCGCTTGCGAACGTCGGCTGAATCCGCGAAGGTTTACCCACAGCCACTCCGGCTGCACCTGAGGAGGACCACGCTGACCGGGCCAGACA</t>
  </si>
  <si>
    <t>ACAGCCACUCCGGCUGCACCUGAGGAGGACCACGCUGACCGGGCCAGACACCACCGCCGCCGUCGAUCACUCGGCGGGACAGAGCGGCGAACCACGUAAGAGUGGCGCACCCGUGAUCGAGAU</t>
  </si>
  <si>
    <t>...(((((((((((((..(((....)))..)).))))...((........))..((((((((((((....)))))).......))))))..........))))))).................</t>
  </si>
  <si>
    <t>MSMEG_3278</t>
  </si>
  <si>
    <t>MSMEG_3282</t>
  </si>
  <si>
    <t>3359207+</t>
  </si>
  <si>
    <t>CCGTACCGGTCGAGGTTGGTTGATCGCGCGTCCGCGGATACCCTCCGAACATGGCCCGTCCCATGAACGATCTGATGTTCGTCCGAGCGGTCAACGGCGT</t>
  </si>
  <si>
    <t>3359743+</t>
  </si>
  <si>
    <t>AGCGGGTAGGTCACGGTCGATCCACTGACGAAGTACGTGATGATGAAGTCGTCGAGCGACAACGCGAACGACAGCATCGCCGCGGCCACGATGCCCGGAA</t>
  </si>
  <si>
    <t>MSMEG_3283</t>
  </si>
  <si>
    <t>3365520-</t>
  </si>
  <si>
    <t>GCTCGCCTGCGGATTCGCCGCCTGCACCCCACGCGGTTCATAATCGAGAAACACGAAGATGAGCTAACGATCGGAGCGGGTGTGGGCAAGGCCGTGAGTG</t>
  </si>
  <si>
    <t>ACACGAAGAUGAGCUAACGAUCGGAGCGGGUGUGGGCAAGGCCGUGAGUGAGACCGACCGGAGUCGGUCCGCCCGGGCCCCCCGCGACAGACGGCGCCCACCUGCCGUGCUGAUCGG</t>
  </si>
  <si>
    <t>.................(((((((.((((..((((((..((((..(.(((.(((((((....)))))))))))..))))..((((....).))).))))))...)))).))))))).</t>
  </si>
  <si>
    <t>MSMEG_3284</t>
  </si>
  <si>
    <t>3366066-</t>
  </si>
  <si>
    <t>GACGAAATCGCAAGCCTCATAGAGGTATTGATATGGGTAAAGTGGCATGCATGCCGCCTGGACGCGCCAGCGAATCCCGTGTGATCGCCGAGAACCTGAG</t>
  </si>
  <si>
    <t>AUGCCGCCUGGACGCGCCAGCGAAUCCCGUGUGAUCGCCGA</t>
  </si>
  <si>
    <t>....((((.((((((....)))..))).).)))........</t>
  </si>
  <si>
    <t>MSMEG_3286</t>
  </si>
  <si>
    <t>MSMEG_3285</t>
  </si>
  <si>
    <t>3367937-</t>
  </si>
  <si>
    <t>GCTGCTGGAGTGGTTCGCGGCGCACCCGGTGTGACCGGCACACTGAGTGTGTGCCCGATACCGTTGGACCGCAGCCCCAGTACGAGACATTCGCCGACGA</t>
  </si>
  <si>
    <t>MSMEG_3287</t>
  </si>
  <si>
    <t>3368862-</t>
  </si>
  <si>
    <t>CATACGTGCCGGTCTTTGCGGTCGTCCGGGCGGCTTGGCAAGATGGGAGCGCTCGGCTCGTCGACCCGCACGGCCACATCGCACCGGAGGCACCCATGGA</t>
  </si>
  <si>
    <t>GCUCGGCUCGUCGACCCGCACGGCCACAUCGCACCGGAGGCACCCAUGGACUCCUACCGCCGCGGCAACCUCGAAUUCGAGGUCAGCGAAGCCGGGCCCUCCGACGGCGCGACAGUGAUACUGCUGCAUGGGUUUCCGCAGCGGAACUCCAGCUGGGAGCCCAUCGUCGGCAGACUCACGGCGCACGGCUUCCGGUGUCUCGCACCGAACCAGCGCGGAUACUCCCCCGGCGCCCGGCCACCACGUCGGCGCGACUACCGCGUGGGUGAGCU</t>
  </si>
  <si>
    <t xml:space="preserve">(((((((.(((((...)).))))))....(((..((((((..((...))...))).)))..)))((.((((((....))))))..))(((((((.(((.......)))(((.(.((((..((((((((((((((.((.((((((....)).))))))))))))).).))))))..)))).)))).)))))))((((((...)))))).(((.((((((.((.((.....(((((.(((......)))))))))).)))))))).))))))). </t>
  </si>
  <si>
    <t>3381078-</t>
  </si>
  <si>
    <t>CCGTGATGAACCAAGTTCGTGTTTCGTGTGCCATGGTCTACTCTTTCGTCGTTGTCAACAGTCCGGATGCGGTGATCGCGGCCGCAAGGGGTTCGAGGAT</t>
  </si>
  <si>
    <t>3385563-</t>
  </si>
  <si>
    <t>AGCACACCACCGACGACAGCCGCCCCGGCCGCGGACACCATGATGGTCACGTAGGACTGCACGAGAGGCCGGTCCGGGCCTCCGCGTCGCAGGAGGAACA</t>
  </si>
  <si>
    <t>MSMEG_3292</t>
  </si>
  <si>
    <t>3373894+</t>
  </si>
  <si>
    <t>TGTCCGATCACTCATTGACAGTCCTACTATTTCCAGGCAATATATTGCATGTCAGTAAACTGGATCAGATCCAGTCATCAGGAACAACGCGCGCAGGCGG</t>
  </si>
  <si>
    <t>GUCAGUAAACUGGAUCAGAUCCAGUCAUCAGGAACAACGCGCGCAGGCGGCGCAUGGUUCACAUCGCACCCGCGGUGCCCGAAGGAGAACAACGUGACCGGGCGCAGGGCGGUGCGACAUUCCGGCAACGCGCCGGCUGCCGCUCCGGGUGAGUGCACCGCAUCGAGACCGACUUCGAAGAGGCACAACGCGACCUCCGGCUCCCGAGUGAACGAGAACCGGCCGACAGGGGUUUCACAGAGUAUGUCCCUGGU</t>
  </si>
  <si>
    <t>........(((((((...))))))).((((((.((((((((.((((.((((((...(((....((((((((.(.(((((((.................))))))).).).)))))))......)))...)))))).)))))))..((.((..((((..(...(((((......))))).)..)))).)).))(((((((((...((.((........))))))))...)))))........)).))).))))))</t>
  </si>
  <si>
    <t>MSMEG_3297</t>
  </si>
  <si>
    <t>3376121+</t>
  </si>
  <si>
    <t>AGGAACAACTCAACCTGGTCCGTGGAACGTCTGTCGCACAGAATCACTCTGGGGCCGTCGGCGGCCCCTGGTGGTAGGCGGTGCCGTCTTCTGGCAACCC</t>
  </si>
  <si>
    <t>GGGGCCGUCGGCGGCCCCUGGUGGUAGGCGGUGCCGUCUUCUGGCAACCCAUCCGCCAAGGGCGAAGCAGUCUGAAAGCGAGAAUGUCUCUCACGGAAUCACGUUCGGGCCGGGUCUGGGCAUUCGACGAAUUCACCUUGGACACCGA</t>
  </si>
  <si>
    <t>(((((((....)))))))(((((...((.(((((((.....)))).)))...)).((((((..(((...(((.(((.((((((.....))))(((......)))((((((...)))))))).))))))...))).)))))).))))).</t>
  </si>
  <si>
    <t>MSMEG_3306</t>
  </si>
  <si>
    <t>3386002+</t>
  </si>
  <si>
    <t>ATGGCGACGAATTCGTAGGACGTGGTTGGACCTGTGACATCATCTGTCGGGCATATCCCAACGCGCGCAGTGCGTTTTGAAGTGTGTACCGGGCCCGCCG</t>
  </si>
  <si>
    <t>GCAUAUCCCAACGCGCGCAGUGCGUUUUGAAGUGUGUACCGGGCCCGCCGCGGUCCGGUUCGUGUGUUGAUGAUUCUGACGACUCCCGAAACGGUCGUGCAGCGGGGCGGGCGAAAGGCGGUUGAUGAUGAGGGCAGUGGUGAUUGGAGGGGGUCGGUUCCGUCUGAAACAGCGUGCCGACCCGGUCGCAGGUCCCCACGAGGUGCUCGUCGA</t>
  </si>
  <si>
    <t>((((.((..(((((((...)))))))..)).))))...((.(.((((((((((.(((..(((.(.((((..........)))).).)))..))))))))..))))).).))...............((((((.((.((((.(((((((..((((((((..((.(((...))))).))))))))..)).)).))).))))...)).))))))..</t>
  </si>
  <si>
    <t>MSMEG_3308</t>
  </si>
  <si>
    <t>3388061+</t>
  </si>
  <si>
    <t>AGCGACGGAAAACACGCCGCATAGCGCCCGCCGCACGCTAGTGTCTGGACGGCGCACGACCGGTGAGGAGGCGGGCCATGGGTGGCTATCGAACGGTGAT</t>
  </si>
  <si>
    <t>Rv1636</t>
  </si>
  <si>
    <t>GGCGCACGACCGGUGAGGAGGCGGGCCAUGGGUGGCUA</t>
  </si>
  <si>
    <t>..(((.(..((.....)).))))(((((....))))).</t>
  </si>
  <si>
    <t>MSMEG_3309</t>
  </si>
  <si>
    <t>MSMEG_3310</t>
  </si>
  <si>
    <t>3388626+</t>
  </si>
  <si>
    <t>ACCGGTCGGCGTCTGCACGTCGATTCAGCGTGGCCGTCTAGCATGACGCCATGACTCTGCACGCCGACGCTGCCCATCCGGATCTGGTGACCGTCGAGGT</t>
  </si>
  <si>
    <t>MSMEG_3314</t>
  </si>
  <si>
    <t>3393020+</t>
  </si>
  <si>
    <t>CGGAAAAGTATTGCATTGATTAAACTCGTTACGCGAGTATATTCGCGGTGGTGACCCTGACCGCTTCGCGTACTGGCGGCGTGCGCTCGAGCCTGCCCGG</t>
  </si>
  <si>
    <t>GUGACCCUGACCGCUUCGCGUACUGGCGGCGUGCGCUCGAG</t>
  </si>
  <si>
    <t>.......(((.(((.((((......))))...))).)))..</t>
  </si>
  <si>
    <t>MSMEG_3312</t>
  </si>
  <si>
    <t>3391384+</t>
  </si>
  <si>
    <t>TTTCTGGCATCGTGCGGCATGCCGTGGCTGAAGAGCAGTACGTTTATCCCGCAGCACGCAGCGTTCTTCCCGACGGCGATGAGGTCGCCGACCACGAGCT</t>
  </si>
  <si>
    <t>MSMEG_3319</t>
  </si>
  <si>
    <t>3397156+</t>
  </si>
  <si>
    <t>AGCGGCGACCCGATGACGATGTCGACGAGCACGTTGGCGAGGATGAGAACGGCAGCCCAGATGAGCAGACGCGTACTCCAGCGGTTCTCTCGCGCCGCGG</t>
  </si>
  <si>
    <t>MSMEG_3325</t>
  </si>
  <si>
    <t>3404755-</t>
  </si>
  <si>
    <t>TTTCGCCTGACGCAGCCTGTATTCGGGCCGATTCGCGTAGAATCAGCACTATCAGCGGTATTTCGTGCGCACAACAAATTTCGTGTGTCATCGCTGATTT</t>
  </si>
  <si>
    <t>AUCAGCGGUAUUUCGUGCGCACAACAAAUUUCGUGUGUCAUCGCUGAUUUGAAGGGGCCGCGGGACGCGGUCCAGAUGGGAGCGUCAUUGUGACGCCACA</t>
  </si>
  <si>
    <t>(((((((((.......((((((..........)))))).)))))))))......((((((((...)))))))).....(..((((((...))))))..).</t>
  </si>
  <si>
    <t>MSMEG_3332</t>
  </si>
  <si>
    <t>3408539+</t>
  </si>
  <si>
    <t>CACCCCAATGTCAACGTTGTAGACATACTGAATAGGTCTACGATGTAGATGTCGAACGCAGAAATGCGTGTGCACCGAGCGCACGCGTCCGTATCGGCTG</t>
  </si>
  <si>
    <t>GUCGAACGCAGAAAUGCGUGUGCACCGAGCGCACGCGUCCGUAUCGGCUGGCCCGCGAUCGACAUGUCAGCCAUGCGGGGUUCCCCGGAGCAGACAUCAGCGCAGCCGCAACCGGAAGGUGGUGCUUCGUCCAUGACCCAACC</t>
  </si>
  <si>
    <t>.............((((((((((.....)))))))))).(((((.(((((((.............))))))))))))(((((....((((.((.(((((.(....(((....)))..).))))))).).)))..)))))....</t>
  </si>
  <si>
    <t>MSMEG_3334</t>
  </si>
  <si>
    <t>3412781-</t>
  </si>
  <si>
    <t>TGATGACGCTCTCGTTTCCGTCCCGCAGGGCAAGGTGTACAGTTTCGCCGGTATCGGCTGCAAGGCGCTTGATCACCGGATCGGCCAATTGTCGGAGATC</t>
  </si>
  <si>
    <t>MSMEG_3341</t>
  </si>
  <si>
    <t>3418589-</t>
  </si>
  <si>
    <t>GAGGCTAGAGCAGGACGAACGCGACGCCCACTGACGTTACGCTTCGAGACATGACTCCCGGTTACGTCCCTCCCGGCTGGTACAACGACCCCGCCGGCCC</t>
  </si>
  <si>
    <t>AUGACUCCCGGUUACGUCCCUCCCGGCUGGUACAACGACCCCGCCGGCCCCGGCGCAGCACGCUACUGGGACGGACACCGCUGGACCGACCACCGCCAGCCACACCCGCCUAAUGGGUGUUGAUCGGCGUGCCUCGAACGGAUAACCGUCCAGCGCGGGGACGCUGAUCACCGAGCCGCUGGCCGGUGAGCACUCCUGCCGCCUGGAACGAUGGUCGAUUUCUAGGGUUAGAUCGUGCCCCGGCCGGUUGGUGAGGUCAUCUACAGCGCUCAUGGGAUGUCGUGCCGGUUCGAGCACUGAUCCAUUAGGUCGCCGCCAGAUGUCCUUCGGCUCGAACGGUUUCAUCCACAUCGAGCCAAGGAGGCGAUGCGAUGCUCUUCGU</t>
  </si>
  <si>
    <t xml:space="preserve">.......(((((.(((((((..(((((.(((......)))..))))).(((((.((.....))..)))))...((...(((((....((((..(((((((((((((((.....)))))))((((((((((.(((((..(((((....)))).)..)))))))))))))))..........((((((.(.((((..(((.(.((((((((((...)))..)))))))).)))...))))))))))))))))))).)))).....))))).))..)))))))...)))))...((((.((((....))))(((((((((.....(((((.(((((((..((......))...))))))))))))))))..)))))))))..... </t>
  </si>
  <si>
    <t>MSMEG_3343</t>
  </si>
  <si>
    <t>VBIMycSme59918_3292</t>
  </si>
  <si>
    <t>3410426+</t>
  </si>
  <si>
    <t>TGCTGGGCACCGCGAACTTCCACGCCGGACCCGTATTAGCATTCCTCAGCGGAAACCTCTGCTACCAGATCGAGCACCACCTATTCCCCGACCTTTCGAG</t>
  </si>
  <si>
    <t>MSMEG_3344</t>
  </si>
  <si>
    <t>3421533-</t>
  </si>
  <si>
    <t>GTCGAGAAACATGCCCAGCGCCAGCAGGATTGCGGCGATATGCTGAGACCGATGGACTGTACCGAGGACGTACCGGTGGTGTCGGTGACTGCTCGGACCG</t>
  </si>
  <si>
    <t>MSMEG_3352</t>
  </si>
  <si>
    <t>3428222-</t>
  </si>
  <si>
    <t>ACCTCGCGTGCCACATGACTCGGCTGGCGAGTATGGCGTATCTTGTTGGCATCCCGCCGTAGTCCACTGTGATGAATCGCAGTGACTCGCTACGTCCGCC</t>
  </si>
  <si>
    <t>AUCCCGCCGUAGUCCACUGUGAUGAAUCGCAGUGACUCGCUACGUCCGCCGCAGGCACUGGCUCCUUUACAACGCGAAGAGGCCCAGCCCGAGGUCCAUCCGGUCCUUCGAGAGGAGACGACGACGGUGAGCAGCAG</t>
  </si>
  <si>
    <t>....((((((.(((((((((((....))))))))....((((.((((......)).))))))((((((......(((((.((((..(((...)))......)))))))))))))))...))).))))))........</t>
  </si>
  <si>
    <t>MSMEG_3353</t>
  </si>
  <si>
    <t>3427711+</t>
  </si>
  <si>
    <t>CCCACAACAGAACCCAGTACACGCGAGCGCCACCACGTACTGTCCAGAGCAGGGCGATGCCCACCCCAAGTCCGTTCGCGGCGACCCCGAGTGCGACCAC</t>
  </si>
  <si>
    <t>MSMEG_3357</t>
  </si>
  <si>
    <t>3431413+</t>
  </si>
  <si>
    <t>TGCGTGCCTGCCGACAGGCGCCTGTAACGAGCGACCGCTACGTTTGGACCGGAAACGAGTTGAGAGGAGTCGGGCATGAGCACGCAGACACGTGCCACCT</t>
  </si>
  <si>
    <t>GGAAACGAGUUGAGAGGAGUCGGGCAUGAGCACGCA</t>
  </si>
  <si>
    <t>.....(((.((.....)).))).((........)).</t>
  </si>
  <si>
    <t>MSMEG_3359</t>
  </si>
  <si>
    <t>3432980+</t>
  </si>
  <si>
    <t>CCGCCGAGATGTCTTGACGCACGAATCGGCGCCTGCGTACAGTCAACTATACCGAGCGTCATACCTAGTCCGAACCAGTCCCCCGGGTATCCATGTCGAA</t>
  </si>
  <si>
    <t>ACCGAGCGUCAUACCUAGUCCGAACCAGUCCCCCGGGUAUCCAUGUCGAAACCUUCGCCAUACCGGAACCGCUCUGGCGCUACAAGCCGGCCGAGGGGAUCGUUUCACCCGAAACACGCUCGGACACAACGACAAUGUGAACAUCGAAAGGAAAAGCAUCAUGCCGCUCUA</t>
  </si>
  <si>
    <t>...(((((.(((.....((((((....(((((((((((.((((((.((((...)))).)))...))))))...(((((.......))))).)).)))))).(((((....)))))....)))))).........((((.....((.....))...)))).))).)))))..</t>
  </si>
  <si>
    <t>MSMEG_3360</t>
  </si>
  <si>
    <t>3434278-</t>
  </si>
  <si>
    <t>TCCGGTATTTTCCAGTCAGGCGGGGTTCCTGGCTATGTACCATGGTTGGTATGGCAGCGCGGAGCGACAGCAAGGATCGAATGATCACAGCTGCTCGCAG</t>
  </si>
  <si>
    <t>AUGGCAGCGCGGAGCGACAGCAAGGAUCGAAUGAUCACAGC</t>
  </si>
  <si>
    <t>...((.((((...))).).))...((((....)))).....</t>
  </si>
  <si>
    <t>MSMEG_3361</t>
  </si>
  <si>
    <t>3435182-</t>
  </si>
  <si>
    <t>ATCGTCACTTCGACCACATATAGGGGCACCCAGCCACTACATTTGATGATCTCCGGGGATCCGCGGCGTTCACCTCGGTCCAGAAACACATGAAAATCAC</t>
  </si>
  <si>
    <t>CUCCGGGGAUCCGCGGCGUUCACCUCGGUCCAGAAACACAUGAAAAUCACCGAGAAGAACGGAAACCGCAAUGCCGCAUCA</t>
  </si>
  <si>
    <t>....(.((....(((((((((..((((((...................))))))..)))))....))))....)).)....</t>
  </si>
  <si>
    <t>MSMEG_3363</t>
  </si>
  <si>
    <t>3436322+</t>
  </si>
  <si>
    <t>CAGTGTGCTGTGGAACGCTCTTTACGCCGGTCGCCCTATACTCGGGAGCCGCATGGGAACGCGTTGAAAGGCGGGATATGGCCGGTTCGCAGAAGCCTGC</t>
  </si>
  <si>
    <t>GCAUGGGAACGCGUUGAAAGGCGGGAUAUGGCCGGUUCGCAGAAGCCUGCACUCCCCCACAAGGAGGCUCUGCUACGCAGUGGAACCAAGUUGUUCUACGA</t>
  </si>
  <si>
    <t>..........((((.(((.(((........)))..)))(((((.((((.(............).))))))))).)))).(((((((......)))))))..</t>
  </si>
  <si>
    <t>MSMEG_3375</t>
  </si>
  <si>
    <t>3445868+</t>
  </si>
  <si>
    <t>CGTTTCGCCCCTTGCCTCGCACCGGATCGCCATGGCGCACAATGGGCCACGCATCCAACGCCGAACGGAGGAACGGTGCCGGAAACCAGCCCTGTGGCCG</t>
  </si>
  <si>
    <t>GCAUCCAACGCCGAACGGAGGAACGGUGCCGGAAACCAGCCCUGUGGCCGAAUU</t>
  </si>
  <si>
    <t>...(((..(((((..(....)..)))))..))).....(((....)))......</t>
  </si>
  <si>
    <t>MSMEG_3377</t>
  </si>
  <si>
    <t>3449659-</t>
  </si>
  <si>
    <t>TTCCTGTGCGATTTTGCGAGATCGCTATTGTTCTAATACAGTTCACGGCTAACGGCGACAGTGCAGTAGCACCAGTTTGGGTGACGCCGATCACAACATG</t>
  </si>
  <si>
    <t>AACGGCGACAGUGCAGUAGCACCAGUUUGGGUGACGCCGAUCACAACAUGGCAAAUCGGGAUUAUCCGCACCACGGGUGUGGUGUGUCCUAGGUCGGCCAGUUCGUGCGUCGCUGCGGCUGCAACGCGCUCAGCAAAUUUUGCUGGCGUGCACCGACCAUUUCGGUGACAAGUCACCGGAUCGCGACCCGUGCGCGGUCACGCCACGCUGCUCAGCUCCCGGGCGGCGGGGUUCGAGGGGGAGUACGAGGUCCGGCACACGGAUCCACAAGUUCACACCCCAGAAGAGAGCAGAACUAUGCCGAAACACCGAAUGCCUGCCAC</t>
  </si>
  <si>
    <t xml:space="preserve">..(((.(((.((((....))))(((((..(((((((((((.....((.((((..((((((((...(((((((...)))))))...))))).)))..))))))))).))))))))..)))))...(((((.((((((...)))))))))))((((((.....))))))....))).)))(((((((.......)))))))..(((.((..((...))...)))))(((((((((((.((((....((..((((((.....)))))).....)).....))))........(((......)))........))))).)))))).. </t>
  </si>
  <si>
    <t>MSMEG_3378</t>
  </si>
  <si>
    <t>3452108-</t>
  </si>
  <si>
    <t>AAAACTCCGGCAACCGACACCGGGGCGTGGATCGGGGATATGCTCTGCGCGAATGCGCGTCCCCGTGGCCACAGCGCGCTGTCGACGTGGAGGTTGCACC</t>
  </si>
  <si>
    <t>GAAUGCGCGUCCCCGUGGCCACAGCGCGCUGUCGACGUGGAGGUUGCACCAUGCGAGCCGC</t>
  </si>
  <si>
    <t>((..((((((((....)).....))))))..))...((((...(((((...))))).))))</t>
  </si>
  <si>
    <t>MSMEG_3376</t>
  </si>
  <si>
    <t>MSMEG_3379</t>
  </si>
  <si>
    <t>3447605+</t>
  </si>
  <si>
    <t>GCAGAACGCGCCGCGCGCGCGATCCTGGGATGACTCGATAATCTTCGTGTATGGCCGACCGCACGCAGTTGGGTGCCGCGACCATCTCACGGGTGGTCGA</t>
  </si>
  <si>
    <t>MSMEG_3382</t>
  </si>
  <si>
    <t>3453327+</t>
  </si>
  <si>
    <t>GCGAACTTGTCCGCGCGCACCGAGTATGCGTTGACAGGTATATTCCTTGAGCGGAATATTGCGTGGTAAGCACCGACTCGTTCGCGGTGCTCGCCGAGCC</t>
  </si>
  <si>
    <t>GCGGAAUAUUGCGUGGUAAGCAC</t>
  </si>
  <si>
    <t>(((......)))(((.....)))</t>
  </si>
  <si>
    <t>MSMEG_3404</t>
  </si>
  <si>
    <t>3477089+</t>
  </si>
  <si>
    <t>GAATCTGCGCGCAGTCCGGGTTTGTCGGACCCTTCTGCGATGATGGGGTCATGACGTCGGCAGCGACTTCTCCTGCTGCTCAACCAACTCCGGTTGAGCG</t>
  </si>
  <si>
    <t>Rv1765c</t>
  </si>
  <si>
    <t>AUGACGUCGGCAGCGACUUCUCCUGCUGCUCAACCAACUCCGGUUGAGCGGUUGGAGGCGCU</t>
  </si>
  <si>
    <t>.....((((....)))).(((((.(((((((((((......))))))))))).)))))....</t>
  </si>
  <si>
    <t>MSMEG_3406</t>
  </si>
  <si>
    <t>3479977+</t>
  </si>
  <si>
    <t>GATGGTAGACCAAGCGGAATGTCGACGTCCACTTAAGGTAATCTTGAGCCATGACCGAGCCATCGCATGCCTTGAGACTGTTGCTCGGAACCCGTCCCCC</t>
  </si>
  <si>
    <t>AUGACCGAGCCAUCGCAUGCCUUGAGACUGUUGCUCGGAACCCGUCCCCCGCGCGCAGAUGCCGAACGGAACCUGAACUCGUUGCUGGCCGC</t>
  </si>
  <si>
    <t>....((((((((((.((.....)).)).))..))))))............(((..(((....(((.(((...)))...)))...)))..)))</t>
  </si>
  <si>
    <t>MSMEG_3408</t>
  </si>
  <si>
    <t>MSMEG_3411</t>
  </si>
  <si>
    <t>3481863+</t>
  </si>
  <si>
    <t>GCCGGTTCTACCATCGTCCGCCCAGAGGGGCAACCTGCTAAGGTGGTTCCGTGTCCGGCGAGTATCCCGAATTCCGCCTCGGCAGCGTGCTCGCGACAAG</t>
  </si>
  <si>
    <t>MSMEG_3418</t>
  </si>
  <si>
    <t>MSMEG_3419</t>
  </si>
  <si>
    <t>3490038-</t>
  </si>
  <si>
    <t>CCGGTGCCCTCGATCCGGCTGAGCTCCCGATCCCGGATTACGATGAGCGCACGGTCCAGGACGCGATCTCGGCCATCAAGGATCTGACCGATCCCGGTGA</t>
  </si>
  <si>
    <t>ACGGUCCAGGACGCGAUCUCGGCCAUCAAGGAUCUGACCGAUCCCGGUGACAUCCGCACCAUCGUCGCGUGGGAAGAGGCCCACAAGAACCGCCAGCGCGUCGUCUCGGCGGCGCAGACCCGGCUCGCAGCCAUCGCCCAGGAAGUCGUCGGCAUCGGCUGACCGGCCAGCUUCGGUGGGGUUCGCAGGAUAUUGCUGCGGACCCCGCCGCAGUACCAGGAUCGUUUGAACACUACGGAGAGCGCGGAGACGACAUGGCGAAGGU</t>
  </si>
  <si>
    <t xml:space="preserve">..((((.((........)).)))).....((((.(.((((....)))).).))))..(((.((((((.(((((......))))).......((....))((((((((.(((...(((((((((((.((((((...(((.(.(....).).)))...))))).).)))).(((.(((((((((((((((.......))))))))))))))).)))....))...)))))..............))).)))))))).)))))).))) </t>
  </si>
  <si>
    <t>MSMEG_3421</t>
  </si>
  <si>
    <t>3493473-</t>
  </si>
  <si>
    <t>TCCTGTTCGAGGTATTGAACTGCGTTCTGATGCGGCGTATGTTGGCCATCACATCACGACGCGTCCCGCATATGGACCACATCGCGGCCCCTGGGCCCGC</t>
  </si>
  <si>
    <t>ACAUCACGACGCGUCCCGCAUAUGGACCACAUCGCGGCCCCUGGGCCCGCGUAUCUGCCCGCGGAACCACCACCGGAGAACGAACAUGGCUGAUCA</t>
  </si>
  <si>
    <t>......(((...((((.......))))....)))(((((..(((..(((((........)))))..)))....((.....)).....)))))....</t>
  </si>
  <si>
    <t>MSMEG_3425</t>
  </si>
  <si>
    <t>MSMEG_3426</t>
  </si>
  <si>
    <t>3497214-</t>
  </si>
  <si>
    <t>CTGGGCAACCCCGTCAAGGCCGCCGAAGCCGTCCTGGCGATACTGGACGAGCCTGAACCGCCGGCCCACCTGGTCCTGGGATCGGACGCGTTGAGGCTGG</t>
  </si>
  <si>
    <t>GCCUGAACCGCCGGCCCACCUGGUCCUGGGAUCGGACGCGUUGAGGCUGGUCGGUGCGGCGCGCGCAGCGGUCGACGAGGACAUCCGGCGCUGGGAAGAGCUCUCCCGCAGCACGGAUUUCGCCGACGGCGCGCAACUCGCCUCGACGUAGGAGCCAACCGGCGAAGGGGAGACCGUGACCAAAUC</t>
  </si>
  <si>
    <t>((((.(((((((((((((........)))).)))).)).))).))))(((((...((((...((((.((.((((.((((...(((((((((.((((.......)))))).)).))))))))).)))).))))))..(((.(((...(((.((......)).))).))).))).)))))))))....</t>
  </si>
  <si>
    <t>MSMEG_3430</t>
  </si>
  <si>
    <t>MSMEG_3433</t>
  </si>
  <si>
    <t>3501227+</t>
  </si>
  <si>
    <t>CGGCGATCACCGCTTGGCTCGGCGCCGTCTCGAACTGAGACAATGCGGGGATGGTCGAGCAGAGTCTCTGGATGCAGAAGGTCGCGGCCGATCCCGGGCA</t>
  </si>
  <si>
    <t>MSMEG_3434</t>
  </si>
  <si>
    <t>3505493+</t>
  </si>
  <si>
    <t>TATCTGGGGTAACGGCGTCGGCAGACAGCTGCGGCTGTAGCGTATCGCCGGTGAACTATCGCGTGTCTTCCTCCGTCGCCATCGCGGCCTGCGCCGCGTC</t>
  </si>
  <si>
    <t>GUGAACUAUCGCGUGUCUUCCUCCGUCGCCAUCGCGGCCUGCGCCGCGUCGCUUGCCAUGACCCUCGCCGCUUGCGGCUCCGACUCGGACACCGCUUCGUCAAGCACGUCACCGGCCGGUUCGUCGACUGUUGCCGAGCUGGUCACGUCCAGUUCAACCGAGACUGCGGCACCCGCUGCCAGUACGUGCCCGACCGCCGCGCCCCAGGACGCCGCCGCUCCGGAGUGGACGCUGUCCGGAGCCACCGGCAGUGUCGAGGUCACCGGAUCCACCGACGCCGCGGCACCGGUGAUCAACGU</t>
  </si>
  <si>
    <t xml:space="preserve">((((....))))(((.(.......).)))(((((..(((.(((..((((((....((.(((((.(((.((((.((((.((((...))))..))))...(((..((((((....((((((((....)))))..)))(((((((......))))))).......((((((((....)))).))))))))))..))).((((.((.((.(((((.(((((((....))))).)).))))))).))...)))))))).))))))))..))......))))))))))))..)))))........ </t>
  </si>
  <si>
    <t>MSMEG_3435</t>
  </si>
  <si>
    <t>3506175+</t>
  </si>
  <si>
    <t>CGCCAGCTGACGAACCGAACAGCCGTGTAGCAGTCTGTTACACTCGTTTCAGACTGCTACATGGAGGCGTGTCATGACTGAGACCGCAGATCGGGTCACT</t>
  </si>
  <si>
    <t>Rv0367c</t>
  </si>
  <si>
    <t>AGACUGCUACAUGGAGGCGUGUCAUGACUGAGAC</t>
  </si>
  <si>
    <t>.(((((((.......)))).)))...........</t>
  </si>
  <si>
    <t>MSMEG_3437</t>
  </si>
  <si>
    <t>3508607-</t>
  </si>
  <si>
    <t>TGCTTTGGAACGCGGACGATTCTCCTTCCCCCATGCCTAGACTCGTGGGCGCCAGACGAATCGGCAGTGTCGTCAATTCGACATCTGAGGAGGGGACGTA</t>
  </si>
  <si>
    <t>Rv1288</t>
  </si>
  <si>
    <t>GCCAGACGAAUCGGCAGUGUCGUCAAUUCGACAUCUGAGGAGGGGACGUAUGGUCAGGACGCAUACGGUAGCCGCGGGGGAGACGUUGUCCGGCUUGGCGUUGCG</t>
  </si>
  <si>
    <t>((((.(((..((..((((((((......))))).)))..)).....))).)))).....((((.(((.(((((((((.(....).)))..)))).)).)))))))</t>
  </si>
  <si>
    <t>MSMEG_3440</t>
  </si>
  <si>
    <t>3509159+</t>
  </si>
  <si>
    <t>TGTCCTCGTTGTTGCGGCGGGCCACCGGTTCTTCGGACTAGCCTGGAAACACGACTGGCAGACAGCCAGGTTCAGCGGCGAAAGGACGGAGTGCCGGAAA</t>
  </si>
  <si>
    <t>Rv0069c</t>
  </si>
  <si>
    <t>ACGACUGGCAGACAGCCAGGUUCAGCGGCGAAAGGACGGAGUGCCGGAAAUGUUGUGUCUGGGCCUAGUGAGGUCCGGCGUCCGAUGACCGUCAG</t>
  </si>
  <si>
    <t>....(((((.....)))))...............(((((.....((((.......((.((((((((....))))))))))))))....)))))..</t>
  </si>
  <si>
    <t>MSMEG_3441</t>
  </si>
  <si>
    <t>3511269-</t>
  </si>
  <si>
    <t>CACAACCTGACCTGTGGGCGCGGGTGAACCGAATGTGCGACGATGCCCAGGTGCCCAGCCGCGAAAGTTGCGGTAGGCCCCGACACTGACGGCAGAAAGG</t>
  </si>
  <si>
    <t>GUGCCCAGCCGCGAAAGUUGCGGUAGGCCCCGACACUGACGGCAGAAAGGACGGCCGGAUACAUGACCGUAAGGCGUGGUCGCGGGCGGUCCCGCGGCGUGGCACCACUGGCGAUUGCCGGGUUGUCCGUGGUCGGUCUCGUCAUGGCGGCACCUGCCGCGGCCGAUCCGGUGCCGGAUCCUGCUCCGCCGGGGCCUGCCGUCGCUGCUCCCGGUCAGCCGAUCGUCGAGCCUGCCGAGGGCUCCGCGCUUCCGCCCGCGCCGCCGCCGGUCGGUCCUCCGCCGGUGCCCGAGAUGGCGAACCCGAUGUACGGGUCGGGUCAGUCCGGCUCAGGCCCGUUGGGCUCGCUCCGGGACCUGUGGCACCAGGCCCGCGAUCCUGGAGGCAUGCAGUUGGC</t>
  </si>
  <si>
    <t xml:space="preserve">(((((..(((((((...))))))).((((((....(((....)))...))..))))........(((((...(((((((.(((((((((...(((((((.((((...(((((....(((((((((.(((((((.(((.((((....)))).))).))))))).))))))))))))))....)))).))))(((((((..((..((.((((.(((((....)))))..))))..)))).))))))))))...)))))))))))).))))...)))))..((((.(((.((((.((..((((.((((....((((((((((((.....))))).))))))))))).))))))))))))).))))..(((((........))))).)))))......... </t>
  </si>
  <si>
    <t>MSMEG_3442</t>
  </si>
  <si>
    <t>3511367+</t>
  </si>
  <si>
    <t>GTGTTGCGTCGGCACAGCGGCCCCTCAGACAGTCGTGAGAGCCTGAATACGTGCGCCTCAGACAAGCGACCATCTTCTGTGCCGCCCTGCTGTCGCTGTC</t>
  </si>
  <si>
    <t>GUGCGCCUCAGACAAGCGACCAUCUUCUGUGCCGCCCUGCUGUCGCUGUCCACACUGGCCGCAGGGUGCACAUCGGGACCGACGCCAGACCCGAGCCCCCUCCGGCACAUCACCGAAUCGAAGACCCUGAGAGUCUGCAGCACCGGCGACUACCGCCCGUUCACCUUCCGUGACCCGCAGGGAACCUGGAGCGGGAUGGACAUCGA</t>
  </si>
  <si>
    <t>((((....(((((...((....((((((((((.(((((((.((((.((....)).)))).))))))))))))(((((.(........).)))))(((......))).............)))))...))...)))))..))))...(((...((((((((((...((((.((.....)).))))....))))))).)))...))).</t>
  </si>
  <si>
    <t>MSMEG_3443</t>
  </si>
  <si>
    <t>3512221+</t>
  </si>
  <si>
    <t>TGATACGCGAACGCGTTTGTCCGAGCGTCGCTGGGGATATTCTGCCGATCGCACGGTAGATCGGTGCGAGAAGGAGTGGCGGTCATGGCGAAGGATTCGA</t>
  </si>
  <si>
    <t>GCACGGUAGAUCGGUGCGAGAAGGAGUGGCGGUCAUGGCGAAGGA</t>
  </si>
  <si>
    <t>...((.(((((((.(((........))).))))).)).)).....</t>
  </si>
  <si>
    <t>MSMEG_3447</t>
  </si>
  <si>
    <t>3515532+</t>
  </si>
  <si>
    <t>GGAGACGCCTATCCGGGATTAACACAACACATCTCGGCATTGTTATCAACGAGGGTTTTCACATGCCGTGATGCTGGTTGTGGACAGGGAATCGAAGGCT</t>
  </si>
  <si>
    <t>GAGGGUUUUCACAUGCCGUGAUGCUGGUUGUGGACAGGGAAUCGAAGGCUGAGAUGCGCGUUGU</t>
  </si>
  <si>
    <t>..(.(((((((...(((.((((.(((........)))...))))..)))))))).)).).....</t>
  </si>
  <si>
    <t>MSMEG_3449</t>
  </si>
  <si>
    <t>3518353-</t>
  </si>
  <si>
    <t>ATCGAAAACCAGTGCGCGTAGAGCCATGAATCGACGGTACTCTCCGGACTGTCGGTGCGGCTCTGACGAATCCTGTCGATGAGTTTCGCCGGCTTCGAGG</t>
  </si>
  <si>
    <t>GUCGGUGCGGCUCUGACGAAUCCUGUCGAUGAGUUUCGCCGGCUUCGAGGGUCUACAGCGUGUCAGCAACCAAUCAGGAGGAACACGUGGCCCAGCU</t>
  </si>
  <si>
    <t>(((((((.((((((((((.....)))))..))))).))))))).....(((((....((((((...(..((.....))..).)))))))))))....</t>
  </si>
  <si>
    <t>MSMEG_3451</t>
  </si>
  <si>
    <t>3519980-</t>
  </si>
  <si>
    <t>CCGCGAGGCTCAAGTTGCTATCCGGAATGTGTTCCACTTAAGGTAAGCGGAACACATTCCGTTAAACCTACGCCAGGGGCATCGATGACCGCACGTTCTG</t>
  </si>
  <si>
    <t>AACACAUUCCGUUAAACCUACGCCAGGGGCAUCGAUGACCGCACGUUCUGACCAGGCCGUUCGGCACUGGUUCAUCACAGGUGCCUCAGGUGGACUGGGGCACCAUCUCGCCGAAUGCGCCCUGCGGCAAGGCGACCGCGUGACCGCGAC</t>
  </si>
  <si>
    <t>..........(((...(((.(((.((((((((((.(((......((..((((((((((....))).)))).)))..)).((((((((((.....))))))))))...))).)).)))).)))))))...))).)))((((....))))..</t>
  </si>
  <si>
    <t>3520180-</t>
  </si>
  <si>
    <t>CGGCGTCGATGAGGGTCTCGCGGGTGGGGAAGTGGCGGTAGAGTGTGCCTATGCCGACGCCGGCCAGTTTGGCGATGGCGGCCGGGGCGGTGTCCAGTCC</t>
  </si>
  <si>
    <t>AUGCCGACGCCGGCCAGUUUGGCGAUGGCGGCCGGGGCGGUGUCCAGUCCCUGCUCGGCGAAUGCCUUGGCGGCCACCUCGAGGAUGCGGGCCCGAUUCUGAAGGGCAUCGCUCCUCGUGCGGCGCGUCGGGUUGGCCAUGUGCAUUCCUCCGCGAGGCUCAAGUUGCUAUCCGGAAUGUGUUCCACUUAAGGUAAGCGGAACACAUUCCGUUAAACCUACGCCAGGGGCAUCGAUGACCGCACGUUCUGACCAGGCCGUUCGGCACUGGUUCAUCACAGGUGCCUCAGGUGGACUGGGGCACCAUCUCGCCGAAUGCGCCCUGCGGCAAGGCGACCGCGUGACCGCGAC</t>
  </si>
  <si>
    <t xml:space="preserve">..(((..(((.(((..(((((((((((((.(((((((((.((((.(((....))).))))..))))))))).))))....(((((.((((((((.........)))).)))))))))((((((..((((((.((((((.((((........)))).))).))).).......(((((((((((((.((((...)))).)))))))))))))..........(((...)))..))))).))))))((..((((((((((....))).)))).)))..)).((((((((((.....))))))))))...)))))))))..)))..)))....)))...((((....)))).. </t>
  </si>
  <si>
    <t>MSMEG_3454</t>
  </si>
  <si>
    <t>3520754+</t>
  </si>
  <si>
    <t>ACTGCGGTGCACTGTCACCACCGATCGTTTCGATTGGCTAAGCTTTGGGGGTACGTGTCCGACCCGAACACCGAGGTGACATACATGATCTTGATCAGGG</t>
  </si>
  <si>
    <t>GUACGUGUCCGACCC</t>
  </si>
  <si>
    <t>MSMEG_3457</t>
  </si>
  <si>
    <t>3523511-</t>
  </si>
  <si>
    <t>TGACGATCCGAATGAACCACACCCGTCGCGCCGCACGCTAGCCTCGTAGCGATGAGCAACAACGGTCGCATGAAGGTGCTGGTCATCGGTGGGGGTTTCG</t>
  </si>
  <si>
    <t>MSMEG_3465</t>
  </si>
  <si>
    <t>MSMEG_3464</t>
  </si>
  <si>
    <t>3533981-</t>
  </si>
  <si>
    <t>TCACGCCGGGGGCGCGCCGATCGGCCGACGATGACACCTAGACTGCGGTCATGGACAGCGGATCGCGGACGCAGTACGAGGCGCCCACCGGTCTCTTGCG</t>
  </si>
  <si>
    <t>Rv1925</t>
  </si>
  <si>
    <t>MSMEG_3469</t>
  </si>
  <si>
    <t>MSMEG_3467</t>
  </si>
  <si>
    <t>3536777-</t>
  </si>
  <si>
    <t>ATCAGTATGCAACTCCATGTCAGTGACTGTTATTCCCCTACGATCGGCACATGAGTCGTTGGGAGCCCGATGCGCGCGGCCGCCTGGAACGTGCCGCCCT</t>
  </si>
  <si>
    <t>Rv1976c</t>
  </si>
  <si>
    <t>MSMEG_3468</t>
  </si>
  <si>
    <t>MSMEG_3470</t>
  </si>
  <si>
    <t>3534240+</t>
  </si>
  <si>
    <t>GACACCTACGCGGGGCCCCACGCGTAGCGGCCATCGGAGAAGATGGCCGGGTGACCCCCGCACCGTTGACGGTCCCCGCCCTGTTGCAGCGCAGTGTTCG</t>
  </si>
  <si>
    <t>MSMEG_3479</t>
  </si>
  <si>
    <t>MSMEG_3477</t>
  </si>
  <si>
    <t>3546068-</t>
  </si>
  <si>
    <t>TATCACCCCGGACTGTTGGAACCGGCCCGGGTTTTGACAGACTGTTGTGCATGGCACAGATAACACTGCGTGGTAACCCCATCAACACCGTCGGCGAGCT</t>
  </si>
  <si>
    <t>Rv1932</t>
  </si>
  <si>
    <t>3544485-</t>
  </si>
  <si>
    <t>GTGCCCCTTACGGATTGGGCAAACCGCCGCGCGGCGGGGTAGAACTAATTGACGCTACTGGAGTCGACCAGCAGTCAGCGTCGTGTTTCACCCCGAGGTC</t>
  </si>
  <si>
    <t>GACGCUACUGGAGUCGACCAGCAGUCAGCGUCGUGUUUCACCCCGAGGUCGAGAGAGUUGAUGUUCGGAUGAGACGCGCGUAUGCCGUUUUGGUGAGUCUUGCGGUGAGCACCGC</t>
  </si>
  <si>
    <t>.........(((.((.((((((.((..(((.(((((((((..((((.(((((.....)))))..)))).))))))))))))..)).))..)))))).))).(((((....)))))</t>
  </si>
  <si>
    <t>MSMEG_3480</t>
  </si>
  <si>
    <t>3546178+</t>
  </si>
  <si>
    <t>GATGACGGGTGGAGCCGGGTCCGTGACGAGGGGTCTGGATGATGGGCAGGGATGATCGAACTTCCTGATGCGGTACGTGCCATGGCCGCGCGCGGACCGC</t>
  </si>
  <si>
    <t>MSMEG_3478</t>
  </si>
  <si>
    <t>3544770+</t>
  </si>
  <si>
    <t>TCGGCCAGACACCCACCACGCGGGCGCCGTTCGACTGCCAGGATGAGCACATGCACCCGAACCCGCTCACCTTCTCGGCCCGGTTGTGGCAGCAGATCGA</t>
  </si>
  <si>
    <t>MSMEG_3482</t>
  </si>
  <si>
    <t>3548186+</t>
  </si>
  <si>
    <t>GCCCATCGGTACTGCGCAGCGCGCAGTATTGCCGCGCATAGAATGCGGCCATCACGGTCAAGAGACTGCGCGAACAGGAGTCCAGATGACGCGGACGATT</t>
  </si>
  <si>
    <t>AUCACGGUCAAGAGACUGCGCGAACAGGAGUCCAGAUGACGCGGACGAUUCGGCGGGGUGUGCGCACGGU</t>
  </si>
  <si>
    <t>......((((...((((.(.......).))))....))))(((.((.((((....)))))).))).....</t>
  </si>
  <si>
    <t>MSMEG_3483</t>
  </si>
  <si>
    <t>MSMEG_3488</t>
  </si>
  <si>
    <t>3548528+</t>
  </si>
  <si>
    <t>GGCCGAGAATCGATTCGAGCCCGAGCGCGCGGCCCGTTAGGCTGGCCGCCATGCCGAAAGTCCTGACCGTCAACGTGGCGCATCCCCGCCCGAACCCGGA</t>
  </si>
  <si>
    <t>Rv1864c</t>
  </si>
  <si>
    <t>MSMEG_3489</t>
  </si>
  <si>
    <t>3554498-</t>
  </si>
  <si>
    <t>ACCAAGGGCACTCCGCAGCGGTCCCGGCGCGTGCGGGATAAGCTTTGGGTCCCACCAATCTTGCTGTGGCGCAGGTTGTTATGGCTCTGTGACCGCTGCG</t>
  </si>
  <si>
    <t>Rv0518</t>
  </si>
  <si>
    <t>CCCACCAAUCUUGCUGUGGCGCAGGUUGUUAUGGCUCUGUGACCGCUGCGUCACCGUUGGCUGGGAGUCUGAUCAGGGAUUUUUGGGAGAGGCGGCAGUGUCUCGCCGGCAGUGGAGGUUUCAGUGAGUCGUCU</t>
  </si>
  <si>
    <t>.....(((((((((....))).))))))..(((((((..((((((((((((((....)))).((((((((......))))))))((((((.((....)).)))).)).))))))).....)))..)))))))..</t>
  </si>
  <si>
    <t>MSMEG_3490</t>
  </si>
  <si>
    <t>3555820-</t>
  </si>
  <si>
    <t>CAGGCCGCTGGGCGCGCACCGTCGGCGGCGACGCTGTTAGTCTGCGACTCGGCGGACGGTGACGTGGTGTGATCCGCCCGGTGAGTCGCGGCAGGTGCGG</t>
  </si>
  <si>
    <t>Rv0517</t>
  </si>
  <si>
    <t>GGCGGACGGUGACGUGGUGUGAUCCGCCCGGUGAGUCGCGGCAGGUGCGGUUAUGGCGCGCGGACGAACAUCACGGGUGUGGAUACGGAAAGAGUGCAGUGCGCGGCGC</t>
  </si>
  <si>
    <t>.(((.((.((.((.(..(.((((((((((.(((((((((.((..((((.......)))))).).)).)).)))).)).)))))).)).)..).)))).)).))).....</t>
  </si>
  <si>
    <t>MSMEG_3491</t>
  </si>
  <si>
    <t>3556667-</t>
  </si>
  <si>
    <t>CGTGGTCGGAATTCGGCCGCAGCTTGCCAGGGCCGGTACTCTGACGTTTTGTGAAGCCGATCAAACCAGCTGTCTTCGTCGCCGCCCTCGCGGTGACCGC</t>
  </si>
  <si>
    <t>Rv1906c</t>
  </si>
  <si>
    <t>GUGAAGCCGAUCAAACCAGCUGUCUUCGUCGCCGCCCUCGCGGUGACCGCAGGAGGGAUGCUCGGCGGUGUCAUGUCCGGAGUGGCAAACGCCGAACCGACCACUCCUGUCCCUGCUCCUGCCCCCGCCCCUUCACCUGCUGUGGGAACCGGUACCGGCCCGGCGCCCGGCCCCGCGCCCGAGGCGGCUGCCGCGGAGGGGCCCGCGCCUGUCAUGGACCACGA</t>
  </si>
  <si>
    <t>.....(((((.((..((..((((....((((((((....)))))))).))))..))..)).)))))(((.(((((.(.((((((((............).))))))).......(((..(((((((((..(.......)..)))))....))))..)))..(((((..((((((....(((.(((....))).))).)))))).))))).).))))))))....</t>
  </si>
  <si>
    <t>MSMEG_3493</t>
  </si>
  <si>
    <t>3557926+</t>
  </si>
  <si>
    <t>TTGGCGTCCGAATGACCCCAAACAGCATTAGATGATCTAAGATTCACGGCATGAAGCTTGCAGCGTTGGCCGCACTGGGAGCCGCCGCGGCGTCGATCGC</t>
  </si>
  <si>
    <t>AUGAAGCUUGCAGCGUUGGCCGCACU</t>
  </si>
  <si>
    <t>........(((.((....)).)))..</t>
  </si>
  <si>
    <t>MSMEG_3495</t>
  </si>
  <si>
    <t>3558996+</t>
  </si>
  <si>
    <t>CGCAGGTGGTACACATTTTGTCATTCTGTTAAATAAGCTAATATCTCGCTAACTTAGCTGTCCTGTGCAACAAGCGAGGTTCATCGAGGTGAATATGGCG</t>
  </si>
  <si>
    <t>AACUUAGCUGUCCUGUGCAACAAGCGAGGUUCAUCGAGGUGAAUAUGGCGCUCACGAACUACUGCGACCCUGACCAGGUCGACACGUUGGUCGGCGCACGCCCCGUUCGGUCCGGUGCCCAGCGGUGAUGGCUGU</t>
  </si>
  <si>
    <t>....((((((((((((((.....))...((((((....))))))..((((((..(((((....(((..(((((((((((....)).)))))))).)..)))...)))))....))))))..)))).)))))))).</t>
  </si>
  <si>
    <t>MSMEG_3494</t>
  </si>
  <si>
    <t>3558318+</t>
  </si>
  <si>
    <t>CCCGAACGACCGGCTCGATCAGACATCTTTGGAGCGATATCGTGAAACGCATGCGTGTGAACCACCTGATCCGCGCCGGGATTGCCGCGTGCGCGGTGGC</t>
  </si>
  <si>
    <t>Rv0455c</t>
  </si>
  <si>
    <t>MSMEG_3499</t>
  </si>
  <si>
    <t>3563799+</t>
  </si>
  <si>
    <t>CAGTCACAGAGTTTGAGGGGCCGAAATAAGCTCTGTTACTGTCCCGCCGCATGTTTGCTCTCGCTACATTGATGGCGCTCGTCCAACAGGTATCGGGCAC</t>
  </si>
  <si>
    <t>Rv1115</t>
  </si>
  <si>
    <t>AUGUUUGCUCUCGCUACAUUGAUGGCGCUCGU</t>
  </si>
  <si>
    <t>(((..((((.(((......))).))))..)))</t>
  </si>
  <si>
    <t>MSMEG_3500</t>
  </si>
  <si>
    <t>MSMEG_3503</t>
  </si>
  <si>
    <t>3564453+</t>
  </si>
  <si>
    <t>CGATCGCACTGGTGCGCAGAACGCACGATCACATCCGATAACGTCTCGGTGTGATCGTGCTCCTGCCTCCATCGGAGACCAAGCGCACAGGCGGGGACGG</t>
  </si>
  <si>
    <t>3566077+</t>
  </si>
  <si>
    <t>AGTTGCGGGGCGGCGGGCCGTCGCGCGTCGGCTCGTGCACAATATGTGACGCATCCGTGATCTTGGTTTGCGAAATTCTCACGACACTGCAGGGACGGGA</t>
  </si>
  <si>
    <t>GCAUCCGUGAUCUUGGUUUGCGAAAUUCUCACGACACUGCAGGGACGGGAGCGAGCUUGGUCAUCCAUCCAGCGCCUACACCAAUUCCGCCGCGCACGCGUGGGAGGCACCGCAAGCCACCGGAGCGCCGUUGGGUGCCCAUCGG</t>
  </si>
  <si>
    <t>((.((((.(....(((((((((...((((((((....(((..((.((((((((....(((....))).....))).........)))))))..)))..))))))))....)))))))))))))))).(((.(((....))).)))</t>
  </si>
  <si>
    <t>MSMEG_3505</t>
  </si>
  <si>
    <t>MSMEG_3504</t>
  </si>
  <si>
    <t>3567012+</t>
  </si>
  <si>
    <t>TGGATGTACTACACCGGCCTGCTGCTGACCGCCGGTGAGATACTGATCGCGCTGAATGTCACCGAGGCCATCAGCCGCCACCACCCGAGCACAGACGCCA</t>
  </si>
  <si>
    <t>GCUGAAUGUCACCGAGGCCAUCAGCCGCCACCACCCGAGCACAGACGCCACGAAAGGUGACACGCAUGAACUCCCG</t>
  </si>
  <si>
    <t>..((..(((((((..(((..((.((((........)).))...)).)))......)))))))..))..........</t>
  </si>
  <si>
    <t>MSMEG_3507</t>
  </si>
  <si>
    <t>3570017+</t>
  </si>
  <si>
    <t>TGATGAGGTGGGGGTCGGCGCGCCGGACCCCGCCGAATATCCTCTGAGGCGAACGGGCCGCGCCGGCACCACCCGGCAGGCCGCAAACACGATGACAGCA</t>
  </si>
  <si>
    <t>GAACGGGCCGCGCCGGCACCACCCGGCAGGCCGCAAACACGAUGACAGCAGCGUCUUCAAAGGAGUGGACACCCCAUGGUGAACCA</t>
  </si>
  <si>
    <t>.....((((..(((((......))))).))))........((.(((......))).)).......(((.((((....))))..)))</t>
  </si>
  <si>
    <t>MSMEG_3506</t>
  </si>
  <si>
    <t>3569951+</t>
  </si>
  <si>
    <t>GTCGACCGTTCTGCGGCCGCGATCACCGACGCTGTGGCATCGTCTCGGACGTCACAACAGCCCGGCTGATGAGGTGGGGGTCGGCGCGCCGGACCCCGCC</t>
  </si>
  <si>
    <t>GUCACAACAGCCCGGCUGAUGAGGUGGGGGUCGGCGCGCCGGACCCCGCCGAAUAUCCUCUGAGGCGAACGGGCCGCGCCGGCACCACCCGGCAGGCCGCAAACACGAUGACAGCAGCGUCUUCAAAGGAGUGGACACCCCAUGGUGAACCA</t>
  </si>
  <si>
    <t>.((((....((((((..((((.(((((((..(((....)))..)))))))...))))..))).))).....((((..(((((......))))).))))........((.(((......))).))......((((.....)))).))))....</t>
  </si>
  <si>
    <t>MSMEG_3510</t>
  </si>
  <si>
    <t>MSMEG_3512</t>
  </si>
  <si>
    <t>3576567-</t>
  </si>
  <si>
    <t>CGGGCCTGTACCGGCCGACGAGCATCTGCCCGGTGCGTAGTGTGCACGTCGTGAGCGCACGTGCAGGCATCGTCATCACCGGAACCGAGGTCCTCACCGG</t>
  </si>
  <si>
    <t>Rv1901</t>
  </si>
  <si>
    <t>MSMEG_3514</t>
  </si>
  <si>
    <t>3578115-</t>
  </si>
  <si>
    <t>CCGCCCGCGCCCGGTGACCGTGCCGATCGGCCGCAGCTAAGATTCACGGCATGACCACAACCACCGATGAGCGACACGACGTGCGCGAACTGGCCGAGAC</t>
  </si>
  <si>
    <t>AUGACCACAACCACCGAUGAGCGACACGACGUGCGCGAACU</t>
  </si>
  <si>
    <t>....................(((.(((...)))))).....</t>
  </si>
  <si>
    <t>MSMEG_3528</t>
  </si>
  <si>
    <t>3591611-</t>
  </si>
  <si>
    <t>TCGCCAGGTGTTTACCGGGCATGGTCGTTTCGACAACCTACACTGGAAGAATGCTCAACTCGCTAGGGCGCGGATCCAGGTCAGGTCGGGGTTCGGTCTG</t>
  </si>
  <si>
    <t>AUGCUCAACUCGCUAGGGCGCGGAUCCAGGUCAGGUCGGGGUUCGGUCUGGAAACUGUUUGCGGCGGUCGGUCUCGCCGUCGCGGCCACCGCUGUUCCGGUUAACGUCGCGUCCGCGGCCGUGAGCACCCCGGUGGAGGUUGC</t>
  </si>
  <si>
    <t>..(((((..((((..((((((((.((((((((.((.......))))))))))(((((...((((((((.((((.((....)).))))))))))))..)))))....))))))))))))...)))))(((((...)).)))...</t>
  </si>
  <si>
    <t>MSMEG_3529</t>
  </si>
  <si>
    <t>MSMEG_3527</t>
  </si>
  <si>
    <t>3589479+</t>
  </si>
  <si>
    <t>GACCACTTGACCCCTTGACCTCCTGACCACGGTGGGGCAGCATGGCCGTCATGGCCCTGCAACCCGTGAACCGCAGATCGGTTCCAGAGGACGTGTTCGA</t>
  </si>
  <si>
    <t>MSMEG_3532</t>
  </si>
  <si>
    <t>MSMEG_3531</t>
  </si>
  <si>
    <t>3596474-</t>
  </si>
  <si>
    <t>TGAACGGCCCGTTTTGTGCTGCCCACGGTCGGCGCGCAAGACTGGTCGACGTGGACCTGGTGACCCTCGACGACATCTCCGGCGCAGCCGCGCGCATCGC</t>
  </si>
  <si>
    <t>3593891-</t>
  </si>
  <si>
    <t>GGGCAGAGCCCGGGTGCGCGGGGCGAGTGGAGCACCGGTAAGGTCGGCTCGGAACAGGTGGACGACGGCCACATGCGGCGGGTCCGGCCAGCGGTGTCAT</t>
  </si>
  <si>
    <t>GGAACAGGUGGACGACGGCCACAUGCGGCGGGUCCGGCCAGCGGUGUCAUCUCGCUCGGUCGGGACCGCGUGGCCACUGCUCCAAGGGGGUGUAGGUGGACGCGGU</t>
  </si>
  <si>
    <t>....((.((((.(....))))).))..((((..(((((((((((.......))))).))))))..))))(((.((((((((((...)))))...))))).)))...</t>
  </si>
  <si>
    <t>MSMEG_3533</t>
  </si>
  <si>
    <t>3592197+</t>
  </si>
  <si>
    <t>CGCGTGTGTCCGCACGCGGCGAGACCAGGGTCCACAGGTAGAATGCGGCCGCCATGAGATTCGCCTGGTAGGTGAACGTGATGAGCCGCCACAGCACGCC</t>
  </si>
  <si>
    <t>MSMEG_3534</t>
  </si>
  <si>
    <t>3596538+</t>
  </si>
  <si>
    <t>GCGCGCCGACCGTGGGCAGCACAAAACGGGCCGTTCACTACGCTGGGCACGAAACGATCGAGACACCAGACATGCGAAGGCGGTGCACGTGGGTGGGTTC</t>
  </si>
  <si>
    <t>GAAACGAUCGAGACACCAGACAUGCGAAGGCGGUGCACGUGGGUGGGUU</t>
  </si>
  <si>
    <t>.....((((.(..(((...((.(((....)))))....)))..).))))</t>
  </si>
  <si>
    <t>MSMEG_3538</t>
  </si>
  <si>
    <t>3601288-</t>
  </si>
  <si>
    <t>CGGCCAACAGGGGATTCAACGTTCACAGGTCCATGAGGTATGGTCCGGTCATCGCGCGATCGACGGGGAATGTTCCCGTTTTCGGGAACGCCATCACATA</t>
  </si>
  <si>
    <t>AUCGCGCGAUCGACGGGGAAUGUUCCCGUUUUCGGGAACGCCAUCACAUACAUCACCUUCGACCAGCCAAAGGCGCUCGUGCCCAGAAACACCAGAGAAGACGUGGCACUUCA</t>
  </si>
  <si>
    <t>...((((((((((.(((..(((((((((....)))))............))))..)))))))...(((...)))..))))))..............((((........)))).</t>
  </si>
  <si>
    <t>MSMEG_3545</t>
  </si>
  <si>
    <t>3605185-</t>
  </si>
  <si>
    <t>ACTGCCATCCGGCCCAGGTTATCCCGGCGCGGATCGGTAACGTCGACGCGAGTCGGTCCGATAAGCCAACCGGGGTGCACGTCTGATGCAGGAAACCCGC</t>
  </si>
  <si>
    <t>3605186-</t>
  </si>
  <si>
    <t>AACTGCCATCCGGCCCAGGTTATCCCGGCGCGGATCGGTAACGTCGACGCGAGTCGGTCCGATAAGCCAACCGGGGTGCACGTCTGATGCAGGAAACCCG</t>
  </si>
  <si>
    <t>MSMEG_3546</t>
  </si>
  <si>
    <t>3605227+</t>
  </si>
  <si>
    <t>GGACCGACTCGCGTCGACGTTACCGATCCGCGCCGGGATAACCTGGGCCGGATGGCAGTTCTCGGGGGCGGCGACGTGTCACGACCGGCGCCACCGTTCG</t>
  </si>
  <si>
    <t>GAUGGCAGUUCUCGGGGGCGGCGACGUGUCACGACCGGCGCCACCGUUCGCUGCUGCCGCGGUCCUGCCGAUAGCCGCGUUGACGGCGUUAGCUCAUUGCGCCGCAGCGCUGUUGGGCAAGGG</t>
  </si>
  <si>
    <t>...(((((..(((((.((((((((((((((......)))))....).)))))))).))).))..)))))....(((((((((.((((((.........)))))))))))).....))).....</t>
  </si>
  <si>
    <t>MSMEG_3564</t>
  </si>
  <si>
    <t>3626720-</t>
  </si>
  <si>
    <t>ACGGCGTTAAGCGTTGCCTCACAAAGGGCTTTCTGCACTACATTGAGAGTGCACGGCAAACAGCACCACTTGATCAGCCCTCAAGGTGTCTAGGAGTGAC</t>
  </si>
  <si>
    <t>Rv1876</t>
  </si>
  <si>
    <t>GCACGGCAAACAGCACCACUUGAUCAGCCCUCAAGGUGUCUAGGAGUGACCAUGCA</t>
  </si>
  <si>
    <t>(((.((((..(((((((..((((.......)))))))).)).)...)).)).))).</t>
  </si>
  <si>
    <t>MSMEG_3569</t>
  </si>
  <si>
    <t>MSMEG_3567</t>
  </si>
  <si>
    <t>3629335-</t>
  </si>
  <si>
    <t>CGGAAGTGGGGCATCGGCGCTCACGCGGCGCGGTGGGCTAGGTTCGCAGCGTGGAAAAGGTCATCGTGACAATGCGGTCCGCGCGCGCCGACGACGCCTG</t>
  </si>
  <si>
    <t>Rv1874</t>
  </si>
  <si>
    <t>3628580-</t>
  </si>
  <si>
    <t>TCCGCACCCGCCGCCGCGAGTGAAACGTGTTCTAGTTAGGCTGCTGCTTCACAGGCACCGATTCTTCAGCCGTCGACGAGCCCACCCGAGGAGAAACGTT</t>
  </si>
  <si>
    <t>ACAGGCACCGAUUCUUCAGCCGUCGACGAGCCCACCCGAGGAGAAACGUUGAACCUGCA</t>
  </si>
  <si>
    <t>.((((((.((.((((((.((((....)).))........)))))).)).))..))))..</t>
  </si>
  <si>
    <t>MSMEG_3595</t>
  </si>
  <si>
    <t>3658192+</t>
  </si>
  <si>
    <t>CGTGCGCTGTAACGTGCACACGGCCGCCCGTGCCCGGACAATCGATACACGTGACGGCAGAAAGGTGAGCCCGTTGAACGTCGCCCCAGCCGAACTGACC</t>
  </si>
  <si>
    <t>GUGACGGCAGAAAGGUGAGCCCGUUGAACGUCGC</t>
  </si>
  <si>
    <t>((((((...((..((....))..))...))))))</t>
  </si>
  <si>
    <t>3658164+</t>
  </si>
  <si>
    <t>TATTCTCGGCATTCCCGGCCGTGCCCGGCGTGCGCTGTAACGTGCACACGGCCGCCCGTGCCCGGACAATCGATACACGTGACGGCAGAAAGGTGAGCCC</t>
  </si>
  <si>
    <t>GCCGCCCGUGCCCGGACAAUCGAUACACGUGACGGCAGAAAGGUGAGCCCGUUGAACGUCGC</t>
  </si>
  <si>
    <t>(((((.((((..((......))...)))).).))))......((((...(((...)))))))</t>
  </si>
  <si>
    <t>3658127+</t>
  </si>
  <si>
    <t>ATCGCCGCGGCGCTGGGAATGCGCTGCGGGTCAACCGTATTCTCGGCATTCCCGGCCGTGCCCGGCGTGCGCTGTAACGTGCACACGGCCGCCCGTGCCC</t>
  </si>
  <si>
    <t>CCCGGCCGUGCCCGGCGUGCGCUGUAACGUGCACACGGCCGCCCGUGCCCGGACAAUCGAUACACGUGACGGCAGAAAGGUGAGCCCGUUGAACGUCGC</t>
  </si>
  <si>
    <t>((.(((((.(((((..((((((......)))))).)))..)).)).))).)).............((((((...((..((....))..))...))))))</t>
  </si>
  <si>
    <t>MSMEG_3605</t>
  </si>
  <si>
    <t>3669859-</t>
  </si>
  <si>
    <t>ATGTGCAGACGCGTTGACACATGAGCATAGAGCATTGCATGATCCACATCACAAGCATCAAATGAGATTTCGCGCTAACAGATGAGCAACTCGGACGCGA</t>
  </si>
  <si>
    <t>ACAAGCAUCAAAUGAGAUUUCGCGCUAACAGAUGAGCAACUCGGACGCGACGGCCAUGCAUGCCUGCAGACCGCCGGUCGCGCCCCGGAAAGGAAACGAGAUGAACGCCGU</t>
  </si>
  <si>
    <t>................((((((.(((........))).....((.(((((((((..((((....))))....))).))))))))((.....))...)))))).........</t>
  </si>
  <si>
    <t>MSMEG_3612</t>
  </si>
  <si>
    <t>3676698+</t>
  </si>
  <si>
    <t>GCGAAAGCTCGCTGAGCTTGGAGTTCGCGCCTGCTGGGTACACTGCGCAAGTTATGTCTGACCAGAGCGCCGTGGCCGCGCAACATCCCCACCCGCTGAT</t>
  </si>
  <si>
    <t>Rv1863c</t>
  </si>
  <si>
    <t>GUUAUGUCUGACCAGAGCGCCGUGGCCGCGCA</t>
  </si>
  <si>
    <t>................((((.......)))).</t>
  </si>
  <si>
    <t>MSMEG_3618</t>
  </si>
  <si>
    <t>MSMEG_3616</t>
  </si>
  <si>
    <t>3681905-</t>
  </si>
  <si>
    <t>AAGAGCAACTCACACTTGCGTCACGGCCGTAACACGGTAGTTTCTTCCCCATGTACGAGTCGGACTCGATGTCTCATCGACGCTCAGGTCTGTCGAAGAA</t>
  </si>
  <si>
    <t>Rv1860</t>
  </si>
  <si>
    <t>3680112-</t>
  </si>
  <si>
    <t>TGTTCGATCGGTCGGCTAAATCGTTACGTTCGCGGGGTAGACCTGGAAGTGGCCCGGCGAAGGAGCCGAGCCAGGGCGTAAGGCCCGAGTTGGGCGGCCA</t>
  </si>
  <si>
    <t>GGCCCGGCGAAGGAGCCGAGCCAGGGCGUAAGGCCCGAGUUGGGCGGCCAAGAAAGGCAAGGAGGCCUCUAAUGGACGUACU</t>
  </si>
  <si>
    <t>(((.((((......)))).))).((((.....)))).......(((.(((..(.((((......)))).)..))).)))...</t>
  </si>
  <si>
    <t>MSMEG_3620</t>
  </si>
  <si>
    <t>MSMEG_3621</t>
  </si>
  <si>
    <t>3682967+</t>
  </si>
  <si>
    <t>CAGCCGCGGTGCGCTCGCAACCGTCTGACAACGCGTTTAGGGTCGGAGAAGTGACAATCCGACTCGCTCTCCAGATTCCCAACTTCAGCTACGGCACCGG</t>
  </si>
  <si>
    <t>Rv1855c</t>
  </si>
  <si>
    <t>Rv0392c</t>
  </si>
  <si>
    <t>3683960+</t>
  </si>
  <si>
    <t>TTGCCCACGTCACCGCGCTGTGGGGAATCGCGCCGACTAATCTGTTCGTTGTACCGAGTGGTAGAAAACGTTTGCGAGGAGCATCAATGAGCCATCCCGG</t>
  </si>
  <si>
    <t>GUACCGAGUGGUAGAAAACGUUUGCGAGGAGCAUCAAUGAGCCAUCC</t>
  </si>
  <si>
    <t>.((((....)))).....(((((((.....)))..))))........</t>
  </si>
  <si>
    <t>MSMEG_3628</t>
  </si>
  <si>
    <t>MSMEG_3627</t>
  </si>
  <si>
    <t>3690244-</t>
  </si>
  <si>
    <t>AGCGGGACCCGCCCGAATCTTTTGGTACGGCGCCCGTGTAGACACAGACTGTGACGACAGATGTGAACGCCGGGATCGGCAAGGGCTTCGACTCCGAGAT</t>
  </si>
  <si>
    <t>Rv1847</t>
  </si>
  <si>
    <t>Rv1848</t>
  </si>
  <si>
    <t>3689754-</t>
  </si>
  <si>
    <t>TCCGCGGCTGAGGCTGCCGATCACCCCGGGGCATGGCAATATCGCCGTCTATGCGCTTGACCCCGCATGAACAGGATCGTTTGCTGATCTCGTATGCCGC</t>
  </si>
  <si>
    <t>AUGCGCUUGACCCCGCAUGAACAGGAUCGUUUGCUGAUCUC</t>
  </si>
  <si>
    <t>(((((........))))).....((((((.....)))))).</t>
  </si>
  <si>
    <t>MSMEG_3630</t>
  </si>
  <si>
    <t>3691372+</t>
  </si>
  <si>
    <t>CTCACCGTTGCATACGACGCGCGGTAGTACGCCCGTAGTACGCTGGCTTTACTTCTCAGGAGAGTGAAAGAACATGGCCAAATTGACGCGTCTTGGGGAG</t>
  </si>
  <si>
    <t>Rv1846c</t>
  </si>
  <si>
    <t>ACUUCUCAGGAGAGUGAAAGAACAUGGCCAAAUUGACGCGUCUUGGGGAGCUGGAGCGCGAGGUGAUGGACCAUCUCUGGUCAGCUCCCGAACCACAGACAGUGCGCCAAGUGCACGAGGC</t>
  </si>
  <si>
    <t>...((((.((...(((......)))..))..........(((((.((((((((.(.((.((((((......)))))))).))))))))).).....)))).((((((...)))))))))).</t>
  </si>
  <si>
    <t>MSMEG_3631</t>
  </si>
  <si>
    <t>3691826+</t>
  </si>
  <si>
    <t>GTTCTGCCGCCGACTGGTAATTCAGGTACCGGCTGAGGGACACTAACCGCGTGTCCGCGCTGGCCTTCACTCTCGTAGCGCTGGCGCTGGTTGGACCAGT</t>
  </si>
  <si>
    <t>Rv1845c</t>
  </si>
  <si>
    <t>GUGUCCGCGCUGGCCUUCACUCUCGUAGCGCUGGCGCUGGUUGGACCAGUGCCUGCGAUGCUGGCGCG</t>
  </si>
  <si>
    <t>.....(((((((((..............(((.(((((((((...))))))))).)))..)))))))))</t>
  </si>
  <si>
    <t>MSMEG_3636</t>
  </si>
  <si>
    <t>3699424-</t>
  </si>
  <si>
    <t>AACCAAGATTAGGTTTACCTCACAGCATTCTCTCGGGTAACTTCAAGCTCATCCATTCGTGCTGATCAGAGCTGAAAGCAGGTCACTGGTGTCGCTCATG</t>
  </si>
  <si>
    <t>AUCCAUUCGUGCUGAUCAGAGCUGAAAGCAGGUCACUGGUGUCGCUCAU</t>
  </si>
  <si>
    <t>..................((((.((.(.(((....))).).))))))..</t>
  </si>
  <si>
    <t>MSMEG_3634</t>
  </si>
  <si>
    <t>MSMEG_3637</t>
  </si>
  <si>
    <t>3694314+</t>
  </si>
  <si>
    <t>CTGTGGAGCGGTGACCACAGCGAAGTCGAGGCCTGAGTAGATTCGACTCCGTGAGGTTTCTTGACGGACACACGCCCGCGTACGACCTGACCTACAACGA</t>
  </si>
  <si>
    <t>Rv1843c</t>
  </si>
  <si>
    <t>Rv1842c</t>
  </si>
  <si>
    <t>MSMEG_3640</t>
  </si>
  <si>
    <t>MSMEG_3639</t>
  </si>
  <si>
    <t>3703173+</t>
  </si>
  <si>
    <t>ATCGACATGACGGTGGAAACGCCGACGTTACCGATGGGTAAGCTGGATAAACGGCAGGCGCCACCCGGCGCGGAAGAGCCGAGGGAGGAAAGCATGACCA</t>
  </si>
  <si>
    <t>Rv1837c</t>
  </si>
  <si>
    <t>ACGGCAGGCGCCACCCGGCGCGGAAGAGCCGAGGGAGGAAAGCAUGACCACCCACCGAGCAGCUAAGGCGGUUCGCGCAUGAGUGAUCGCGUUGCAGUUGGAAACCUGCGUGUGGCCAAGGU</t>
  </si>
  <si>
    <t>.((((..(((((....)))))......)))).(((.((.........)).)))..(.(((.((.((.(((((.(((......)))))))).)))).))).)..((((((.....))..))))</t>
  </si>
  <si>
    <t>3703008+</t>
  </si>
  <si>
    <t>CTGGATATGCGCGCCAGCCCCTATGACCTGACAAGCTATGGTTTCGAACCGATCGCCATCGAAACACCGGCCGGACGAGCCGAGTACGTCCGCGCCCAGG</t>
  </si>
  <si>
    <t>GAUCGCCAUCGAAACACCGGCCGGACGAGCCGAGUACGUCCGCGCCCAGGGGCAGAUCGCCGAACGGGCGGCCUCGAUACGGGCUGCCUUGGCAAACCGAUGUGAGUUGUUGCUCAUCGACAUGACGGUGGAAACGCCGACGUUACCGAUGGGUAAGCUGGAUAAACGGCAGGCGCCACCCGGCGCGGAAGAGCCGAGGGAGGAAAGCAUGACCACCCACCGAGCAGCUAAGGCGGUUCGCGCAUGAGUGAUCGCGUUGCAGUUGGAAACCUGCGUGUGGCCAAGGU</t>
  </si>
  <si>
    <t xml:space="preserve">(((((((((((.......(((((((((.((...)).)))))).)))..(((((....((((.....)))))))))....((((((((((((((....((((....))))((((((((((..(((.(((((....))))).)))...))))))))))((((......))))..(((((....)))))......((((.(((.((.........)).)))..)).)).)))))))))))))))).))).))))))((..(((((........)))))....))...... </t>
  </si>
  <si>
    <t>MSMEG_3642</t>
  </si>
  <si>
    <t>3710977-</t>
  </si>
  <si>
    <t>GCTGACGCACCGACTCACCACATCCCGGGTCGAGCGGTAGAATTTGCAGCGCATCGACCTGTGCGGGAGAGTTCCGTGATCGCCAGTCACGGGCGCCGAA</t>
  </si>
  <si>
    <t>Rv1832</t>
  </si>
  <si>
    <t>GCAUCGACCUGUGCGGGAGAGUUCCGUGAUCGCCAGUCACGGGCGCCGAAGGAGCAACACCUCUCCGUCAACCUCUCAGGCACCCAGGACCGCACCAGGCCACGAUGCCUCUGGAAAGCGGCGCCGGCAGGCGCCCGCCCAUGGGGAAAGGCUCGCACGGUCGUGGGCCGAAUCUCUCAGGCGCCCGAUCGGGUCGACGACAGAGGGAGAGGGACAGUAGUACGACCAGUACGUACGUCUGCGCCUCGACCCCUGCGGCCGAGCCGCGUGCCCACAGGGAGAUCACGUGUCCGACCA</t>
  </si>
  <si>
    <t xml:space="preserve">....(((((.(((((((((((..(((((((.....)))))))((.((...)).)).....))))))(((..((((..(((((.(..((.((......))))..).))))).(((...((((((((....)))).))))))).))))...))).))))))))))(((((((.(((((((.((.((.((..(((.(((.((.(((.(((.((((..(((..(((((.......)))))..)))..))))..))))))))..))).))))).))))...)))))))..)).))))).... </t>
  </si>
  <si>
    <t>MSMEG_3644</t>
  </si>
  <si>
    <t>3711718-</t>
  </si>
  <si>
    <t>TTTCACAGCAGCCAGCAGTCAGGACCCGGCGGGAAGCGTATGCTCGACACATTCGGGCTTGGGGCGGACCGTCGCAGGAGCGAGTTGCTGCGACAGACGG</t>
  </si>
  <si>
    <t>Rv1830</t>
  </si>
  <si>
    <t>AUUCGGGCUUGGGGCGGACCGUCGCAGGAGCGAGUUGCUGCGACAGACGGCGGACGAGUUCGAUCGGCGAGAGGAUUCACAGUGGGUGACACGCCACGGCAGGGAGAGUUGGAUCUGACCACUGGGGCAGAGCCACCUGUCAGGCCGUCCAGCGAACCCGUGCAGGCAGG</t>
  </si>
  <si>
    <t>..(((((((((..((.(.(.(((((((.(......).))))))).).).))...)))))))))(((.(.(..(......)..).).)))...(((...((((((...((((((((((((....(((((...))).)).)))))...)))))))...))).))).)))...</t>
  </si>
  <si>
    <t>3711762-</t>
  </si>
  <si>
    <t>ACGCGGTTGTGGTGGCATCCGAGGGGGATTTCGGCAGCCATACTTTTCACAGCAGCCAGCAGTCAGGACCCGGCGGGAAGCGTATGCTCGACACATTCGG</t>
  </si>
  <si>
    <t>AGCAGCCAGCAGUCAGGACCCGGCGGGAAGCGUAUGCUCGACACAUUCGGGCUUGGGGCGGACCGUCGCAGGAGCGAGUUGCUGCGACAGACGGCGGACGAGUUCGAUCGGCGAGAGGAUUCACAGUGGGUGACACGCCACGGCAGGGAGAGUUGGAUCUGACCACUGGGGCAGAGCCACCUGUCAGGCCGUCCAGCGAACCCGUGCAGGCAGG</t>
  </si>
  <si>
    <t>.((.....)).(((...(((((....(((.(.(.(((.(((.....(((((((((..((.(.(.(((((((.(......).))))))).).).))...)))))))))))))))..).).)))....))))))))..(((...((((((...((((((((((((....(((((...))).)).)))))...)))))))...))).))).)))...</t>
  </si>
  <si>
    <t>MSMEG_3645</t>
  </si>
  <si>
    <t>3712461-</t>
  </si>
  <si>
    <t>AAGTCGGCCGTACGCGACGTTCTGGATCGCTGAGGATTAGACTCGATTTCGGCGGCTCGGTCGTGATGACAGGTCGCTCTCGAAGGCACGGACGATACAG</t>
  </si>
  <si>
    <t>Rv1829</t>
  </si>
  <si>
    <t>GGCGGCUCGGUCGUGAUGACAGGUCGCUCUCGAAGGCACGGACGAUACAGCACAGCGGUGCGGAGGGUAGGCACAGAUGGCUGAGGUUCGGGUGGUCGGCAU</t>
  </si>
  <si>
    <t>(((((((..(((.....))).))))))).((((..((.(((((....((((.((...((((.........))))...))))))..))))).))..))))...</t>
  </si>
  <si>
    <t>MSMEG_3647</t>
  </si>
  <si>
    <t>3713815-</t>
  </si>
  <si>
    <t>TCCGGCGGTGGTGAGTACAGCGACGCCCATTGCGCGGTACGGTCAACGTTAGACCGGCGACGGCCCAGGCCCCGTCGGGCAACGCCACAGCAGCCAGTGA</t>
  </si>
  <si>
    <t>Rv1827</t>
  </si>
  <si>
    <t>AGACCGGCGACGGCCCAGGCCCCGUCGGGCAACGCCACAGCAGCCAGUGAGGAGCAGCGGGUGACGGACAA</t>
  </si>
  <si>
    <t>...((((((..(((....))).))))))....((.(((.((.(((......).)).))..))).)).....</t>
  </si>
  <si>
    <t>3713910-</t>
  </si>
  <si>
    <t>AGGGCTACCGCGCGGTCGTCACCGAGTGACGGATTGTTAGGGTTTTGCACGACCGGATCGACCGTGCCCGGCGCGCAGACATCCACCCCATCGGATCCGG</t>
  </si>
  <si>
    <t>GACCGGAUCGACCGUGCCCGGCGCGCAGACAUCCACCCCAUCGGAUCCGGCGGUGGUGAGUACAGCGACGCCCAUUGCGCGGUACGGUCAACGUUAGACCGGCGACGGCCCAGGCCCCGUCGGGCAACGCCACAGCAGCCAGUGAGGAGCAGCGGGUGACGGACAA</t>
  </si>
  <si>
    <t>..(((((((((((((((..(((((((.(((...((((((.(((....))).)).)))).)).).))).))))....))))))).)))))..((((...((((((..(((....))).))))))..)))).(((.((.(((......).)).))..))).)))....</t>
  </si>
  <si>
    <t>MSMEG_3648</t>
  </si>
  <si>
    <t>MSMEG_3649</t>
  </si>
  <si>
    <t>3714358-</t>
  </si>
  <si>
    <t>TCGACGTCACCGCCTTGCGGCAACCGAAACCGCGCCAATACGCTCAGCCCGTCAAATGACCCGGACAACACAAGGAGCGCCGTGAGCGAGATCCCAGCCG</t>
  </si>
  <si>
    <t>Rv1825</t>
  </si>
  <si>
    <t>Rv1826</t>
  </si>
  <si>
    <t>GUCAAAUGACCCGGACAACACAAGGAGCGCCGUGAGCGAGAU</t>
  </si>
  <si>
    <t>(((....)))((...........))..(((.....)))....</t>
  </si>
  <si>
    <t>MSMEG_3654</t>
  </si>
  <si>
    <t>MSMEG_3652</t>
  </si>
  <si>
    <t>3719510-</t>
  </si>
  <si>
    <t>CTGACGCCGTGGCGAATGAGTCCTGGCGAACCTCCGCGTACCGTAAACGTGTGCCGAAGACGTCCAGCGCCAAACCGGGGCGCTTGAGTAGCAAGTTCTG</t>
  </si>
  <si>
    <t>Rv1821</t>
  </si>
  <si>
    <t>Rv1822</t>
  </si>
  <si>
    <t>3717132-</t>
  </si>
  <si>
    <t>CTGAGCCTGCCGGGTGTGTTCCGCTAGGCCCCAGCCATTAGGTTCTAGGCATGGAAGACGCGCCTGCTGCCCGGGGCGGGAGCGCGGTGCCTGCGGCGGA</t>
  </si>
  <si>
    <t>AUGGAAGACGCGCCUGCUGCCCGGGGCGGGAGCGCGGUGCCUGCGGCGGACGAGGGGCGCGACCGGGUGCUGACGGU</t>
  </si>
  <si>
    <t>........(((((.(.(((((...))))).))))))((((((.((.....))..)))))).((((........))))</t>
  </si>
  <si>
    <t>MSMEG_3655</t>
  </si>
  <si>
    <t>MSMEG_3656</t>
  </si>
  <si>
    <t>3719609+</t>
  </si>
  <si>
    <t>AGTTGTGCCTCGGCCACGCCTGACGCAGGATCGCGCGGTACCTTGCCCGCATGGGAATGTTCAGCCCCACTCTCGACTGGAGCAACGAGCTCCTCACATC</t>
  </si>
  <si>
    <t>Rv1819c</t>
  </si>
  <si>
    <t>MSMEG_3661</t>
  </si>
  <si>
    <t>3727527-</t>
  </si>
  <si>
    <t>GGCATCACCATTCGCAGGCGCAACATTCGCCTCACCGGTACGCTGTCAAGATAACGACACCGCAAACGAACGGAGACGACTGTGCGTCAGTTGTTATCTC</t>
  </si>
  <si>
    <t>Rv1815</t>
  </si>
  <si>
    <t>AUAACGACACCGCAAACGAACGGAGACGACUGUGCGUCAGUUGUUAUCUCACACGUUGCGGGCACUGCCGGUGUUCUUCAUGAUGGCAGCGCUUUCCGCCUGGCCCUCACAUGCGGACCCGGGAGUGCAGGUCUU</t>
  </si>
  <si>
    <t>.....(((.((((((.((...(((((((((((.....)))))))).)))....))))))))(((((.((((.((((..((((..(((((.((.....)))).)))....)))).)))))))).)))))..)))..</t>
  </si>
  <si>
    <t>MSMEG_3662</t>
  </si>
  <si>
    <t>3728325-</t>
  </si>
  <si>
    <t>GTGGAGAGTAATGCCCCATAAGCAAAGCTATCGTCAGTAAGCTCGTGCGGGTCAGTGACGAAGGAAAGGGGAGTCGCGTGGGCGACACTTTGACGGCAGG</t>
  </si>
  <si>
    <t>GUCAGUGACGAAGGAAAGGGGAGUCGCGUGGGCGACAC</t>
  </si>
  <si>
    <t>(((...))).............(((((....)))))..</t>
  </si>
  <si>
    <t>3728335-</t>
  </si>
  <si>
    <t>TTTGAATTTCGTGGAGAGTAATGCCCCATAAGCAAAGCTATCGTCAGTAAGCTCGTGCGGGTCAGTGACGAAGGAAAGGGGAGTCGCGTGGGCGACACTT</t>
  </si>
  <si>
    <t>GCUCGUGCGGGUCAGUGACGAAGGAAAGGGGAGUCGCGUGGGCGACAC</t>
  </si>
  <si>
    <t>((((((((((.((.....(........)..)).)))))))))).....</t>
  </si>
  <si>
    <t>3728340-</t>
  </si>
  <si>
    <t>TCGAGTTTGAATTTCGTGGAGAGTAATGCCCCATAAGCAAAGCTATCGTCAGTAAGCTCGTGCGGGTCAGTGACGAAGGAAAGGGGAGTCGCGTGGGCGA</t>
  </si>
  <si>
    <t>AGUAAGCUCGUGCGGGUCAGUGACGAAGGAAAGGGGAGUCGCGUGGGCGACAC</t>
  </si>
  <si>
    <t>.((..((((((((((.((.....(........)..)).)))))))))).))..</t>
  </si>
  <si>
    <t>3728358-</t>
  </si>
  <si>
    <t>AACCATCAGATGGGCGTGTCGAGTTTGAATTTCGTGGAGAGTAATGCCCCATAAGCAAAGCTATCGTCAGTAAGCTCGTGCGGGTCAGTGACGAAGGAAA</t>
  </si>
  <si>
    <t>AUAAGCAAAGCUAUCGUCAGUAAGCUCGUGCGGGUCAGUGACGAAGGAAAGGGGAGUCGCGUGGGCGACAC</t>
  </si>
  <si>
    <t>..........((.((((((.(..((((....)))).).)))))).))........(((((....)))))..</t>
  </si>
  <si>
    <t>MSMEG_3667</t>
  </si>
  <si>
    <t>3734154-</t>
  </si>
  <si>
    <t>AATCCGCAGTTCAGACGGGATTGCCGGGAGGCGTCGGTATCGTGGATGCCGCTTGCCGATCGTACCGATTTCAACGTCCAGGCAACGACGAGGAGGTCAG</t>
  </si>
  <si>
    <t>Rv1104</t>
  </si>
  <si>
    <t>GCUUGCCGAUCGUACCGAUUUCAACGUCCAGGCAACGACGAGGAGGUCAGAUGGCGAACGC</t>
  </si>
  <si>
    <t>..(((((.(((.....((((((..((((........))))..)))))).))))))))....</t>
  </si>
  <si>
    <t>MSMEG_3671</t>
  </si>
  <si>
    <t>3738538-</t>
  </si>
  <si>
    <t>AAGGCTGCCCGCGCAGGCCCGCGCATAAACCCGAGCGGTAGTGTCGCCTCAGTGGTGACAGAACAGCGTGACCCCGTGACGACGCGTCGCGCCCGGGTTG</t>
  </si>
  <si>
    <t>MSMEG_3670</t>
  </si>
  <si>
    <t>MSMEG_3672</t>
  </si>
  <si>
    <t>3736700+</t>
  </si>
  <si>
    <t>CGCCCCGCGGCCGCGCTCGCCTGACAGGGGCCGTCCGCTAGGTTGTTGCGGTGCGGAAGTGGGCGTTGCTGTTGGGGGCCGTGGTCGTCGAAGTCACCGC</t>
  </si>
  <si>
    <t>GUGCGGAAGUGGGCGUUGCUGUUGGGGGCCGUGGUCGUCGAAGUCACCGCCACACUGUCGCUGCGGGCAUCUCAGGAUCACGCACUCUGGUUGGUGCCGGUCGUCGCCGGAUACGUCGCGGCGUUCGUGUUGCUGACGCUCGUGUUGCGUGCCGGCAUGCCCGUCGGUGUGGCCUACGGGAUCUGGGGCGCGCUGGGCACCGCCAGCACCGCCGUGCUGGCCGCGCUGCUGUUCGGUGACCCGUUCACCUGGCCGAUCGUCGCGGGUAUCGGGCUGAUCAUCGCCGGUGUCCUGCUGGUGGAGUUCGGAUCCCACGAACGCGAGGCCCGACCGUGAUGUGGCU</t>
  </si>
  <si>
    <t xml:space="preserve">((((((.(((.((((.(((((.(((..(((..(((((((..((((.(((((((((((.....((((((((.....((((..(((((......))))).))))...(((((.((((((((((((((.((...)).))))).))))..)))))))))))))))))))))))))))....)))).))..)))).))).))).))).))))).))))..)))..))))))........(((((.....))))).(((((..((((((((...(((((((..((..(((((((.....)))))))(.(((((.......))))).))))))))))))))))))))))) </t>
  </si>
  <si>
    <t>MSMEG_3674</t>
  </si>
  <si>
    <t>3741043+</t>
  </si>
  <si>
    <t>GGCCTCCGCAGCGGTTTCACATTCGTCACAGCTGCGATATGTTCGCAACCGCAACCGACTGACGGAGATCACGTGAAGAAGCTTGTTGTACTCGGCGGCG</t>
  </si>
  <si>
    <t>GCAACCGACUGACGGAGAUCACGUGAAGAAGCU</t>
  </si>
  <si>
    <t>.........(.(((.......))).).......</t>
  </si>
  <si>
    <t>3741017+</t>
  </si>
  <si>
    <t>GACGGAAGGACAGCTGTAACGCCCGAGGCCTCCGCAGCGGTTTCACATTCGTCACAGCTGCGATATGTTCGCAACCGCAACCGACTGACGGAGATCACGT</t>
  </si>
  <si>
    <t>GUCACAGCUGCGAUAUGUUCGCAACCGCAACCGACUGACGGAGAUCACGUGAAGAAGCU</t>
  </si>
  <si>
    <t>.((((...(((((.....))))).(((((......)).))).......)))).......</t>
  </si>
  <si>
    <t>MSMEG_3677</t>
  </si>
  <si>
    <t>3743679+</t>
  </si>
  <si>
    <t>GGTCAGCGACTGACCATCGAACTCTGATCTGCGGCGGTAGCATTCGGCGCATGCCACTGGCCGCTGGGGAGACATTCGCGGGCTACAACATCATTCGGCT</t>
  </si>
  <si>
    <t>Rv1746</t>
  </si>
  <si>
    <t>AUGCCACUGGCCGCUGGGGAGACAUUCGCGGGCUACAACAUCAUUCGGCUGCUGGGGUCCGGGGGGAUGGGUGAGGU</t>
  </si>
  <si>
    <t>......((.((((((.(.((.....)).).))).....((((.(((((((.....)).)))))..))))))).))..</t>
  </si>
  <si>
    <t>MSMEG_3678</t>
  </si>
  <si>
    <t>3745468+</t>
  </si>
  <si>
    <t>ACACAATGAGGGCGTGGCGACACGGCTTCGAATCAACTACGTTGGCCAGTGACCAAGCGAGGCGATTGTTTGCCGCCCGCGGCGAGAGGTGGCCAGAAGT</t>
  </si>
  <si>
    <t>GACCAAGCGAGGCGAUUGUUUGCCGCCCGCGGCGAGAGGUGGCCAGAAGUGACAGCCCU</t>
  </si>
  <si>
    <t>..........(((.(((.(((((((....))))))).))).)))...............</t>
  </si>
  <si>
    <t>MSMEG_3680</t>
  </si>
  <si>
    <t>3746859+</t>
  </si>
  <si>
    <t>ATACGCACGGGGAATGAAATCTCTGAGCAGGGAGTTTAACCGTGCGTAACACAAAAGAGGACAGAAGATGTTGCGCCGGTGGACGTGACTTCACGCAGCC</t>
  </si>
  <si>
    <t>ACAAAAGAGGACAGAAGAUGUUGCGCCGGUGGACGUGACUUCACGCAGCCGCACGCCCAGCGACGCGACGACAAAAGAACACAGUAGGAGAAACAGAAUGAAGAAGCU</t>
  </si>
  <si>
    <t>...................((((((.((.(((.((((.((......))...)))).))).)).)))))).......................................</t>
  </si>
  <si>
    <t>3746854+</t>
  </si>
  <si>
    <t>CCGTTATACGCACGGGGAATGAAATCTCTGAGCAGGGAGTTTAACCGTGCGTAACACAAAAGAGGACAGAAGATGTTGCGCCGGTGGACGTGACTTCACG</t>
  </si>
  <si>
    <t>GUAACACAAAAGAGGACAGAAGAUGUUGCGCCGGUGGACGUGACUUCACGCAGCCGCACGCCCAGCGACGCGACGACAAAAGAACACAGUAGGAGAAACAGAAUGAAGAAGCU</t>
  </si>
  <si>
    <t>........................((((((.((.(((.((((.((......))...)))).))).)).)))))).......................................</t>
  </si>
  <si>
    <t>MSMEG_3681</t>
  </si>
  <si>
    <t>3748623-</t>
  </si>
  <si>
    <t>GGACCGGTATCTGAACACGGCCGCGACGCCGCGGCCCGTACGATCCAAGGATGCGTAGAAACCTTCGGGCCCTCGGTGTCCTCCCGGTCGTGATGGCCGG</t>
  </si>
  <si>
    <t>AUGCGUAGAAACCUUCGGGCCCUCGGUGUCCUCCCGGUCGUGAUGGCCGG</t>
  </si>
  <si>
    <t>................(((((....).))))..((((((.....))))))</t>
  </si>
  <si>
    <t>MSMEG_3683</t>
  </si>
  <si>
    <t>3749226-</t>
  </si>
  <si>
    <t>CACCGGCCCGGCGGTACCGCCGCGTGTGCGCGACGTGAGACCGTAGTCAGACCATGGCTGACCACGACTACATCACCTACGAGGAATTCGGGCGACGGTT</t>
  </si>
  <si>
    <t>Rv1780</t>
  </si>
  <si>
    <t>ACCAUGGCUGACCA</t>
  </si>
  <si>
    <t>....(((....)))</t>
  </si>
  <si>
    <t>MSMEG_3685</t>
  </si>
  <si>
    <t>3750203+</t>
  </si>
  <si>
    <t>GGCATCATTTACCATCCCCCGGCCCGTTGGGGACGCGCACACTGGAGGTTGACCACCGTTCGGCTGAGGAGGACGCGATGAGCGGTAACGGACCTTTCGG</t>
  </si>
  <si>
    <t>Rv0313</t>
  </si>
  <si>
    <t>GACCACCGUUCGGCUGAGGAGGACGCGAUGAGCGGUAA</t>
  </si>
  <si>
    <t>....((((((((..((.(.....).)).))))))))..</t>
  </si>
  <si>
    <t>MSMEG_3686</t>
  </si>
  <si>
    <t>3750715+</t>
  </si>
  <si>
    <t>GGGCGCAAAAGGCGACGGGTCGGCGCGGACACCGGTTACGCTTCTGCCCCAAGGGGCCCGCCTGCGTTCAGGCCGGCCGGCAGAGCTGAGGGTGGAGCAT</t>
  </si>
  <si>
    <t>Rv1891</t>
  </si>
  <si>
    <t>AAGGGGCCCGCCUGCGUUCAGGCCGGCCGGCAGAGCUGAGGGUGGAGCAUGAUUCGCGA</t>
  </si>
  <si>
    <t>.....((((((((..((((..(((....))).))))...)))))).))...........</t>
  </si>
  <si>
    <t>MSMEG_3689</t>
  </si>
  <si>
    <t>3755002-</t>
  </si>
  <si>
    <t>ATCGAACCCAGGGTGACATACCCTGGCGATCAAGCTGTTACCTTCTGATTGTTTTTGTCGAATCTTGAACCACTCAGAGGTGTGGATGACCACGACCACA</t>
  </si>
  <si>
    <t>GUUUUUGUCGAAUCUUGAACCACUCAGAGGUGUGGAUGAC</t>
  </si>
  <si>
    <t>...................((((........)))).....</t>
  </si>
  <si>
    <t>3755021-</t>
  </si>
  <si>
    <t>TCGAACAATAACAAACAAAATCGAACCCAGGGTGACATACCCTGGCGATCAAGCTGTTACCTTCTGATTGTTTTTGTCGAATCTTGAACCACTCAGAGGT</t>
  </si>
  <si>
    <t>AAGCUGUUACCUUCUGAUUGUUUUUGUCGAAUCUUGAACCACUCAGAGGUGUGGAUGAC</t>
  </si>
  <si>
    <t>......(((((((((((..((((..(......)..))))...))))))).)))).....</t>
  </si>
  <si>
    <t>MSMEG_3694</t>
  </si>
  <si>
    <t>3759458+</t>
  </si>
  <si>
    <t>CTCTGTCACGCGCCGAATTTGGGCGATCGCCCAATATCTAGACTGAGGCCATGTCTAGCAGTCGCCGAGTTGCACGGTCAAGGATCCGATGAGCCTCCTG</t>
  </si>
  <si>
    <t>AUGUCUAGCAGUCGCCGAGUUGCACGGUCAAGGAUCCGAUGAGCCUCCU</t>
  </si>
  <si>
    <t>.......((....)).(((...(((((........))).))...)))..</t>
  </si>
  <si>
    <t>MSMEG_3696</t>
  </si>
  <si>
    <t>MSMEG_3695</t>
  </si>
  <si>
    <t>3761546+</t>
  </si>
  <si>
    <t>CACCGGGATTACTACCGTTTTCACAAATCTCGAAGGATTTCCGGCTCTTCGCACTTGACGGTGTAGAGACGATCAGCTGCTTTCGCGCTGTGATCGAGGG</t>
  </si>
  <si>
    <t>MSMEG_3704</t>
  </si>
  <si>
    <t>3767745+</t>
  </si>
  <si>
    <t>GGTGCAACCGCTGCTCGGACACGGTGACGGCGTATGCCACAGTTTCTGTCGACGTTTTCTGTCGGCGGCTGTCCAGGAGGAATCATCGGCACGTACGCGG</t>
  </si>
  <si>
    <t>GACGUUUUCUGUCGGCGGCUGUCCAGGAGGAAUCAUCGGCACGUACGCGGUCACCGGAGCGGCAUCCGGAAUGGGAUACCA</t>
  </si>
  <si>
    <t>(((((...(((((((.((...(((....))).)).)))))).)...)).))).(((((......)))))..(((....)))</t>
  </si>
  <si>
    <t>MSMEG_3711</t>
  </si>
  <si>
    <t>3782428-</t>
  </si>
  <si>
    <t>TCATGACCGGTGATCCGATGAATCTCGTTGAGTGACATATATTCATGGTCGACAGTGGCGTTGTGCGTGCGCTGCAGTTGGTCCAGCAGGTCTGAGACAG</t>
  </si>
  <si>
    <t>MSMEG_3713</t>
  </si>
  <si>
    <t>3776507+</t>
  </si>
  <si>
    <t>GTCGGCGGTAACAGGCCCGACATCCCCCGGCGATCAGGTAGGCTGGACCCATTCCACCGATCCACCACCGGGTCGGTGACACCCTCGGGAATTCCACCGC</t>
  </si>
  <si>
    <t>AUUCCACCGAUCCACCACCGGGUCGGUGACACCCUCGGGAAUUCCACCGCAUCCCUGCUUCCACCGGUUGCCUGCGCGUUCUCGUCUACCCAUGCCGCGUUGCCGGCAGCGUUUGGAGGCGCCACCACAUGCACCAUCGUCGAUACCGGCCGACGAGCAGGCCCACGCCCCUGGCGUGGUUCUACCGACUCGACCGUCGGAUGCAGGCGGA</t>
  </si>
  <si>
    <t>....(((((((((......)))))))))...((....))...(((.((((((((..(((((((...((((((.((((((...(((......)))..))).))).))))))...)))))))(((......(((....((((((........))))))))))))(((((((...))))))).......(((......))))))))).)).)))</t>
  </si>
  <si>
    <t>MSMEG_3725</t>
  </si>
  <si>
    <t>MSMEG_3726</t>
  </si>
  <si>
    <t>3792435-</t>
  </si>
  <si>
    <t>TCAACTGTGGCAGTGGGCATCACGGAAGTTGTTCGACCTACAGTGTCGACGGCAAGCAGTACGTCGTCGTACCGGTCGGCTGGGGCGGCTGGCTCGAGGG</t>
  </si>
  <si>
    <t>GGCAAGCAGUACGUCGUCGUACCGGUCGGCUGGGGCGGCUGGCUCGAGGGCAUCCUCCCCGGGAUGCUCGGCGCGGGCCACGGCAGCGCGUUGAUCGCCUUCACACUGCCCGACUGAACUGUCCGCCACGCAUCCGCAUAACCCGAGAGAAGGAAGAGAGAACAGCAUGGAGAAGAA</t>
  </si>
  <si>
    <t>(((..(((((.((((((((..(((((((.(...).)))))))..)))(((((((((....)))))))))(((....)))..(((((.(.(..(.....)..).).))))))))).).)))))..)))..((....)).....((.......))........................</t>
  </si>
  <si>
    <t>MSMEG_3735</t>
  </si>
  <si>
    <t>3801876-</t>
  </si>
  <si>
    <t>GTGTGACGCTGGGTTTCGGGGTCCGTCCGTGCTGCTTGTAGACTTCGGACGTTCCCCTGAGGGACGAGTTTGAAGACGAGCACTGAGAGGAGGACCGGTG</t>
  </si>
  <si>
    <t>GUUCCCCUGAGGGACGAGUUUGAAGACGAGCACUGAGAGGAGGACCGGUGGCCGAGCGCGAAUUCCGCACCGCCCCGUCGGACCUCGCUGCGCUCGAACCGUUCUGGCCCUCGCGGCGUCUCAUGGCUUUCGACGAAUGGUGUUGUGCGCGCAUCUGACCGCGCCCAUCCGUGAGCUCACCUUGUGCGGUGACUCCUAGUCGAAAGCAGUCGAACCCAUGCGUUCGCU</t>
  </si>
  <si>
    <t>(((((.....))))).....(((.((((....(((.((((.(((.((((...(((((((((..((((.((......))))))..))...))))))).)))).)))...)))).))))))))))..(((((((((..((((...((.(((((........))))).)).))))(((.(((((......))))))))...)))))))))((.(((((......)))))))</t>
  </si>
  <si>
    <t>MSMEG_3741</t>
  </si>
  <si>
    <t>MSMEG_3742</t>
  </si>
  <si>
    <t>3806540-</t>
  </si>
  <si>
    <t>TTCCTGGCGCTGCTCGAATTGTTCCGCGCCAGGGCGGTAGCATTCGAGCAATCAGAACCGCTTGGTGTGCTCCAGGTTTCGTGGACAGGGGATCGGCCGA</t>
  </si>
  <si>
    <t>Rv1709</t>
  </si>
  <si>
    <t>Rv1710</t>
  </si>
  <si>
    <t>AUCAGAACCGCUUGGUGUGCUCCAGGUUUCGUGGACAGGGGAUCGGCCGACCAGCGAACACCUGGCAGCCGCCGAUGCGGAAGAAUAGCGAGAAGCAUGACUGACGA</t>
  </si>
  <si>
    <t>.((((..((((((((((.((((((((((((((((...((.......))..))).)))).)))))).))))))))).)))).......((.....))....))))...</t>
  </si>
  <si>
    <t>MSMEG_3743</t>
  </si>
  <si>
    <t>3808266-</t>
  </si>
  <si>
    <t>CATCAGCGGGTCTGCCCGTCGCGGCAGCTCGGCGACGTTAAACTTGCCCGGATGTGCGCGAAGACTGCGGGATGCCTGACCAGCGGCGGTCGGGGATGAA</t>
  </si>
  <si>
    <t>Rv1708</t>
  </si>
  <si>
    <t>GAUGUGCGCGAAGACUGCGGGAUGCCUGACCAGCGGCGGUCGGGGAUGAACGACGGCCUGUUUGCACAUGACACGCCCGAAGUGGGCCUGAC</t>
  </si>
  <si>
    <t>.(((((((...((.(((((..((.(((((((......))))))).))...)).))).))...)))))))..((.((((.....)))).))..</t>
  </si>
  <si>
    <t>MSMEG_3746</t>
  </si>
  <si>
    <t>3811745-</t>
  </si>
  <si>
    <t>CGCGGCGCGCCAGCGACCACTTGTCGTCGTCGGTGTTAAGGTGAGATTCCGTGGGTTGGCAGGCCACAGCTAGTCTCAGCGATTCCCTGCCCTTCGTCAC</t>
  </si>
  <si>
    <t>Rv1699</t>
  </si>
  <si>
    <t>GUGGGUUGGCAGGCCACAGCUAGUCUCAGCGAUUCCCUGCCCUUCGUCACGGAGGAUGCUUUUGCCCGCGUU</t>
  </si>
  <si>
    <t>((((((..(((((.....(((......))).....)))))((((((...))))))........))))))...</t>
  </si>
  <si>
    <t>3811747-</t>
  </si>
  <si>
    <t>CCCGCGGCGCGCCAGCGACCACTTGTCGTCGTCGGTGTTAAGGTGAGATTCCGTGGGTTGGCAGGCCACAGCTAGTCTCAGCGATTCCCTGCCCTTCGTC</t>
  </si>
  <si>
    <t>CCGUGGGUUGGCAGGCCACAGCUAGUCUCAGCGAUUCCCUGCCCUUCGUCACGGAGGAUGCUUUUGCCCGCGUU</t>
  </si>
  <si>
    <t>.(((((((..(((((.....(((......))).....)))))((((((...))))))........)))))))..</t>
  </si>
  <si>
    <t>MSMEG_3750</t>
  </si>
  <si>
    <t>MSMEG_3751</t>
  </si>
  <si>
    <t>3816915-</t>
  </si>
  <si>
    <t>TGTGCACGGTCGGGCGCAAGGCCGCCGCGCTGCAGTGGCATGCTGTCGATGTGACGGCCAGCCCGCTTCCCGGGCCCTCGGGCAACGTGGAGTACTTCCT</t>
  </si>
  <si>
    <t>Rv1694</t>
  </si>
  <si>
    <t>Rv1695</t>
  </si>
  <si>
    <t>GUGACGGCCAGCCCGCUUCCCGGGCCCUCGGGCAACGUGGAGUACUUCCUGAGGCUGCGCGCCGAGACCGAUUCGCCGCUGGAGGGGGACGCGCUUGAAGCUGCGGUCCGCCGGGCGGUCGAGGAAGGGCCGCAAUGACAGUUGA</t>
  </si>
  <si>
    <t>....(((((.(((((.....))))).(((((....((((.(((.(((...)))))).)))))))))..(..(((((((((...((.((((.(((........))))))).)).))))).))))...))))))((((....)))).</t>
  </si>
  <si>
    <t>MSMEG_3752</t>
  </si>
  <si>
    <t>3817803-</t>
  </si>
  <si>
    <t>GCTGCAGCGCGCATCGCTGCTGTCCCCGTCGATCGACTAGCGTTGATGACGCTATGACTACCGATCCTGACCAACTCCGGGCGCGGGTCGCAGAGGTGCT</t>
  </si>
  <si>
    <t>GCUAUGACUACCGAUCCUGACCAACUCCGGGCGCGGGUCGCAGAGGUGCUCGCCGA</t>
  </si>
  <si>
    <t>.((.((((..(((..((((........))))..))))))).)).(((....)))..</t>
  </si>
  <si>
    <t>MSMEG_3754</t>
  </si>
  <si>
    <t>3819713-</t>
  </si>
  <si>
    <t>AAAAGGCGTGCGATTATGGCTGGTCGGGCACTGGCCAGTATCCTTTCGGAGACAGTGCGGGTAGAAAGGCACACGTGGTCGGAGACAGTCAAGGCGGCGA</t>
  </si>
  <si>
    <t>Rv1691</t>
  </si>
  <si>
    <t>GACAGUGCGGGUAGAAAGGCACACGUGGUCGGAGA</t>
  </si>
  <si>
    <t>(((.((((..........)))).....))).....</t>
  </si>
  <si>
    <t>3819741-</t>
  </si>
  <si>
    <t>GTCAGAAATCCCGTCAGAAAAATGGCGGAAAAGGCGTGCGATTATGGCTGGTCGGGCACTGGCCAGTATCCTTTCGGAGACAGTGCGGGTAGAAAGGCAC</t>
  </si>
  <si>
    <t>GUCGGGCACUGGCCAGUAUCCUUUCGGAGACAGUGCGGGUAGAAAGGCACACGUGGUCGGAGA</t>
  </si>
  <si>
    <t>.((((.((((((((..(((((...(.......)...)))))....))).)).))).))))...</t>
  </si>
  <si>
    <t>MSMEG_3757</t>
  </si>
  <si>
    <t>3825440-</t>
  </si>
  <si>
    <t>TCTGACCTGGGGATTTGACTCCCAGTTTCCAAGGACGTAACTTATTCCAGGTCAGAGCGACACGGCCCAGCCGGGAAGCGAAGACAAAGTCCGAGAGAGA</t>
  </si>
  <si>
    <t>GUCAGAGCGACACGGCCCAGCCGGGAAGCGAAGACAAAGUCCGAGAGAGACUCCCACUAAGGUGGGGGAUCCUCGCUGCCACUAGAGAAUGCAGCGGCUUUUAGCCGCCGGAUUCUUGCGCGGCAAAGUCGGGCGUGUUGUUUGAGAACUCAAUAGUGUGUUUGGUGGUUUUUGUUUGUUGUUUUUUGUCCGCCUCUUUUUCCCGUUUAGGGGUGGAUGUUUUUGAUGCCAGUUUUGGUGUCGUUUUGUUAGGUCAGAUUUUCUCUGAUUGUGAAUUCACCUGUCUUUGGAUGGGUUGUUUUUGUUUGG</t>
  </si>
  <si>
    <t xml:space="preserve">(((.....))).((((...))))..(((((((((((..(((((((((.(((((((((....))))))).)))))..((((.(..((((((.(.((((((...)))))).).))))))..).))))...)))))).........((((((((((........)))..)))))))..............((((((((((...........))))))))))......(((((((....)))))))(..((....(((((((.....)))))))...))..)(((((((....)))))))))))))))))).. </t>
  </si>
  <si>
    <t>MSMEG_3758</t>
  </si>
  <si>
    <t>3826804-</t>
  </si>
  <si>
    <t>CGCGAGCACCGGCGCCCGGCAGCAGTGACTGATGCGGGATGATCGTTCCCGTGACTTCAAGCGCAACCGGAATCCTCGATGAGTTGGACTGGCGCGGGCT</t>
  </si>
  <si>
    <t>Rv1689</t>
  </si>
  <si>
    <t>MSMEG_3764</t>
  </si>
  <si>
    <t>MSMEG_3759</t>
  </si>
  <si>
    <t>3830739-</t>
  </si>
  <si>
    <t>TCATCGGGCCGAGTGGCGGCATCGCGCTGCCCGTCGGATAGCGTCGCGGTGTGATCGACGAAAAACTGCTGAGCATCCTGGTCTGCCCGCAGGATCGCGG</t>
  </si>
  <si>
    <t>Rv1684</t>
  </si>
  <si>
    <t>Rv1688</t>
  </si>
  <si>
    <t>3827447-</t>
  </si>
  <si>
    <t>TGAGCGGCGTCAAGAAAACTTGACACAAAAGGAACAGGCACAATCGCATCGATGAGCGTCGACCTGCTGACCGGTGATCCGATCGCCGCGGCACGTCGGC</t>
  </si>
  <si>
    <t>MSMEG_3760</t>
  </si>
  <si>
    <t>3823615+</t>
  </si>
  <si>
    <t>CTCACGGCTCACACCCTCCCCAACGGAGAGTGTCTCTCGTGGTGCTCCTTAGAAAGGAGGTGATCCAGCCGCACCTTCCGGTACGGCTACCTTGTTACGA</t>
  </si>
  <si>
    <t>3801045+</t>
  </si>
  <si>
    <t>AGCGGTGCGGCGACGACGCCGCCCGCCGCCAGACCCAGTACGATCGGGATGTTGTCGAGGAACTCCGCGCGCAGGCCGACGAGGAAGCCCAGAGAGGCCG</t>
  </si>
  <si>
    <t>MSMEG_3765</t>
  </si>
  <si>
    <t>MSMEG_3763</t>
  </si>
  <si>
    <t>3829812+</t>
  </si>
  <si>
    <t>CCAGTTACGCGTTGGAGGCACTGCAGGAGGTCGGCGCATATCCTGACCTGACTGCCACCGCGGTACGCGACATCTCTGTGGTGGTGGGGTTCGCGGTGCT</t>
  </si>
  <si>
    <t>Rv1686c</t>
  </si>
  <si>
    <t>Rv1685c</t>
  </si>
  <si>
    <t>ACUGCCACCGCGGUACGCGACAUCUCUGUGGUGGUGGGGUUCGCGGUGCUCGCGCUGUGCCUGGCGGCGGCGACACUGCGCAGACGGACACCAUGACCCGAGGAACGAGUUGACCGCCAC</t>
  </si>
  <si>
    <t>.........(((((((.((...((((.((.((((((..((((((((((.(((((((((.....))))).)))))))))))..)))...)))))).))..))))..)).))..)))))...</t>
  </si>
  <si>
    <t>MSMEG_3766</t>
  </si>
  <si>
    <t>3831309-</t>
  </si>
  <si>
    <t>GCATCACGAACCACCGTGCCCGGCGGCGGGGGCGCTGTTAGGCTCCCGCTGGCGGCAGACTGACTGGAGGATTGATGGCAGCACGAACTGGCAGCACGAA</t>
  </si>
  <si>
    <t>GGCGGCAGACUGACUGGAGGAUUGAUGGCAGCACGAACUGGCAGCACGAAACCCUACGGUUGGCGCCGCGCCGUCCCCGCAGCCAUCGCGGGCGGCGCACUGGCUACCGGACUUCUGAUCGGCGCCGCCGCGCCGACUGCGUACGCGGUGCCGUCAAC</t>
  </si>
  <si>
    <t>((((.(((.(((...((.(..(((.((.(((......))).))...)))..)))..)))))).))))((((((..(((((.......))))))))))).((((...)))).....(((.(((((((((.((((.....))))..))))))))))))..</t>
  </si>
  <si>
    <t>MSMEG_3767</t>
  </si>
  <si>
    <t>3831439-</t>
  </si>
  <si>
    <t>CCGAAACCGCACCGGCGTAACTCTTGGTACTTCGACGCCGATACAGGGACGTACAAGAGGTTGACCCAGGCCGTGCGCACCGAGCTGGCCGGGGACGACA</t>
  </si>
  <si>
    <t>Rv1683</t>
  </si>
  <si>
    <t>GUACAAGAGGUUGACCCAGGCCGUGCGCACCGAGCUGGCCGGGGACGACACCGACGACGCGGCGGUUCCGACGCAAUAGGGCAUCACGAACCACCGUGCCCGGCGGCGGGGGCGCUGUUAGGCUCCCGCUGGCGGCAGACUGACUGGAGGAUUGAUGGCAGCACGAACUGGCAGCACGAAACCCUACGGUUGGCGCCGCGCCGUCCCCGCAGCCAUCGCGGGCGGCGCACUGGCUACCGGACUUCUGAUCGGCGCCGCCGCGCCGACUGCGUACGCGGUGCCGUCAAC</t>
  </si>
  <si>
    <t xml:space="preserve">.....(((((((......((((((((((.(((.(.((((((((((((...(((..(.(((((.(((((.((.((......)).))..))))).)))))).)))((((((((((........))))))))))(((((.(.(((((((.(((.(((.((.(((......))).))...)))...))).)))))))))))))..))))))))..)))).).)))...)))))).))))....)))))))((.(((((((((.((((.....))))..)))))))))))... </t>
  </si>
  <si>
    <t>3834396-</t>
  </si>
  <si>
    <t>GCTGGATCCATTACCGGAAGCAGCGACGATGGTTGTGCCATCATGGCCTCGTCGATCGGGGATTCGGGCCGTGATGTGGGGAGCAAACTTTGGTGGATTT</t>
  </si>
  <si>
    <t>GUCGAUCGGGGAUUCGGGCCGUGAUGUGGGGAGCAAACUUUGGUGGAUUUCUCGGCAGUGACCAAGCC</t>
  </si>
  <si>
    <t>((((.(((((((.((..((((.....((.....)).....)))).)).)))))))...))))......</t>
  </si>
  <si>
    <t>MSMEG_3768</t>
  </si>
  <si>
    <t>3834596+</t>
  </si>
  <si>
    <t>GCGCCCGACCGGTGGGGCGAGGGGCCCGCGCCGGACGATAGGGTCGTCTGGCCATGGCACACCTGCTCGGGGGCGAAGCCCTACACCTGGAATACCCCAC</t>
  </si>
  <si>
    <t>Rv1667c</t>
  </si>
  <si>
    <t>GCCAUGGCACACCU</t>
  </si>
  <si>
    <t>((....))......</t>
  </si>
  <si>
    <t>MSMEG_3776</t>
  </si>
  <si>
    <t>3844895-</t>
  </si>
  <si>
    <t>GCCGCTTAATGAATTTGCATAGATATGCATAAAAATGCAAAAATGTCTGCATGACTTCGATAGCCGTGGCGGGTGCCAGCGGGTATGCGGGAGGCGAAAT</t>
  </si>
  <si>
    <t>Rv1652</t>
  </si>
  <si>
    <t>AUGACUUCGAUAGCCGUGGCGGGUGC</t>
  </si>
  <si>
    <t>............(((......)))..</t>
  </si>
  <si>
    <t>MSMEG_3778</t>
  </si>
  <si>
    <t>MSMEG_3777</t>
  </si>
  <si>
    <t>3848755-</t>
  </si>
  <si>
    <t>GGTGGGAAACGCATTCGGAGGCCGACAACGCGATCACCTATGATCGCCGGGTGGTCCGCACGCAAGGAGGAGAAACTGCCGGTGAGCAGCCCAGTGATCT</t>
  </si>
  <si>
    <t>Rv1649</t>
  </si>
  <si>
    <t>Rv1650</t>
  </si>
  <si>
    <t>MSMEG_3780</t>
  </si>
  <si>
    <t>3850475-</t>
  </si>
  <si>
    <t>TCGACGCGCACGATTGCCGGTCGGTTCTGCGGCCACATACTCTTGCGCCTGTGAAAGGCGAATCGTTCGGCGAACGATCCGGCCGAGACGGGGGAGGCCC</t>
  </si>
  <si>
    <t>Rv1647</t>
  </si>
  <si>
    <t>GUGAAAGGCGAAUCGUUCGGCGAACGAUCCGGCCGAGACGGGGGAGGCCCUCGUCACGAGGGGCAGCACGAAAGACCUCAGGGGACACCCGGCGGUCUGCCCGGGCCGUUGGGGUGGCUGCAGAGCGCGAAUCGCAGUCCCGGCGUGGUCGCCGC</t>
  </si>
  <si>
    <t>......((((((((((((...)))))))((((((..((((((((...))))))))..((((..............))))..(((((.(((((((((((....)))))))))))...(((....)))(((...))).)))))))).))))))))..</t>
  </si>
  <si>
    <t>MSMEG_3783</t>
  </si>
  <si>
    <t>3851794+</t>
  </si>
  <si>
    <t>TCTTGACACCTGTCGAGAAGTGATTTTTGACACCTGTCTAAGCTGTTGTGATGCTTGATTGGTCTGACGTCGATGTGGCCGTACGCGATGCCGTGCGGGA</t>
  </si>
  <si>
    <t>Rv2789c</t>
  </si>
  <si>
    <t>AUGCUUGAUUGGUCUGACGUCGAUGUGGCCGUACG</t>
  </si>
  <si>
    <t>..........((((............)))).....</t>
  </si>
  <si>
    <t>MSMEG_3784</t>
  </si>
  <si>
    <t>MSMEG_3785</t>
  </si>
  <si>
    <t>3855250-</t>
  </si>
  <si>
    <t>AGTGCAACGCATGTTGCAAATTGTGCTGTGACTTGTCTAACATGGCGCCGGTACGTCGTCAACAGATGGCCAACCGGTGGAAGCCGAGGAGGGTTGTGCA</t>
  </si>
  <si>
    <t>3855251-</t>
  </si>
  <si>
    <t>TAGTGCAACGCATGTTGCAAATTGTGCTGTGACTTGTCTAACATGGCGCCGGTACGTCGTCAACAGATGGCCAACCGGTGGAAGCCGAGGAGGGTTGTGC</t>
  </si>
  <si>
    <t>MSMEG_3793</t>
  </si>
  <si>
    <t>3862560-</t>
  </si>
  <si>
    <t>CTGCGTCGGGCGTTACGTTCTGATCGGTCATGCCTGCTAGACTGTCACGTGCGACCGTCCCGGCTCACGCCAGGGACAGTAAGTGGAGTCCCACTCCCAC</t>
  </si>
  <si>
    <t>Rv1641</t>
  </si>
  <si>
    <t>GCGACCGUCCCGGCUCACGCCAGGGACAGUAAGUGGAGUCCCACUCCCACCGUUGGCCACCCCGGUUCAACGGUCCGGUCACCGACAUCCUCGGGUGUCGGUUCUGUGCCCGCCGUCACGGUGGCGCAGGCGGCGAACGCCGUUGAUCGGUCGGCAUGGGCCCUGCUUCGAGCAGGGCUUUUCUGCUCAUCGAGCAGAGGUGCGGAUGGAUUGGGUCUCCUCGUCAGACCCAACAUAGGAGGCCCCAUCAGCACUGAGACCCGCGUCAACGAGCGCAUUCGAGUACCUGAAGUCCGUUUGAUCGGCCCCGGUGGGGAGCAGGUAGGCAUCGUGCGCAUCGA</t>
  </si>
  <si>
    <t xml:space="preserve">(((((.((((((((....))).))))).)).(((((....)))))...((((((((((.....)).))))))))..(((((((((((((....))))))))).(((((((.((((((((((((.(((.....)))..))))).))).)))).)))))))((((((((...))))))))...(((((((...)))))))(((((.(((((....((((((((.((........))..))))))))))))).)))))..))))))).....(((((((((..(..((((((....(((......)))((((...))))..))))))..)...)))))).))). </t>
  </si>
  <si>
    <t>MSMEG_3795</t>
  </si>
  <si>
    <t>MSMEG_3796</t>
  </si>
  <si>
    <t>3862580+</t>
  </si>
  <si>
    <t>TACTGTCCCTGGCGTGAGCCGGGACGGTCGCACGTGACAGTCTAGCAGGCATGACCGATCAGAACGTAACGCCCGACGCAGCCGAGGCGCAGGTGCGCGA</t>
  </si>
  <si>
    <t>Rv1640c</t>
  </si>
  <si>
    <t>AUGACCGAUCAGAACGUAACGCCCGACGCAGCCGAGGCGCAGGUGCGCGACCUGGCCGAGAUCCCGGCGGUGGAGGUGAUCACCCGGGCGGCGAUCAUGUUGAUGAGCGCCGCGGCCGAGAAGAUCGGGCUGUCCCACGAGAAUCCCGACAAUAGCCCACACCGCGACCUCGAUGAGGCGCGGCGCCUGAUCACCGCACUGGCCGGCCUCGUGACGGCGUCGGCGGAGUACCUGGGACCGCACGCGGGGCCGGUGCGCGACGGGCUCAAGGGCCUGCAACUGGCGUUCCGCGAGGCGAGCGCCGCACCCGACGAACCCGGCCAGGGCCCCGGCGAGAAGUACACCGGUCCGGUGUGGUGAACCGGCGCGCCGCCGCGGCGGCGCGACUCCCAGCUUUUCCCGGUCAGAGGGCAUAUUCUCCCGGCCUAUGACCGUAAUCAGUCGCGUCGAGCACCUCCCGGCGCGUCCGGCCUCCCGAGUGGCCUGGGUGCCCGCGGC</t>
  </si>
  <si>
    <t xml:space="preserve">....................(((((((((.(((.((((((......))).))))))((((...(((((((((..((((((((..(((((((((.((((....)))).))))))..)))........(((((((....((.......))...))))))).(.(((((.((((...))))))))).)..)))))))).)))).))))).)))).....))))))((((.(((((((((.((((.((.((((((((.(((((.((((.....((((((....((((.((((..((.((((.....))).).))..))))))))...)))))).((.(((((((((((((...))))))((....))((((((((((....)))))))).))....)))))))))(((((..((((...........)))).)))))..........((.....))....)))).))))))))))))).)).)))))))))))))))))))) </t>
  </si>
  <si>
    <t>MSMEG_3800</t>
  </si>
  <si>
    <t>3870120+</t>
  </si>
  <si>
    <t>CTCGGTTGGGCCGCTCGCACCGCCGCGACTGCAGGCGTAGTGTCCGACCCGGTGCTCACCGGCACCAGGATAGAGGGACAGAACTTGGGTTCGGTAGCCG</t>
  </si>
  <si>
    <t>GGUGCUCACCGGCACCAGGAUAGAGGGACAGAACUUGGGUUCGGUAGCCGUCGGCGUCCCGGACGCUGGACCGAUGACCGACAC</t>
  </si>
  <si>
    <t>.(.(((.(((((..(((((..............)))))..)))))))))(((((((((((((...))))...)))).)))))..</t>
  </si>
  <si>
    <t>MSMEG_3803</t>
  </si>
  <si>
    <t>MSMEG_3805</t>
  </si>
  <si>
    <t>3876437-</t>
  </si>
  <si>
    <t>CCAAGCCTAGCAAGTTGACCGAGTGGTCATGTTATGCCTAGTCTGGCGACGGAAAGTGACCACTCGGTCATCTTCGTCGGCTTCGAAGGGGAGATCATGA</t>
  </si>
  <si>
    <t>MSMEG_3804</t>
  </si>
  <si>
    <t>MSMEG_3806</t>
  </si>
  <si>
    <t>3874246+</t>
  </si>
  <si>
    <t>GAAGTGCGGGTCAGCGCAGGTCGGGGCGGTTCACAGGTACGGTGGGGCTCATGACCGATCAGCCCGATCCCGGACCCGCACCACAGCCGGAGGAGACCGG</t>
  </si>
  <si>
    <t>AUGACCGAUCAGCCCGAUCCCGGACCCGCACCACAGCCGGAGGAGACCGGAUACACCGAGGGUGGUGUGCCGACGUUCGACGCGGUGCGGGAGAAGAUCGAGACCCGGUACGGCACCGCGAUCGGCUCGUCCGAGCUUGCCGGCGAGACCCCGGAGGGCAGGCGGGUCGAGGAGCAGUACGAGGAACGCCAACGCGCGGCCGCCGAACGCCUCGAGCAGAUCCGCAAAUCGAUGCGCGAGGACGAGAAGUCCUGAGCGAUGCGCGUUUU</t>
  </si>
  <si>
    <t xml:space="preserve">.....(((((...(((....))).((((((((...((.(..(((...(((.((((((......)))))))))...)))..)))))))))))....)))))...((..((((.((.((....((((((((.((..((((.((((.(....))))).)))).)))))))))))).)).))))..))......((((((((..((((...(((.((((((......))...)))).)))..(((((.....)))))).))).)))))))).. </t>
  </si>
  <si>
    <t>MSMEG_3808</t>
  </si>
  <si>
    <t>3880889-</t>
  </si>
  <si>
    <t>CATAGCGCCACCGTATCGGGCTTGTCGGTGGTGGCGCATAGCATGGGTATGAACTGCGTCATGCGGGGTACAGAGCATGTCCGGACCGCATGTCTGGACC</t>
  </si>
  <si>
    <t>Rv1638</t>
  </si>
  <si>
    <t>GAACUGCGUCAUGCGGGGUACAGAGCAUGUCCGGACCGCAUGUCUGGACCCUCGCCGACCAGGAAGGAAACCGUUGGCUGACCG</t>
  </si>
  <si>
    <t>...((((.....))))(((.(((((...((((((((.....)))))))).)))((((((..((.......))))))))))))).</t>
  </si>
  <si>
    <t>MSMEG_3811</t>
  </si>
  <si>
    <t>3882220-</t>
  </si>
  <si>
    <t>TGCGTCACGGTGCGCCCCGATTCGCGCTTCCTGTGGTTAACATCAGGGCCAACAGGCGTCACGTGGCATCAACCGTGTGCGGTTTGCCTGCTGTGCGTGC</t>
  </si>
  <si>
    <t>AACAGGCGUCACGUGGCAUCAACCGUGUGCGGUUUGCCUGCUGUGCGUGCGGGUGUCGUGAUUCGCGCCCCAUCGCAGCCGGCACCGGUUACUGUCUCGGGUGGCGUUGCAACUGACAGUGGGAGGGUAUGGAUGAGCGCAUA</t>
  </si>
  <si>
    <t>.....(((((((...((...(((((....)))))((((.((((((.(((.(((((.((.....)))))))))))))))).))))((..((((((((...(((.((...)).)))))))))))..))))...).))).)))...</t>
  </si>
  <si>
    <t>MSMEG_3813</t>
  </si>
  <si>
    <t>3883237-</t>
  </si>
  <si>
    <t>CACGGAGACCCCGCCGCGCACCACGCGGGCATGACCCGAATAATGCTGCAGTGCCCTTGCCGCAATTAGCTGACGTCCTGGCGACGCTCGACATCACCGA</t>
  </si>
  <si>
    <t>MSMEG_3815</t>
  </si>
  <si>
    <t>MSMEG_3816</t>
  </si>
  <si>
    <t>3887519-</t>
  </si>
  <si>
    <t>TGGGTGAACATCATCGGAACTTGTCGGTGCGCAGTTCTACCCTGGTGAACATGGCCTTCGCGACCGAACATCCTGTGCTCGCACATTCGGAGTACCGGGC</t>
  </si>
  <si>
    <t>Rv1633</t>
  </si>
  <si>
    <t>MSMEG_3810</t>
  </si>
  <si>
    <t>MSMEG_3817</t>
  </si>
  <si>
    <t>3880937+</t>
  </si>
  <si>
    <t>TTCATACCCATGCTATGCGCCACCACCGACAAGCCCGATACGGTGGCGCTATGACCCCATCTGAGACGCCATCCAGCATCACGGTCGACGACACCTACAC</t>
  </si>
  <si>
    <t>Rv1637c</t>
  </si>
  <si>
    <t>Rv1632c</t>
  </si>
  <si>
    <t>MSMEG_3819</t>
  </si>
  <si>
    <t>3888105+</t>
  </si>
  <si>
    <t>ACGACAAAGGGCATGGCCCTGAGCTGGCGCGCAGCGTAAGGTCACTTTTCATGAGCTCGACTAAGTACGCATGGGCGACGTCCGCCGTGCTTGCGGGGCT</t>
  </si>
  <si>
    <t>AUGAGCUCGACUAAGUACGCAUGGGCGACGUCCGCCGUGCUUGCGGG</t>
  </si>
  <si>
    <t>.....((((.(.(((((((..(((((...))))).))))))))))))</t>
  </si>
  <si>
    <t>MSMEG_3833</t>
  </si>
  <si>
    <t>3904943-</t>
  </si>
  <si>
    <t>CGGGGTGGGCGAGTTTGTCCTGCGTGTGCTCGGTCGAGTAGGCTCTGGGAGTACCCGTGTGTACGACCAGCACGGCATACATCATTTCGACGCCGAGAGA</t>
  </si>
  <si>
    <t>Rv1630</t>
  </si>
  <si>
    <t>GUACCCGUGUGUACGACCAGCACGGCAUACAUCAUUUCGACGCCGAGAGAUUCGCCGCCCGAAAUGAGCACGAUCAACAAAAGAACUGUCCCUACGAUUACACCUGUCCGGAGCAACCCACCACAUGCCAAGUCC</t>
  </si>
  <si>
    <t>(((.((((((.........))))))..))).((((((((.((.(((.....))).))..))))))))...................(((.((...(((.......))).)).)))....................</t>
  </si>
  <si>
    <t>MSMEG_3834</t>
  </si>
  <si>
    <t>3905358-</t>
  </si>
  <si>
    <t>CTGCCCGAGGGCGCGGCGCCGGACACCGGATCGTTGTACGGTGACGTCCTGGCGCTCCTGGCGGACGTCAACCGGTGGATCGGCGACGAACGCATGCGCC</t>
  </si>
  <si>
    <t>MSMEG_3835</t>
  </si>
  <si>
    <t>MSMEG_3836</t>
  </si>
  <si>
    <t>3906003-</t>
  </si>
  <si>
    <t>GCGACGAGGTGCGCACCTACCTGAGCGGGTTGTCCGGTAGCGTCGAGATCCGGGGTATCCGCCACCAGACCCGCCACGACACAGCCGATCCCGGCACGGT</t>
  </si>
  <si>
    <t>CGGGGUAUCCGCCACCAGACCCGCCACGACACAGCCGAUCCCGGCACGGUCGUGCUCGAGUGGGGUGUCACGGGCAUCGUGCGCGCGACCGGAAAGCCGUACGACAUCGACUACGUCGUCGUCAUCACGGUCGGCGACGAAGGCAUCGAGUCCUUCCGUGACUACUGGAACCCGCUCGCGAUCGCCGGCGCGACGGGCGGCGUGGAGGCCCUCGCCAGCGCGUUCUCGGGUGACGGGCAAUGACCGCCCC</t>
  </si>
  <si>
    <t xml:space="preserve">.(((((.((.(((.....(((((.((((((...((((....))))...))))))(.((((((((((((((((((....(((((.((.........)))))))(((.((((((.((((((((.(......).)))))))).))...)))))))..)))))))).)).....)))))))).)..(((....)))(((.((((((.((....)).)))).)).)))...)))))....)))...))..))))) </t>
  </si>
  <si>
    <t>MSMEG_3837</t>
  </si>
  <si>
    <t>MSMEG_3839</t>
  </si>
  <si>
    <t>3911495-</t>
  </si>
  <si>
    <t>CGGCCTCGGTGACCCCGATCGCGTCGGTGGCCACGAATAGAGTGAGGGCCGTGAGCCCCGCCAAGACCGCAACCAAGAAGACACCGGCCAAAGCCGCTGA</t>
  </si>
  <si>
    <t>Rv1629</t>
  </si>
  <si>
    <t>MSMEG_3848</t>
  </si>
  <si>
    <t>3921959-</t>
  </si>
  <si>
    <t>CGCGGTGCCCGGTCGGGCATACGACCACCACTTTCGGCTACCGTCGCCTCATGCACGAACGCACCGTCCGCGCAGAGATCAGCACCGGGATCATCGAGGG</t>
  </si>
  <si>
    <t>Rv2045c</t>
  </si>
  <si>
    <t>AUGCACGAACGCACCGUCCGCGCAGAGAUCAGCACCGGGAUCAUCGAGGGGUUCACGCGAGACGGCGUACAUCGCUGGCGUUCCAUCCCUUACGCCCGGGCGCCCAUCGGCCCGCUGCGCCUGCGGGCACCGCAGCCCGCCGAGCCGUGGCCCGGCGUGCGCUACUG</t>
  </si>
  <si>
    <t>.(((......)))......((((.((((((........)))).))(((((((..((((.((.(((......))))).))))...)))))))(((((.((.(((...(((((..((((((((....)))...)))))..)))))...))).)).))))))))).....</t>
  </si>
  <si>
    <t>MSMEG_3851</t>
  </si>
  <si>
    <t>3922102+</t>
  </si>
  <si>
    <t>CGGACTGCTGTGATCCTCGCGGCGTCTGTGCTTGTGGCAGGGTGTGCATCGGGTGGCCGGGAGGCCGCGCCGACGTCGCAACCGGAGTTGTCCGTGCCTG</t>
  </si>
  <si>
    <t>Rv2046</t>
  </si>
  <si>
    <t>GGGUGGCCGGGAGGCCGCGCCGACGUCGCAACCGGAGUUGUCCGUGCCUGCCAGUACCACGCACACGACGAGCGCCAAACCGUCACCGACCACUCCGAUCCCCACCGCGGCACCGGCCGCGGGAACCCCCAUGCCGCAGGU</t>
  </si>
  <si>
    <t>..(((((.(((.((((((((((..(((((...((((((.(((.((((.((.......)).))))..((((..........))))...))).)))))).........)))))..))).)))))...)))))..)))))....</t>
  </si>
  <si>
    <t>MSMEG_3849</t>
  </si>
  <si>
    <t>3922049+</t>
  </si>
  <si>
    <t>CGGGCACCGCGCAGACGTGCTCGTGTCAGGTCAACCGCTAGCCTGGCGGAATGCGGACTGCTGTGATCCTCGCGGCGTCTGTGCTTGTGGCAGGGTGTGC</t>
  </si>
  <si>
    <t>AUGCGGACUGCUGUGAUCCUCGCGGCGUCUGUGCUUGUGGCAGGGUGUGCAUCGGGUGGCCGGGAGGCCGCGCCGACGUCGCAACCGGAGUUGUCCGUGCCUGCCAGUACCACGCACACGACGAGCGCCAAACCGUCACCGACCACUCCGAUCCCCACCGCGGCACCGGCCGCGGGAACCCCCAUGCCGCAGGU</t>
  </si>
  <si>
    <t>..((((((.(((((((...)))))))))))))((((((((((((((((((.((((((((((....)))))).)))).).))))..((((((.(((.((((.((.......)).))))..((((..........))))...))).)))))).......(((((((....))))))).....))).))))))))))</t>
  </si>
  <si>
    <t>MSMEG_3856</t>
  </si>
  <si>
    <t>3928756-</t>
  </si>
  <si>
    <t>GGAAGCTGCGAAGGCTGCCGACGGCTGGCGTTAGGTCCTACGATTGCGTCGGTGGCGACGATTTCTGACCCTCAACGCGCAACATCGACACCGGATCCGG</t>
  </si>
  <si>
    <t>GGUGGCGACGAUUUCUGACCCUCAACGCGCAACAUCGACACCGGAUCCGGCGCGGUCCGUGUGGCGUUU</t>
  </si>
  <si>
    <t>(((((((.((...............)))))..))))..(((((((.(((...))))))).)))......</t>
  </si>
  <si>
    <t>MSMEG_3858</t>
  </si>
  <si>
    <t>3929219+</t>
  </si>
  <si>
    <t>TGGACGGTCGAGTCGGGAACTTGGCAATGGCAAAACGCGTTGCACTATCCGGACGAAATCGCGTGATGAGGAGTGATGACGATGGCTGATCGTGTCCTGC</t>
  </si>
  <si>
    <t>Rv2050</t>
  </si>
  <si>
    <t>GGACGAAAUCGCGUGAUGAGGAGUGAUGACGAUGGC</t>
  </si>
  <si>
    <t>.......(((((((.((.....)).))).))))...</t>
  </si>
  <si>
    <t>VBIMycSme59918_3796</t>
  </si>
  <si>
    <t>3929143+</t>
  </si>
  <si>
    <t>GTCTGCGGGTCGCGGCCGCCGTCGGGGTGGTCATGAAGCAGACTGTAGACGGCGACGCATTGTGATCGGCGTATCATGGACGGTCGAGTCGGGAACTTGG</t>
  </si>
  <si>
    <t>GGCGACGCAUUGUGAUCGGCGUAUCAUGGACGGUCGAGUCGGGAACUUGGCAAUGGCAAAACGCGUUGCACUAUCCGGACGAAAUCGCGUGAUGAGGAGUGAUGACGAUGGC</t>
  </si>
  <si>
    <t>.......((((((.((((.(.(((((((..((((...(((.(((.....((((((........))))))....))).)))...))))))))))).)...)))).))))))..</t>
  </si>
  <si>
    <t>MSMEG_3861</t>
  </si>
  <si>
    <t>MSMEG_3862</t>
  </si>
  <si>
    <t>3934018-</t>
  </si>
  <si>
    <t>ACCAGTGGACCGCGGGATACCCCGGCGGGCGTGGGGACTACATTGACGGCGAAGTCATCGACGTCACCGACAGCGCGGACGCGGCCGGTGGGGTCGAACC</t>
  </si>
  <si>
    <t>Rv2052c</t>
  </si>
  <si>
    <t>GAAGUCAUCGACGUCACCGACAGCGCGGACGCGGCCGGUGGGGUCGAACCGCAUCGCCUUCCCCCGAAGGCCUGACCCGCACCCACCGAGCCGAAUAACCCUUGACGACACU</t>
  </si>
  <si>
    <t>...(((.((((((((..((....))..))))(((((((((((..((.....((..((((((....)))))).))...))..))))))).))))........)))).)))...</t>
  </si>
  <si>
    <t>MSMEG_3863</t>
  </si>
  <si>
    <t>3934897-</t>
  </si>
  <si>
    <t>GAGGGCTAGCTGTACCCGGCCCGGGCGTGGGTCTCGGCTAAGTTCGACTCGTGGCCATCACGTTCGCAGACGTCGCCAAGTCCAAGTACATCCTGCTGAC</t>
  </si>
  <si>
    <t>Rv2061c</t>
  </si>
  <si>
    <t>GUGGCCAUCACGUUCGCAGACGUCGCCAAGUCCAAGUACAUCCUGCUGACCACGUUCACCAAGGACGGCAGACCCAAGCCGACGGCGAUCUGGGCGGCCCCGAAAGGGGACCGGCUGCUGGUGAUCACCGAGGAGAACUCGUGGAAGGUCAAGCGGAUCCGCAACACCCCACGCGUCACCGUCGCGGCGUGUGACGCCCGCGGCAACCCGAAGAGCGAGGCCGUCGAGGCGCACGCCGAGAUCCUCGACAAGUCGCGCACCGGCGAGGUGUACGACGCGAUCGGCAGCCGCUACGGGCUGAUGGGUAAGGCGUUCAACCUGUUCAGCAAGUUGCGGCGGGGCAUGGAACGCAACAUCGGCCUGGAACUGCGCGCGGCCGAGGGGACUGCCUGAGUUCUUCGGUGUUUUCCCGCGGAACCUCAGGGCCCCGCCGCUCGUUGACCGGACAUGGCUAAGCG</t>
  </si>
  <si>
    <t xml:space="preserve">.(((((((...(((((((((..(((((..(((...((.....((((((.((...........)).))))))......)).))))))))))))..(((((((....)))).)))((.((((.(((((.((((((...((.(((((..(((...(((....)))...)))))))).))....(((.(((((((...((((((((((..(.(.....).)..)))).)).))))))))))).))))))))....((((.(((((.....))))).))))).))))).)))).))..((((((((((......((((((..((((((..(((...))))))))).....))))))..)))))))))).....(((.(((((...((((.(..((((((((((.(((.(....)))).)))).)))))))))))))))).)))....)))))))))))).... </t>
  </si>
  <si>
    <t>MSMEG_3864</t>
  </si>
  <si>
    <t>3938796-</t>
  </si>
  <si>
    <t>TCCCTTACAGATTGAGAACTTCGCCGGTTGTCCGGGGTAACTTCACTTCCAGTTCCCCGGACCGCCGGTACCGGGAAATTGGAACAGGTTCCAGAAAGGA</t>
  </si>
  <si>
    <t>Rv2062c</t>
  </si>
  <si>
    <t>AGUUCCCCGGACCGCCGGUACCGGGAAAUUGGAACAGGUUCCAGAAAGGACGCGAUCAUGGUCGCAUUCGGUGUCUUCGUCGCCGUCGUCGCGGGGCUCGUCGCGGUCACGGGCCGCCCGUACCGCCGGUCCUGGCACGAGCGCUUCGGCGAGAUGCAGCUCUGACCAGCGCCGACCGUACCGACGUAACUGCGCUGACGGUCGGUGCGGUACGAAUGGUGAGUGCCUGACCC</t>
  </si>
  <si>
    <t xml:space="preserve">.....((((((((...))).)))))....(((((....))))).....((((((((...((.(((.....))).))..)))).))))((((.((.((((((((((((.(((((...))))))))))((((.((((((.((((((.((.....)).)).)))))).)))).))))(((((((((((...............)))))))))))......))))))).)))))).. </t>
  </si>
  <si>
    <t>MSMEG_3869</t>
  </si>
  <si>
    <t>3943388-</t>
  </si>
  <si>
    <t>GGGCAGCGTCACCGCGCGCAGCAGCGACGCCTTCGGGATACGGTCGACGAACGTGACATCGGTGTGCCAGCTGTTGGCCTTGTCGTAGCGCGAGTCGATC</t>
  </si>
  <si>
    <t>ACGUGACAUCGGUGUGCCAGCUGUUGGCCUUGUCGUAGCGCGAGUCGAUCGGCAGCAACUGCUCGGCGCCCUCGGCGAGCGUCGGAUGGGCGACGGUGGGCGUACCCAGCAGCUCGGCGAACUCCAGCUGUCCGGCAUCGUCGAGAUGGUCCUGGCCGGAGAAGAAGAUCACCUUGUGCUCGAGGAGGGCCGCGUUGAUGGCGCUCACGGUGGCGGGGGACAGGUCGCCGCCGACGCGCACGCCGUCGAUCCUGGCGCCGAUGUGGGCCCCGAGCUUGGUCACGGUGACCUGCACCUGACCCGGGUUUGUCGCACGAAGUUCACUCACGCAGUCAUUAGGCCCCCGGCGGGCGAUCGAGUGAACGGUUUUGCCGGGCGUGAUUUGAAAUCGUGCGACCAUUGACCAGGCGAUGCCCGGUUU</t>
  </si>
  <si>
    <t xml:space="preserve">.....((((((((..(((((..((.(.((((.(((.((((((((..(((((((((...)))))(((((((((((((((..(((((.((((..(((.....))).))))((((((.((......))))))))))))).))))))))..)))....))))........))))..))))))))))).)))).).))((((((((((..(.((..(((((.((.....)).)))))..)).)..)))))))))).)))))))))))))((((.....(((((((((..(((......(((((...)))))..(((((((((..((((.((((((.(((....)))..(((((((..(((((......))))))))))))))))))..)))).)))))))))))))))))))))...))))..... </t>
  </si>
  <si>
    <t>3944286-</t>
  </si>
  <si>
    <t>CGGCGACCCCGCCCGACCGTCCCGTCAGCGGCGAGGCCACGATGTTGCGCACGCGCTCGTGTGTCGGTGACGGCAACAGTCCGGCGCCGGCCAGCGCCGC</t>
  </si>
  <si>
    <t>MSMEG_3872</t>
  </si>
  <si>
    <t>MSMEG_3873</t>
  </si>
  <si>
    <t>3945143+</t>
  </si>
  <si>
    <t>CCACGGAGGACGGATATCGACTGCGCATCGCGTCCCCGTAAGGTTGGCGGGTGCTCGACTACATCCGTGACGCAGCCGAGATCTACCGGCAGTCGTTCGC</t>
  </si>
  <si>
    <t>Rv2065</t>
  </si>
  <si>
    <t>Rv2066</t>
  </si>
  <si>
    <t>MSMEG_3881</t>
  </si>
  <si>
    <t>MSMEG_3879</t>
  </si>
  <si>
    <t>3954101-</t>
  </si>
  <si>
    <t>CAATCTGGTCGAGGTCGCAACCTATCAGCGGCCCGATTAGCCTCGACGTCATGACCATCAGCCGATTCAGCACCGACGTCTACGCCCAGCGCCTGCAGAC</t>
  </si>
  <si>
    <t>Rv2089c</t>
  </si>
  <si>
    <t>Rv2073c</t>
  </si>
  <si>
    <t>3952518-</t>
  </si>
  <si>
    <t>ACGTGATGCAGCCATCGGGGTCCACGCTAGCGCAGGTGATAATCGCTGCTGTGAAAGACACGGCTGACACGGATCGTCGTGTCGTGGTCATATTCGGCGG</t>
  </si>
  <si>
    <t>GUGAAAGACACGGCUGACACGGAUCGUCGUGUCGUGGUCAUAUU</t>
  </si>
  <si>
    <t>((((..((((((((.((......))))))))))....))))...</t>
  </si>
  <si>
    <t>MSMEG_3880</t>
  </si>
  <si>
    <t>3952553+</t>
  </si>
  <si>
    <t>CAGCCGTGTCTTTCACAGCAGCGATTATCACCTGCGCTAGCGTGGACCCCGATGGCTGCATCACGTGGCAAAGCGACCACCCGGCTCACCACCGACGCGC</t>
  </si>
  <si>
    <t>Rv2074</t>
  </si>
  <si>
    <t>MSMEG_3882</t>
  </si>
  <si>
    <t>3954514-</t>
  </si>
  <si>
    <t>TGTCACACACCACGGCAGGGACAGTCGCGGTCCCACGTATCGTGAATCATGACCTTCGCCGTCAACCGCATCGACCATGTCGTGCTGAACTGTCGCGACG</t>
  </si>
  <si>
    <t>GACCUUCGCCGUCAACCGCAUCGACCAUGUCGUGCUGAACUGUCGCGACGUCGAGGCCACCGUUGAUUUCUACGUCCGCGUGCUGGGCAUGACCGAGGAGAUCUUCGGCGACGGCCGCAUCGCGCUGCGAUUCCCCGGUGAUGCCGACCAGAAGAUCAACGUGCGGCCCACCGGCGCGCCCAACUGGCCCACCGGGGUCGUCGACGCCCCCGGAUCACUCGACCUGUGUUUCAUCGCCGAGUGCAGCGCGGAGGACGUCGGCGCACACCUGCGGGUCUGCGGCGUCGAGAUCACCGAGGGCCCGGUGCCCAAGACCGGCGCGCUGGGGCCCAUGACCUCGCACUAUUGCCGCGAUCCCGACGGCAAUCUGGUCGAGGUCGCAACCUAUCAGCGGCCCGAUUAGCCUCGACGUCAUGACCAUCAG</t>
  </si>
  <si>
    <t xml:space="preserve">(((.......)))....(((.((((...)))))))(((...((((.(((((((((((..((((((((....((((((.((((((((((((.((((.((.((((..(((((.(((.....)))))))).)))).)))))).)))))..((((........(((((((....)).))))).....))))....((((((.((....)).))))))..((((((....(((......))))))))))))))))..))))))((.((((.(((....))).)))).))(((.......)))(((((((((((((......)).))))).))))))..(((((((.((((((((((((....)).)))))))..)))))))))).......))))))))........))))))))))).))))..))). </t>
  </si>
  <si>
    <t>MSMEG_3884</t>
  </si>
  <si>
    <t>3956426-</t>
  </si>
  <si>
    <t>GACGTCCGGCGCGGCGTCGTCGCTGTTGATGCGGGGTAGTGTGTGGCAACGGTGACAGCGAACAGGACCAAGGAGAAAAAGTGAGCGGACCGCAGGGATC</t>
  </si>
  <si>
    <t>Rv2091c</t>
  </si>
  <si>
    <t>GGUGACAGCGAACAGGACCAAGGAGAAAAAGUGAGCGGACC</t>
  </si>
  <si>
    <t>(((....((..((.................))..))..)))</t>
  </si>
  <si>
    <t>MSMEG_3887</t>
  </si>
  <si>
    <t>3960462-</t>
  </si>
  <si>
    <t>CGAAGCCGACGGGGCCGACGAAGCCGCCACACACGGGTAGACTCAGCACCGACGTTCTGGAGGTAACCAAATTGGGTGGTCTACAACCCTGGCACTGGGT</t>
  </si>
  <si>
    <t>Rv2094c</t>
  </si>
  <si>
    <t>GACGUUCUGGAGGUAACCAAAUUGGGUGGUCUACAACCCUGGCACUGGGUCAUUGUCAUCGCAGUGUUCGUACU</t>
  </si>
  <si>
    <t>.(((...(((......)))....((((........)))).(((((((.(..........).))))))))))...</t>
  </si>
  <si>
    <t>MSMEG_3890</t>
  </si>
  <si>
    <t>3963837-</t>
  </si>
  <si>
    <t>AAGTTCTGCTTGCCCACCGATACCGTGCAGCAACCCGTAAGCTCGATGTTGTGCAGCGACGAATCATGGGCATCGAGACTGAATTCGGTGTGACCTGCAC</t>
  </si>
  <si>
    <t>Rv2097c</t>
  </si>
  <si>
    <t>GUGCAGCGACGAAUCAUGGGCAUCGA</t>
  </si>
  <si>
    <t>((.((..((....)).)).)).....</t>
  </si>
  <si>
    <t>MSMEG_3897</t>
  </si>
  <si>
    <t>MSMEG_3896</t>
  </si>
  <si>
    <t>3970007-</t>
  </si>
  <si>
    <t>CGGAATACCTGGCAGCCCGTCGGGTCGCACCCGTCACATAGGCTGAACCCATGCAACGGATTATCGGAACTGAGGTCGAGTACGGTATCTCGTCACCGTC</t>
  </si>
  <si>
    <t>Rv2112c</t>
  </si>
  <si>
    <t>Rv2111c</t>
  </si>
  <si>
    <t>3968452-</t>
  </si>
  <si>
    <t>GTCGGTGCGCTATCCCGGGCAATCCGGGTGTCGACCGGTACTGTGGAAGGACCGGCAGGGCAGTTGTGGGCCCGCCGAAGACAATTGCAGGAGGCAGCGA</t>
  </si>
  <si>
    <t>ACCGGCAGGGCAGUUGUGGGCCCGCCGAAGACAAUUGCAGGAGGCAGCGAUGGCUCAGGA</t>
  </si>
  <si>
    <t>..((((.((((........))))))))..........(..(((.((....)).)))..).</t>
  </si>
  <si>
    <t>MSMEG_3901</t>
  </si>
  <si>
    <t>3973325-</t>
  </si>
  <si>
    <t>GCGTTTGGGGTGGTTGATCCTGCTGTCCCGATGTGATTACGGTTCATGGCACCGATGACTTGTACTGACGATGTTCGCTAACTGTTCGGTGGTGAGTTTC</t>
  </si>
  <si>
    <t>ACCGAUGACUUGUACUGACGAUGUUCGCUAACUGUUCGGUGGUGAGUUUCAACUCGAUAUGCAUGUUCUGGAAAGCGCGCCGGGGCGCAAUUCCCGGACCCUGAAUUUGCGUCCGCCGCAGGGCGACGACGCAAUCGGCAUCCGUGACAUCGCGGAGGCCACGGAAGUGCUCGAUCU</t>
  </si>
  <si>
    <t>...(((.....(((((..((....(((((........)))))(((((....)))))........((((.((((.((((......))))..)))).)))).......(((((((((((....))))..)))))))..(((.((((((....)))))).))).))..)))))...))).</t>
  </si>
  <si>
    <t>MSMEG_3906</t>
  </si>
  <si>
    <t>MSMEG_3902</t>
  </si>
  <si>
    <t>3978450-</t>
  </si>
  <si>
    <t>TGTGGAACCCCGCGCACCGGGCCCGTCGCGTGTGCTGGCAGGCTGAATGCGTGGCAGGAAACAGACCGACCGGGCCGTTCGCTGAAGGTGACCGCGTTCA</t>
  </si>
  <si>
    <t>Rv2118c</t>
  </si>
  <si>
    <t>Rv2115c</t>
  </si>
  <si>
    <t>3976114-</t>
  </si>
  <si>
    <t>CGAGTTCCTAGACCACACACAAAGGCTGAATCGCCGGTAGCGTTGAAGTTGTTACTGCACCAACTTGCGGTGCGGGAGGGAGCGCAATATGAGTGAGTCA</t>
  </si>
  <si>
    <t>GUUACUGCACCAACUUGCGGUGCGGGAGGGAGCGCAAUAUGAGUGAGUC</t>
  </si>
  <si>
    <t>...(((.(((((..(((((.(.(.....).).)))))..)).)))))).</t>
  </si>
  <si>
    <t>MSMEG_3903</t>
  </si>
  <si>
    <t>3976197+</t>
  </si>
  <si>
    <t>GTGTGGTCTAGGAACTCGACACACCAGCACCGCTGTTAACCTCTCTGTTCAGTAGGTCCGATCGAAAGGACAGTCGTGACCCCGAAATCCCTCGTTACCG</t>
  </si>
  <si>
    <t>AGUAGGUCCGAUCGAAAGGACAGUCGUGACCCCGAA</t>
  </si>
  <si>
    <t>....((((((((.(......).)))).)))).....</t>
  </si>
  <si>
    <t>MSMEG_3907</t>
  </si>
  <si>
    <t>3978534+</t>
  </si>
  <si>
    <t>GTGCGCGGGGTTCCACAATTTTGTCGGCGGCCGGTCATAGGCTTTCGGGCATGAGTGAGGAACCCGTGCGCGGCGCTGCCGGCCGGCGCCGGCCGGCCCT</t>
  </si>
  <si>
    <t>Rv2119</t>
  </si>
  <si>
    <t>AUGAGUGAGGAACCCGUGCGCGGCGC</t>
  </si>
  <si>
    <t>...............((((...))))</t>
  </si>
  <si>
    <t>MSMEG_3915</t>
  </si>
  <si>
    <t>3985292-</t>
  </si>
  <si>
    <t>TGAACCGGCGGGTCGTGGAAGATCGCTCGATTGCTGAACATAATCACATTATATGACTCAGCAAGTAAATGAACATTATCTAGATCAAGTTTCATTTGCT</t>
  </si>
  <si>
    <t>MSMEG_3919</t>
  </si>
  <si>
    <t>3985302+</t>
  </si>
  <si>
    <t>AACTTGATCTAGATAATGTTCATTTACTTGCTGAGTCATATAATGTGATTATGTTCAGCAATCGAGCGATCTTCCACGACCCGCCGGTTCAGCTGACGGC</t>
  </si>
  <si>
    <t>VBIMycSme59918_3856</t>
  </si>
  <si>
    <t>3984955+</t>
  </si>
  <si>
    <t>CCGCCAGAAGTCGTCGAAGGTGAACCGCCGAACCGGCTACGGTGGAGGACGTACTCGACGCACAACGCTGGGCCCGCGAGCTGGCCCGCGGTGCTGTCGA</t>
  </si>
  <si>
    <t>MSMEG_3924</t>
  </si>
  <si>
    <t>3992635-</t>
  </si>
  <si>
    <t>CATCCGACTGTTCCCGACGTGATCGAAATGGGCGTGGGAGAATGCGATGTGGTTCACCGCTGCCGGGTCTACGCCCAACTCGCTGAACTGGTCGCTGAGT</t>
  </si>
  <si>
    <t>3992637-</t>
  </si>
  <si>
    <t>AACATCCGACTGTTCCCGACGTGATCGAAATGGGCGTGGGAGAATGCGATGTGGTTCACCGCTGCCGGGTCTACGCCCAACTCGCTGAACTGGTCGCTGA</t>
  </si>
  <si>
    <t>MSMEG_3947</t>
  </si>
  <si>
    <t>4019775-</t>
  </si>
  <si>
    <t>CGACGAGCTGAGCCTGTTTGGCCTCCTCGAGCAACCAGTAGGCTGGCTGGGCGCGCTCGACGCGGCGGTGGACCTTGACGTCGGGATAGCGTTCCTGCCA</t>
  </si>
  <si>
    <t>Rv2029c</t>
  </si>
  <si>
    <t>MSMEG_3959</t>
  </si>
  <si>
    <t>4029511+</t>
  </si>
  <si>
    <t>CACCCGTCCCGTTCGATAGGCTTTAAACACATACCCCGTATGCTGAATGCAACACTCAGCATGCGAAAGGAGCGGTGCGTGCCCTTCGAACCAGTGCAGC</t>
  </si>
  <si>
    <t>AACACUCAGCAUGCGAAAGGAGCGGUGCGUGCCCUUCGA</t>
  </si>
  <si>
    <t>.............((((.((.(((.....))))))))).</t>
  </si>
  <si>
    <t>MSMEG_3960</t>
  </si>
  <si>
    <t>4030320+</t>
  </si>
  <si>
    <t>CCGTTGGATTCATGTTGACGATCCTGCATGCAGGATTCAGAATAGGCTGCATGCAGGATGCAGGAGTATTGACGTGAAGGGGGGCCACCACGTTGGAAGG</t>
  </si>
  <si>
    <t>AUGCAGGAUGCAGGAGUAUUGACGUGAAGGGGGGCCACCACGUUGGAAGGUCAGGACGCCUCGCGACAUACGCGCAGAGACGCUGCGCGUAAUCGCCGCCGCAUUCUCGAAGCGGCGCGCGUGCUCGCGGA</t>
  </si>
  <si>
    <t>..((((.(((((((.((.(((((.(..((.(((....)).).))...).))))).)).))).((((..(((((((((.....))))))))).))))((((((.........)))))).)))).)).))...</t>
  </si>
  <si>
    <t>MSMEG_3961</t>
  </si>
  <si>
    <t>MSMEG_3964</t>
  </si>
  <si>
    <t>4030991+</t>
  </si>
  <si>
    <t>CCGGCGGCCGGACACTGAGAAACGGAAAAATCATCCACTAACATCGAGCGATGGCATTGTGCAGTACGACCGCGCCGGTCGACCTGCGGAGCGACGGTAA</t>
  </si>
  <si>
    <t>MSMEG_3975</t>
  </si>
  <si>
    <t>4043175+</t>
  </si>
  <si>
    <t>CATGAATCGGTCGCCAATTGGAGAATGTGACTGTGGGCTACGCTGATATTGGAGTTTTTGACAGACGAAGGATCGGGCCGTCACAAACGTGTTAAAGGAC</t>
  </si>
  <si>
    <t>GGAGUUUUUGACAGACGAAGGAUCGGGCCGUCACAAACGUGUUAAAGGACGAUUUCCGGCUGAUUGACCUGCUGCUCGACCAGUCACUCGGCCUCGCUCUCGUGAGCGACUGCGACCCCCACGUGCCCGUGACAGGCGC</t>
  </si>
  <si>
    <t>.((.((((((.....)))))).))(.((((((((..(((((.....(((.....)))((((((.((((.((.(.....).)))))).))))))((((((....))))))..........)))))....))))).))).)</t>
  </si>
  <si>
    <t>MSMEG_3978</t>
  </si>
  <si>
    <t>4046912+</t>
  </si>
  <si>
    <t>GCGCATCGGAGCCCGGTCCCCTCCCCTACCAACGCAGATACCATCGGACGGTGTCCGTTGCCAAGAGGGGAAGATTGTTCACGGCTGGTCGGATCTGCGC</t>
  </si>
  <si>
    <t>GUGUCCGUUGCCAAGAGGGGAAGAUUGUUCACGGCUGGUCGGAUCUGCGCCGCCCUGAUCGUUCUGGUGGCUUUGAUCUCAGCAGCACCGACCGCAUCGGCUGAUCCCUCCGCAGCAGUUGCGCGUGCGUUCGCGCCACUGCUGGAUCAGUACGAUGUGCCGGGCAU</t>
  </si>
  <si>
    <t>(((((((..(((..(((.(......).)))..))).((((((..((((((((((..((....)).))))))..........))))..))))))((((((((((((((......((((((.(((((......))))).)))))))))))))).))))))..)))))))</t>
  </si>
  <si>
    <t>MSMEG_3980</t>
  </si>
  <si>
    <t>4049726-</t>
  </si>
  <si>
    <t>GGACAGATCGCAACTCTCCGGCGTGCGCGAGTTGTGGGATGATTGGTGATACACCAGTTATATATGAGAACCGCCGGACGAACGTTCGGCCACTGCACGG</t>
  </si>
  <si>
    <t>ACACCAGUUAUAUAUGAGAACCGCCGGACGAACGUUCGGCCACUGCACGGGAGGACGAUGGCGCCCAA</t>
  </si>
  <si>
    <t>......................(((((((....)))))))........(((.(........).)))..</t>
  </si>
  <si>
    <t>MSMEG_3996</t>
  </si>
  <si>
    <t>4070990-</t>
  </si>
  <si>
    <t>AACGTCTGGATGGTCTCCACGATCAGTTCCCGATCGTGTACCTTCCTCAGGGGATCCAGCACGTAGCCCCGCAGATCATCGATCACCTCCGACAACTGGG</t>
  </si>
  <si>
    <t>MSMEG_4022</t>
  </si>
  <si>
    <t>4093727+</t>
  </si>
  <si>
    <t>ACAAGCTGATAAAAATCAGCACTGTGTGGATTCGTGCTAACCTGACTGCCGTGACAGGGAAGTTCGCCCGTTGACCCGACGGAGATCGACCGCGCCGAGC</t>
  </si>
  <si>
    <t>GUGACAGGGAAGUUCGCCCGUUGACCCGACGGAGAUCGACCGCGCCGAGCAAAGGCGACCGGCGACGCGAAGCGGUGUUGGACGC</t>
  </si>
  <si>
    <t>.......((..(.((..((((((...)))))).)).)..)).((((.......)))).(((((..(((...)))..)))))....</t>
  </si>
  <si>
    <t>MSMEG_4029</t>
  </si>
  <si>
    <t>4101893-</t>
  </si>
  <si>
    <t>GGTGCAACCTGCTAATGGCGGGTACGGGGTGTAACCATTAGTATCGATGTATGGGTGACACGGTACGAGTCGATGAGGCGAAGGTCTCATGACAGTGGCC</t>
  </si>
  <si>
    <t>AUGGGUGACACGGUACGAGUCGAUGAGGCGAAGGUCUCAUGACAGUGGCCGCGCC</t>
  </si>
  <si>
    <t>...((((...((((((..(((.(((((((....)))))))))).)).))))))))</t>
  </si>
  <si>
    <t>MSMEG_4041</t>
  </si>
  <si>
    <t>4113299+</t>
  </si>
  <si>
    <t>TGCTCGGAGACCAGACAGGAGTTTATTCTGCTCTCCGATATTCTGGGCGTATCGATGCTGGTGGAGACCCTCAACGATGCGGGAGGCCGGCTGCCGGAAG</t>
  </si>
  <si>
    <t>AUCGAUGCUGGUGGAGACCCUCAACGAUGCGGGAGGCCGGCUGCCGGAAGGGGACGGGUUACCAGUGACCGCCACCACUGUUCUAGGACCCUUUCACAUGACGACAAGUCCGACGCGACGCCUGGGAGAGAAUAUCGACGUCGUCGGCUCGGGCAUGCCCUGUGUCGUCAAAGGGCAUGUCACCGACGUCAGCGGCAACCCGAUACCCGGGGCGAAGCUGGACGUCUGGCACGCCAACGAGGAGGGGUUUUAUGACGUGGAGCAGCC</t>
  </si>
  <si>
    <t xml:space="preserve">......((((((...(((((((..(..(.(((.((.....)).))).).)..)).)))))))))))....((..((((.(((.((((((((((((...((((((((.((((((..(((((....(..((.....))..)..)))))..))))))........))))))))...(((.(((((..(((((((((..(..((((.....))))..)..))).))))))))))).))).....)))))))))))).))))))).)).... </t>
  </si>
  <si>
    <t>4113285+</t>
  </si>
  <si>
    <t>GCACAGGCCAAGCCTGCTCGGAGACCAGACAGGAGTTTATTCTGCTCTCCGATATTCTGGGCGTATCGATGCTGGTGGAGACCCTCAACGATGCGGGAGG</t>
  </si>
  <si>
    <t>GAUAUUCUGGGCGUAUCGAUGCUGGUGGAGACCCUCAACGAUGCGGGAGGCCGGCUGCCGGAAGGGGACGGGUUACCAGUGACCGCCACCACUGUUCUAGGACCCUUUCACAUGACGACAAGUCCGACGCGACGCCUGGGAGAGAAUAUCGACGUCGUCGGCUCGGGCAUGCCCUGUGUCGUCAAAGGGCAUGUCACCGACGUCAGCGGCAACCCGAUACCCGGGGCGAAGCUGGACGUCUGGCACGCCAACGAGGAGGGGUUUUAUGACGUGGAGCAGCC</t>
  </si>
  <si>
    <t xml:space="preserve">.........((((..((...((((((...(((((((..(..(.(((.((.....)).))).).)..)).))))))))))))).)))).((((.(((.((((((((((((...((((((((.((((((..(((((....(..((.....))..)..)))))..))))))........))))))))...(((.(((((..(((((((((..(..((((.....))))..)..))).))))))))))).))).....)))))))))))).)))))))....... </t>
  </si>
  <si>
    <t>4113004+</t>
  </si>
  <si>
    <t>AACTCGAACATCCATTGAGACTCGGGTCACTCTTCGTATACGATCAGGCAGTATCGCTTTGAGTGGCCTCCCTTATGCAGCCCAGCGCCGGACTCGAGGA</t>
  </si>
  <si>
    <t>MSMEG_4042</t>
  </si>
  <si>
    <t>4114000+</t>
  </si>
  <si>
    <t>GAACGGAATCGCGGCACATCAGCATGACTGCGGCACAATAAGATATCTCCGCACCACGCGGTCTGTATCAGAAGTGATCGCACCCGGTCGGTCAGGTTCT</t>
  </si>
  <si>
    <t>GCACCACGCGGUCUGUAUCAGAAGUGAUCGCACCCGGUCGGUCAGGUUCUCGACAGCAGACGUGAGCGAGUUCCCUCACCAUCGGCACCCCUGACAAGGAGAUCAAGUGUCACCCACGCCCGACCCGCAGUCCGCUGUUCCGGCGCGCGAGAUUGCCUACCGAAUCGUGUAUGACGCCAUCGCCUCCGGCCGCUACCUGCCUGGCCAGUGGAUCCGGGAAGAUGAAGUGACCGCAGAGGCAGGCGUGAGUAGAACCCCGCUGCGAGAAGCGCUGCAACGCCUUCAAUCUGAAGGUCUGGUGCAAUUGGUCCGUCAUCGUGGCGCACUCGUCGUCGGUUGGACAAGUGCUGAUCUCGAUGAUCUGUUCGACAUCCGUGUGGCGCUGGAAACAUACGGCGCUCGGCGAGCCGCCCAACGCCGUGGCGGCGCGCAACUCGAAAGUUUGCAGAAGCUGUGCGCUUCGAUGGACGAGAU</t>
  </si>
  <si>
    <t xml:space="preserve">((((((.((((((............))))))..(((((.(((.(((..((((...((....))...))))...))).))))))))....(((....))).......((((((..((((..((....((((((((((((....))).))).))))))....))...))))..))))))((((...((((((((((.((.....))..)))))..)))))..))))....((((.((((.(.((((((..((((.....((((......)))))))).)))))).)..))))..)))))))))).....(((((((((((.(((((((((((((..((((((.(....))))))).))))))(((((..(((...((.(((((((((........)))))))..(((.(((((((......).)))))).))).)).))...))).)))))....))))))).)))).)))).))) </t>
  </si>
  <si>
    <t>MSMEG_4044</t>
  </si>
  <si>
    <t>4117719-</t>
  </si>
  <si>
    <t>AGCCGCTCGCGCAGCACTATGTGGAGCTCTGATCTTGTAGTGTCGTAAGGACTGATGTGCCCACAGAGGATGGTTGATGTCGGTTCGGTCTGATCCGCTC</t>
  </si>
  <si>
    <t>ACUGAUGUGCCCACAGAGGAUGGUUGAUGUCGGUUCG</t>
  </si>
  <si>
    <t>((((((((..((((....).)))...))))))))...</t>
  </si>
  <si>
    <t>MSMEG_4053</t>
  </si>
  <si>
    <t>4126910-</t>
  </si>
  <si>
    <t>GAGGTGCGGTACGAGCCCGCGAAGGCGCAGGCGACCGTAGGGTTGGCGGTGTGGCGGTGTCATCTGGTTCGGCTACCCGCAGTGATGCCGTGTGATCGTG</t>
  </si>
  <si>
    <t>GUGGCGGUGUCAUCUGGUUCGGCUACCCGCAGUGAUGCCGUGUGAUCGUGGCGUCUGGUGAGUGAGAC</t>
  </si>
  <si>
    <t>(((((.(..((....))..).))))).(((...(((((((((....)))))))))..)))........</t>
  </si>
  <si>
    <t>MSMEG_4063</t>
  </si>
  <si>
    <t>4135440-</t>
  </si>
  <si>
    <t>GTTCATCCTCGCCGAACTCGGCCACGAGCGGATCATCTACTCTGAGGATTACCCCTACGTCGAAAGTGAGAGTGTGTCGGAGTTTCTCGAATCGGCAGAA</t>
  </si>
  <si>
    <t>MSMEG_4055</t>
  </si>
  <si>
    <t>4125394+</t>
  </si>
  <si>
    <t>AGCGCCCGGCATATATCAGGCCACATATTGCCTCCAGATATGCTTGATCGGCTTCGGCGGGATCAAGTGGCCTCAGTCGAGCCGCCGCCTTGGACATCGT</t>
  </si>
  <si>
    <t>4123822+</t>
  </si>
  <si>
    <t>AACATCGATACCGAGAAAGCGTGATTTCCCCGCTGCGACATAATCGCCTCCTGCTGACGTGCTGGCCTACCGGTGAGAACGTTGCGGCTCGAATCGACGT</t>
  </si>
  <si>
    <t>4122380+</t>
  </si>
  <si>
    <t>CCCCCCGGCACCGAAGCCGACGACGACCCGGAGTACGGCAAGATAAACCCATCCGAGAGAGGCGTCTTCAGGAGTGAATGCCATCGCGGCGGTCGCGGCG</t>
  </si>
  <si>
    <t>4117410+</t>
  </si>
  <si>
    <t>CGTACACGTCGGGAACAACGATCGTGGTCAGCTCCCGGTACGCTTTCGTCGCGGGCAGGTCAGCCGAGAAGTCCGCTGGATGAATCTCCAGCCATCCCTC</t>
  </si>
  <si>
    <t>MSMEG_4057</t>
  </si>
  <si>
    <t>4129233+</t>
  </si>
  <si>
    <t>TTGCAGTGGAGGCTTGACAGCACCCGTGTAGACGCCCTTATGATCTGGACAACAGTTAATTGTTAACACTGGGGGTGGATGTGGCAGCCGGTGCTCTTCG</t>
  </si>
  <si>
    <t>AACAGUUAAUUGUUAACACUGGGGGUGGAUGUGGCAGCCGGUGCUCUUCGGGCGGCUCAGCGUCUCAGGUUGAAGGACGACGUACUGGCGGUCUUGCGUGACGCCAUCAUCGCCGGCAAGUUCGCCCCCGGGGAGCGUCUGAACGAGAAAGACCUUGCCGAGCAGUUGGGCACCAGUCGGGGUCCCAUUCGAGAUUCGUUGGCCGCGUUGGCACAUGAGGGUUUGGUGGUCCAUGAACCGCACAAGGGCGCUCGUGUCCCACUGCUCGACAAGGCGGACAUCGAGGACGUCUACACCUUGAGGGUGGCCUUGGAAACCCUGGCUGCUCGCACGGCCGUCGAACGUGCCCGGGCCGCUGACUUCGACGCACUCGACCAUGCCCUAUCCGACCUUGCAAAGGCCUUCGAGAAGGGAGAUCGGCGAGGUAUCACCGACGCGGAUCUCCGAUUUCACGAUGCGUUUUAUCAAGCGGCCCACCAUGAUCGACUCAGCGUGGCGUGGCG</t>
  </si>
  <si>
    <t xml:space="preserve">....((((..(((((.(.((((.(((.(.((((((((((((.((((((((((.((((((((.......))))).((((......((((((((..((((...)).))..))))))))...)))))))))))))))))((((.........)))).....((((((((.(((..((((.((.((((.....(((...)))..)))).)))))).(((((((.((((((((((......))))).)))..)).)))))))))))))))))).((((((.(...((((((.........))))))...).))))))......)))))))).))))).)))(((((.((((...((((((((......((((((.(((................((((...)))).....((((..(((((((.(((.(((...)))..))).)))))))..)))).)))))))))......))))))))..)))).))))))))).)))))))))). </t>
  </si>
  <si>
    <t>MSMEG_4064</t>
  </si>
  <si>
    <t>MSMEG_4065</t>
  </si>
  <si>
    <t>4139444-</t>
  </si>
  <si>
    <t>TGCTGCCGGCGATCAAGGACGCGTGGGCCGAGCTGAGTACTGTGATCTATGCGGGCGAGGCGTCGCCTCCTGCAGGCACCTTGGCGTACGAAGAACTGAT</t>
  </si>
  <si>
    <t>MSMEG_4066</t>
  </si>
  <si>
    <t>4142674-</t>
  </si>
  <si>
    <t>CCTGGTTCTCGCGGTTGTAATCCTTGAACGTATGTGTAAAGAATAGATGGGCGGCCACCGATACCCTCTGAGTGGCTCGATCACACATGATGAAGGAGTC</t>
  </si>
  <si>
    <t>4145577-</t>
  </si>
  <si>
    <t>TGATGGGCGCATGACACCGGCTTTTGCGTTAACGATGTCAGACTTGAGGCGTGAGCGCCGAGGAGTCTTGGGTCGAGGTTGTGCCGCATGACAGCCGTTG</t>
  </si>
  <si>
    <t>MSMEG_4079</t>
  </si>
  <si>
    <t>4153805-</t>
  </si>
  <si>
    <t>ATTCGGGGGCGGGGCGCCGACCGAGGCTCCTGACGCCGTAGCCTTGGTGCGTGGGGGACATGTCGGCACAGACCGTAGGGGATGACCCAGTGTGGCCACC</t>
  </si>
  <si>
    <t>GUGGGGGACAUGUCGGCACAGACCGUAGGGGAUGACCCAGUGUGGCCACCGAGAUUUCGUGAGCGGCGCGAGGCGUCGAGCGGCCGGACGUGGCUUCUGCGAACACGAGAUGGAGCCACCGCAUGAGCGCGCAGAACACCCGUACGCUCCCGGAGAUCGUAGUGGACGAAGCAGGAGAGCAGGGCGGAACGCCGGUGCUGCUGCU</t>
  </si>
  <si>
    <t>((((((..(((.(((........((((((((.....(((((.(((((.((((..(((((((.....)))))))..))).).))))).)).)))))))))))....))).)))...)).))))...((((.((((..((((.....((((((.....((((.....))))....)).))))..((((...))))))))))))))))</t>
  </si>
  <si>
    <t>MSMEG_4081</t>
  </si>
  <si>
    <t>4154825+</t>
  </si>
  <si>
    <t>CGGTCATCGATGTCCCTTCGCCGAAGATGCAGGGCGTAACGTGTCTTTTTGTCGCGAGTGGGGGCGTCACCCGCCTAATGGGTGTTGATCGGCGTGCCTC</t>
  </si>
  <si>
    <t>GUCGCGAGUGGGGGCGUCACCCGCCUAAUGGGUGUUGAUCGGCGUGCCUCGAACGGAUAACCGUCCAGCGCGGGGACGCUGAUCACCGAGCCGCUGGCCGGUGAGCACUCCUGCCGCCUGGAACGAUGGUCGAUUUCUAGGGUUAGAUCGUGCCCCGGCCGGUUGGUGAGGUCAUCUACAGCGCUCAUGGGAUGUCGUGCCGGUUCGAGCACUGAUCCAUUAGGUCGCCGCCAGAUGUCCUUCGGCUCGAACGGUUUCAUCCACAUCGAGCCAAGGAGGCGAUGCGAUGCUCUUCGU</t>
  </si>
  <si>
    <t xml:space="preserve">(((((...(((.((((......(((((((((((...(((((((((.(((((..(((((....)))).)..))))))))))))))(((..((((((((((((.(.((((..(((.(.((((((((((...)))..)))))))).)))...))))))))))))).))))..)))......(((.((((((.((........)).))..)))).)))))))))))))))))).)))....(((((.(((((((..((......))...)))))))))))).)))))((((......)))) </t>
  </si>
  <si>
    <t>MSMEG_4082</t>
  </si>
  <si>
    <t>MSMEG_4083</t>
  </si>
  <si>
    <t>4159282-</t>
  </si>
  <si>
    <t>ATCTCGAGGTCGCCTACAAGCTGTGGGAGGGTTCCTGGGACGATGGTGCCATCGTCAACGACCCCATCATGGGTGTGTTCGCCGACCCGGAGCGGATCCA</t>
  </si>
  <si>
    <t>MSMEG_4086</t>
  </si>
  <si>
    <t>MSMEG_4087</t>
  </si>
  <si>
    <t>4164544-</t>
  </si>
  <si>
    <t>CACGATCCTAAAGATGGCTGCGTCCGGAGCAAGTCCCATAGCATGGGCCTGCGTCCCGCTGGATGGGCCTAAGCTTCTCTCGGTTCAGGATGAGCTTGCG</t>
  </si>
  <si>
    <t>MSMEG_4088</t>
  </si>
  <si>
    <t>4164722+</t>
  </si>
  <si>
    <t>GGGCTTGGCCGGTGGCATCGCTTGCCAGGCTGAGGAGTAGTCTCACCAGCACGCTGCGGCCATCTGACGGTCCCCGCTGGCTAGGGTCTGCTGCACGAAC</t>
  </si>
  <si>
    <t>ACGCUGCGGCCAUCUGACGGUCCCCGCUGGCUAGGGUCUGCUGCACGAACAGGUGACAUCUGAGUUGGCUUGUCCAGCGUGGGCAGGCUGGAAGGAUGUCCCCAUGGCAAGGCC</t>
  </si>
  <si>
    <t>..(((((((..(((....)))..)))).)))...(((((..(((.((....((.(((((((...((((((((((((...))))))))))))..)))))))))..))))))))))</t>
  </si>
  <si>
    <t>4163840+</t>
  </si>
  <si>
    <t>GATGACCAGCGCCACAGCGACGAGCACGAGGCTGAAGAAGAATGGGATGCGCCATCCCCAAGAGAAAAGAAAATCCTGATCAAGTGCGGCTATCGGTATG</t>
  </si>
  <si>
    <t>MSMEG_4090</t>
  </si>
  <si>
    <t>MSMEG_4089</t>
  </si>
  <si>
    <t>4165969+</t>
  </si>
  <si>
    <t>GCCGGCCTCGACCGGTTGACCCCCATCGAGTTCGAAGCCATCATGACCACACCGGCCAGTCAGGCCGCGTGACCGAAACTGTCACCTGTTCGTGCAGCAG</t>
  </si>
  <si>
    <t>ACCGGCCAGUCAGGCCGCGUGACCGAAACUGUCACCUGUUCGUGCAGCAGACCCCUACCUGAUGGAGGAGAGUCGGAUUGGCUGAUCCAGAUGCCGAAGGUCGAGACGCAAAGUCGGCCUAUCUACUUCAACGGAUAGCCGUCAUCCUCGAUUGUUUCACCCCGGAGACCCCGCAGCUGCGUGCGAUCGACAUCUGCAGGACGACGGACCUGCCGAAAUCCACAGUGGGACGGUUGUUGCACAACCUCGCCGAAGAGAACAUCCUCGAGCGAACGGGCGAUUACUACAGCAUCGGUUUGAGGGUGGCGAACUGGUGGUCGGCGGCGAGUUCGAACUCCGACCUGACGGCGAUCGCUCGGCCUUCACUUGAGUGGCUCCGGGACCAGACAAACGAAACUUGUGACGUCUUCGCGCGCAAAGGGAUGACUCGGAUCCUGGUGGCGCAGGCGCGGUCGACCCGAAGUCUCCUUUACAGCGCACAAGAGGGCACGGUUGUGCCCUUGGUCUCCGG</t>
  </si>
  <si>
    <t xml:space="preserve">...(((((.((((((((.((((.((...((((((((.(((((((((((((.(((((((.((.((((........((((((((((.(((.((.(..(((((((((.........))))))).))..).))...)))))))))..))))((((((((..(((..(((.....)))..).))...))))))))..((.(((((.(....).))))).))..)))))))))))..)))))))))))...(((......)))..(((((((((((...(((((..........)).))))))))))))))..)))).)))((((((.(.((....))..).)))))).))))))).)))).)))))......))).)))))((((((((((((..((((...))))...))))..((((...((((((.(((((((.((..(((.(((....))).))))).))).))))))))))...))))....((((((((....)))))))))))).)))) </t>
  </si>
  <si>
    <t>MSMEG_4102</t>
  </si>
  <si>
    <t>4178937+</t>
  </si>
  <si>
    <t>CGAGATCGCCGCGGCTTACGGCGGCCAGCGATGTGACGTACTGTTCCCACAGAGGCCGATCCAGACCGTAGTACTCGATGAGCACCTGGGCCTGCTCGGG</t>
  </si>
  <si>
    <t>4176407+</t>
  </si>
  <si>
    <t>GCGTCTCGATCTTTCGTGCGGAGAGGTCTTTTCGTGGCACGCTGTCGAGCAGCCGGCGGGTGTAGGGATGCTGGGCGTCGGCGATGACGTCGGCGGTGGG</t>
  </si>
  <si>
    <t>MSMEG_4113</t>
  </si>
  <si>
    <t>MSMEG_4114</t>
  </si>
  <si>
    <t>4194742-</t>
  </si>
  <si>
    <t>GGCCATGGGTCTGGTCAACGAGGTCGTCGAACCCAATAAACTCATGAACCGGGCCACCGAGATCGCCCGCGAGATCTCGACCCGCAGCCCGCTCGCGATC</t>
  </si>
  <si>
    <t>GGGCCACCGAGAUCGCCCGCGAGAUCUCGACCCGCAGCCCGCUCGCGAUCGGUGCGCUCAAGGGCGCGUUCUCGGCGCGCCACAACGGCGUAUCCGGCCAGGCCCGAAUGGCGCACGAUCAACAGCUCACGCUGUACCUGCAGACACAGGAAGCACACGAGGUCAGCGCCUCGUUCGGCGAGCGCAGGCAGCCCAACACCGAGAGCUUCUGGUCGUGAGCGCUUCACCCCAGUGGUGGGGGCCCGCCCUCGACGACGACGGGCGCAGCCUGCGAGAUGUGCUCGACGA</t>
  </si>
  <si>
    <t xml:space="preserve">((((..((((((((........)))))))....)..))))(((((((((((.((((((...((((.(....((((.(((((.....)))))..))))...)))))....))))))))))).(((((....))))).((((......))))......(((((((....)))))))...))))))((((((.((((..(((((.......((((..((((.....)))).))))))))).)))).((((((((....))).)))))..))))))(((.....)))..... </t>
  </si>
  <si>
    <t>MSMEG_4120</t>
  </si>
  <si>
    <t>4201269-</t>
  </si>
  <si>
    <t>TAAATGTCGGACCTTGCCACGAATGTCCAATATGGACTAATCTTGGGCATGCCGATGGGTGCAGGGGCTCCTGCGAAGAAGACCACACCAAACACCACCC</t>
  </si>
  <si>
    <t>GCCGAUGGGUGCAGGGGCUCCUGCGAAGAAGACCACACCAAACACCACCCACUCAAUCACCCGCAGGUGAACUCUCAGAACGCGAGAUCCCGGGUAACGCUCGGCCGCGGUGACACACACGUGGAAGCCGAAACACGGGCGAGUUCUGCUUGACGACAAGGAGUGUCGCCGUGACCAACAC</t>
  </si>
  <si>
    <t>(((((.(.(((((((....)))))......................((((......(((((....)))))..((((.......))))....)))).)).))))))(((((((((((.((.(((((((((........)))...)))))).))..........)))))))))))........</t>
  </si>
  <si>
    <t>4202141-</t>
  </si>
  <si>
    <t>TATGCATGCGCGTATCCGGTTTCGAGCTCCCGCGGTGCTAATCTAGGACTAAACGTCGTACATTAGCACCGCGGGGTGCGAAAGGTCAGTGGATGGCTCT</t>
  </si>
  <si>
    <t>MSMEG_4132</t>
  </si>
  <si>
    <t>4212404+</t>
  </si>
  <si>
    <t>GUGGCACCUUCACCGCGAUCUGAUGGCCCGCGCCGGCGGCGCUCGAUUUCUCCGGCGCAGAAGCUGGCCCACCUGGAUGCCUAUGAGCAGGCCUGUACGACCAACGAUGGUGGGGCGUACCUGCGCGUUGAGGGGUUGUAUUCCUC</t>
  </si>
  <si>
    <t>((((..((.(((........))).)).))))((((((.(((((.((....)).)))))....))))))((.(((.(((((......(((((..(((.(.((((....)))).).)))..)))))))))).)))))...........</t>
  </si>
  <si>
    <t>4210513+</t>
  </si>
  <si>
    <t>TTTTATCACACCCGTGATAGGCCGCCGTCTGCTGTCGTTAGACTTTGACGATGCCAGCACGTATCGACCCCGTGGAACGCCGAAGTCACATCGTCGAGGC</t>
  </si>
  <si>
    <t>4206169+</t>
  </si>
  <si>
    <t>TTCTGCTTTGGTGGCAGAAGGAAGCCGTCGTTAATGGTTAGATTGCGCGCGGGGGGCGGGGTGATGAGGTTCCACCATCCCGCCCCATGCGGTCAATCGG</t>
  </si>
  <si>
    <t>4205966+</t>
  </si>
  <si>
    <t>CGATCCCGCGATGCAACCACTGACCGCCACACTTGTACTAACCTTGGCCGACGGGAACCACTTCGCCGCTACAGGACACGGCGACACTTCACACTGGGAC</t>
  </si>
  <si>
    <t>MSMEG_4133</t>
  </si>
  <si>
    <t>4212635+</t>
  </si>
  <si>
    <t>MSMEG_4142</t>
  </si>
  <si>
    <t>4223159-</t>
  </si>
  <si>
    <t>CGAAGGCGGCCGGATCGACGATCTCGATATCACTGATAACGTATGCGGACATGGTCGCTGCCTCTCTGTCTGACCCGAAGGTGTACTCAAGTTCAGGTTC</t>
  </si>
  <si>
    <t>AUGGUCGCUGCCUCUCUGUCUGACCCGAAGGUGUACUCAAGUUCAGGUUCGCGCCUGGAUCGAUGGUAGGCGUGAGGGAGCUCACGAAGCAAGACUCGGGUUCAACUUUGUGGCCAUACGUGGUCUACUUGGAGGCGAUGAAGACCGA</t>
  </si>
  <si>
    <t>..((((..(((((((..((..(((((((.(((.......(((((...((((((((((.........)))))))))).)))))(((((((...(((....)))...)))))))))).).)).)))).))..))))))).....))))..</t>
  </si>
  <si>
    <t>MSMEG_4145</t>
  </si>
  <si>
    <t>4225352-</t>
  </si>
  <si>
    <t>TGCCAAAACGCAGATGGACATATCTGTCGTCGAGCCCATAACTTGGGCCAGTCGGCAAATGGAGAGACCACATCCGGTCTCGTCGGTCGTGAAAGGAGCC</t>
  </si>
  <si>
    <t>GUCGGCAAAUGGAGAGACCACAUCCGGUCUCGUCGGUCGUGAAAGGAGCCUGUGAUGACUGGUGUUCAGAUGAGCGAAAGUGAAAUGGAAAGGUA</t>
  </si>
  <si>
    <t>..((((...(((.((((((......)))))).)))))))........((((....(.(((..(((((....)))))..))).).......)))).</t>
  </si>
  <si>
    <t>MSMEG_4159</t>
  </si>
  <si>
    <t>4240389-</t>
  </si>
  <si>
    <t>GAATCGGGTCTTAACCGACGTCAGGCTGCATCGAGGGGTACGCTCCGACGGTGCTCCCGAAAAGCACAGTACCTAACTACCGACGCCCGACTCTTGCTCT</t>
  </si>
  <si>
    <t>MSMEG_4175</t>
  </si>
  <si>
    <t>4251062+</t>
  </si>
  <si>
    <t>GATGCAGGATCACGTAACCCACCGCGAAGGTCACCGCCATGATGATCACCGGTATCGGCACCGCGCCCACCTTGCCGATGCCGATCTGGGTGAAGGCGCT</t>
  </si>
  <si>
    <t>4240382+</t>
  </si>
  <si>
    <t>TCGCATAGAGAGCAAGAGTCGGGCGTCGGTAGTTAGGTACTGTGCTTTTCGGGAGCACCGTCGGAGCGTACCCCTCGATGCAGCCTGACGTCGGTTAAGA</t>
  </si>
  <si>
    <t>4239461+</t>
  </si>
  <si>
    <t>MSMEG_4181</t>
  </si>
  <si>
    <t>MSMEG_4180</t>
  </si>
  <si>
    <t>4258662-</t>
  </si>
  <si>
    <t>CGGCGCACCCCGGGCGGTGAGCCTGGCCCGACATGAAACAATTCATGCTCGTGAAGACTTTCGATGCCTTGTTCGCCGAGCTCAGCGACAAAGCGCGGAC</t>
  </si>
  <si>
    <t>Rv2122c</t>
  </si>
  <si>
    <t>Rv2121c</t>
  </si>
  <si>
    <t>GUGAAGACUUUCGAUGCCUUGUUCGCCGAGCUCAGCGACAAAGCGCGGACCCGUCCUGCCGGUAGCGGCACGGUCGCCGCGCUCGACGCCGGCGUACAUGGGAUCGGCAAGAAGAUCCUCGAAGAGGCCGGUGAGGUGUGGCUGGCGGCCGAGCAUGAGGGCGACGAGGCGCUGGCCGAGGAGAUCAGCCAGUUGCUGUACUGGACGCAGGUGCUCAUGGUGUCGCGCGGCCUGACCCUCGACGACGUCUACCGGAAGCUGUGACCGUGAC</t>
  </si>
  <si>
    <t xml:space="preserve">..........(((.((((((((((((((...(((((.(((.(((((((...((.(((((((....))))).)).)))))))))...(((((((.(....((((((........)))))).....).)))))))...))).)))))))).))))))...))))).)))(((((((((.((.....)).))))).)))).(((.((.(((((.(.((..((((((((((.((......)).)).))))).)))..)).).))))).))))).. </t>
  </si>
  <si>
    <t>MSMEG_4183</t>
  </si>
  <si>
    <t>MSMEG_4182</t>
  </si>
  <si>
    <t>4260950-</t>
  </si>
  <si>
    <t>GCGCTGTCGCTGATGTGACTAAAGCGTCGGGGCCTGACACAATCGAGAACATGCTGGCGGTGTTGTGGGACATGGACGGCACCCTGGTCGACTCCGAAAA</t>
  </si>
  <si>
    <t>MSMEG_4185</t>
  </si>
  <si>
    <t>4265100-</t>
  </si>
  <si>
    <t>TACGGGTTGGGCGTCCAGACGTCGATCGGATGACGACGTAGACTTTCCCCGTCGAGAGGCGTTGCAACGGATCCCGGTCCTCGCCGGAGTCCGCCACGCT</t>
  </si>
  <si>
    <t>GUCGAGAGGCGUUGCAACGGAUCCCGGUCCUCGCCGGAGUCCGCCACGCUCGACGAAGUCAAGGACGCCUUCCGCUACGGAAGGAGUGCACAUGAACGCCGU</t>
  </si>
  <si>
    <t>(((((...((((.((...((((.(((((....))))).)))))).)))))))))....(((.(.((.(((((((...))))))).)).)...))).......</t>
  </si>
  <si>
    <t>4265402-</t>
  </si>
  <si>
    <t>GAGACGGTTGCGCGACCCGGTTTGTCGAATGGACGGACTACTCTGGCGATGTGACCGCCTCTGACACTTCCACGCACCGCACCGCCACCTGTGTGAGGGC</t>
  </si>
  <si>
    <t>GUGACCGCCUCUGACACUUCCACGCACCGCACCGCCACCUGUGUGAGGGCCAUGCGACGCGGAUGCUGUAUGCGACGGCGCCACGACGGGCUGACCGUCCCCUGUUGACCGGCGCCCCAUAGACGAGACGAAAUACUUUCUGCUGCAAUCUGUUUUGCCCUUGGUAACACCGCCUGUGCCGCUACCUCCGCCGCCGAUCGUGAACCGUCGGCCGGGCGCGGGCGUUCCCUUGGGGGCGGGGUGGAUCACAGCUACGGGUUGGGCGUCCAGACGUCGAUCGGAUGACGACGUAGACUUUCCCCGUCGAGAGGCGUUGCAACGGAUCCCGGUCCUCGCCGGAGUCCGCCACGCUCGACGAAGUCAAGGACGCCUUCCGCUACGGAAGGAGUGCACAUGAACGCCGU</t>
  </si>
  <si>
    <t xml:space="preserve">(((((((((((...........(((..((((..(((..(.....)..)))..))))..)))...((.....))...((((((.(((((((..........)))))))...))))))..(((((..((..((((...))))..))....)))))...((((((((......((((((((((((.......)).(((((.((.....)))))))..)))))))))).....))))))))))))))).))))............(((((.((.((((((.((....)))))))).(((((....((((((...((((.((...((((.(((((....))))).)))))).)))))))))))))))..(.((.(((((((...))))))).)).)...)).))))).. </t>
  </si>
  <si>
    <t>MSMEG_4192</t>
  </si>
  <si>
    <t>4272441-</t>
  </si>
  <si>
    <t>GGTGGGTCCACCGACTGACCCGGCGCGCCGATAACGGTATTTTGGAAGGTGCCATGGCCCGCGCAATTCATGTCTTCCGCACGCCCGACCGCTTCGTGGC</t>
  </si>
  <si>
    <t>Rv2134c</t>
  </si>
  <si>
    <t>GCCAUGGCCCGCGC</t>
  </si>
  <si>
    <t>((........))..</t>
  </si>
  <si>
    <t>MSMEG_4194</t>
  </si>
  <si>
    <t>MSMEG_4193</t>
  </si>
  <si>
    <t>4274004-</t>
  </si>
  <si>
    <t>CCCCTCGCCGGACGCGTGATGACACGCGGCGTCACGGTACGGTCGTCGTCGTGACTGACGTTCCTGCGATGTCGTGGCTGCAAGTGATCGTGCTCTCGAT</t>
  </si>
  <si>
    <t>Rv2136c</t>
  </si>
  <si>
    <t>Rv2135c</t>
  </si>
  <si>
    <t>MSMEG_4195</t>
  </si>
  <si>
    <t>4274392-</t>
  </si>
  <si>
    <t>TTAGTGGCGTAGTCAAACAATCGCCGCATAAGTAGAGGTATGGTGCCAGCATGACCGTCGCAGCCGACGTCGCACTGAGTCATAGCGAGTTTGCTATCGA</t>
  </si>
  <si>
    <t>Rv2137c</t>
  </si>
  <si>
    <t>AUGACCGUCGCAGCCGACGUCGCACUGAGUCAUAGCGAGUUUGCUAUCGAGGACAUCACCACAGGUGUGUUCGCCAGCGGGUUUGGCCAGGUGGGCGACGGCAAGACGUUUUCCUUCCACAUCGAGCGCCAGCAACUCGUGAUCGAGGUGUACCGGCCGCGGCUGUCGGGGCCCGUGCCGUCCGAAGAGGAUGUCGUGGCCGUCGCCACCCGCAAACUCACCGAGAUCGAUCUCACAGACGAGCGCAGCCUGGCCGCCACCGUGCGCGACGCGGUCGCCGAUGCGCAGCCCCUGGCGCGGGCCUGAGACCCGCGCCUGAUCUGCCGAUCGCACCGCACCCCCUCGCCGGACGCGUGAUGACACGCGGCGUCACGGUACGGUCGUCGUCGUGACUGACGU</t>
  </si>
  <si>
    <t xml:space="preserve">((((((((....(((((((((((.....(((((.(((.(((((....((((((((.((((...)))))))((((..((((...(((((((((.(((((((((..(((((((((.((((((.((((.(((.((...)).))).)))).)))...((((((.((((.....)))))).))))...))))))))))))...)))))))))...(((....((...((((....))))...))...)))..)))))))))...))))..)))).(((((.((.(((..((((.....((((((((.......))))))))....))))..))))))))))....))))).))))).))).)))))..))))))))..)))))))))))((((......)))). </t>
  </si>
  <si>
    <t>MSMEG_4186</t>
  </si>
  <si>
    <t>MSMEG_4196</t>
  </si>
  <si>
    <t>4265484+</t>
  </si>
  <si>
    <t>CGGGTCGCGCAACCGTCTCGACGGCACGTCGAAGGGCTTACGCTGGCAGTGTGACATCGTCGTATCCCCCCGTCGGCCGGCCCGCCGACCTGCCCGAACT</t>
  </si>
  <si>
    <t>Rv2125</t>
  </si>
  <si>
    <t>Rv2138</t>
  </si>
  <si>
    <t>4274485+</t>
  </si>
  <si>
    <t>GCCACTAAACGCCGGAGTAATACCCGATGCTTCCCGGCCTAAACTGAGATGAATTCCAGGCTGCCGCCTGAACACCGTCCGAACCGACCCGAGAGCCGTG</t>
  </si>
  <si>
    <t>GAAUUCCAGGCUGCCGCCUGAACACCGUCCGAACCGACCCGAGAGCCGUGUGUUGCGCCCAAUAACUGCAGGUCAGCCCCUCUACGCCGCCGUCGUCUCGCUGGCUCUGCUGUUGGCGGCCGGGUGCUCGUCCAACGUGGUCGACGC</t>
  </si>
  <si>
    <t>......(((((....)))))(((((((((((........)).))..)).)))))((((((..((((.((((((((((....(.(((....))).)....)))))).)))).))))......))))))(((.(((...))).)))...</t>
  </si>
  <si>
    <t>MSMEG_4197</t>
  </si>
  <si>
    <t>4275428+</t>
  </si>
  <si>
    <t>TTTGGGTGTCAGAGACCTCCACGAACACCGTGATTGGTTACGATCTGTCCACCGGCATACCCGTCGAGAAGGTGCGTTATCGAACCGTGCAGCAACCGAA</t>
  </si>
  <si>
    <t>ACCGGCAUACCCGUCGAGAAGGUGCGUUAUCGAACCGUGCAGCAACCGAACUCCCUGGCCUAUGACGAAACCUCCGGCACGCUCUACGUCGUGUCGGCCACGGGAGCGGGCGUGCAGGUGAUCCCGGACGCGACGGUGGGGCCAUGACCAACAU</t>
  </si>
  <si>
    <t>...(((...(((((((.....((.((..(((..(((.((((((..(((..(((((((((((((((((...................)))))))..))))).)))))))))).))))))))))..)).)).)))))).)..)))...........</t>
  </si>
  <si>
    <t>MSMEG_4199</t>
  </si>
  <si>
    <t>MSMEG_4200</t>
  </si>
  <si>
    <t>4277501-</t>
  </si>
  <si>
    <t>TCCGGTGGATGCGCTGCAATTCGGGGCGGGTGTTCTGGAACACTTCCTGCAGAACTGCTGACGCAATGCCGACCGAACGAACGAGGAAAGGGATCACATG</t>
  </si>
  <si>
    <t>Rv2141c</t>
  </si>
  <si>
    <t>Rv2140c</t>
  </si>
  <si>
    <t>AGAACUGCUGACGCAAUGCCGACCGAACGAACGAGGAAAGGGAUCACAUGACCAGUCC</t>
  </si>
  <si>
    <t>...((((.(.(.(..((.((..((..........))...)).))..).).).))))..</t>
  </si>
  <si>
    <t>MSMEG_4201</t>
  </si>
  <si>
    <t>4278968+</t>
  </si>
  <si>
    <t>TTCCGCCCTGCCGGTTTGGGTTCCGGGGCTACAATCCGTTAGCCTTAGGCGCCCAACCCGCGAGGGTGGGAAGCAGGTCCGAGTGGCGGAATGGCAGACG</t>
  </si>
  <si>
    <t>GCCCAACCCGCGAGGGUGGGAAGCAGGUCCGAGUGGC</t>
  </si>
  <si>
    <t>.((((.(((....))))))).................</t>
  </si>
  <si>
    <t>MSMEG_4214</t>
  </si>
  <si>
    <t>MSMEG_4215</t>
  </si>
  <si>
    <t>4297888+</t>
  </si>
  <si>
    <t>GACCCCCGGGCGAGGAGCAAACTGCCAGACGCGTGCTGAATAATGCTGGTGTGGCACCGAAAGTCCTGTTCATCCACAACGAACACATGTGCACCGAGGC</t>
  </si>
  <si>
    <t>Rv2030c</t>
  </si>
  <si>
    <t>4298620+</t>
  </si>
  <si>
    <t>CGTTCCTCGACAAGGTGGTCCGGGCCGACCCTGCGTCGTAGGCTGGAGCGGTCGGAAGCAGATCCGCAAGACCGCAGACAGGCCAGATGAGCGCATGGAG</t>
  </si>
  <si>
    <t>GUCGGAAGCAGAUCCGCAAGACCGCAGACAGGCCAGAUGAGCGCAUG</t>
  </si>
  <si>
    <t>(.((((......))))).....(((...((.......)).)))....</t>
  </si>
  <si>
    <t>MSMEG_4217</t>
  </si>
  <si>
    <t>4300825-</t>
  </si>
  <si>
    <t>AAATTGCCCTCTACTGCAACCGCCGGGTCTGGTGTGACAGGATGGACGCCAGTTGCGTTCAAACAAGGCTCTACACTTTGAGATCGGTTGACGGTTCAAG</t>
  </si>
  <si>
    <t>AGUUGCGUUCAAACAAGGCUCUACACUUUGAGAUCGGUUGACGGUUCAAGACUUCAAGGGGGCAGACAAUGCCGCUCAC</t>
  </si>
  <si>
    <t>((((((..((((....(((((........))).))..))))..))....))))....(((((((.....)))).)))..</t>
  </si>
  <si>
    <t>MSMEG_4218</t>
  </si>
  <si>
    <t>4301384-</t>
  </si>
  <si>
    <t>CGGACCGCCACCTGTCTTTCGTGCGCTCCACGGCCGGGTAGGCTGGCGGCGTCGCATCACCGGTCGGCACACCGGATAGTTCGAGTGCCGACCTGCAGCG</t>
  </si>
  <si>
    <t>Rv2146c</t>
  </si>
  <si>
    <t>GUCGCAUCACCGGUCGGCACACCGGAUAGUUCGAGUGCCGACCUGCAGCGACCUGUAUCGAAUGUCACACAUCCGUCGGUAGUGAGGUCGGCUCAGUUGUCGCUGUU</t>
  </si>
  <si>
    <t>...........(((((((((..((((...)))).))))))))).(((((((((((..((((.(.((((((........)).)))).)))))..)))..)))))))).</t>
  </si>
  <si>
    <t>MSMEG_4219</t>
  </si>
  <si>
    <t>MSMEG_4220</t>
  </si>
  <si>
    <t>4302163-</t>
  </si>
  <si>
    <t>GTGCGTGTCGGTACCGCGTTGATGGGTCCCCGACCGCTAACGTCACCCCCAGTAGTCACTCCAGTCACATCTTCATCACAGACATCAGAACTCCCACGGT</t>
  </si>
  <si>
    <t>Rv2148c</t>
  </si>
  <si>
    <t>Rv2147c</t>
  </si>
  <si>
    <t>AGUAGUCACUCCAGUCACAUCUUCAUCACAGACAUCAGAACUCCCACGGUCAGCAGAAGGGUCGCCCGAUGAGCACACUGCAUAAGGUCAAGGCCUACUUCGGCAUGGCGCCGAU</t>
  </si>
  <si>
    <t>.(((((..(((..((.((.(((((..(...(((...............))).)..))))))).)).....)))...)))))...((((....))))...(((((.....))))).</t>
  </si>
  <si>
    <t>MSMEG_4222</t>
  </si>
  <si>
    <t>4304946-</t>
  </si>
  <si>
    <t>GTCGGCGCGCCTGCCACGATCAGCCGCGTCCGCCCCCTACCGTTCTGTTTGCGCGGAACTACTTGACATAACTCTAAGCCTATGGTTGAGGTTGAGGGTT</t>
  </si>
  <si>
    <t>Rv2150c</t>
  </si>
  <si>
    <t>GCGCGGAACUACUUGACAUAACUCUAAGCCUAUGGUUGAGGUUGAGGGUUUGCAGGGGAGAUCGGCGCCCAGAGCACCCAACCAGGGAGGAAGACGAUCCAUGACCCCCCC</t>
  </si>
  <si>
    <t>((((.((.((.((((.((.((((((.(((((.......))))).))))))))))))..)).)).))))........(((.....))).(((......)))...........</t>
  </si>
  <si>
    <t>MSMEG_4227</t>
  </si>
  <si>
    <t>MSMEG_4228</t>
  </si>
  <si>
    <t>4308742-</t>
  </si>
  <si>
    <t>CCAACAGCCGGGTTCGTCGCGCCGATCGGCGGTCCGATATGGTGCTGACCAGCAAAGCCAGGGCCATCGGGCCCGCGCATTGGAAGGTCAGCGTTACGGG</t>
  </si>
  <si>
    <t>Rv2154c</t>
  </si>
  <si>
    <t>Rv2153c</t>
  </si>
  <si>
    <t>AGCAAAGCCAGGGCCAUCGGGCCCGCGCAUUGGAAGGUCAGCGUUACGGGUGAACAAGGG</t>
  </si>
  <si>
    <t>..(((.((..(((((....)))))..)).))).....(((.(......).))).......</t>
  </si>
  <si>
    <t>MSMEG_4229</t>
  </si>
  <si>
    <t>4310640-</t>
  </si>
  <si>
    <t>ACGCCCCGGATGTCCCCGTGGTCGAGCTTGTGGCGGGGGAGGATTCTGGGGTGCTTGGGACAAATGAGTCAATTGAGTCAGTTGGTGATCATGTGACTCG</t>
  </si>
  <si>
    <t>Rv2155c</t>
  </si>
  <si>
    <t>GUGCUUGGGACAAAUGAGUCAAUUGAGUCAGUUGGUGAUCAUGUGACUCGUGUGAUCGAAGUGGGGGGCCGCCCGGUCUCCGACGCGGUCAUGUCAGCCGUGGUGUCCGCCGCCAGGGACCUCGCGUCCCCCGGCGACACCGUGUUGCUGGCACCCGCAGGCGCCUCCUUCGAUCAGUUCAGCGGCUACGGCCAGCGCGGCGACGCCUUCGCCGCGGCCGUGCGCGCUGCGGUCGGGUAGGCCCGUGGGCAGCAU</t>
  </si>
  <si>
    <t xml:space="preserve">(((((........((((((((..(((.(((.....))))))..))))))))(((((((..((.(((((((....))))))).)).)))))))(((((((((((((((.((((...(((((.....))))).)))))))))))))..)))))).(((((.((.((((((..(((((....(((((((.((((((...(((((((.....))))))))))))))).))))).))))))).))))))))))).))))) </t>
  </si>
  <si>
    <t>MSMEG_4231</t>
  </si>
  <si>
    <t>MSMEG_4232</t>
  </si>
  <si>
    <t>4316036-</t>
  </si>
  <si>
    <t>ACCGCACCTGCCTCGGGGCGTCCGAGATCGCCGATGGGTACTGTTGCATGGCCATGAAGCTGCGTCCCAGCCGTCCCGTCGGCCATCACCTCGCACCACT</t>
  </si>
  <si>
    <t>Rv2158c</t>
  </si>
  <si>
    <t>Rv2157c</t>
  </si>
  <si>
    <t>MSMEG_4236</t>
  </si>
  <si>
    <t>4320816-</t>
  </si>
  <si>
    <t>GGTGGCGCCAAATGGAGCAAAGTGGGGGATCGTGGGGTAAAGTGGCGGTCGACGGGGAGATCGGAACCCCGTTCGGGAAGGGCGAAGCGACTCGGAATCC</t>
  </si>
  <si>
    <t>Rv2166c</t>
  </si>
  <si>
    <t>GACGGGGAGAUCGGAACCCCGUUCGGGAAGGGCGAAGCGACUCGGAAUCCGAACCGGGUGGCGGGAGGUGGCUCAGGUGUUCCUGGG</t>
  </si>
  <si>
    <t>(((((((.........)))))))((((((.(.(..(((.(((((..(((((...)))))..))...))).)))..).).))))))..</t>
  </si>
  <si>
    <t>4320835-</t>
  </si>
  <si>
    <t>TGGGGCGGAATCGCCAATCGGTGGCGCCAAATGGAGCAAAGTGGGGGATCGTGGGGTAAAGTGGCGGTCGACGGGGAGATCGGAACCCCGTTCGGGAAGG</t>
  </si>
  <si>
    <t>GUGGGGUAAAGUGGCGGUCGACGGGGAGAUCGGAACCCCGUUCGGGAAGGGCGAAGCGACUCGGAAUCCGAACCGGGUGGCGGGAGGUGGCUCAGGUGUUCCUGGG</t>
  </si>
  <si>
    <t>..(((((.......(((((........)))))..)))))..(((((((.(.(..(((.(((((..(((((...)))))..))...))).)))..).).))))))).</t>
  </si>
  <si>
    <t>MSMEG_4242</t>
  </si>
  <si>
    <t>MSMEG_4237</t>
  </si>
  <si>
    <t>4326532-</t>
  </si>
  <si>
    <t>TCCACCGAACACATGTTACGAGTCCCGGGCGGCAGCCTAGAATCAGTGCGGTGAGCAGTATTCCGGCCGCCGATGACGTTCTGGATCCAGACGAGGCCGT</t>
  </si>
  <si>
    <t>Rv2175c</t>
  </si>
  <si>
    <t>Rv2169c</t>
  </si>
  <si>
    <t>4321732-</t>
  </si>
  <si>
    <t>GATGCTGAACAAGGTGGTACGGCTCGGATCGACCTCGTATCATTATTGTTAGGTGTCCGTAATGGCGGGCACCGGTGGACATTTACGGAGCGACGGTCGC</t>
  </si>
  <si>
    <t>AGGUGUCCGUAAUGGCGGGCACCGGUGGACAUUUACGGAGCGACGGUCGCGUCGGCAAGGAGGGACGAAUGCCACUCUC</t>
  </si>
  <si>
    <t>.(((((((((....)))))))))(((((.(((((.((......))(((.(.((.....)).).)))))))))))))...</t>
  </si>
  <si>
    <t>4321776-</t>
  </si>
  <si>
    <t>GGCTGGGCGGATGGCCGTCACACTCCCAGCGAACGCCTACAATCGATGCTGAACAAGGTGGTACGGCTCGGATCGACCTCGTATCATTATTGTTAGGTGT</t>
  </si>
  <si>
    <t>GAACAAGGUGGUACGGCUCGGAUCGACCUCGUAUCAUUAUUGUUAGGUGUCCGUAAUGGCGGGCACCGGUGGACAUUUACGGAGCGACGGUCGCGUCGGCAAGGAGGGACGAAUGCCACUCUC</t>
  </si>
  <si>
    <t>.(((((.(((((((((.(((...))).).))))))))..))))).(((((((((....)))))))))(((((.(((((.((......))(((.(.((.....)).).)))))))))))))...</t>
  </si>
  <si>
    <t>4325250-</t>
  </si>
  <si>
    <t>CCATGAGCATCTCGTTGTGGACCCCGCCCATGAGGTGGATGATCACCAGCGGGTTGAGCACGCAGATCCACAGCGCTGCTGCGGCGTTGGCGCCGACGTG</t>
  </si>
  <si>
    <t>MSMEG_4238</t>
  </si>
  <si>
    <t>4321840+</t>
  </si>
  <si>
    <t>GGCGTTCGCTGGGAGTGTGACGGCCATCCGCCCAGCCTGATAATGGCTCCAGATAATGAGTAGGGCAGGACTCACATGAGCGCACACCCCGTGTGCCCGT</t>
  </si>
  <si>
    <t>Rv2170</t>
  </si>
  <si>
    <t>AGAUAAUGAGUAGGGCAGGACUCACAUGAGCGCACACCCCGUGUGCCCGUGAACUCGAGGACUUUGGCGGCAACGGAGGCGAUGGCGGCGAUGGCGACGUA</t>
  </si>
  <si>
    <t>......(((((........)))))((((.((((((.....)))))).)))).(((((......(((.((.((.((....)).)).)).)))...))).)).</t>
  </si>
  <si>
    <t>4316727+</t>
  </si>
  <si>
    <t>CAGCAGTCCGGAGCTCTCGCCGGGCAGGCCGACGTTGGTACGCTGACCCAGCCCGAACTTGCGCAGCATCTCGTAGAACCGCTCGGGGCCGACGCGCTGC</t>
  </si>
  <si>
    <t>MSMEG_4239</t>
  </si>
  <si>
    <t>4322593+</t>
  </si>
  <si>
    <t>CACGCGCTTCCTGTCGAACCGAGGCGGCCCGATCTGGCACGATGACCTCCGTGCGCGTCCGTCGACCCAGCCGCAGCCGACGCAGGCTGCTCGTGTTGGT</t>
  </si>
  <si>
    <t>Rv2171</t>
  </si>
  <si>
    <t>GUGCGCGUCCGUCGACCCAGCCGCAGCCGACGCAGGCUGCUCGUGUUGGUGAU</t>
  </si>
  <si>
    <t>......(((....)))((((((((((((......))))))..).)))))....</t>
  </si>
  <si>
    <t>MSMEG_4240</t>
  </si>
  <si>
    <t>4323373+</t>
  </si>
  <si>
    <t>CCGCCATCCTCGCCTACTCCTGACCCGGTACGACGCTTTACCCTGGATGGGCTCGGGGGCACTGGCAACACACCTGGCAACACATAGAGAAAGGGGCGGG</t>
  </si>
  <si>
    <t>Rv2173</t>
  </si>
  <si>
    <t>GCUCGGGGGCACUGGCAACACACCUGGCAACACAUAGAGAAAGGGGCGGGCGCUGAGCGUGGAUACAGC</t>
  </si>
  <si>
    <t>((((((..((.(((.(.......(((........))).......).))))).))))))...........</t>
  </si>
  <si>
    <t>MSMEG_4244</t>
  </si>
  <si>
    <t>4329262-</t>
  </si>
  <si>
    <t>CATCACGCGGGCTCACAAAACCGCGCTTTACCGGCAGTTACCATGAACGGGTGAACTGGACCGTCGACATCCCCATCGACCAGCTACCGCCTTTGCCGCC</t>
  </si>
  <si>
    <t>Rv2178c</t>
  </si>
  <si>
    <t>MSMEG_4245</t>
  </si>
  <si>
    <t>MSMEG_4246</t>
  </si>
  <si>
    <t>4329938-</t>
  </si>
  <si>
    <t>GAGCGGGAACGATGGCTGCGGCGTCCGGTGGTGCAGGCCAAACTGTGGCTGCAGGACGCCATCACCGGGATGCCGAGGTTTCCCGATGATGCGGCGGTCG</t>
  </si>
  <si>
    <t>Rv2180c</t>
  </si>
  <si>
    <t>Rv2179c</t>
  </si>
  <si>
    <t>GCAGGACGCCAUCACCGGGAUGCCGAGGUUUCCCGAUGAUGCGGCGGUCGAUGAGCAACUGGACCGGGAGAUCCACGCCGCGCCCGCACCCGGGGCCGGGAUCGACGCCAAGAUCGAGGCCCGGAUCGAAGCUAGGACGGAACGGACGAGGCGAACUGGUUCAUGCGGUACUUCUACGACACCGAGUUCAUCGACGACGGACGCACGAUCGACCUGAUCUCGAUCGGCGUCGCCGCCGAGGACGGACGCGAGUACUACGCGAUCUCCACGGAGUUCAACCCCGACCGGGCCGGCCGGUGGGUCCGCAAGCACGUGCUGCCCAA</t>
  </si>
  <si>
    <t xml:space="preserve">((((.(((.(((((.(((((.((....)).))))).)))))(((((((((((((((...(((((((.(.((.(((((((.((.(((...((((((((..((((........))))..)))))...((........)))))..))).)).))))...))).)).).))))............))).))))))))))....(((((.(((((((.......))))))))))))..))))).(((.((.((((.......)))).))))).((((.......(((.(((((.....))))))))))))......))).)))).... </t>
  </si>
  <si>
    <t>4329969-</t>
  </si>
  <si>
    <t>GAAACGACCCCGCAAGATGCACCGCGCGCTCGAGCGGGAACGATGGCTGCGGCGTCCGGTGGTGCAGGCCAAACTGTGGCTGCAGGACGCCATCACCGGG</t>
  </si>
  <si>
    <t>GGCGUCCGGUGGUGCAGGCCAAACUGUGGCUGCAGGACGCCAUCACCGGGAUGCCGAGGUUUCCCGAUGAUGCGGCGGUCGAUGAGCAACUGGACCGGGAGAUCCACGCCGCGCCCGCACCCGGGGCCGGGAUCGACGCCAAGAUCGAGGCCCGGAUCGAAGCUAGGACGGAACGGACGAGGCGAACUGGUUCAUGCGGUACUUCUACGACACCGAGUUCAUCGACGACGGACGCACGAUCGACCUGAUCUCGAUCGGCGUCGCCGCCGAGGACGGACGCGAGUACUACGCGAUCUCCACGGAGUUCAACCCCGACCGGGCCGGCCGGUGGGUCCGCAAGCACGUGCUGCCCAA</t>
  </si>
  <si>
    <t xml:space="preserve">(((((((.(((((((((......)))).))))).)))))))((((.(((((.((....)).))))).))))(((((.((((((((((...(((((((.(.((.(((((((.((.(((...((((((((..((((........))))..)))))...((........)))))..))).)).))))...))).)).).))))............))).))))))))))....(((((.(((((((.......)))))))))))))))))((.(((.((.((((.......)))).))))).)).........(((.(((((.....))))))))...(((.((....))))).... </t>
  </si>
  <si>
    <t>4330148-</t>
  </si>
  <si>
    <t>TGGCTGGCGCGCGCCGCGGTGGTCCTGCTCGCGGTGGTTACGCTGTTGCTGGCGGTCGTCGTACTGCTCAAGGGCAAGGTGTGGACGGGTCTGGTGGGAA</t>
  </si>
  <si>
    <t>4330941-</t>
  </si>
  <si>
    <t>AGGCCGCCCTGGGTGTGGAAGATCGCTCCGTCGGCGTAAAGTGGCCTGCCGTCGAGCCAGGCTCGGCCACCCATGCGGTACACGTCGATGTCGATGCGGT</t>
  </si>
  <si>
    <t>GUCGAGCCAGGCUCGGCCACCCAUGCGGUACACGUCGAUGUCGAUGCGGUAGGGCACGCGGCCCAGCAACCGCCAUCCGACCCACAGCACCCCGGCCAGCGUCAGCAGCUGAAAAACCCGCCACGCGAUGGUUGGUGCCAAACCAGCCCCGCGGGGCGACUGCCGCUUACUCAUCUCCAGCACAGACUAUCUGUGGCCGCCGCGCCUAGCCGCAACCACGGCCGCGACGCGCCUGUUUGGGCGUAAGUUCUGACAUCGUGCAAGCGAC</t>
  </si>
  <si>
    <t xml:space="preserve">(((((((...)))))))(.((((.((((..(.(((((..((((.((((((.((((.((((((((((.....(((...................)))((((.......)))).......((((.((((..(((((((.....))))))).)))).)))).(((..(((...........))).))).....))).))))).)).)))).))))))....))))..))))).).)))).)))).)............((((....)))). </t>
  </si>
  <si>
    <t>MSMEG_4243</t>
  </si>
  <si>
    <t>MSMEG_4247</t>
  </si>
  <si>
    <t>4326578+</t>
  </si>
  <si>
    <t>CTCACCGCACTGATTCTAGGCTGCCGCCCGGGACTCGTAACATGTGTTCGGTGGAGCAGCAATCGGATCCGCTCGTCGGCAGCCTGCTGGACGGGCGGTA</t>
  </si>
  <si>
    <t>Rv2176</t>
  </si>
  <si>
    <t>Rv2181</t>
  </si>
  <si>
    <t>MSMEG_4249</t>
  </si>
  <si>
    <t>MSMEG_4250</t>
  </si>
  <si>
    <t>4333874-</t>
  </si>
  <si>
    <t>CTGACCCCCGAGCGGGTGGTCGCGGCCGAGGCGGCCCGTACACTGGGCTCGCTCGCGCTCATGGGTGTCGAGGTGGCCGAACTGCTCGTCAATCAGATTT</t>
  </si>
  <si>
    <t>Rv2184c</t>
  </si>
  <si>
    <t>Rv2183c</t>
  </si>
  <si>
    <t>MSMEG_4251</t>
  </si>
  <si>
    <t>4335103-</t>
  </si>
  <si>
    <t>CGCGGGCCTGAGACGGGTCGAGTTCGTTACGGGAGGGTAGATTTCCCGGTAGGGCCCAGGACAGGTCGTGTACCTCCGGCGCAACGGGGGAGAAGGGCGT</t>
  </si>
  <si>
    <t>Rv2185c</t>
  </si>
  <si>
    <t>AGGGCCCAGGACAGGUCGUGUACCUCCGGCGCAACGGGGGAGAAGGGCGUGCAGGUGGC</t>
  </si>
  <si>
    <t>...((((..(.((.(((.(...((((((......))))))...).))).)))..).)))</t>
  </si>
  <si>
    <t>MSMEG_4252</t>
  </si>
  <si>
    <t>4335533-</t>
  </si>
  <si>
    <t>CCTAGTCGGCCGCTATGGGCCAATGGCGGCGCATGTGTGAAGCTATTCGCGATGAACAGCATTCAGATCGCCGACGAGACCTTCATCGCCGCCGATCCGG</t>
  </si>
  <si>
    <t>Rv2186c</t>
  </si>
  <si>
    <t>MSMEG_4254</t>
  </si>
  <si>
    <t>4330765+</t>
  </si>
  <si>
    <t>TCGCGGCCGTGGTTGCGGCTAGGCGCGGCGGCCACAGATAGTCTGTGCTGGAGATGAGTAAGCGGCAGTCGCCCCGCGGGGCTGGTTTGGCACCAACCAT</t>
  </si>
  <si>
    <t>Rv2187</t>
  </si>
  <si>
    <t>MSMEG_4256</t>
  </si>
  <si>
    <t>MSMEG_4257</t>
  </si>
  <si>
    <t>4340964-</t>
  </si>
  <si>
    <t>ACTGGGACGCCATGGTCGAGCGGACACCCGAGACCGGTAGTGTGGCCATCGACTGTGACGACTGCGCGGTACGCGGTGCGGGCTGTCAGGACTGTGTCGT</t>
  </si>
  <si>
    <t>GACUGUGACGACUGCGCGGUACGCGGUGCGGGCUGUCAGGACUGUGUCGUGAGUGUGUUGCUGGGUGUGCCGGAAAAGUUGCUGGAUGACGAACGCCGGGCGCUGGAAGUCCUUGCGGAAGCAGGCCUUGCACCGCGAUUGCGUCUCGUGCCGAUCCACCGCAAGGGUGAGCCGGGAGUUGCCUGAACGACACGCAACCGUUCUGCCACAGGAAAAUUCCAGGAGCCCCUGUUAAAUUUGCAUCUCCUGUUGGACAAGCCCGAUGCCGUUUCGUAACCUAUUCGAGACCAAAUAGCAGCUUCGAAGCGGCUCGCUGACACCAGUUGUGAGGACGAAAACUUGAGGCACGCUCGCGCGCAUCGGCCCACAAGUCGUUUCAAGCGACCCAUAGCAGGUGCGAUAGCGAGUCUGGCGUUAGGCGCUGGUCUUCUCGCGGGAAGUGUGCAGGCCGA</t>
  </si>
  <si>
    <t xml:space="preserve">........((.(((((((...(((((..((((((.(((.(((...))).)))((((((((.(((((.(.((((.....((((((((((((((((((...(((.((.(((.(((.((....))))).))).)).)))....)))).)))).)..)))))..)))).......)))).)...)))))..))))))))........(((((((((((((((.((((....))))...))))).....))))).))).))))))))..(((((((((....(((((........)))))......)))))))))..((((....))))...((((((.(...(((((.((..((((((.((((((.((......((((((...)))))).....)).))))))...))))))...)).)))))...).))))))))))).....)))))))..)). </t>
  </si>
  <si>
    <t>4344149-</t>
  </si>
  <si>
    <t>ACGTGTCGGGACCGGCCGGGTTCGCGCCGGTCGGGCGATAGCATGCGGCGGTGACATCCGGACCTTCCCAGCCGTTCCCATCCGCTTCCGGCCCCGACGA</t>
  </si>
  <si>
    <t>MSMEG_4260</t>
  </si>
  <si>
    <t>VBIMycSme59918_4179</t>
  </si>
  <si>
    <t>4344261+</t>
  </si>
  <si>
    <t>TGCTCGACCCGGGTGGAGTTCGACAACTACAAAGCGTCATACTTGCGGATGTGACGAGCGCTGTAGGGACCTCGGGAACCGCCATCACATCGCGTGTTCA</t>
  </si>
  <si>
    <t>Rv2193</t>
  </si>
  <si>
    <t>GUGACGAGCGCUGUAGGGACCUCGGGAACCGCCAUCACAUCGCGUGUUCAUUCGCUGAACAGGCCGAACAUGGUCAGUGUCGGUACCAUCGUGUGGCUUUCCAGUGAGUUGAUGUUCUUCGCUGGACUGUUUGCGAUGUACUUCACGGCACGCGCCCAAGCCGGUGGUGCUUGGCCUCCCGAGCCAACCGAACUCAAUUUGGCCCUUGCUGUACCGGUGACGCUGGU</t>
  </si>
  <si>
    <t>((.((..(.((.((((((..(((((((...((((..........((((((.....))))))((((......)))).(((..(((((.(((((..(((..(((((((((.........)))))))))..))).)))))))))).)))(((((.((((......))))))))))))).)))))))....(((((.....))))).)))))).)).)..)).))......</t>
  </si>
  <si>
    <t>MSMEG_4265</t>
  </si>
  <si>
    <t>4350665-</t>
  </si>
  <si>
    <t>ACCCGGCACCGTCGATCTCATCGGCGGTGCCGGTTGGGTAATGTTGCCGGGGCACTGCCGAATGCGTGCGGTCCGAGGCCGACGCAGGTGGCGGTGAAGC</t>
  </si>
  <si>
    <t>Rv2198c</t>
  </si>
  <si>
    <t>GGCACUGCCGAAUGCGUGCGGUCCGAGGCCGACGCAGGUGGCGGUGAAGCAGUCGAGAAGGAUAGGCGUAGAUGAGCGGGCC</t>
  </si>
  <si>
    <t>..((((((((..(((((.(((((...))))))))))..)))))))).....(((......))).(((.(........).)))</t>
  </si>
  <si>
    <t>MSMEG_4268</t>
  </si>
  <si>
    <t>4352285-</t>
  </si>
  <si>
    <t>TCGCTGCGCTGGGTTGCAACCGGGTGGTCTACGCTGCGTAGTATTCGCTCGAATCATGACCGCTCGCGGTCGCGAAATACCGACTTCTAGGAGGCGCCAA</t>
  </si>
  <si>
    <t>Rv2200c</t>
  </si>
  <si>
    <t>GAAUCAUGACCGCUCGCGGUCGCGAAAUACCGACUUCUAGGAGGCGCCAACGUGACACCUCGCGGGUUCCGGGUGGUGGCGUUGUCUAUUGUCCUGGGUGGCUCUGCGCUACUGCUGAGCGGCUGCAGCUGGUCUGACGCCCUCGCACUCGGCUGGCCAACGGGCAUCACCCCUGAGGCAAAACUCAAUCGGGAGCUGUGGAUCGGUUCCGUGAUUGCGUC</t>
  </si>
  <si>
    <t>.........(((((((((((.(((.....(((...(((((((.(.(.((((((..((((.(.(((...))).).)))))))))).)...).)))))))))).....))).))))).))))))...((((((((.(((.....))).)).))))))(((...(((......)))...)))...((.(((((((((((((.....))))))).)))))).)).</t>
  </si>
  <si>
    <t>4352293-</t>
  </si>
  <si>
    <t>ATCGCCGGTCGCTGCGCTGGGTTGCAACCGGGTGGTCTACGCTGCGTAGTATTCGCTCGAATCATGACCGCTCGCGGTCGCGAAATACCGACTTCTAGGA</t>
  </si>
  <si>
    <t>AUUCGCUCGAAUCAUGACCGCUCGCGGUCGCGAAAUACCGACUUCUAGGAGGCGCCAACGUGACACCUCGCGGGUUCCGGGUGGUGGCGUUGUCUAUUGUCCUGGGUGGCUCUGCGCUACUGCUGAGCGGCUGCAGCUGGUCUGACGCCCUCGCACUCGGCUGGCCAACGGGCAUCACCCCUGAGGCAAAACUCAAUCGGGAGCUGUGGAUCGGUUCCGUGAUUGCGUC</t>
  </si>
  <si>
    <t>.................(((((((((((.(((.....(((...(((((((.(.(.((((((..((((.(.(((...))).).)))))))))).)...).)))))))))).....))).))))).))))))...((((((((.(((.....))).)).))))))(((...(((......)))...)))...((.(((((((((((((.....))))))).)))))).)).</t>
  </si>
  <si>
    <t>MSMEG_4270</t>
  </si>
  <si>
    <t>4355451-</t>
  </si>
  <si>
    <t>CGAGGTGAATGAGCGCTGAACGTGCCACGTGGCGCGAGTAGCCTTACCTGGGCGACTCGACGACCCGGCGACCTGAATGCTGTGCCGACCTGCGCCGACC</t>
  </si>
  <si>
    <t>Rv2202c</t>
  </si>
  <si>
    <t>GGCGACUCGACGACCCGGCGACCUGAAUGCUGUGCCGACCUGCGCCGACCUGCCGACGUGAACAAAUGAAGGGUGCCACUUCGUGACCAUUGC</t>
  </si>
  <si>
    <t>((((..(((.((...(((((............))))).....)).)))..))))...........((((((.......)))))).........</t>
  </si>
  <si>
    <t>4355544-</t>
  </si>
  <si>
    <t>ATGCTCCCCGGGTGATCTGGACGTCGGTCACCCGTCTACGGTGACCGGGCATACGGTCATACGCAGGTTAGCGCACGGACAACAGGGCACGTACGAGGTG</t>
  </si>
  <si>
    <t>AUACGGUCAUACGCAGGUUAGCGCACGGACAACAGGGCACGUACGAGGUGAAUGAGCGCUGAACGUGCCACGUGGCGCGAGUAGCCUUACCUGGGCGACUCGACGACCCGGCGACCUGAAUGCUGUGCCGACCUGCGCCGACCUGCCGACGUGAACAAAUGAAGGGUGCCACUUCGUGACCAUUGC</t>
  </si>
  <si>
    <t>....((((((..(((((((.((((((((.((.((((((((((....((((......))))..))))))).((.(((((((((.((((.....)))).))))).)).))))............))))))))...))))).)))))))..............((((.......)))))))))).....</t>
  </si>
  <si>
    <t>4355634-</t>
  </si>
  <si>
    <t>GCAGCATACCGGGGTAGGCGGACGGAATCTGCTCCGGATACTGTTGCGGCGGAACGGATTCGGGGTACTGGTAGGAACCAGTCATCAAAAATGCTCCCCG</t>
  </si>
  <si>
    <t>GGAACGGAUUCGGGGUACUGGUAGGAACCAGUCAUCAAAAAUGCUCCCCGGGUGAUCUGGACGUCGGUCACCCGUCUACGGUGACCGGGCAUACGGUCAUACGCAGGUUAGCGCACGGACAACAGGGCACGUACGAGGUGAAUGAGCGCUGAACGUGCCACGUGGCGCGAGUAGCCUUACCUGGGCGACUCGACGACCCGGCGACCUGAAUGCUGUGCCGACCUGCGCCGACCUGCCGACGUGAACAAAUGAAGGGUGCCACUUCGUGACCAUUGC</t>
  </si>
  <si>
    <t xml:space="preserve">((..(((((((((((.((((((....)))))).............)))))...)))))).((((((((((((.......))))))).((((...((((...((((((((.(.((((((.((.((((((((((....((((......))))..))))))).((.(((((((((.((((.....)))).))))).)).)))).....)))..)))))))))))))))))..)))))))))))))......((((((.......))))))..))..... </t>
  </si>
  <si>
    <t>MSMEG_4271</t>
  </si>
  <si>
    <t>4355537+</t>
  </si>
  <si>
    <t>CGCTCATTCACCTCGTACGTGCCCTGTTGTCCGTGCGCTAACCTGCGTATGACCGTATGCCCGGTCACCGTAGACGGGTGACCGACGTCCAGATCACCCG</t>
  </si>
  <si>
    <t>GACCGUAUGCCCGGUCACCGUAGACGGGUGACCGACGU</t>
  </si>
  <si>
    <t>...........((((((((.......))))))))....</t>
  </si>
  <si>
    <t>MSMEG_4269</t>
  </si>
  <si>
    <t>4352394+</t>
  </si>
  <si>
    <t>TCGCTCGGGTGCTGCGCTGGGCAACGCCTTCGATCAGACATACTGGCGCGGTGTGTGGACTGCTTGCCCTGGTGACCGACCCGTCCCGAGCCGACCAGGT</t>
  </si>
  <si>
    <t>Rv2201</t>
  </si>
  <si>
    <t>MSMEG_4276</t>
  </si>
  <si>
    <t>MSMEG_4272</t>
  </si>
  <si>
    <t>4360991-</t>
  </si>
  <si>
    <t>GATCCACGCCTGGCAAAAATGGCTGGCATGCAGGCGATACAATCGCCGTTATGAATAGCGGTCCGCTCGAGTTCACGGTTTCTGCCAACACGAATCCGGC</t>
  </si>
  <si>
    <t>Rv2210c</t>
  </si>
  <si>
    <t>Rv2204c</t>
  </si>
  <si>
    <t>4356691-</t>
  </si>
  <si>
    <t>CAGCCTGTGGATGAGTCGGGAATAGCCGCAGAACGAGGTACCGTTGACATAGTGAACGCGCGGGCGATCCACGCGTTTCGATGAACTCAGGTATCCGCCC</t>
  </si>
  <si>
    <t>AGUGAACGCGCGGGCGAUCCACGCGUUUCGAUGAACUCAGGUAUCCGCCCCGCCGGAUGCCCAGAUGUUGAGGGAGAGCAAUGACUGUUCA</t>
  </si>
  <si>
    <t>....((((((.((.....)).))))))((..(.(((((.((((((((......))))))))..)).))).)..))(((((.....))))).</t>
  </si>
  <si>
    <t>MSMEG_4273</t>
  </si>
  <si>
    <t>MSMEG_4274</t>
  </si>
  <si>
    <t>4356838+</t>
  </si>
  <si>
    <t>GCTTTGGGCCGAGGACGGCAGCATGCGCCGAGGGCAGTAACCTGGCTGGCGTGAAACTGCTGGGCCGAAAGAACAACGACGACGACAAGAACGTCGCGAG</t>
  </si>
  <si>
    <t>Rv2206</t>
  </si>
  <si>
    <t>MSMEG_4278</t>
  </si>
  <si>
    <t>4362138-</t>
  </si>
  <si>
    <t>AGTGTGGCAGTCAGGCCCGTGCGGGCGGGCCCGATCGATAAGGTGGTGTGGTGAGTGACGAGCTGCTGCAGGGACCGTTGGAAGACCGCCACCGCGAGCT</t>
  </si>
  <si>
    <t>Rv2211c</t>
  </si>
  <si>
    <t>4361613-</t>
  </si>
  <si>
    <t>ACAAGCTGGGCCTGCCCACCGACATGGACTACATGGGCTACGCTGACGCCGAGTTCGACGGCGTGTTCGTGCGCGTGTGCCGCACCGGGTACACCGGTGA</t>
  </si>
  <si>
    <t>MSMEG_4282</t>
  </si>
  <si>
    <t>4367034-</t>
  </si>
  <si>
    <t>CGAACTCAGGGTTACCCAGGCCACAGAAAAGCTCTGGCACTATCGAAAACGGGGCCAACGCAGTGAGGAGACCGGTCGGTTGGGATGGTTCGACAGATTC</t>
  </si>
  <si>
    <t>GGGGCCAACGCAGUGAGGAGACCGGUCGGUUGGGAUGGUUCGACAGAUUCCGCCGCGGAGGAUCGGUGCGUGCGGG</t>
  </si>
  <si>
    <t>....((.(((((.(((.....(((..((((.(((((..........))))))))))))....))).)))))..)).</t>
  </si>
  <si>
    <t>MSMEG_4283</t>
  </si>
  <si>
    <t>4367117+</t>
  </si>
  <si>
    <t>TGGGTAACCCTGAGTTCGTACGAACGGCGGACCAATGACAGGATGGTCCTGACATTCCAGTTAGGTGCCGTACCCGGTGCACCTGACTGTGGTAAGCCAG</t>
  </si>
  <si>
    <t>Rv2215</t>
  </si>
  <si>
    <t>GACAUUCCAGUUAGGUGCCGUACCCGGUGCACCUGACUGUGGUAAGCCAGAGUUCGAGUCGUCAAAAGUGACCGUCCGAGGGAGUCAACACACAUGGCCAUCUCCGUCCAGAUGCCCGCACUAGGUGAGAGUGUCACAGAGGGGACGGUGACCCGCUG</t>
  </si>
  <si>
    <t>(((((((((.((((((((((....))))))(((.((((.(((....))).)))).).))........(((..((((.((.((((....((....)).....)))).))..))))..))).)))).)).))))))).(((.(((........))).)))</t>
  </si>
  <si>
    <t>MSMEG_4281</t>
  </si>
  <si>
    <t>4363297+</t>
  </si>
  <si>
    <t>GATCCCCGCCTTCGCGCTCACTCCCAGGGAGTCTGGCTAGGGTTGTGCGGGTGAGCAACGCACCCGGTTACCAGGCCCCCACCGTCACCGTCAGCTCGTC</t>
  </si>
  <si>
    <t>Rv2213</t>
  </si>
  <si>
    <t>MSMEG_4286</t>
  </si>
  <si>
    <t>MSMEG_4287</t>
  </si>
  <si>
    <t>4370637+</t>
  </si>
  <si>
    <t>CGGCCGTTTGCCGGTCGGCCATCACGAAACCCTGAACGTAGGATGAATCTGTGACTGTCGTGCCAGAGGGACGCAAGCTGCTGCGACTGGAGGTCCGCAA</t>
  </si>
  <si>
    <t>Rv2218</t>
  </si>
  <si>
    <t>Rv2219</t>
  </si>
  <si>
    <t>MSMEG_4288</t>
  </si>
  <si>
    <t>4374655-</t>
  </si>
  <si>
    <t>GCGACGTGGCACCCGGCGGCCGGACATCCGCACGCGCCTATCCTGACATCATGGCCCGCACAAACGGCTCCCGGTTGGGATCCTGGCTATCCGGTCCCGG</t>
  </si>
  <si>
    <t>AUGGCCCGCACAAACGGCUCCCGGUUGGGAUCCUGGCUAUCCGGUCCCGGUCCGUUCGAUGCCGGCGACGGAUCCGAUGGCAACGAUCGCAGAGGCAAGUACCCAGGUGAGCGGUUGGGAUUGCCCGAGGA</t>
  </si>
  <si>
    <t>..((((.........))))((((.(((.((((...((((((.(((((..(((.((.....)).)))...))))).))))))...)))).))).(((((...(((((........))))).))))))).)).</t>
  </si>
  <si>
    <t>MSMEG_4293</t>
  </si>
  <si>
    <t>4380485-</t>
  </si>
  <si>
    <t>GTGGTCGGGGTCGTGCCGGGCGTGGTGCCCGGTGCGATACCGTCGTGTTCGTGCGAAAGCCAGCCACCGAACGTCCGAGGCTGCCCAGTGTCGGCCGGCT</t>
  </si>
  <si>
    <t>Rv2221c</t>
  </si>
  <si>
    <t>MSMEG_4289</t>
  </si>
  <si>
    <t>4371586+</t>
  </si>
  <si>
    <t>ACAGGCCGCGCGGGTGCGATTCGCAGATCAGCCCCCCGTATCCTGAAGTAATGGCGAAGACGCGCAACACCGCTGAGACGAAAGCTGCGAAGGCCGCGGC</t>
  </si>
  <si>
    <t>MSMEG_4290</t>
  </si>
  <si>
    <t>4374827+</t>
  </si>
  <si>
    <t>CAACATCGGGTTGACGACTGCGCAACATCGTGTCCTTAGCGTCAACGCGCGGGTTACCAGTAAAGGAGAACACTCAGTGGCAGAAAAGACGTCCGACGAC</t>
  </si>
  <si>
    <t>Rv2220</t>
  </si>
  <si>
    <t>GGGUUACCAGUAAAGGAGAACACUCAGUGGCAGAAAA</t>
  </si>
  <si>
    <t>((....)).((....(((....)))....))......</t>
  </si>
  <si>
    <t>4374779+</t>
  </si>
  <si>
    <t>CTGGAGTTCACCGGCGGACACGCTCAAACCGATTGCGTAACGTCGGCGCAACATCGGGTTGACGACTGCGCAACATCGTGTCCTTAGCGTCAACGCGCGG</t>
  </si>
  <si>
    <t>ACAUCGGGUUGACGACUGCGCAACAUCGUGUCCUUAGCGUCAACGCGCGGGUUACCAGUAAAGGAGAACACUCAGUGGCAGAAAA</t>
  </si>
  <si>
    <t>....((.(((((((.((((((......))))....))))))))).)).((....)).((....(((....)))....))......</t>
  </si>
  <si>
    <t>4374673+</t>
  </si>
  <si>
    <t>GGATCCCAACCGGGAGCCGTTTGTGCGGGCCATGATGTCAGGATAGGCGCGTGCGGATGTCCGGCCGCCGGGTGCCACGTCGCGACGCGGTTCACACCGA</t>
  </si>
  <si>
    <t>GUGCGGAUGUCCGGCCGCCGGGUGCCACGUCGCGACGCGGUUCACACCGAUGUGUGCUGGAGUUCACCGGCGGACACGCUCAAACCGAUUGCGUAACGUCGGCGCAACAUCGGGUUGACGACUGCGCAACAUCGUGUCCUUAGCGUCAACGCGCGGGUUACCAGUAAAGGAGAACACUCAGUGGCAGAAAA</t>
  </si>
  <si>
    <t>...(((....)))(((((.(((((.((((..(...(((((((((..((((((((((((((.(((.((((((((...........))).))).))))).))))))).)))))))..)))..))))))...)..))))(((((.((((....))))((....))....)))))...))))).)))))......</t>
  </si>
  <si>
    <t>MSMEG_4294</t>
  </si>
  <si>
    <t>4381881-</t>
  </si>
  <si>
    <t>CTTGCACCCCCGTAACACAGATTTAACAGCCGGTGCATACGCTGCGGAGCATGGACCGGCAGAAGGAATTCGTGCTGCGCACGTTGGAGGAACGCGACAT</t>
  </si>
  <si>
    <t>Rv2222c</t>
  </si>
  <si>
    <t>MSMEG_4296</t>
  </si>
  <si>
    <t>MSMEG_4295</t>
  </si>
  <si>
    <t>4385079-</t>
  </si>
  <si>
    <t>GCCTGCACCGATACCGGAGCAGGTGGTTCGTCATGGCAGCATGTGGAGCCATGAAGGTCAGGTTCGGGCTCGGCGCGCTGCTGGCGGTGACGGTGCTGGC</t>
  </si>
  <si>
    <t>Rv2223c</t>
  </si>
  <si>
    <t>4383475-</t>
  </si>
  <si>
    <t>TCGGACTCAGCGCAAGACCCCGCGGTGCCGCACGTGCGACGATGTCAGCCGTGCGGAGGGCGGGCAGGCTGGCGATGACGGTTGGGCTCGTGCTGCCCGC</t>
  </si>
  <si>
    <t>GUGCGGAGGGCGGGCAGGCUGGCGAUGACGGUUGGGCUCGUGCUGCCCGC</t>
  </si>
  <si>
    <t>..((((((.((((((.(((((.......)))))..)))))).))..))))</t>
  </si>
  <si>
    <t>MSMEG_4299</t>
  </si>
  <si>
    <t>MSMEG_4297</t>
  </si>
  <si>
    <t>4388423-</t>
  </si>
  <si>
    <t>CGGCTCGGTGTGCGACCGCCCGGGCGGGCCGCCCGCTAGAGTGCCGGTCTGTGACCGAGATCTCCTATGAAGCCATCGCGTTCGAACAGTCCGGACCGAT</t>
  </si>
  <si>
    <t>Rv1760</t>
  </si>
  <si>
    <t>MSMEG_4292</t>
  </si>
  <si>
    <t>MSMEG_4298</t>
  </si>
  <si>
    <t>4376977+</t>
  </si>
  <si>
    <t>TGACAGTGTTGCTGGAGTTGTAGGCTCCACCCTGCGCGTATGGTCTGATCATGACGACCAATCTGGACACCCGGCTCGCCACCTACTCCCCCGTCGTTGT</t>
  </si>
  <si>
    <t>Rv2225</t>
  </si>
  <si>
    <t>4386620+</t>
  </si>
  <si>
    <t>ACTTAACAAGGCTTTTACCTTGCACACCACCGAGTGGCAGACTTGCCCTTGTCAGGCGAACCCGGGGACCGACAGATCGGCCTCGAGGATTCGATACGAC</t>
  </si>
  <si>
    <t>GUCAGGCGAACCCGGGGACCGACAGAUCGGCCUCGAGGAUUCGAUACGACCGUCUAUUGAGGGACAACGAUGUCUGAACAACCAAUUUAUGGUGCUGCAAACACCUCCCAGAGUGUUGUGGACACCAA</t>
  </si>
  <si>
    <t>.((((((((((((((((.((((....))))))))).)).))).......((.((....)).))........))))))............(((((((((((.(((((...)).))))))))).))))).</t>
  </si>
  <si>
    <t>MSMEG_4301</t>
  </si>
  <si>
    <t>4390946-</t>
  </si>
  <si>
    <t>CGCACCCCCGGTTTGCACTAGAGTCTGAGGAAATCTCTTAGAGTTGCAGCATGGGTTCTGAAGTCATGGGGGCGCGTGACGCTTCGGTACGCATGAAGAT</t>
  </si>
  <si>
    <t>AUGGGUUCUGAAGUCAUGGGGGCGCGUGACGCUUCGGUACGCAUGAAGAUCGA</t>
  </si>
  <si>
    <t>(((.((.(((((((((((......))))..))))))).)).))).........</t>
  </si>
  <si>
    <t>4390967-</t>
  </si>
  <si>
    <t>GGAGGTAAAGACTTTCCGCCGCGCACCCCCGGTTTGCACTAGAGTCTGAGGAAATCTCTTAGAGTTGCAGCATGGGTTCTGAAGTCATGGGGGCGCGTGA</t>
  </si>
  <si>
    <t>GAAAUCUCUUAGAGUUGCAGCAUGGGUUCUGAAGUCAUGGGGGCGCGUGACGCUUCGGUACGCAUGAAGAUCGA</t>
  </si>
  <si>
    <t>....................((((.((.(((((((((((......))))..))))))).)).))))........</t>
  </si>
  <si>
    <t>4393037-</t>
  </si>
  <si>
    <t>TATCGGGCCGGTGGCACCTGCGGCATGGATTTGAGGGTACGGTGATCTGCGCGAACGAGTTGGCCGGGCGGCCGCGGCATCAGCCTGATGTCGAGGAAAG</t>
  </si>
  <si>
    <t>MSMEG_4302</t>
  </si>
  <si>
    <t>4391071+</t>
  </si>
  <si>
    <t>TGACCCGGCGACCGCACTGAGCGAAGGCCGAAATGTGGCACGCTGAGGCCGATCGACGTTCCGCTGCCGGTGCCCGACGAAGGTGAAGATGGTTCCCATT</t>
  </si>
  <si>
    <t>Rv2226</t>
  </si>
  <si>
    <t>GAUCGACGUUCCGCUGCCGGUGCCCGACGAAGGUGAAGAUGGUUCCCAUUAAGCCGAAAACUGCCAGGUACACCGAGGUCGAGCGAAAGUUCGAGGUGACCGCGGCCACAGUCUCGCCCUCAUUCGAGGGGUUGUCGGCGAU</t>
  </si>
  <si>
    <t>.((((..((.(((....))).))(((((((.(((...(((((...)))))..)))((.....(((.(((.((((....((((((....)))))))))))))..))).....))...(((((....))))).)))))))))))</t>
  </si>
  <si>
    <t>MSMEG_4307</t>
  </si>
  <si>
    <t>4398498-</t>
  </si>
  <si>
    <t>ACCGGTGCCCGATGATGCCCGTCACGGCGGCCGACCACTACTGTCGTGGGGTGCCGTGCCCATCACCTCGTGCCGTCCGCGCGGCCGCCGTACCGGCGTG</t>
  </si>
  <si>
    <t>Rv2230c</t>
  </si>
  <si>
    <t>GUGCCGUGCCCAUCACCUCGUGCCGUCCGCGCGGCCGCCGUACCGGCGUGGCCGACCGCGCCCAUGCGGGCGCCGUUUGUGCAGUUCGCCGUGCCGGACACAGAGUUGCCGCGACGACAUGGGCAAAGCAGGAGCAAUGCCGUGCGGCGUUGCGAUACUUUCGUGGGCUCGCGGGUGGAUGCCGUGACGGAGGUGCUGAGAUGAACACGCC</t>
  </si>
  <si>
    <t>....((((..((((...(((((((.((((((((((..((..(((.(((.((((.((.((((((....))))))..(((((.((..(((.((((...(((.....)))..)))).)))..)).)))))......((((((((....))))))))((.....)))).))))))).)))))..)))))).))))))))).))))))..))))..</t>
  </si>
  <si>
    <t>MSMEG_4308</t>
  </si>
  <si>
    <t>4398573+</t>
  </si>
  <si>
    <t>CGTGACGGGCATCATCGGGCACCGGTGCCGCGATCAGGGACAATCGGTGTGTGACCGATGTTGTGACTGGCCGCGTCAGCGAGCTGACCCCCGACACCCG</t>
  </si>
  <si>
    <t>Rv2232</t>
  </si>
  <si>
    <t>GUGACCGAUGUUGUGACUGGCCG</t>
  </si>
  <si>
    <t>((.((.......)).))......</t>
  </si>
  <si>
    <t>MSMEG_4310</t>
  </si>
  <si>
    <t>4401525-</t>
  </si>
  <si>
    <t>GGGCCCGGCCTCGTGTGTGCGGGTGGGGCACCTTGTGAGACGCTGCCGAGGTGTTTGCGCCGAGAAGCCGGGGAAACCGATCCGTGGTTGCGGGGGCGGC</t>
  </si>
  <si>
    <t>Rv2236c</t>
  </si>
  <si>
    <t>GUGUUUGCGCCGAGAAGCCGGGGAAACCGAUCCGUGGUUGCGGG</t>
  </si>
  <si>
    <t>.........(((...(((((.(((......))).))))).))).</t>
  </si>
  <si>
    <t>4405348-</t>
  </si>
  <si>
    <t>CGGGAACCGAGTCGGTGCCGTGCTGCATGCGCGTCATTAGGGTGATGGCCATGCCGCCGAGCAGGCCCAGCGCGACCGTCTCTGCCGACAGCGGGGCGGT</t>
  </si>
  <si>
    <t>MSMEG_4313</t>
  </si>
  <si>
    <t>4401793+</t>
  </si>
  <si>
    <t>GATGCCCCGCGAGGCATGGTTGCTGGGGAACCAGCTGTACCTTTGGACATGCGGGTCCGAAATGTCGTTGGCAAAAGGATTGTCTGATGGTCGATTCGAG</t>
  </si>
  <si>
    <t>GCGGGUCCGAAAUGUCGUUGGCAAAAGGAUUGUCUGAUGGUCGAUUC</t>
  </si>
  <si>
    <t>..(((((.((..(((((..(((((.....)))))))))).)))))))</t>
  </si>
  <si>
    <t>MSMEG_4321</t>
  </si>
  <si>
    <t>4406889-</t>
  </si>
  <si>
    <t>CTGCCCGCCGGACACCCCCTCATCGGGACCGGCGTGCGACGATAGGGCGCAACACGCAATGAGCAGCACAACAACACCACACTGACAGGCCCGTACGGGC</t>
  </si>
  <si>
    <t>Rv2239c</t>
  </si>
  <si>
    <t>AACACGCAAUGAGCAGCACAACAACACCACACUGACAGGCCCGUACGGGCCGGAGAAGGCUAAGGAGGACCGAGGUGGUCGCGGC</t>
  </si>
  <si>
    <t>....(((...................((...((....(((((....))))).....)).....))..((((.....)))))))..</t>
  </si>
  <si>
    <t>MSMEG_4322</t>
  </si>
  <si>
    <t>4407613-</t>
  </si>
  <si>
    <t>AGGCGGTCACTTAATCGATCAGGTGCTTGTGGCACCTATATCGTCTCCCTATCGTGCCGCATGTGCTCTGCAGGGGTGGAAGGTGCAATGAACCGGTCCT</t>
  </si>
  <si>
    <t>AUCGUGCCGCAUGUGCUCUGCAGGGGUGGAAGGUGCAAUGAACCGGUCCUGAUGGCUAAGAACCGGUAACGUCUGCAGACCGUGCCGAUGAGUUGGCAGUUUGGGGCGACACACAGGGUCGCGGGGGUGGCGCUGGG</t>
  </si>
  <si>
    <t>.((((.((((....))((((((((.((..............((((((.((........)).)))))).)).))))))))...((((((....))))))....)).))))....(((.(((((....))))).)))..</t>
  </si>
  <si>
    <t>MSMEG_4323</t>
  </si>
  <si>
    <t>4407631+</t>
  </si>
  <si>
    <t>CCTTCCACCCCTGCAGAGCACATGCGGCACGATAGGGAGACGATATAGGTGCCACAAGCACCTGATCGATTAAGTGACCGCCTAACAAGGAGCGGAAGTT</t>
  </si>
  <si>
    <t>Rv2241</t>
  </si>
  <si>
    <t>GCCACAAGCACCUGAUCGAUUAAGUGACCGCCUAACAAGGAGCGGAAGUUGACCACCGA</t>
  </si>
  <si>
    <t>((.....))...((.((((((......((((((.....)).)))).)))))).))....</t>
  </si>
  <si>
    <t>4407620+</t>
  </si>
  <si>
    <t>GGTTCATTGCACCTTCCACCCCTGCAGAGCACATGCGGCACGATAGGGAGACGATATAGGTGCCACAAGCACCTGATCGATTAAGTGACCGCCTAACAAG</t>
  </si>
  <si>
    <t>ACGAUAUAGGUGCCACAAGCACCUGAUCGAUUAAGUGACCGCCUAACAAGGAGCGGAAGUUGACCACCGA</t>
  </si>
  <si>
    <t>.((((.(((((((.....))))))))))).((((.(..((((((.....)).)))).).)))).......</t>
  </si>
  <si>
    <t>MSMEG_4326</t>
  </si>
  <si>
    <t>MSMEG_4325</t>
  </si>
  <si>
    <t>4412586+</t>
  </si>
  <si>
    <t>AAGCTCGCCGAGGATCCGCCGGCCAAGGCCCGCGTGCGTAAGCTGGCGACGGCGGGTGCGTTCCACACCCACTACATGGCATCGGCGCTCGACGGTTACG</t>
  </si>
  <si>
    <t>Rv2243</t>
  </si>
  <si>
    <t>Rv2244</t>
  </si>
  <si>
    <t>GGCGGGUGCGUUCCACACCCACUACAUGGCAUCGGCGCUCGACGGUUACGCCGCGGCCGCGCAGUCUGUAACGACCAGCGAGCCGACCGCGACACUACUGUCGAACGCGGAUGGUCAGCCGGUGGCUUCGGCCGCCGAUGCGAUGGAGAAGCUCGUCGCACAACUCACCAAGCCGGUGCGCUGGGAUCUGUGCACCGCCACGCUGCGUGAUCGCUUCCAGAAUGCGGAGUCCGCCGGGAUCGUCGAGUUCCCGCCGGCCGGCACGCUGGUGGGCAUCGCCAAGCGUGAACUGAAGGGCACGCCGACGCGCGCCAUCAAGUCCCCAGAAGACCUGGACGGUCUGGACCAGCUGUAGGUCCGGCAAACCGCACGACAAACGUCCGGAAUGAACCCCUCCACAGCCGGAGGGGCAUCAACAACAACGAAGGAGCCACUGUGGCCGCCAC</t>
  </si>
  <si>
    <t xml:space="preserve">(((((.((((((((....(((.....)))((((.(((.((((((((..(((.((((((((...(((......)))..))).)))).).))).....)))))))).))).))))......(((((((....))))))).((((((((......)))))))).............((((((((........)))))))).((((((..(((((.((((((((..(((.(.(.(((.(((((.(.....).))))).))))).)))..)))).)))))))))..)))))).(((((..(((.(((....))).))).)).)))..((((.....)))).(((((((((((.......)))))))...))))...(((....))).....(((.(((((((......)))))))..)))...........)))))....))).))))).. </t>
  </si>
  <si>
    <t>MSMEG_4336</t>
  </si>
  <si>
    <t>4424822-</t>
  </si>
  <si>
    <t>AAATCGGGACACACTAGCGCAACATGCGTCTCACAAGGCACAATAGACACGCAAGGCACAACGCATAGTCGTTTGCTTGCTCGACCGGTTTCGCAAGGCC</t>
  </si>
  <si>
    <t>Rv2256c</t>
  </si>
  <si>
    <t>GCAAGGCACAACGCAUAGUCGUUUGCUUGCUCGACCGGUUUCGCAAGGCCGUUGGGGAAGACGUCCCUCGUGGAGCCGAAGGAGUAGCAAAUGCGUGCGUC</t>
  </si>
  <si>
    <t>..........((((((.(.((((((((.((((...(((((((((.(((.((((......))))..))).)))))))))...))))))))))))))))))).</t>
  </si>
  <si>
    <t>MSMEG_4337</t>
  </si>
  <si>
    <t>4425690-</t>
  </si>
  <si>
    <t>GCAAGCGGTGACCGCCCGGCCACTCGTTGGCGCCCAGTAGCATCCAGTGCGGTGAGCGTGAGTGAAGCACTGAAGGTGATCGACGAGTGGCCGGTGCCGA</t>
  </si>
  <si>
    <t>Rv2257c</t>
  </si>
  <si>
    <t>GGUGAGCGUGAGUGAAGC</t>
  </si>
  <si>
    <t>(.(..((....))..).)</t>
  </si>
  <si>
    <t>MSMEG_4340</t>
  </si>
  <si>
    <t>4428679+</t>
  </si>
  <si>
    <t>AAACGGCAACTCTGATAGCAGGTTCGGGTGCTCACCGCTAGGTTGTAACCATGCCTCAGACTGTGCGCGGTGTGATTTCTCGGAGTAAGCAGCAACCCGT</t>
  </si>
  <si>
    <t>Rv2259</t>
  </si>
  <si>
    <t>AUGCCUCAGACUGUGCGCGGUGU</t>
  </si>
  <si>
    <t>.........((((....))))..</t>
  </si>
  <si>
    <t>MSMEG_4349</t>
  </si>
  <si>
    <t>4437752-</t>
  </si>
  <si>
    <t>GTAACGTCTCTCCCGTCGAAAGGGATGGAGTACCGATAGGGTTTTCCATCGAGACGGGGGTGACATGGTTGACGGGACAGGCCTGTCGATTGGCGCGACC</t>
  </si>
  <si>
    <t>GAGACGGGGGUGACAUGGUUGACGGGACAGGCCUGUCGAUUGGCGCGACCAAUCUGACGGCGGUGCAGGUGGGCAGGGCGGCGGUGACGCGGUC</t>
  </si>
  <si>
    <t>.(((..((.(((.(..((((((((((.....)))))))))).))))..))..)))(((.(((..((..((.(......).)).))..))).)))</t>
  </si>
  <si>
    <t>MSMEG_4353</t>
  </si>
  <si>
    <t>MSMEG_4352</t>
  </si>
  <si>
    <t>4441354-</t>
  </si>
  <si>
    <t>GGCGACCATACCGGTGACGGTCGTCACCGGGGCTGCGATACTCACCGTTTGTGACCTTCAAGCGCATGGCTGCAGTGATCGCCTCGGTGCCCGCACTCGT</t>
  </si>
  <si>
    <t>MSMEG_4354</t>
  </si>
  <si>
    <t>4441408+</t>
  </si>
  <si>
    <t>CGGTGAGTATCGCAGCCCCGGTGACGACCGTCACCGGTATGGTCGCCTACGTGTCACCCCGGCGCGCCCGTCGGCGGGGTGATCCAGGGGGGATCGTGAC</t>
  </si>
  <si>
    <t>GUGUCACCCCGGCGCGCCCGUCGGCGGGGUGAUCCAGGGGGGAUCGUGACGACGCGACGUAUGGCCGGGAU</t>
  </si>
  <si>
    <t>.......((((((.((..((((((((..(((((((.....)))))))..)).).)))))..))))))))..</t>
  </si>
  <si>
    <t>MSMEG_4360</t>
  </si>
  <si>
    <t>4448914-</t>
  </si>
  <si>
    <t>ATCGTGACCGGCAAACCACACCTGTCTCTGTAGCAACTATTGTCACACCTGGTCGCGTGTCGGGGCGGCAGCGTGGCTGCACCCGCTACGTCAGCTCGAA</t>
  </si>
  <si>
    <t>GGUCGCGUGUCGGGGCGGCAGCGUGGCUGCACCCGCUACGUCAGCUCGAAAGGUGUGUCAUGCCGGCAUU</t>
  </si>
  <si>
    <t>(.(.(((((.(((((((((......))))).)))).))))).).).........(((((.....))))).</t>
  </si>
  <si>
    <t>MSMEG_4361</t>
  </si>
  <si>
    <t>4447224+</t>
  </si>
  <si>
    <t>TTCGATCTCTTCACCTTGCGTTTCTGCGCGCGCACGATAGAAACGGAAGAGCAAGGACATTGCACGCCAGAAAGTCCGAGGTGAAGGGAGCGAACGATGA</t>
  </si>
  <si>
    <t>GCAAGGACAUUGCACGCCAGAAAGUCCGAGGUGAAGGGAGCGAACGAUGAAGGCCAA</t>
  </si>
  <si>
    <t>((.....(((((..(((.......(((.........))))))..)))))...))...</t>
  </si>
  <si>
    <t>4447218+</t>
  </si>
  <si>
    <t>TCTTCATTCGATCTCTTCACCTTGCGTTTCTGCGCGCGCACGATAGAAACGGAAGAGCAAGGACATTGCACGCCAGAAAGTCCGAGGTGAAGGGAGCGAA</t>
  </si>
  <si>
    <t>GGAAGAGCAAGGACAUUGCACGCCAGAAAGUCCGAGGUGAAGGGAGCGAACGAUGAAGGCCAA</t>
  </si>
  <si>
    <t>......((.....(((((..(((.......(((.........))))))..)))))...))...</t>
  </si>
  <si>
    <t>MSMEG_4362</t>
  </si>
  <si>
    <t>4449848-</t>
  </si>
  <si>
    <t>GGGCGGGCATAACCCCACAGGCGAAGTTGCCGACGATTTAGGCTGGACGCAACGGATCGACGGAAGAGGACGCGCATGAAGATTGTGGTCGGCTACGACG</t>
  </si>
  <si>
    <t>AACGGAUCGACGGAAGAGGACGCGCAUGAAGAUUGU</t>
  </si>
  <si>
    <t>..((..((..(....)..))..))............</t>
  </si>
  <si>
    <t>MSMEG_4365</t>
  </si>
  <si>
    <t>4450818+</t>
  </si>
  <si>
    <t>TGTCGCGGCAATCGCAAAACCTTTGCCGTCGGCCTGCGATACTTCTCGTCGGCCGACGACAAAGGGGTTGCGTGAATGGGATCGACGACAGGCGGCGCCG</t>
  </si>
  <si>
    <t>GGCCGACGACAAAGGGGUUGCGUGAAUGGGAUCGACGACAGGCGGCGCCGCGUACGUGGGGCGCAUCGGAGCACUGGCUGUGGCACUGGGCAUCGGCGCAGCACUGACCACCGGAACCGGUGUGGCAUGGGCCGACGAUUCGGGCGCGUCCGGGGGCUCGACGUCCUCGUCGUCUUCGGCUUCUGAUUCCUCUUCGUCGUCUGCCGGCGGCAGCUCCGGCUCCGCAUCGGGAGGCGCCGACGCGGCGAAGCCCCGCAAACCCGGAGUGACCAAGCC</t>
  </si>
  <si>
    <t xml:space="preserve">(((.((((((.((((((...((.((((.(((..((((((.((..(((((.((..(((..(((.(((.(..((((((((((((((((((.((....)).)))...)).))).)))..)))))))..)))).))).)))...)))))))..))((((((.....))))))))))))))).).)))))...)))))).)))))).)))(((((..(((((((....((...(((...(((((...)))))...))).))....)))))))..))..))) </t>
  </si>
  <si>
    <t>MSMEG_4367</t>
  </si>
  <si>
    <t>4456318-</t>
  </si>
  <si>
    <t>GTTATCCAACTACCGCGCCTGAACCCGCACTCCTCGGTAAGGTTAGCCGTGTCTTCACCCCAATCGGACAGTGAGGAAACCTGTTGGTTCTCTACGTATT</t>
  </si>
  <si>
    <t>GUCUUCACCCCAAUCGGACAGUGAGGAAACCUGUUGGUUCUCUACGUAUUUCGGUGUGAGUCCGGCUGCGGCACCACCAAGCAGCUGUAUUCGAUGAGUUCUCGUCCCGACGUGAUCGAGUGCCCAAGCUGCAACGGUGCGGCGCGGCGACUGAUCUCGGCCCCCAACAUCGGGCGCGGUGGGGUCGGCAUGGCGUUGCAGGACGCCACCCGAGCCACCGCGGACCGCCCGGCCGUCGUCUCGUCUCCCUCGCCGGGGACGCGGCGACUGAAACAGAAGGUCACCACCAACCCGCUUCACCAGAAGCUGCCCCGCCCCUAGCAGUCCCGACAAGGAGAACACAUGCCUGACGU</t>
  </si>
  <si>
    <t xml:space="preserve">.(((((((.((....))...))))))).......(((((((((..((....(((.((.(((((.((.((.(((((.....(((((((((((((((.(..((.......))..).)))))))))...))))))...))))).)))).).)))).)).)))((((........))))(((((((..((((..(((((((....))))))).)))).)))))))((((.((..(((.((((((.(((((((......))))))).))))))..........(((....))).....(((((....)))))......)))....)).))))..))..))))))).)).......... </t>
  </si>
  <si>
    <t>MSMEG_4370</t>
  </si>
  <si>
    <t>4457737-</t>
  </si>
  <si>
    <t>ATTAACACTCGATCTATAGCGAACGGGGTGTGGTCCTAGACTACGCAGCCATGAGTGCAGTTATGGTCGCGAGTCGTTGATGTCGCGCGAGACATCGAGC</t>
  </si>
  <si>
    <t>AUGAGUGCAGUUAUGGUCGCGAGUCGUUGAUGUCGCGCGA</t>
  </si>
  <si>
    <t>................(((((.(.(......).).)))))</t>
  </si>
  <si>
    <t>MSMEG_4377</t>
  </si>
  <si>
    <t>4471237-</t>
  </si>
  <si>
    <t>TCATGCCGACGGCCATCGGGATGCCCAGGGTCTGGAAGTAGGGTAGCCGCGTGAAGTGCAGGCACAGCGTGGCGCCCGCGATGGTCATGCCCGACCCCAG</t>
  </si>
  <si>
    <t>MSMEG_4379</t>
  </si>
  <si>
    <t>4465568+</t>
  </si>
  <si>
    <t>AAGGGCGCAACACCCGTGGCGCTGCTCATCTGAGCACTTACTCTCGGATGAGGAGAGCAAATGGTCACAGATCAGAGTGCCGCAATGTCGTTCACCGCCG</t>
  </si>
  <si>
    <t>AGGAGAGCAAAUGGUCACAGA</t>
  </si>
  <si>
    <t>....((.(....).)).....</t>
  </si>
  <si>
    <t>MSMEG_4395</t>
  </si>
  <si>
    <t>4487032+</t>
  </si>
  <si>
    <t>TTTCCCCATCCCTCTTGCCATTTGCCAATGGCGCGGTTATGTTACGTCTCGCCGATTCTACGGCAACGTTAATATCAAGATCGGAAGGCACCCCAATGAT</t>
  </si>
  <si>
    <t>GCCGAUUCUACGGCAACGUUAAUAUCAAGAUCGGAAGGCACCCCAAUGAUUCGUGC</t>
  </si>
  <si>
    <t>.(((((.(((((....)))........)))))))...((((...........))))</t>
  </si>
  <si>
    <t>MSMEG_4396</t>
  </si>
  <si>
    <t>4488059-</t>
  </si>
  <si>
    <t>GCTGATCCTAAGTCTCTTGCTGTCACGACGGAAATGCGACGATGGCCCGTGCCGTGTGCGTCGACGAAAGGTACCGACTGTGACTGCGACTGTGGAGCGC</t>
  </si>
  <si>
    <t>GCCGUGUGCGUCGACGAAAGGUACCGACUGUGACUGCGACUGUGGAGCGCGC</t>
  </si>
  <si>
    <t>...((((((.((.(((...(((((.....)).))).....))).))))))))</t>
  </si>
  <si>
    <t>MSMEG_4399</t>
  </si>
  <si>
    <t>MSMEG_4398</t>
  </si>
  <si>
    <t>4489381+</t>
  </si>
  <si>
    <t>GCCGAACCCCCGATGCCATGGAGATGATCGTCGTCGGTAATGTGACCTTCACCGAACGCTCGGCCGGGCCGGATCGCCCGGCTTTCGTCGGAACATTCGA</t>
  </si>
  <si>
    <t>ACCGAACGCUCGGCCGGGCCGGAUCGCCCGGCUUUCGUCGGAACAUUCGAUCAGAUCGUCGAGGACGUGCACACCGCCGCCGAGGCCGGUGCGGACGAACUCAUCGUCGAUCUGAACCUGCAGGACUGGUUCACCAGCACACCGCAGAUGCUGGAAACGGCAGUGCAGAUCCACGAACGCUUCGUGGCAGCCUGACCAAUGGUCGAACGUGUGUUCUAAUGGAGCCCAU</t>
  </si>
  <si>
    <t>.......((((((((((((......))))))))..(((.(((((((.((.((((((((.(((.(((((.(.(((((((.....)).))))).).)))...)).))).))))))))..((((.(..((((....))))..)...)))).(((((....)))))..((....(((((((...)))))))..)).(((((...)))))..)).))))))).)))))))....</t>
  </si>
  <si>
    <t>MSMEG_4401</t>
  </si>
  <si>
    <t>4491799-</t>
  </si>
  <si>
    <t>ATGGGGCCGGCAGCGATGTTCTTGAGGAATCGACTTGTATAGTCAGGTGTGTCTGTACCGCATGAACATCTCGGAAGGAACACGCATGAGCAGCACGGTC</t>
  </si>
  <si>
    <t>GUCUGUACCGCAUGAACAUCUCGGAAGGAACACGCAUGAGCAGCAC</t>
  </si>
  <si>
    <t>((.(((.((...(((.....)))...)).))).))...........</t>
  </si>
  <si>
    <t>MSMEG_4402</t>
  </si>
  <si>
    <t>4492428+</t>
  </si>
  <si>
    <t>ACGATCAGCTGCTTTCGCGCTGTGATCGAGGGGTCTGGTTGGCTTGGGGTGTGCCGGAGAAGAAGCGGAAGAGCAAGAGGAAGAGCGGAGTGTCCGGGGG</t>
  </si>
  <si>
    <t>GUGCCGGAGAAGAAGCGGAAGAGCAAGAGGAAGAGCGGAGUGUCCGGGGG</t>
  </si>
  <si>
    <t>.(.(((((.(....((..................))....).))))).).</t>
  </si>
  <si>
    <t>4492360+</t>
  </si>
  <si>
    <t>GGCTGCGAAAGCGTTCCGTGGGGATTCCTCGGGACCCAAACGGGCTCTTCGCACTTGACGGTGTAGAGACGATCAGCTGCTTTCGCGCTGTGATCGAGGG</t>
  </si>
  <si>
    <t>MSMEG_4410</t>
  </si>
  <si>
    <t>MSMEG_4411</t>
  </si>
  <si>
    <t>4497774-</t>
  </si>
  <si>
    <t>GTCTGTGGGCCCACGGGATTCGTGGAATCGGTGACGACGAAGCTGATCGGGCTGGGGCATCCGGCATCGACCATCCGGACCGAGCGGTTCGGCCCGAGCG</t>
  </si>
  <si>
    <t>GCUGGGGCAUCCGGCAUCGACCAUCCGGACCGAGCGGUUCGGCCCGAGCGGCUGAUCGAGGAAGAAGGAAUGAUGGAAGU</t>
  </si>
  <si>
    <t>(((((.....))))).....(((((((((((....)))))).(((((........))).))..........)))))....</t>
  </si>
  <si>
    <t>MSMEG_4431</t>
  </si>
  <si>
    <t>4516599-</t>
  </si>
  <si>
    <t>GACACGTGCGGTGTTCGGGACGGTGATCAAAAGGCCTAGACTGGCTCACTGAAGTGGCAGTCCGGTGAACCGTAGACAGGACACCCCGGTGGGGCCTTCA</t>
  </si>
  <si>
    <t>GAAGUGGCAGUCCGGUGAACCGUAGACAGGACACCCCGGUGGGGCCUUCAACCGACUUUUUCGACGUCGGCGGCGAACGGCUGAUCACGCCGCCGAUUCGUGGGCGAGCGGAUGAGCUGAAAACUGCCGGUGCACUGAUUACCGCAGCGGCCCGAGGGCGCGGCGGCGUGCUGGUGAUCGAGGGGCCCCCGGGCAUCGGGAAGAGUCGCUUGCUGACCGA</t>
  </si>
  <si>
    <t xml:space="preserve">.(((((((..(((((((..((.......))....(((((.(((.(((((...(((.....))).(((((((((....(((((.(((.(((((((........)))).)))))).)))))....)))))))))....((((((((((((.(((((....)).))).)).))).)))))))))))).)))))))))))))))....)))))))......... </t>
  </si>
  <si>
    <t>4518765-</t>
  </si>
  <si>
    <t>CGCCCTTGTTCGCGTCGGGATGGGTGACGTCGACGTAGTACGGTTGTGATGTCGCCGCCGACACGTGGTCTGCGAAGCGCTCGCGCAACCGGGCTGCCGC</t>
  </si>
  <si>
    <t>MSMEG_4447</t>
  </si>
  <si>
    <t>4528883+</t>
  </si>
  <si>
    <t>GATAGGAAGTCATGGTGCGCGCATTGATGCGTTACATGTAACGTTGGGGTATGACTCCCGCGCGTGACCGAGTACGCCGACATCGCGAGCGGCTGCGGCG</t>
  </si>
  <si>
    <t>AUGACUCCCGCGCGUGACCGAGUACGCCGACAUCGCGAGCGGCUGCGGCGACAAGGUCUGCGGCCGGUGCAGAUCUG</t>
  </si>
  <si>
    <t>..((((((((..(((((((..((.(((((.(((((....))).)))))))))..)))).)))..))).).)).))..</t>
  </si>
  <si>
    <t>MSMEG_4449</t>
  </si>
  <si>
    <t>4530103-</t>
  </si>
  <si>
    <t>GCTGAGCGGTTGAGCCATCGTCGCGGCCTCCATGATGTATGTTGAATGCTGTTCAACAAAACGTAGCAGCCTATTGAACGGTATTCAACATGGCGTGACG</t>
  </si>
  <si>
    <t>GUUCAACAAAACGUAGCAGCCUAUUGAACGGUAUUCAACAUGGCGUGACGUGAACGGCAU</t>
  </si>
  <si>
    <t>((((......((((.((.(((..(((((.....)))))...))))).)))))))).....</t>
  </si>
  <si>
    <t>MSMEG_4458</t>
  </si>
  <si>
    <t>MSMEG_4455</t>
  </si>
  <si>
    <t>4535686+</t>
  </si>
  <si>
    <t>GCATCAGCTTCCAGCGGTTCGGACCCGAAGCGGCCATGTACTATCACGGCGGCGAGATGCCGGGATTCAACTCGTTCATGGGATACGACCCAGACAACGA</t>
  </si>
  <si>
    <t>MSMEG_4464</t>
  </si>
  <si>
    <t>4547017-</t>
  </si>
  <si>
    <t>AGCGCCTCTGACGCGGTGTCCGGCGCGCCGCGCCGCTACCGTGGGGAACCGTGACAGCTCAGCGACAAGTGGATGCCGACTTCCTCGGCCTGCCCCGCCA</t>
  </si>
  <si>
    <t>Rv2315c</t>
  </si>
  <si>
    <t>GUGACAGCUCAGCGACAAGUGGAUGCCGA</t>
  </si>
  <si>
    <t>......((((.((.....)).)).))...</t>
  </si>
  <si>
    <t>MSMEG_4465</t>
  </si>
  <si>
    <t>4549319-</t>
  </si>
  <si>
    <t>CCAACGCCCAGAACGTGTTCCGCAGGCCCGCCTCGGCCATGATCAGATACAGCGGCACCACGGTCACGGTCGCGGGCACCATCAGCGTCGCGAGGTACAC</t>
  </si>
  <si>
    <t>MSMEG_4470</t>
  </si>
  <si>
    <t>MSMEG_4469</t>
  </si>
  <si>
    <t>4554037-</t>
  </si>
  <si>
    <t>TCACACACGGGCAAAGGGGGACCTCACAGCTTGGCTGGCAGAATCGAGAAATGACCGCGAACCGACCGGCCAGAGCGCCTCGACGCGGACTGACCCCCGG</t>
  </si>
  <si>
    <t>Rv2326c</t>
  </si>
  <si>
    <t>Rv2325c</t>
  </si>
  <si>
    <t>MSMEG_4475</t>
  </si>
  <si>
    <t>4559095-</t>
  </si>
  <si>
    <t>CCCGGCGGGCCCGCCCCTGCCGGTAGGGCCCCACCCGTAAGCTCGGCGCCATGCGGTTGCCCAGGTTGAGTGTCGTGGTGGTGTCCCTCGGATTCCTGGC</t>
  </si>
  <si>
    <t>Rv2330c</t>
  </si>
  <si>
    <t>AUGCGGUUGCCCAGGUUGAGUGUCGUGGUGGUGUC</t>
  </si>
  <si>
    <t>..(((.(...(((.(........).))).).))).</t>
  </si>
  <si>
    <t>MSMEG_4476</t>
  </si>
  <si>
    <t>4559175+</t>
  </si>
  <si>
    <t>GGCAGGGGCGGGCCCGCCGGGGACATCACGGCCGCACTATGTTGGTCCGGGACACAGTCATGATCGAAAGTGGCGCCGCCGATGAGGGCGACGCCACCTG</t>
  </si>
  <si>
    <t>GACACAGUCAUGAUCGAAAGUGGCGCCGCCGAUGAGGGCGACGCCACCUGACCGAGGAGACACAGAUGGCCUGGUUCCUAGCCAUGGAGGGCCC</t>
  </si>
  <si>
    <t>......(((....(((...((((((.((((......)))).)))))).....)))...)))......(((((...(((.......)))))))).</t>
  </si>
  <si>
    <t>MSMEG_4474</t>
  </si>
  <si>
    <t>4556672+</t>
  </si>
  <si>
    <t>GATCCAGTGAGGTTCACCTGCGTTTGTTCGCTGACGCGATAACGTCGGGTATGACCACCACCGCCGAACATCTGCGCAACGCACTCGACGGGCGCTGGCG</t>
  </si>
  <si>
    <t>MSMEG_4479</t>
  </si>
  <si>
    <t>4561400+</t>
  </si>
  <si>
    <t>AATTGCCTCCGGGCGGGCGCGTCGGCACCGCGGTGAGGCAGGATGTAGACACAACTCTTCGTCTGGGAGGAACGCTGTGATCCGCTACGCCGCCGTGATC</t>
  </si>
  <si>
    <t>Rv2342</t>
  </si>
  <si>
    <t>ACAACUCUUCGUCUGGGAGGAACGCUGUGAUCCGCUA</t>
  </si>
  <si>
    <t>.....(((((......)))))..((........))..</t>
  </si>
  <si>
    <t>MSMEG_4480</t>
  </si>
  <si>
    <t>4562070-</t>
  </si>
  <si>
    <t>GGGGTCACATTCGTTGCCCAGTCACGATAAAGTTGTGACACTGTTGTGCCGTTGACGCCCTAACGGGCACCGACCTGGCCAGAAAGGCAACCCGTGACCT</t>
  </si>
  <si>
    <t>GUUGACGCCCUAACGGGCACCGACCUGGCCAGAAAGGCAACCCGUGACCUUCAGCACGAAGGACGUUGAGCACCAGAACCCGCGUCGCCGUCGGCGCCGUUCGUCGUCGCCGCAGCCGCCGCUCCGGCGUUCCUCGCGGGCGUUUCCGCGCACGACGCCGACGUGACCGCCGC</t>
  </si>
  <si>
    <t>((((..((((....))))..))))((((((.....)))....(((..(((((.....))))))))........)))....(((((((.((((((((((((((((...(((((.(((....))).)))))......))))))).....)))).))))).)))))))........</t>
  </si>
  <si>
    <t>4562081-</t>
  </si>
  <si>
    <t>TCACCGCCTGAGGGGTCACATTCGTTGCCCAGTCACGATAAAGTTGTGACACTGTTGTGCCGTTGACGCCCTAACGGGCACCGACCTGGCCAGAAAGGCA</t>
  </si>
  <si>
    <t>ACUGUUGUGCCGUUGACGCCCUAACGGGCACCGACCUGGCCAGAAAGGCAACCCGUGACCUUCAGCACGAAGGACGUUGAGCACCAGAACCCGCGUCGCCGUCGGCGCCGUUCGUCGUCGCCGCAGCCGCCGCUCCGGCGUUCCUCGCGGGCGUUUCCGCGCACGACGCCGACGUGACCGCCGC</t>
  </si>
  <si>
    <t>.(((..(((((((((..((((....))))..))))...(((.....)))....(((..(((((.....))))))))..).)))))))....(((((((.((((((((((((((((...(((((.(((....))).)))))......))))))).....)))).))))).)))))))........</t>
  </si>
  <si>
    <t>MSMEG_4482</t>
  </si>
  <si>
    <t>4564025-</t>
  </si>
  <si>
    <t>GCTTGCCTGTGCCGCGCTGAGCGCTTCGGAGGCGGGCATACACTATGCCGGTGGCCGGAGGCAGAATCCCTGATCGCGACATCGCGGCCATCCGTGAGAA</t>
  </si>
  <si>
    <t>Rv2343c</t>
  </si>
  <si>
    <t>MSMEG_4485</t>
  </si>
  <si>
    <t>MSMEG_4483</t>
  </si>
  <si>
    <t>4569064-</t>
  </si>
  <si>
    <t>CGATCACGCGGTTCGGGTTTCACCCCGGTAACTCGCTACTCTGTTGCACCGTGGCTTCCATCATCGACACCGTTGCGAACCTGGCGAAACGCCGCGGCCT</t>
  </si>
  <si>
    <t>Rv2357c</t>
  </si>
  <si>
    <t>Rv2344c</t>
  </si>
  <si>
    <t>4565372-</t>
  </si>
  <si>
    <t>ATCTAATGTGCTGCGCGGCGTGAGCGGCATGTCCTGGCAGACTGTGCCTCGGTGAATGCGACGCAGTACGACCACTACGACGACTTCGACCGGGAGCGGC</t>
  </si>
  <si>
    <t>MSMEG_4484</t>
  </si>
  <si>
    <t>4564332+</t>
  </si>
  <si>
    <t>GCTGATCGGCCTGCACCTGCAGGTGTTGATGGTCGGACATGATGAACTGCAGCGCGAGCATCTTGAGCACCGCGACCTCGGCGCGCACCAGATCGGGGAC</t>
  </si>
  <si>
    <t>Rv2345</t>
  </si>
  <si>
    <t>MSMEG_4486</t>
  </si>
  <si>
    <t>4569181+</t>
  </si>
  <si>
    <t>GGTTGCGCGGACCCGTTGACATGCGAATCAGCGCATGTATTCTGATCGGTAATGAAAACGATTTCCAATTTGACCGAACACGGCGAGGCCCACGACCACG</t>
  </si>
  <si>
    <t>Rv2358</t>
  </si>
  <si>
    <t>MSMEG_4491</t>
  </si>
  <si>
    <t>MSMEG_4490</t>
  </si>
  <si>
    <t>4572506-</t>
  </si>
  <si>
    <t>ATCGGCGGTGCGAAGCGGGCCTTGTCCGACCACGGTGCAAGACTGTTCGCATGCGGCTGTACCGTGACCGGGCGGTGGTACTGCGTCAGCACAAGCTTGG</t>
  </si>
  <si>
    <t>Rv2362c</t>
  </si>
  <si>
    <t>Rv2361c</t>
  </si>
  <si>
    <t>4571716-</t>
  </si>
  <si>
    <t>CAGGACGGTCGCCGAGCAACGCGCAGCGCTGGTCAGGCAGGATATGGCGCATGGCAACCACACGGGGCAAGAAGACCTACCCGCAACTGCCTCCGGCGCC</t>
  </si>
  <si>
    <t>AUGGCAACCACACGGGGCAAGAAGACCUACCCGCAACUGCCUCCGGCGCCUGACGACUAUCCGACCUUCCCGGACAAGUCGACCUGGCCCGUCGUCUUCCCCGAGAUCCCGGCGGGCACCAACGGUCGCUUCGCGCGUCCGCCGCAACACACCUCCAAGGCCGCCGCGCCGAAAAUCCCGGCGGACCAGGUGCCCAACCA</t>
  </si>
  <si>
    <t>..((((......((((.............))))....))))...((((((((.(((((.((((.......))))..))))).....((((((((((((....))))...)))))))).....(((.(((.....))).)))..........(((...)))((((((.(........).))))))..))))))))......</t>
  </si>
  <si>
    <t>4572483-</t>
  </si>
  <si>
    <t>GTCCGACCACGGTGCAAGACTGTTCGCATGCGGCTGTACCGTGACCGGGCGGTGGTACTGCGTCAGCACAAGCTTGGCGAGGCCGACCGGATCGTCACCC</t>
  </si>
  <si>
    <t>MSMEG_4497</t>
  </si>
  <si>
    <t>4578413-</t>
  </si>
  <si>
    <t>GGCCGACGTAATCATTGGGCCGACTCCTTGACCAGCGGTAAACTCAGATCAGCAGCACGGTCACCACGGCCGTCGACAGAACACAGAAAGCAGGCACGAA</t>
  </si>
  <si>
    <t>Rv2368c</t>
  </si>
  <si>
    <t>AGCAGCACGGUCACCACGGCCGUCGACAGAACACAGAAAGCAGGCACGAAACACCACGUGACGCCCCG</t>
  </si>
  <si>
    <t>.(..(.((((((.....)))))))..)............((.(.((((........)))).)))....</t>
  </si>
  <si>
    <t>MSMEG_4499</t>
  </si>
  <si>
    <t>4578732-</t>
  </si>
  <si>
    <t>ATTCGGCCCTACGGCGAAATTAATGCCGCCACCTGCAGGTTCACTTAACTGTAACGGTTCGAAAAAAGCAGAGACAGATACGAGAGAAGTTGAGATCGAT</t>
  </si>
  <si>
    <t>GUAACGGUUCGAAAAAAGCAGAGACAGAUACGAGAGAAGUUGAGAUCGAUGAAGAAGUU</t>
  </si>
  <si>
    <t>....((..((................))..))...........................</t>
  </si>
  <si>
    <t>MSMEG_4505</t>
  </si>
  <si>
    <t>4583318-</t>
  </si>
  <si>
    <t>CGGAACACTCGGTCGGCAAAGGACCTGCTCCGGACCCGTAAAATAGGGGAATCGCAGCTACGAAGGGCAGGTGATGGTGTGGGTAGTGCCGACGATCGTC</t>
  </si>
  <si>
    <t>Rv2374c</t>
  </si>
  <si>
    <t>AUCGCAGCUACGAAGGGCAGGUGAUGGUGUGGGUAGUGC</t>
  </si>
  <si>
    <t>...(((.((((..(.(.((.....)).).)..)))))))</t>
  </si>
  <si>
    <t>MSMEG_4518</t>
  </si>
  <si>
    <t>4606182+</t>
  </si>
  <si>
    <t>ACCCGAAAACGGCAATAGACAGCCCTGTCTGTCTATGCCACCGTGATGTCGTACCGCTCCTGCGACGCCGAGGAAGTCACGTGACTCTTCATCTCTACGA</t>
  </si>
  <si>
    <t>GUACCGCUCCUGCGACGCCGAGGAAGUCACGUGACUCUUCA</t>
  </si>
  <si>
    <t>....(((....))).....(((((.(((....)))))))).</t>
  </si>
  <si>
    <t>MSMEG_4525</t>
  </si>
  <si>
    <t>MSMEG_4524</t>
  </si>
  <si>
    <t>4614107-</t>
  </si>
  <si>
    <t>CGCTCAGGGTGAGCAAAAGTCTCCGCTGGACAGTCTGGGAAAATCAAGAGATGACCACCCGGACCGCGCCCCTCGGCCAGCCCGATCTGGCCCCCACACC</t>
  </si>
  <si>
    <t>Rv2388c</t>
  </si>
  <si>
    <t>Rv2386c</t>
  </si>
  <si>
    <t>MSMEG_4527</t>
  </si>
  <si>
    <t>4614209+</t>
  </si>
  <si>
    <t>AAATCTGGGCCGGTTAGGGCCGGTGGGCGCATACGTGGCAGAATGGGCGCGTGACTTCCGCCCGCAACAGCATCACCGGCGTATCGCTGGTGGCCCGGCG</t>
  </si>
  <si>
    <t>Rv2391</t>
  </si>
  <si>
    <t>GUGACUUCCGCCCGCAACAGCAUCACCGGCGUAUCGCUGGUGGCCCGGCGGCAUGUCGACUUCAAGCGUGUUUGUAGCUGUUGCUGUCUGCCUUGAUCCUGCGUUGAUUUCGGAACCUAGCCCACCCAGAAUUUUCAGCUGGCCCGGAUCUGCGCCGCCGGACAGCCACCGGUGAUCAGCGCGAUCCGUACGCCGGCUCCUUCACGAAGGAGCAUCCACAGUGACAUCUUC</t>
  </si>
  <si>
    <t>((.(((.......((....)).....((((((((.(((((((((((((((((.....(((..(((..((.......))..)))..))).((...(((((.(((((((.(((((............)).)))...)))))..))..))))).))))))))))...)))))))))((((.....)))).))))))))(((((((....)))))))......))).))......</t>
  </si>
  <si>
    <t>MSMEG_4533</t>
  </si>
  <si>
    <t>4621615-</t>
  </si>
  <si>
    <t>AGACCCCTCTCGGCGCGGCGTTCACCGTCGTCTCTGTTATTCTTCGCGCCATGCATTCCGCCGGTGCGATGGGGAGCCACGTCGTGGTGCTTCCTGCTGC</t>
  </si>
  <si>
    <t>Rv2400c</t>
  </si>
  <si>
    <t>AUGCAUUCCGCCGGUGCGAUGGGGAGCCACGUCGUGGUGCUUCCUGCUGCCGGCUUCUGCGUCGUCGCUGACGCGCACUGUUGUCGCUGAUUCCCAACCGUCCGCGGUUCGGGGUCAGUCGUGGCUGAUCAUUUGCCGACAAACUGAUCCAUUGCCUUCCGCUGUGACGGUUCAACUCUGUCCCCAGCCCCGAAGGAAAGGUCAUCAGUGCCCACCAC</t>
  </si>
  <si>
    <t>.........((((((((...(((((((.((......))))))))))).))))))....(((((......)))))((((((((((((((((((((.(((((....))))).)))))))))...(((.........))))))))..(((((.....(((((.((((.(((((.......)))))..))))...)))))...))))).)))))).......</t>
  </si>
  <si>
    <t>MSMEG_4544</t>
  </si>
  <si>
    <t>MSMEG_4536</t>
  </si>
  <si>
    <t>4636661-</t>
  </si>
  <si>
    <t>GTGGCCAACCGCCAACCACCCACCTGTATTCCCTCCCATAGGGTGAGTGCGTGAGCGAACACGATCGCGCACGCTGGGACGCGGCCTACACAGACCGGCC</t>
  </si>
  <si>
    <t>4629648-</t>
  </si>
  <si>
    <t>TGGGTGACCGCGGCGTGCCCGAGTTGCTTGCCCCCGGGTAGCGTGAGCGTGCTGGTCTGGGCGTCGGTGGTGCCCACGAGTTGTCCGTCGACGAAGGCGC</t>
  </si>
  <si>
    <t>MSMEG_4535</t>
  </si>
  <si>
    <t>MSMEG_4537</t>
  </si>
  <si>
    <t>4622057+</t>
  </si>
  <si>
    <t>CGTCCATTCCGGGTAGACGCGGCGCATATCCGCAGTCGATGATGTGCTGCATGGTTCTGCAACAGACCGAGCCCACCGACGGTGCGGACAGGAAGGCGAG</t>
  </si>
  <si>
    <t>Rv2402</t>
  </si>
  <si>
    <t>4625639+</t>
  </si>
  <si>
    <t>TCCGCGCACTAACGCTGTCCGAGGGCCGCGGCCGCCGTATCGTTTGCCACACAACCGCACTTCGACACCCGCCGGAGGAGCACCATGACGTCCGCCCAGA</t>
  </si>
  <si>
    <t>ACAACCGCACUUCGACACCCGCCGGAGGAGCACCAUGACGUCCGC</t>
  </si>
  <si>
    <t>......((.(((((........)))))..))..............</t>
  </si>
  <si>
    <t>MSMEG_4556</t>
  </si>
  <si>
    <t>4649765-</t>
  </si>
  <si>
    <t>GCAGACCCGGCGATTGTGTCGCAACGGGTCGCGCTCGATACCCTGGAAGCGCACAACACGTGCGCTTGACCCACGCTCACCAGGAGATTCCCATCAGCAG</t>
  </si>
  <si>
    <t>Rv2404c</t>
  </si>
  <si>
    <t>GCACAACACGUGCGCUUGAC</t>
  </si>
  <si>
    <t>((((.....)))).......</t>
  </si>
  <si>
    <t>MSMEG_4558</t>
  </si>
  <si>
    <t>MSMEG_4553</t>
  </si>
  <si>
    <t>4645741+</t>
  </si>
  <si>
    <t>CCCGTCACCGCACCTTCTCCCGACAGTCGATCGGCCATACGATGACGGGCGTGAGCACCGCAGAGCCCCACCGCACCGACACCACCCCTGCCCTGTCCCC</t>
  </si>
  <si>
    <t>Rv2405</t>
  </si>
  <si>
    <t>MSMEG_4560</t>
  </si>
  <si>
    <t>MSMEG_4561</t>
  </si>
  <si>
    <t>4653556-</t>
  </si>
  <si>
    <t>GGCCCCAGGCCTGTACACCGCCGCACTTGGCCTTGCCAACGTCTTCGCCGACGCATCGGAAGACTGGCCGGAGGTCAGCTGGGAGGCGGTCGCAGCCCGC</t>
  </si>
  <si>
    <t>ACGCAUCGGAAGACUGGCCGGAGGUCAGCUGGGAGGCGGUCGCAGCCCGCGAUCCCGACGUGUUGGUGCUGGCCGACCUCAACCGCAGGCGCAUCGACGGUGACGCCCUGGACGCCAAGAUCGGUUUCCUGGAAUCCAAUCCGGUGACCCGCCACAUGACCGCGGUGCGCAACAAACGGUACGUGGUGCUCACCGGAUCCGAACUCGAUCCAGGGAUCCGUCAGGUGCAGGCGGUCGAAAAGAUGGCCGCGGGCCUCGAAUCGUUCGGUCUCGUCUCAUGAUCCGCCG</t>
  </si>
  <si>
    <t xml:space="preserve">.((.((((..((((.(((((((.(......((((((((((((((.(.((((.......))))..).))).))))).))))..((((.(((.((((.....((((..((((..((((..((.(((.((((((((.((..(((((((((..((((((...((((..((.....))...))))..)))))).)))))))))..))......)))))))).))))).))))))))..))))....))))))))))).))......).)))))))..))))..)))).))... </t>
  </si>
  <si>
    <t>4654437-</t>
  </si>
  <si>
    <t>GCGGAAACCCGGGGGCCTGCCGGCGGCAGTGCTGCTGTTACAGTGCGGAAGGCCGACCTCAGGGGAATCCGGTGCGAATCCGGAACTGACGCGCAACGGT</t>
  </si>
  <si>
    <t>GGCCGACCUCAGGGGAAUCCGGUGCGAAUCCGGAACUGACGCGCAACGGUGAGAGGCUGCCGCCUCGAGUCCGAUCACCUGUGGCCGGAUCUACUGUCGACGGCUCCGCGACUGGGCCCUGCAUCGAAGGAAUCGGCUGAUGCGUGCGAU</t>
  </si>
  <si>
    <t>((((((((((((((...((((((.((....((((.(((.((....((((((.(((((....)))))..(((((.(((....))).))))).)))))))).))).)))))))))))))))))......)))..))))))............</t>
  </si>
  <si>
    <t>MSMEG_4564</t>
  </si>
  <si>
    <t>4655982-</t>
  </si>
  <si>
    <t>TCCTTCGTTCGGAGTGGTCACCTGGATACCCGGTGCCGGAGGATGCTCAAATGAGCACCAAACGGTCGAATCGGCTTCCGTGTCACCCGGCTCCCATTAG</t>
  </si>
  <si>
    <t>Rv2406c</t>
  </si>
  <si>
    <t>AUGAGCACCAAACGGUCGAAUCGGCUUCCGUGUCACCCGGCUCCCAUUAGCCUAGUGUGAGGCAGAUCACGAUCGGAGGCCGGUAUGCGGAUCGC</t>
  </si>
  <si>
    <t>............(((((..(((((((((((.(((....((((......))))....((((......)))))))))))))))))).....))))).</t>
  </si>
  <si>
    <t>MSMEG_4565</t>
  </si>
  <si>
    <t>4649836+</t>
  </si>
  <si>
    <t>GACCCGTTGCGACACAATCGCCGGGTCTGCCGCTGGCATATGCTCGATTCATGGTGTCGCAGTGGAAGACGTTCCAGCGAGTTCTGAAGGGCACCGAGAA</t>
  </si>
  <si>
    <t>MSMEG_4570</t>
  </si>
  <si>
    <t>MSMEG_4572</t>
  </si>
  <si>
    <t>4664608-</t>
  </si>
  <si>
    <t>GGCGGGCCAGGTTGTCGGCGCTGTCGGGCCGACATGACACCATCATGGGCGTGACCGACGGGCTGCACTTGGTGCTTGGCGACGAGGAACTGTTGGTGGA</t>
  </si>
  <si>
    <t>Rv2413c</t>
  </si>
  <si>
    <t>Rv2411c</t>
  </si>
  <si>
    <t>MSMEG_4571</t>
  </si>
  <si>
    <t>4663256+</t>
  </si>
  <si>
    <t>GGCAATCGCTCTTTTGGGGGTTCGGGGCCCTCACTGGTACCCTGAACAGTCGCTGCCCACAGTGCGGGCGGACCCACAGACTTCGGTAACCCCAGCTAGA</t>
  </si>
  <si>
    <t>Rv2412</t>
  </si>
  <si>
    <t>CGCUGCCCACAGUGCGGGCGGACCCACAGACUUCGGUAACCCCAGCUAGAGAUUCAGAAGGAACUUCUUCGUGGCCAACAU</t>
  </si>
  <si>
    <t>..((((((.......))))))..((((...(((.(((.......))).))).....(((((....))))))))).......</t>
  </si>
  <si>
    <t>4663184+</t>
  </si>
  <si>
    <t>CGCGTTTCGGCAGGCCAACGCGGGGTTGCGGTGGTACTACAGTCAGGCGTAGGTATGCCCACTTGCGGCCTCGGCAATCGCTCTTTTGGGGGTTCGGGGC</t>
  </si>
  <si>
    <t>AGGUAUGCCCACUUGCGGCCUCGGCAAUCGCUCUUUUGGGGGUUCGGGGCCCUCACUGGUACCCUGAACAGUCGCUGCCCACAGUGCGGGCGGACCCACAGACUUCGGUAACCCCAGCUAGAGAUUCAGAAGGAACUUCUUCGUGGCCAACAU</t>
  </si>
  <si>
    <t>..(((........)))((((.(((......((((.((((((((((((((.((.....))..)))))))).....((((((.......))))))(((..........)))..))))))..))))....(((((...)))))))).)))).....</t>
  </si>
  <si>
    <t>MSMEG_4581</t>
  </si>
  <si>
    <t>4672708-</t>
  </si>
  <si>
    <t>TATTTGTACGGGTGCAGGTGGTGCCCGACGCTGCCGTAAGCTCGCTATTCGTGGCAACACGGCGCAGGCTGGGCGTGATGGGTGGGACGTTCGACCCCAT</t>
  </si>
  <si>
    <t>Rv2421c</t>
  </si>
  <si>
    <t>GUGGCAACACGGCGCAGGCUGGGCGUGAUGGGUGG</t>
  </si>
  <si>
    <t>....((.((((.(........).)))).)).....</t>
  </si>
  <si>
    <t>MSMEG_4584</t>
  </si>
  <si>
    <t>4676447-</t>
  </si>
  <si>
    <t>CCTGTCAGCCTCCATGGGAACGGTGCCAACAGGTCGGATACGCTGGCTGAATGAGCGTGGAAGCGCAGTCGAGATCCGGTGCCGTCGATACTCAGGAACC</t>
  </si>
  <si>
    <t>Rv2427c</t>
  </si>
  <si>
    <t>AUGAGCGUGGAAGCGCA</t>
  </si>
  <si>
    <t>....((((....)))).</t>
  </si>
  <si>
    <t>MSMEG_4591</t>
  </si>
  <si>
    <t>4684627-</t>
  </si>
  <si>
    <t>TGGCGTCGCGGTGGGCGGCCTGGCGTGCGAGGTCCGATAGGATGTGCGCTACGCCGAAATCGGCTGCGACGGGCCAGCGCCGGGCCGGATCGAAGCCCTC</t>
  </si>
  <si>
    <t>4684973-</t>
  </si>
  <si>
    <t>GAGTCCCATGACGATGATCGTAAGGCTTGCCTGAGCGTAACCTCGGTGTTGCCGGCCTTGCTGGTGTGCAGTTCACCGAACGACCCGCCGATCAGGTCGC</t>
  </si>
  <si>
    <t>MSMEG_4585</t>
  </si>
  <si>
    <t>MSMEG_4592</t>
  </si>
  <si>
    <t>4676563+</t>
  </si>
  <si>
    <t>GGGCCCGGAACCAGGGCAAGGCGGTGCGCTCTGGTCTAGCGTGATCGGTTATGGGCGCTGCGCGGGTTTGCGTCGTCGGGAGCATCAACGCCGACCTCAC</t>
  </si>
  <si>
    <t>Rv2436</t>
  </si>
  <si>
    <t>MSMEG_4596</t>
  </si>
  <si>
    <t>MSMEG_4593</t>
  </si>
  <si>
    <t>4685015+</t>
  </si>
  <si>
    <t>AAGGCCGGCAACACCGAGGTTACGCTCAGGCAAGCCTTACGATCATCGTCATGGGACTCGCGTTGATTTGTCATGCCCGGGTGGATAGCGCCCGATGACC</t>
  </si>
  <si>
    <t>MSMEG_4598</t>
  </si>
  <si>
    <t>4688794-</t>
  </si>
  <si>
    <t>CAAAGGTGCGGGTGGTCGACAACAGCGATGAGGCGCTTACGATGCGTGTCGTGGAATTACTGTCTGCCGCAACCGCAGGGGCCAGCCGATGAGTATGCCT</t>
  </si>
  <si>
    <t>4691154-</t>
  </si>
  <si>
    <t>TCGGCCATGTTCATTCGCGTTTCGGACATCTTCTCGAATAGTCTCTGTCCGTGCGCACGACGGTGGAAACGCACGACAACCTCGCTCGTGACGTGCTCGC</t>
  </si>
  <si>
    <t>MSMEG_4617</t>
  </si>
  <si>
    <t>4703017-</t>
  </si>
  <si>
    <t>GTTGATACCCCGTCACCCGATCTTGACACTTCGCGGGCAACAATAGGTGTGATGGACTTCTTCAGCGCCTACCGGCATGGTTTCGCGCGGCTCGCCGCCT</t>
  </si>
  <si>
    <t>Rv2438c</t>
  </si>
  <si>
    <t>MSMEG_4620</t>
  </si>
  <si>
    <t>4703662+</t>
  </si>
  <si>
    <t>GATCTCGTCCGGCTGACCTGCACTGATACCGATACGCCTATCCTCGAACTGATGGATGCCCCCGAACTCGTCGCCCTGCTGCAGGGCCGTCGCATCGTGG</t>
  </si>
  <si>
    <t>MSMEG_4622</t>
  </si>
  <si>
    <t>4705806+</t>
  </si>
  <si>
    <t>CTAGACAGTGTGTCTAGTCAAGACGTGATTGATGCCGATACGCTGGATGGATGCCATCGGTCACCAGAAAACCGCAGGCCAACCGGGAAGAACGACGCGA</t>
  </si>
  <si>
    <t>AUGCCAUCGGUCACCAGAAAACCGCAGGCCAACCGGGAAGAACGACGCGAACGCAUCGAGCGGGCGCUGCUCGACGCCACCGACCGGCUGAUGUCCGACGG</t>
  </si>
  <si>
    <t>...((.((((.((.(((....(((..((.....((.(........).))...((.((((((((...)))))))).))..))...)))))).)).)))).))</t>
  </si>
  <si>
    <t>MSMEG_4625</t>
  </si>
  <si>
    <t>4709806-</t>
  </si>
  <si>
    <t>AGGGGGGGGCCAGTTTGACCCTCTACCCGCTGGTCACGTACCCTTGACCAGTTGTCGCCAGAGCCTGTGGTCAGGCCGGCGGCCGGTGGGACCACCTCCC</t>
  </si>
  <si>
    <t>Rv2442c</t>
  </si>
  <si>
    <t>GUUGUCGCCAGAGCCUGUGGUCAGGCCGGCGGCCGGUGGGACCACCUCCCGCCACCCAAGACCCGCGCACACACCGCCUGGUGACGUGCGCCCGCAGAGCAGAGGACACGAUGGCGACAUA</t>
  </si>
  <si>
    <t>..((((((((..((((.((.((.((((...))))(((((((.....)))))))...........((((((.((((....))))..)))))).....)).)).)))...)..))))))))..</t>
  </si>
  <si>
    <t>MSMEG_4626</t>
  </si>
  <si>
    <t>4713236-</t>
  </si>
  <si>
    <t>CTATTCGCAGTCTGGTCGGTCGGACGCCAGTGATGTGGGATACTGGGTGCGGGTGAGCGGCCTCAACCGGGGCTGAGCACCCGAATGAAGACTTCGACGT</t>
  </si>
  <si>
    <t>Rv2444c</t>
  </si>
  <si>
    <t>GGGUGAGCGGCCUCAACCGGGGCUGAGCACCCGAAUGAAGACUUCGACGUGCGCGACCACCGCAAACCGGUGCGGCGCCGACCGUCCAGCCAUCAUUCAGCCAGGCACCGGGUGGGUUCGACAGCGGACCGCUCGGAGCGAGACCACAACAAGUCCGGGGAACGUAGCCCGGGCCAAUAGCGGAAGCCCUCGCGUGGCCGCGUCGUACGACGCGCCCGGGGGCUUGAGGAGAAUUCGUGGCCGAAGAUGCCCAUACCGAAGACCUAUCAACCCAGACUCCCCAGCAGGAGGGACUCCCAGAGCGUCUGAGAGUCCAUUCACUGGCCCGUGUCCUGGGCACCACCAGUCGGCGCGUGCUCGACGC</t>
  </si>
  <si>
    <t xml:space="preserve">(((((..(((((((....)))))))..)))))((((((.(.((..((((.((((...(((((.....)))))..))))....)))).)).).)))))).(((((((.((((((((.((((....)))))))))))).))....((.(.....(((((((........))))))).....).))(((((((((...(((.(((((....))))))))))))))))).(((....(((((((.(......).)))...))))..)))...........((((......))))((((((.((((...)))).)))))).....)))))..(((((..(((((((.((....)).).))))))))))) </t>
  </si>
  <si>
    <t>MSMEG_4627</t>
  </si>
  <si>
    <t>4713817-</t>
  </si>
  <si>
    <t>CTCGGGGGCATATTCGCGAAAATTCGTTACCGCCCGGTACGCTCTCTGCCGTGACTGAGCGGACCCTCGTACTTATCAAGCCGGACGGTGTGAAGCGCCA</t>
  </si>
  <si>
    <t>Rv2445c</t>
  </si>
  <si>
    <t>GUGACUGAGCGGACCCUCGUACUUAUCAAGCCGGACGGUGUGAAGCGCCAACUCGUGGGGGAGAU</t>
  </si>
  <si>
    <t>.............((((((............(((..(((((...)))))..).))))))))....</t>
  </si>
  <si>
    <t>MSMEG_4631</t>
  </si>
  <si>
    <t>4719128-</t>
  </si>
  <si>
    <t>GCCGCGTCGAAGGCGCGTGACAGCGGGCCGTGTGGACTAGTGTCATCGCCGAGTACGCAAACACACCAGCAACGAAGGTGGGAACAATCATGGCCGGTCT</t>
  </si>
  <si>
    <t>GAGUACGCAAACACACCAGCAACGAAGGUGGGAACAAUCAUGGCCGGUCU</t>
  </si>
  <si>
    <t>..............(((.((...((..((....))..))...)).)))..</t>
  </si>
  <si>
    <t>MSMEG_4634</t>
  </si>
  <si>
    <t>4724122-</t>
  </si>
  <si>
    <t>CCTTCGGCGGCCGGCCCGGGTTCGACGGGCTTGTGCTCGATGATGGCCTTGTACGCCCTGTTCTCGTGCTGGATCATCCGGACGAAGAAGCCCACGAAGA</t>
  </si>
  <si>
    <t>MSMEG_4646</t>
  </si>
  <si>
    <t>4733888-</t>
  </si>
  <si>
    <t>TGGGGGCGAGCGGTGAGGTCGAGCCTAAGAGCAATGCAATAATCGGTACTGGTAGTGACATCAAAATTCGGTGGGTCCGATCCTGGGGAGAAATCGCACA</t>
  </si>
  <si>
    <t>Rv2455c</t>
  </si>
  <si>
    <t>GGUAGUGACAUCAAAAUUCGGUGGGUCCGAUCCUGGGGAGAAAUCGCACACGGCCGCACACGGCAAUGUGCCAGGUGACGCGGGCGAUCGACCGAAGAACGCGUGAAAGGCGGGAGCCGUGGGUGACAA</t>
  </si>
  <si>
    <t>....((.((.(((...((((((.((((....((((.(..(.....(((((..((((....))))..)))))....)..).)))).)))).))))))............(((....))).))))).))..</t>
  </si>
  <si>
    <t>4734101-</t>
  </si>
  <si>
    <t>GAACCCGCCGACCGCGTCTGACAGCACATAACCCCTGATAAACTCGACACGTGTCAAGTACGGCTCACCGAGTGTGCGCGTGACTACCGATGGGTAGCCC</t>
  </si>
  <si>
    <t>GUGUCAAGUACGGCUCACCGAGUGUGCGCGUGACUACCGAUGGGUAGCCCGAUUUCUUAGAGAAUGGCAUUCUCGCACCGUGACGAAAACCACAGUUUUGUCUCGAACCCGGCUCCAACACGUCAGUGAACUGGGGAUACCGGUAUGUUGCGCCCGCGUGUCGUGGGGGCGAGCGGUGAGGUCGAGCCUAAGAGCAAUGCAAUAAUCGGUACUGGUAGUGACAUCAAAAUUCGGUGGGUCCGAUCCUGGGGAGAAAUCGCACACGGCCGCACACGGCAAUGUGCCAGGUGACGCGGGCGAUCGACCGAAGAACGCGUGAAAGGCGGGAGCCGUGGGUGACAA</t>
  </si>
  <si>
    <t xml:space="preserve">.(((((..((((((((.(((....(((((((..(((((....))))).((((((((((((.(..((((.(((((((..((.(((((((.......))))))).))...(((((((((.(((....)))...)))))...))))....((((.((((((...)))))).)))))))).)))))))..)))))))..........))))))...((((......))))...((((((.((((....((((.(..(.....(((((..((((....))))..)))))....)..).)))).)))).))))))..))))))).....)))))))))))..))))). </t>
  </si>
  <si>
    <t>MSMEG_4647</t>
  </si>
  <si>
    <t>4735045-</t>
  </si>
  <si>
    <t>CGGGTGAGCACCCGGATCGGCGTTCAGGATGTGCGGCTACCATTTCGGCCGACGCATGTGACGATCCGCCGGCGTCAGAATGTATTGACATCGATTGCGA</t>
  </si>
  <si>
    <t>GACGCAUGUGACGAUCCGCCGGCGUCAGAAUGUAUUGACAUCGAUUGCGACCGAGGGACCCAGUUCAUGCCACGAGAGUUAGUCCCUGGCGUGACGGUGCU</t>
  </si>
  <si>
    <t>(((((..(((......)))..)))))............(((((.(((((.((.((((((....(((.......))).....))))))))))))))))))..</t>
  </si>
  <si>
    <t>MSMEG_4655</t>
  </si>
  <si>
    <t>4742192+</t>
  </si>
  <si>
    <t>TCCATACAACCCCGCGCGGAGATCGGGCGGTAGCGCGATACTCTCGAACTCTTGCACAATCCTGCTGATTTCTCGACGATCAGGCGGATCGGATGATTGG</t>
  </si>
  <si>
    <t>CUUGCACAAUCCUGCUGAUUUCUCGACGAUCAGGCGGAUCGGAUGAUUGGGUGAGGG</t>
  </si>
  <si>
    <t>(((((.(((((.(.(((((((.((........)).)))))))).))))).)))))..</t>
  </si>
  <si>
    <t>MSMEG_4658</t>
  </si>
  <si>
    <t>4746139-</t>
  </si>
  <si>
    <t>TTACATCGACAGCGAGGCCGTGTCGCTGGCCCCTCTGGCATGATCCCAGCGCCGCGGTGACGTCGAAGCGAGGAGAAACAATGAGGTTGAGTCGGCTCGT</t>
  </si>
  <si>
    <t>GCCGCGGUGACGUCGAAGCGAGGAGAAACAAUGAGGUUGAGUCGGCUCGUGGCGGCUGCCGGGGUAGGCGUACUCAUGCUGGGCGC</t>
  </si>
  <si>
    <t>(((.((((...((((..(((((..((..((((...))))..))..)))))..)))).)))).)))..((((.(.......).))))</t>
  </si>
  <si>
    <t>MSMEG_4659</t>
  </si>
  <si>
    <t>4747132-</t>
  </si>
  <si>
    <t>TTTGTTCTGACATTCTTACTTCCAGTCATTTGCAGGTACGCTATGAACTCACCATCGGTGGATCCGCCGGAACGAGCCTCGAGGATCGGAGCGAGAGTGA</t>
  </si>
  <si>
    <t>ACCAUCGGUGGAUCCGCCGGAACGAGCCUCGAGGAUCGGAGCGAGAGUGACCCCGAC</t>
  </si>
  <si>
    <t>....((((.((.(((.(((...(((.((....)).)))...)).).).)))))))).</t>
  </si>
  <si>
    <t>MSMEG_4661</t>
  </si>
  <si>
    <t>4747222+</t>
  </si>
  <si>
    <t>GTCAGAACAAAGTCTTGACAGACGAACGTGGCGGGGAGCACAGTCGAAGCGATGCCCGGCGCGTGTACTCCGCCCGGGCTCGCAGGCGCACACCCCGATC</t>
  </si>
  <si>
    <t>GAUGCCCGGCGCGUGUACUCCGCCCGGGCUCGCAGGCGCACACCCCGAUCUGGAGUCAAUCGUGACGAACUC</t>
  </si>
  <si>
    <t>((.((((((.(((.(....)))))))))))).((((((.......)).))))..((((....))))......</t>
  </si>
  <si>
    <t>MSMEG_4668</t>
  </si>
  <si>
    <t>4754900+</t>
  </si>
  <si>
    <t>CGCTCGGAGGCGAGCGCGAGCAGATAGTCGAGGTGTTGTAACATCACATCGCTTGCCATGGCGCCTTCCGAAGTTCGTCGCTGTTTGATAGACAACGTCT</t>
  </si>
  <si>
    <t>Rv2900c</t>
  </si>
  <si>
    <t>GCUUGCCAUGGCGCCUUCCGAAGUUCGUCGCUGUUUGAUAGACAACGUCUAUCACUGCAUGUGAUAAGCCAAAUACGAACUCUGCCUCAUCGACUGCCGGUGGACAUCGCGCGCGGCUAGAUUGGGCUUCAUGACCCGCGC</t>
  </si>
  <si>
    <t>..........((((.......(((((((((((((.((((((((...))))))))..))).))))...........))))))..((((.(((....(((((((.......))).))))..))).))))..........))))</t>
  </si>
  <si>
    <t>MSMEG_4669</t>
  </si>
  <si>
    <t>4755030+</t>
  </si>
  <si>
    <t>TCTGCCTCATCGACTGCCGGTGGACATCGCGCGCGGCTAGATTGGGCTTCATGACCCGCGCCAGTGACGTCCGAGATTATGACGCCGATTACGACGATCA</t>
  </si>
  <si>
    <t>Rv2899c</t>
  </si>
  <si>
    <t>MSMEG_4671</t>
  </si>
  <si>
    <t>4761060-</t>
  </si>
  <si>
    <t>TTCGGCTTTAAGGTCGCATCGCACCGGAAACAACGGGTAGCGTCGGGCATACGCCCGGGGAGACCCACGAAGCGGCGTAAAGACTGACTGCGAACAGGAA</t>
  </si>
  <si>
    <t>Rv2457c</t>
  </si>
  <si>
    <t>ACGCCCGGGGAGACCCACGAAGCGGCGUAAAGACUGACUGCGAACAGGAAGUAGGACCCCCCCACAUGGCGCGCAU</t>
  </si>
  <si>
    <t>.((((.((((.(..(((((......)))....(((..(((....)))..))).))..).))))....)))).....</t>
  </si>
  <si>
    <t>4761133-</t>
  </si>
  <si>
    <t>GATAGCGCGCCGACACGTGGCGAGCCGCCGAGAGCGATATGTTCTCCAGCACGGACAAATACCATCCGCGCGATTCGGCTTTAAGGTCGCATCGCACCGG</t>
  </si>
  <si>
    <t>ACGGACAAAUACCAUCCGCGCGAUUCGGCUUUAAGGUCGCAUCGCACCGGAAACAACGGGUAGCGUCGGGCAUACGCCCGGGGAGACCCACGAAGCGGCGUAAAGACUGACUGCGAACAGGAAGUAGGACCCCCCCACAUGGCGCGCAU</t>
  </si>
  <si>
    <t>..............((((.(((((.(((((....))))).)))))..))))......((((..(.((((((....)))))).)..)))).....(((.(((....(((..(((....)))..))).((......))..))).)))....</t>
  </si>
  <si>
    <t>4761246-</t>
  </si>
  <si>
    <t>GCCTCAAATCGGTGACGGGCGTGCGAGGGGCGCACGGTATCGTGGAGAACGGCAAACACCACGGTGTCGGCGGGGTTTCGGTTGCCTCACCGGGACGACA</t>
  </si>
  <si>
    <t>GGCAAACACCACGGUGUCGGCGGGGUUUCGGUUGCCUCACCGGGACGACACGCCCAAGACACGGAUAGCGCGCCGACACGUGGCGAGCCGCCGAGAGCGAUAUGUUCUCCAGCACGGACAAAUACCAUCCGCGCGAUUCGGCUUUAAGGUCGCAUCGCACCGGAAACAACGGGUAGCGUCGGGCAUACGCCCGGGGAGACCCACGAAGCGGCGUAAAGACUGACUGCGAACAGGAAGUAGGACCCCCCCACAUGGCGCGCAU</t>
  </si>
  <si>
    <t xml:space="preserve">((......)).(.(((((((((..((((((((......))))))))....))))...))))).)...((((((((....((((...(((((.((((((.....))))))......((.......)).((((.(((((.(((((....))))).)))))..))))......((((..(.((((((....)))))).)..)))).....)))))......(((..(((....)))..))).((....)))))).)))))))).. </t>
  </si>
  <si>
    <t>MSMEG_4673</t>
  </si>
  <si>
    <t>4762760-</t>
  </si>
  <si>
    <t>CGCCCCCGTACGGGAGTGCGTCGCGCGTCAGGTTGGTTAGTGTCGTCAGTACCAGTGCGTGTACCAAGACGTAGTAGAAAGCAGGTATCCAGTCGTGACT</t>
  </si>
  <si>
    <t>Rv2461c</t>
  </si>
  <si>
    <t>ACCAGUGCGUGUACCAAGACGUAGUAGAAAGCAGGUAUCCAGUCGUGACUGACAU</t>
  </si>
  <si>
    <t>((((.(((((........))))).)........)))...((((....))))....</t>
  </si>
  <si>
    <t>MSMEG_4682</t>
  </si>
  <si>
    <t>MSMEG_4675</t>
  </si>
  <si>
    <t>4769675-</t>
  </si>
  <si>
    <t>CTGTCAGTCCTGATTGGGCGAGACGGTCGTTCGCACGGCACAATTTGCGGGTGGAGTTGTTACTTGTCGTCGTCGGCGCCATCCTGGTCACAGCCATCGC</t>
  </si>
  <si>
    <t>4764410-</t>
  </si>
  <si>
    <t>AACCAAATCCAATTAAGGGTCTCGTGTCGTGAGCACGTAGTATCTCGCGTGGCCCTTTCGCGGTTTCTCGGCCTGCGGATGGACCACCACGGGGTGTAGC</t>
  </si>
  <si>
    <t>GGCCCUUUCGCGGUUUCUCGGCCUGCGGAUGGACCACCACGGGGUGUAGC</t>
  </si>
  <si>
    <t>((.((.(((((((((....)))).))))).)).))(((....))).....</t>
  </si>
  <si>
    <t>4764500-</t>
  </si>
  <si>
    <t>AATCGAACCCGCGTAGCTAGTTTGGAAGACTAGGGCTCTACCATTGAGCTACGCCCGCATGTCAGCACCAGCACTGTACCGGGGAGCTGAAACCAAATCC</t>
  </si>
  <si>
    <t>ACGCCCGCAUGUCAGCACCAGCACUGUACCGGGGAGCUGAAACCAAAUCCAAUUAAGGGUCUCGUGUCGUGAGCACGUAGUAUCUCGCGUGGCCCUUUCGCGGUUUCUCGGCCUGCGGAUGGACCACCACGGGGUGUAGC</t>
  </si>
  <si>
    <t>((((((.(.((......(((...((((((((((((((((...............(((((((.((((..(((.........)))..)))).)))))))...)))))))))))..))))).))).....)).)))))))...</t>
  </si>
  <si>
    <t>MSMEG_4678</t>
  </si>
  <si>
    <t>4764718+</t>
  </si>
  <si>
    <t>GCAGAAATCGGCGCACCAGCCCTGGGCACGCAGATGCTTAGATCTCTGCTGGGACGAGGTCGAGCTGAGGGGGCGCGATGAACCAACCACATCCCGGCAA</t>
  </si>
  <si>
    <t>GGGACGAGGUCGAGCUGAGGGGGCGCGAUGAACCAACCACAUCCCGGCAACCAGUGGCAGCAUGUGCCUUCCCAAGUUCAAUACGGCCAGCCGUAUCCGCCUGGCUACUACCCGCCGCCUCCCCCACCACCGAAGAAGCGCAAGACCUGGCUCUGGGUCUUGGUCGCGCU</t>
  </si>
  <si>
    <t>(((..(((((.(((((..((((((((.(((......((((.............))))...)))))))).)))..))))).((((((....))))))......(((........)))))))).)))...........((((((((((((......)))))))....)))))</t>
  </si>
  <si>
    <t>MSMEG_4680</t>
  </si>
  <si>
    <t>4765852+</t>
  </si>
  <si>
    <t>TCCGATTCCGCGTGGATATTCACCCAGCGGACGGCCCTAACATCGGCCGGAATGGCTAGTCCGCACCTTGGACGCCGAATGCGCCCAGGAGGATCGTTGA</t>
  </si>
  <si>
    <t>Rv2463</t>
  </si>
  <si>
    <t>AAUGGCUAGUCCGCACCUUGGACGCCGAAUGCGCCCAGGAGGAUCGUUGACAGGUCA</t>
  </si>
  <si>
    <t>..(((((.(((.((.((((((.(((.....))).)))..)))...)).))).)))))</t>
  </si>
  <si>
    <t>MSMEG_4684</t>
  </si>
  <si>
    <t>MSMEG_4683</t>
  </si>
  <si>
    <t>4771014-</t>
  </si>
  <si>
    <t>GTCTGCTCCGTGGTGTCGAACCCGTTTGCCGACACGTTAGGGTTAGCGCCATGCGCGTCTACGTCGGTGCCGATCACGCCGGTTTCGAGTTCAAGAAAAC</t>
  </si>
  <si>
    <t>Rv2465c</t>
  </si>
  <si>
    <t>Rv2464c</t>
  </si>
  <si>
    <t>AUGCGCGUCUACGUCGGUGCCGAUCACGCCGGUUUCGAGUUCAAGAAAACGAUCAUCGCCCACCUCGAGAAGAACGGCCACGAGCCUAUCGACUGCGGGGCUUACGAGUACGACGCCGACGACGACUACCCGGCGUUCUGCAUCGCCGCGGCCGAGAAGACCGUGGCCGACCCGGGCAGCCUCGGCAUCGUGCUCGGCGGUUCGGGCAACGGCGAGCAGAUCGCCGCGAACAAGGUGCCCGGCGCGCGCGCCGCGCUGGCCUGGAGCGUCGAGACCGCUCAACUCGCGCGCGAGCACAACAACGCGAACCUGAUCGGCAUCGGCGGCCGGAUGCACACCACCGAGGAGGCGCUCGCGAUCGUCGAUGCGUUCCUGACCACCCCGUGGUCGGAGGCCGAGCGGCACCAGCGUCGCAUCGACAUCCUCGCCGAGUACGAGCGCACCCACGUCGCACCCGCGGUCCCGGGCGCGCCGGCCUGACCAGGACGGUGUCGCGUGCCUGAGGG</t>
  </si>
  <si>
    <t xml:space="preserve">.((.((((((.((((((((((((((((((...(((((((.....((.........))......)))))))....((((((((.(.((.(((.((((((......((((((.(((((((............))))))).))).))))))))).)))..)).)))))))))..(((((((.((((((((((.((((((.((..........)).))))))))).))))......))))))))))((((((((((.....)))...(((((.......))))).....)))))))...........)))....)))))))))))))))...)))))).))....((.((..(((((((.(((.(((((((((((((.((((((...))))))))))(((....)))........))))))))))))(((...)))..)))))))..)).))((((....)))).(((((((((((.((((((.......))).)))))))))))).)). </t>
  </si>
  <si>
    <t>MSMEG_4686</t>
  </si>
  <si>
    <t>4770939+</t>
  </si>
  <si>
    <t>GTCGTCGTCGGCGTCGTACTCGTAAGCCCCGCAGTCGATAGGCTCGTGGCCGTTCTTCTCGAGGTGGGCGATGATCGTTTTCTTGAACTCGAAACCGGCG</t>
  </si>
  <si>
    <t>CGUUCUUCUCGAGGUGGGCGAUGAUCGUUUUCUUGAACUCGAAACCGGCGUGAUCGGCACCGACGUAGACGCGCAUGGCGCUAACCCUAACGUGUCGGCAAACGGGUUCGACACCACGGAGCAGACAGGAGACUUUGCCGUGACACCUCG</t>
  </si>
  <si>
    <t>.........((((((((((((.(.....(((((((...((....(((..(((.((((..(((..((.((((((...((.(....)))...)))))).))...)))..)))))))..)))....)))))))))).)))))....)))))))</t>
  </si>
  <si>
    <t>MSMEG_4687</t>
  </si>
  <si>
    <t>4773371-</t>
  </si>
  <si>
    <t>GATCCGGTCTCCGGTTGCGTAACACCGTGGCTCAGGCCACGGTGTTACGCGTGCATGCAAACAGTTTGACTCCGGAGCAGATGCTCGACGTCGCGGTCGA</t>
  </si>
  <si>
    <t>GUGCAUGCAAACAGUUUGACUCCGGAGCAGAUGCUCGACGU</t>
  </si>
  <si>
    <t>((.((.((.....)).))))....((((....)))).....</t>
  </si>
  <si>
    <t>MSMEG_4688</t>
  </si>
  <si>
    <t>4774061-</t>
  </si>
  <si>
    <t>CGTCGGATGTGAGTGGGAACACCGCGGGCGCGCCGGCAGTTGTGCTGAACGGAATTCCGACCGGTTGTGGAGAGGACGCGTTGATGGCTCAGAAGGATGT</t>
  </si>
  <si>
    <t>Rv2466c</t>
  </si>
  <si>
    <t>GGAAUUCCGACCGGUUGUGGAGAGGACGCGUUGAUGGCUCAGAA</t>
  </si>
  <si>
    <t>....(((.(((((..((((.......))))....))).)).)))</t>
  </si>
  <si>
    <t>4774222-</t>
  </si>
  <si>
    <t>CCTCAATTGTCACGGAGAGCACTCACAGCGCTCTAGTACGTTTCTGTAACGGTGGTAGACGTAGGTCACAGAGGAAACACGGTTCGATAAAGATCGGCGC</t>
  </si>
  <si>
    <t>GGUGGUAGACGUAGGUCACAGAGGAAACACGGUUCGAUAAAGAUCGGCGCACUAUCUGCGUUGCGUGCUUUCCGCUGUGACUUUCCUGUGCAAGCUCGGCCGGUUUGUCUGCGUCGGAUGUGAGUGGGAACACCGCGGGCGCGCCGGCAGUUGUGCUGAACGGAAUUCCGACCGGUUGUGGAGAGGACGCGUUGAUGGCUCAGAA</t>
  </si>
  <si>
    <t>(((.((.((((((((((((((.(((((((((...((((....))))(((((.....)))))..)))).))))).)))))))))((((.(.((....((((((((.....((((((...((((.(((....))))))))))))).(((((....)))))..(((....))))))))))))).).)))).))))).)).))).....</t>
  </si>
  <si>
    <t>4774602-</t>
  </si>
  <si>
    <t>GCCAGCATGCGCAACAGGGTCCCGTCGCCGATTCCGGAGATCATCTGGGGGCAGTACATGGAGATCGCGATCCCGGCGAAGAATGCCGCGACGTCAGGGG</t>
  </si>
  <si>
    <t>MSMEG_4689</t>
  </si>
  <si>
    <t>4774232+</t>
  </si>
  <si>
    <t>TTTATCGAACCGTGTTTCCTCTGTGACCTACGTCTACCACCGTTACAGAAACGTACTAGAGCGCTGTGAGTGCTCTCCGTGACAATTGAGGAGCCACATG</t>
  </si>
  <si>
    <t>ACGUACUAGAGCGCUGUGAGUGCUCUCCGUGACAAUUGAGGAGCCACAUGUCCGCUCG</t>
  </si>
  <si>
    <t>........(((((.((((.(.(((((.((.......)).)))))).))))..))))).</t>
  </si>
  <si>
    <t>MSMEG_4690</t>
  </si>
  <si>
    <t>MSMEG_4691</t>
  </si>
  <si>
    <t>4774721+</t>
  </si>
  <si>
    <t>ATTGGGCCGGTAGGTCGGCCGGTGTCCCCGCCAGCCGATAGGTTGGACGGGTGGCACTTCCCAACCTCACCCGTGATCAGGCCATCGAGCGCGCAGCTCT</t>
  </si>
  <si>
    <t>Rv2467</t>
  </si>
  <si>
    <t>MSMEG_4693</t>
  </si>
  <si>
    <t>4778507-</t>
  </si>
  <si>
    <t>CGGGCCTCACTGTCGGCGCGCGCACAGTTGGCGACTGATACGGTTTGCTCGTGAGCACAGCACTTACCCATGGCCTCATCGGAGGGGTCCCGCTGGTGTT</t>
  </si>
  <si>
    <t>GUGAGCACAGCACUUACCCAUGGCCUCAUCGGAGGGGUCCCGCUGGUGUUGUUCGC</t>
  </si>
  <si>
    <t>(((((((..(((((.......((((((......)))))).....))))))))))))</t>
  </si>
  <si>
    <t>MSMEG_4695</t>
  </si>
  <si>
    <t>4777394+</t>
  </si>
  <si>
    <t>CCGGAAAACAGCAGCATTCCGCGCACGCTCGCGGGCCATACCCTTGGCCGGTGGCCGTCAGTCGTACCCGTTCAGCACGGTATGCCCGCAGGCGTAAGCG</t>
  </si>
  <si>
    <t>Rv2470</t>
  </si>
  <si>
    <t>MSMEG_4696</t>
  </si>
  <si>
    <t>4779348+</t>
  </si>
  <si>
    <t>GGGCCCGTCCTCGCCCGGCGGGCGGCCGCGGATCAGGAACAATGGGTGACGTGACGCAGGTGCAACGATCTTTCTACGACGAAGTCGGTGGCCACGACAC</t>
  </si>
  <si>
    <t>Rv2471</t>
  </si>
  <si>
    <t>GUGACGCAGGUGCAACGAUCUUUCUACGACGAAGUCGGUGGCCACGACACGUUCCAUGCCAUCGUGUCGCGGUUCUACCAGCUGGUGCGCGAGGACGAGAUCCUGCAUCCGCUGUAUCCGGAGGACGAUUUCGAGGGCGCCGAGGAACGGUUGCGGAUGUUCCUCGAGCAGUACUGGGGUGGUCCGCGCACCUACUCCGACCAGCGCGGGCACCCGCGGCUGCGGAUGCGUCACGCGCCGUUCCGCAUCGGUUUCCUCGAGCGCGACGCGUGGUUGCGGUGCAUGCACACCGCGGUCGCCGAGAUCGAUUCGCAGACGCUGGACGACGCGCACCGCCGCGCGUUGCUCGACUACCUCCAGAUGGCCGCGGACUCGAUGGUGAACUCGGCGUUCUGAUGGCGCAGUG</t>
  </si>
  <si>
    <t xml:space="preserve">........((((((..(((((((((.((.((.(((.(((((((.(((((((...........))))))).))..))))).)))....)))).))).)))))).))))))((((((..(((.((((((..((((((((.(((((((((((((.(((((((((((....(((((....(((((.(((((((..............))))))))))))...)))))))).))))).)))))))))))...))))).)))))))).(((((.((((((((((.....)))).)))))))))))((((((((((((((.(.(((((((((((((((......))))))))..........))))).)).).))))).)))))......)))).))))))..))).)))))) </t>
  </si>
  <si>
    <t>MSMEG_4698</t>
  </si>
  <si>
    <t>MSMEG_4699</t>
  </si>
  <si>
    <t>4782451-</t>
  </si>
  <si>
    <t>GGTGACCCGCGCTCGTCGCACGCTCACCGAGATATACAAAGATGGTGAGCAGGATCTGGCGACCCTGTCGGTTGCGGCACGTCAGATCCGCAGCATGACG</t>
  </si>
  <si>
    <t>Rv2476c</t>
  </si>
  <si>
    <t>Rv2475c</t>
  </si>
  <si>
    <t>AGGAUCUGGCGACCCUGUCGGUUGCGGCACGUCAGAUCCGCAGCAUGACGCGAACGAGCGGGACCGGAACGACUGGGUGAGCCUGACGCUCGCCUGAGGAGAAAACAACGUGAGCUUUAC</t>
  </si>
  <si>
    <t>.((((((((((....(((((....)))))))))))))))((..((((.(((......))).........(..((((((((((.....)))))))).))..).......)))).)).....</t>
  </si>
  <si>
    <t>4787260-</t>
  </si>
  <si>
    <t>TGGGCGCGGATTCCAACCGGCCCACAGCCAGGACGACTAGTGTCGCGTTAGTGCACCAATGCCGGTGTGCGAAAGCGTGAGTCAGGAGTGGTCGGTTATG</t>
  </si>
  <si>
    <t>GUGCACCAAUGCCGGUGUGCGAAAGCGUGAGUCAGGAGUGGUCGGUUAUGACGCGAGAGGGUCGGCAGGUCGGCGAUCGGGGAGGGCUCGAAGCUUCGCCUGAAAUGAUUCGCCG</t>
  </si>
  <si>
    <t>(((((((......)))))))......((((((((...((.(((((...((((.(....).)))).....))))).))((((..(((((...)))))..))))...))))))))..</t>
  </si>
  <si>
    <t>MSMEG_4700</t>
  </si>
  <si>
    <t>4789075-</t>
  </si>
  <si>
    <t>GGCTGCCACTGACGGCGTAGCCGTATTCGGCCACGCCTAGGATGGTCGGCGAGCAAGTGGCGCTGCCGCGTTCACCGCGCGAGCGCACCGAGACGACTCG</t>
  </si>
  <si>
    <t>Rv2477c</t>
  </si>
  <si>
    <t>GAGCAAGUGGCGCUGCCGCGUUCACCGCGCGAGCGCACCGAGACGACUCGAACAGCUUCAGAAAGGCACAUCACGGCAUGGCCGAAUU</t>
  </si>
  <si>
    <t>.......((((..((((((((((.......))))))..((((....))))....((((.....)))).......))))..))))....</t>
  </si>
  <si>
    <t>MSMEG_4705</t>
  </si>
  <si>
    <t>4797377-</t>
  </si>
  <si>
    <t>CGTGGGGAAACCGGACCCGTGTCCGGCGGACGCAGACTAGCGTGGACGCTGCACTTGGCTGCCGGGTGAGGGGAGAGGGACCACGCTATGAGCTACGTGC</t>
  </si>
  <si>
    <t>Rv2484c</t>
  </si>
  <si>
    <t>GCACUUGGCUGCCGGGUGAGGGGAGAGGGACCACGCUAUGAGCUACGU</t>
  </si>
  <si>
    <t>..((.(((((....((((..((........)).))))...))))).))</t>
  </si>
  <si>
    <t>MSMEG_4706</t>
  </si>
  <si>
    <t>4783655+</t>
  </si>
  <si>
    <t>TTCGCCGACCTCGTCGGTCATCGACAGCAGCAGTTCGGTACGTTCTTCCGGAGTGACCTTGCCCGCGGTGACCGCCGAGTCGATGAGGATCTTGATGTTG</t>
  </si>
  <si>
    <t>4780745+</t>
  </si>
  <si>
    <t>CGCTGTCCAACCACGACGTGGTCCGCGAGGTGACGCGCTACGGTGGCGGTGCGCAGGGTCTGGCGCGGGCCCGGGCCATGGCGCTGGTGATGCTGGCCCT</t>
  </si>
  <si>
    <t>MSMEG_4708</t>
  </si>
  <si>
    <t>MSMEG_4709</t>
  </si>
  <si>
    <t>4798800+</t>
  </si>
  <si>
    <t>TCTACGTGGGATTACTGACGTGTCGGAGCCGTCGTGGCACAGTCGATGGCGTGCCATCTCCCGCGTACTGGAATCACAACACCGCATACCACCCGTGGTT</t>
  </si>
  <si>
    <t>Rv2486</t>
  </si>
  <si>
    <t>MSMEG_4715</t>
  </si>
  <si>
    <t>MSMEG_4716</t>
  </si>
  <si>
    <t>4807437-</t>
  </si>
  <si>
    <t>GCGCCAGGATCGGGGCCGCGGCGTGCGCCACCGCGCGTAGTGTCGACTACACCGGGGCAGGCACGGTCGAGTTCATCGTCTCCGCCGACCGCCCCGACGA</t>
  </si>
  <si>
    <t>Rv2501c</t>
  </si>
  <si>
    <t>Rv2500c</t>
  </si>
  <si>
    <t>MSMEG_4717</t>
  </si>
  <si>
    <t>4809828-</t>
  </si>
  <si>
    <t>CGGAGGTAGGGGTATGGACAACTCGGTTAATCGTGACTAACGTACCACGAGTTAGTCGTCATTAACTCAGATGGAGACGCCTTGTCATCGCATCGCGACG</t>
  </si>
  <si>
    <t>Rv0974c</t>
  </si>
  <si>
    <t>GUUAGUCGUCAUUAACUCAGAUGGAGACGCCUUGUCAUCGCA</t>
  </si>
  <si>
    <t>....(((.(((((......))))).)))..............</t>
  </si>
  <si>
    <t>MSMEG_4720</t>
  </si>
  <si>
    <t>VBIMycSme59918_4609</t>
  </si>
  <si>
    <t>4812492+</t>
  </si>
  <si>
    <t>CCTCGACTCCGTCTCGGCACACTGTGCAGTCGCACAGGTACCCTGCAGCCATGAGGTGGGCATGACCGATTCACCACGCCGCGACGGCAACGAACCGACC</t>
  </si>
  <si>
    <t>Rv2507</t>
  </si>
  <si>
    <t>AUGAGGUGGGCAUGACCGAUUC</t>
  </si>
  <si>
    <t>..(((.(((......))).)))</t>
  </si>
  <si>
    <t>MSMEG_4722</t>
  </si>
  <si>
    <t>4814638+</t>
  </si>
  <si>
    <t>TGATCATGTCCGACACTTTATGGGGTTGGGCGGCTTCTAGGATGAGCCGCATGCCAGTACCCGCACCCAGTCCGGATGCCCGTGCCGTGGTCACCGGCGC</t>
  </si>
  <si>
    <t>Rv2509</t>
  </si>
  <si>
    <t>AUGCCAGUACCCGCACCCAGUCCGGAUGCCCGUGCCGUGGUCACCGG</t>
  </si>
  <si>
    <t>..((((((((..(((.((.....)).)))..))))..))))......</t>
  </si>
  <si>
    <t>4814611+</t>
  </si>
  <si>
    <t>ACGCAACCACCCGCGCGCGGCCGGGGTTGATCATGTCCGACACTTTATGGGGTTGGGCGGCTTCTAGGATGAGCCGCATGCCAGTACCCGCACCCAGTCC</t>
  </si>
  <si>
    <t>GGUUGGGCGGCUUCUAGGAUGAGCCGCAUGCCAGUACCCGCACCCAGUCCGGAUGCCCGUGCCGUGGUCACCGG</t>
  </si>
  <si>
    <t>(((...(((((((.......)))))))..))).....(((.((((.((.(((....))).)).).)))...)))</t>
  </si>
  <si>
    <t>MSMEG_4723</t>
  </si>
  <si>
    <t>4817070-</t>
  </si>
  <si>
    <t>GCGCCCGCCACGCGCCCATACCCGTAGGAAGACCAGTAGTGTCAAAACCCACGTGAGCTCGTTCCGGGGCTCGCTCGGGCGAACGGAGGACCGCGGTATG</t>
  </si>
  <si>
    <t>Rv2510c</t>
  </si>
  <si>
    <t>ACGUGAGCUCGUUCCGGGGCUCGCUCGGGCGAACGGAGGACCGCGGUAUGACCACCGA</t>
  </si>
  <si>
    <t>..(((.(.((((.(((.((.((.(((.(.....).))))))).))).))))))))...</t>
  </si>
  <si>
    <t>MSMEG_4725</t>
  </si>
  <si>
    <t>4817801+</t>
  </si>
  <si>
    <t>CGGCGGATACCGATTCGGCTTAACCGCACCCGAGCGGTTAGTATCTACGGGCCGCATGCGCCGAAAGGCAAAGCGGCGATGGTGGCTGTAGTTCAGTTGG</t>
  </si>
  <si>
    <t>GCCGCAUGCGCCGAAAGGCAAAGCGGCGAUGGUGGCUGUAGU</t>
  </si>
  <si>
    <t>(((((...(((((..........)))))...)))))......</t>
  </si>
  <si>
    <t>MSMEG_4724</t>
  </si>
  <si>
    <t>4817144+</t>
  </si>
  <si>
    <t>CTACGGGTATGGGCGCGTGGCGGGCGCGTGTGCGAATACTGTGGATCTTCGTGCGAGACGAACTGGTGTGGATCGACTGCGAGATGACCGGGCTGGACCT</t>
  </si>
  <si>
    <t>Rv2511</t>
  </si>
  <si>
    <t>MSMEG_4727</t>
  </si>
  <si>
    <t>4818694+</t>
  </si>
  <si>
    <t>GCAGGCGTGGGTCACAGACATCTCACCCATCACGGGTTACGGTCGGACACAGGGCAATCCGCACGCCAGGCACGCCGAACCCACGTTCCCCGGCCGGCCG</t>
  </si>
  <si>
    <t>Rv1180</t>
  </si>
  <si>
    <t>MSMEG_4735</t>
  </si>
  <si>
    <t>4836007-</t>
  </si>
  <si>
    <t>GGGCGTTCACCGATTCGTGATAACGCTCTGAACTCGGTAGAGTTCCCCGCGATGCTGGCCTTCATCACCACCTTGCGACATCCGCGGAACTCCGCGGATT</t>
  </si>
  <si>
    <t>MSMEG_4737</t>
  </si>
  <si>
    <t>4838446-</t>
  </si>
  <si>
    <t>TCGGGGCCGCCCACCACACCTGTTGTTTTCCGGGAGGCTAGCATCGACGCGACAAACGCGTCTTTTCGTGGGCCGACCGGATACCACCAGTATGACCGAA</t>
  </si>
  <si>
    <t>GACAAACGCGUCUUUUCGUGGGCCGACCGGAUACCACCAGUAUGACCGAAGAUGGCCGCAGGCCACGUGGCGGGGUACCGUUGGAUCCUUCAUCGGCCCGCCCAUCUGCGAGUGCGACGGACGGCGCGCACCUUUUCGAUGAACAAUUCAAGCCGAACGCCAGAGAGUUUUCAUGAGCCUGAACCGGGCAACCGACAAUCGUGCGACCGCCGCCACUGUGCGUCCCUUGGUGGGUUAUCUGGGGUGGCAUGGUCGGGGCAAUCUGGGUGAUGACGCGAUUUAUGACGCGGUGUGUGCGCA</t>
  </si>
  <si>
    <t xml:space="preserve">.(((..((((((...(((((((((((..((((.(((.(.((((..(((.(..(((((...)))))..)..))).)))).).)))))))....))))))((((((..(((..(((((.((.....)))))))....((.(((((.(((((..((.....))....))))))))))))(((((...)))))..(((((...(((((.(((.(((((((((.........))))))......)))))).)))))))))).)))...))))))....))))).....)))))).)))....... </t>
  </si>
  <si>
    <t>MSMEG_4738</t>
  </si>
  <si>
    <t>4838468+</t>
  </si>
  <si>
    <t>CGGTCGGCCCACGAAAAGACGCGTTTGTCGCGTCGATGCTAGCCTCCCGGAAAACAACAGGTGTGGTGGGCGGCCCCGATCCGGGTCGCCCCGATTGCGG</t>
  </si>
  <si>
    <t>AAAACAACAGGUGUGGUGGGCGGCCCCGAUCCGGGUCGCCCCGAUUGCGGCGCACCGAUUCGACGACGUCGAAAUUUCACAUGCUCGAGGAGUUUUAGCAAAUGUUGAGAGC</t>
  </si>
  <si>
    <t>.........((((((.((((((((((......))))))))).......).))))))..((((((...)))))).(((((((((((.((.....)).))))..)).)))))..</t>
  </si>
  <si>
    <t>4838415+</t>
  </si>
  <si>
    <t>AACGGTACCCCGCCACGTGGCCTGCGGCCATCTTCGGTCATACTGGTGGTATCCGGTCGGCCCACGAAAAGACGCGTTTGTCGCGTCGATGCTAGCCTCC</t>
  </si>
  <si>
    <t>AUCCGGUCGGCCCACGAAAAGACGCGUUUGUCGCGUCGAUGCUAGCCUCCCGGAAAACAACAGGUGUGGUGGGCGGCCCCGAUCCGGGUCGCCCCGAUUGCGGCGCACCGAUUCGACGACGUCGAAAUUUCACAUGCUCGAGGAGUUUUAGCAAAUGUUGAGAGC</t>
  </si>
  <si>
    <t>.(((((..(((.........((((((.....)))))).......)))..)))))........((((((.((((((((((......))))))))).......).))))))..((((((...)))))).(((((((((((.((.....)).))))..)).)))))..</t>
  </si>
  <si>
    <t>MSMEG_4739</t>
  </si>
  <si>
    <t>4839829-</t>
  </si>
  <si>
    <t>TTCCGCGGTGCACCGGCGAACGGGTCGTGGTGCCTGGCTAGACTGCATCAATGTTTACGCGCTCGTTGAAGTGGATCACGCGCGGTGGCTGGATCGCCGA</t>
  </si>
  <si>
    <t>AUGUUUACGCGCUCGUUGAAGUGGAU</t>
  </si>
  <si>
    <t>.........((((......))))...</t>
  </si>
  <si>
    <t>MSMEG_4740</t>
  </si>
  <si>
    <t>4841215-</t>
  </si>
  <si>
    <t>AACGTTTTGCGGGGTTTGTGGGAAGCGCCCGTCCCTTATAGCGTGCTGGTGTCCGGGCGGGCACCTCGGGGATCCCACGCCTGCCGAGCAATCCGGGATG</t>
  </si>
  <si>
    <t>GUCCGGGCGGGCACCUCGGGGAUCCCACGCCUGCCGAGCAAUCCGGGAUGACGAUGAAAUUUGUAGUGGCGAUCCA</t>
  </si>
  <si>
    <t>..(((((.(....))))))(((((((((.((((..((....))))))...((((......)))).)))).))))).</t>
  </si>
  <si>
    <t>MSMEG_4741</t>
  </si>
  <si>
    <t>4841306+</t>
  </si>
  <si>
    <t>GCAAAACGTTGACGCAGTTGAGAAGGTCGCAATCCGTGTAGCATGACGGGGATGTTCCGGCGCTTCGTGCCGCGAAATTGGTTGTCGCGGGTAGGATTCT</t>
  </si>
  <si>
    <t>GAUGUUCCGGCGCUUCGUGCCGCGAAAUUGGUUGUCGCGGGUAGGAUUCUCCGGUCUUGGGAGAUUCAUAGUUCGCCAUCCCCUCGUAGUCAUCGCCUCCUGGUUGGCGGUCGC</t>
  </si>
  <si>
    <t>....(((((((((...)))))).)))...((..((.(((((((.((.(((((.......))))).)).)).))))).))..)).....((.((((((........)))))).))</t>
  </si>
  <si>
    <t>MSMEG_4742</t>
  </si>
  <si>
    <t>4845229-</t>
  </si>
  <si>
    <t>TACAGACCCACCTCGCGTCCAGAACTCATCGCGTTCGGTACTGTCCTCCGAAACGAAGGGTGACCTAAAACACGCACTCAGTAACGAGCACGGAAGTAGG</t>
  </si>
  <si>
    <t>AAACGAAGGGUGACCUAAAACACGCACUCAGUAACGAGCACGGAAGUAGGUAGACAAGAAUGAGCAGCCA</t>
  </si>
  <si>
    <t>.......((.(((((((.....((..(((......)))..))....))))).............)).)).</t>
  </si>
  <si>
    <t>MSMEG_4745</t>
  </si>
  <si>
    <t>4847799-</t>
  </si>
  <si>
    <t>TGCGAGCGCTCACGGCGGATGGGTGCGAAGTTGCCATTAAACTTGTGCGAAGAACTGGTTCGGCACAGCCGTATGCAAGGGGTGGAGCGTGATGGGGCAG</t>
  </si>
  <si>
    <t>Rv2518c</t>
  </si>
  <si>
    <t>AGAACUGGUUCGGCACAGCCGUAUGCAAGGGGUGGAGCGUGAUGGGGCAGGUAACGACGGUGAUCCGUCCGCGCCGGAGUUUGUUCCGGUCGGCGGUUGUCGCCAUGGUGCCCGC</t>
  </si>
  <si>
    <t>....((.(((..((.((.((.(.....).)).))..))..))).))((.((((.(.(.(((((((((.(((.((((((......))))))))))))..)))))).).))))).))</t>
  </si>
  <si>
    <t>MSMEG_4747</t>
  </si>
  <si>
    <t>4848460-</t>
  </si>
  <si>
    <t>TATCGCTCGAACGGTTGCTACTGCCAGTCTGTGTAGCTAAGGTCGAAGGCGGGTCCGGTGCGGGGAGCGGATCGACAATTCAAGCGCAGTTGCAACACGG</t>
  </si>
  <si>
    <t>GGGUCCGGUGCGGGGAGCGGAUCGACAAUUCAAGCGCAGUUGCAACACGGAUGAAUCGUGUGAUCAGGGGGAACGUGUCGUGCAGCAAAUUUUCCUCGGAUUUGCCGCAGACAUCAUGCCGCUUCCCGCGGUCGAAUUGACGCCGGCGUUUGCCGGCGCGGCGUCGCCGCGGCCCGACGGCGCGUCCCUCAGCACGGGUCGGGAGGUCCUAUGGCACAUGUGAGCGACGA</t>
  </si>
  <si>
    <t>(((((...((((((((((.(((((((.(((((..((...........))..))))).)).)))))...((.(..(((((.(((.((((((((.....)))))))).))))))))..).))))))))))))(((.....)))((((((....))))))(((((...)))))))))).......((((.((((.((.(.((((((....)))..))).).)))))).)))).</t>
  </si>
  <si>
    <t>MSMEG_4752</t>
  </si>
  <si>
    <t>4849619-</t>
  </si>
  <si>
    <t>CGTCGGGCGGTACCGATCGAACGGTGCCGGCTGATCTAGGGTAGTGCGGCAGGGCACCACGACACGGACCGGCTTAGAGGAGCAAACAGTGGCGAACCGC</t>
  </si>
  <si>
    <t>Rv2520c</t>
  </si>
  <si>
    <t>AGGGCACCACGACACGGACCGGCUUAGAGGAGCAAACAGUGGCGAACCG</t>
  </si>
  <si>
    <t>.((.(.((((.....(..((........))..).....)))).)..)).</t>
  </si>
  <si>
    <t>4849727-</t>
  </si>
  <si>
    <t>TAATCGGAGAGACTGACAGTGTTGCCGTCGGCATCCGGCAGACTGAACGCGGGTGCGGTGTCACCTGCCTGTAGACGGGGTGTTGGCGGCATGCACAAGA</t>
  </si>
  <si>
    <t>GGGUGCGGUGUCACCUGCCUGUAGACGGGGUGUUGGCGGCAUGCACAAGAUCCCUUCUCGUCGGGCGGUACCGAUCGAACGGUGCCGGCUGAUCUAGGGUAGUGCGGCAGGGCACCACGACACGGACCGGCUUAGAGGAGCAAACAGUGGCGAACCG</t>
  </si>
  <si>
    <t>.(((((..((((.((((((((.(((.(((((.(((((.....)).))).))))).))))(((((.((((((((......)))))))).)))))...)))))).).))))..))))).((.(((......((((....)))).....))).)).....</t>
  </si>
  <si>
    <t>4849757-</t>
  </si>
  <si>
    <t>TAGAAGTACACGATGACCTTTCGGCCCCGGTAATCGGAGAGACTGACAGTGTTGCCGTCGGCATCCGGCAGACTGAACGCGGGTGCGGTGTCACCTGCCT</t>
  </si>
  <si>
    <t>GUUGCCGUCGGCAUCCGGCAGACUGAACGCGGGUGCGGUGUCACCUGCCUGUAGACGGGGUGUUGGCGGCAUGCACAAGAUCCCUUCUCGUCGGGCGGUACCGAUCGAACGGUGCCGGCUGAUCUAGGGUAGUGCGGCAGGGCACCACGACACGGACCGGCUUAGAGGAGCAAACAGUGGCGAACCG</t>
  </si>
  <si>
    <t>..((((((((((((((.(....(((...(((((((......)))))))...))).).)))))))))))))).((.((......((((((...((.((((.(((.(((...((((((.((((..(((...)))..))))..)))))).)))..))))))).))..)))))).......))))......</t>
  </si>
  <si>
    <t>MSMEG_4753</t>
  </si>
  <si>
    <t>4849639+</t>
  </si>
  <si>
    <t>TCCTCTAAGCCGGTCCGTGTCGTGGTGCCCTGCCGCACTACCCTAGATCAGCCGGCACCGTTCGATCGGTACCGCCCGACGAGAAGGGATCTTGTGCATG</t>
  </si>
  <si>
    <t>Rv2521</t>
  </si>
  <si>
    <t>GCCGGCACCGUUCGAUCGGUACCGCCCGACGAGAAGGGAUCUUGUGCAUGCCGCCAAC</t>
  </si>
  <si>
    <t>(.(((((((.(((..((((......))))...))).))..........))))).)...</t>
  </si>
  <si>
    <t>MSMEG_4756</t>
  </si>
  <si>
    <t>MSMEG_4755</t>
  </si>
  <si>
    <t>4852941-</t>
  </si>
  <si>
    <t>GAAGGGAGTGGAGTGACTCGGCGAGGACACCGTCGACTAGGTTCGCTTCTATGGCGATAGTCGGAGTCGGTATCGATCTGGTGTCCATCCCGGATTTCGC</t>
  </si>
  <si>
    <t>Rv2523c</t>
  </si>
  <si>
    <t>Rv2522c</t>
  </si>
  <si>
    <t>AUGGCGAUAGUCGGAGUCGGUAUCGAUCUGGUGUCCAUCCCGGAUUUCGCCGAGCAGGUCGACCGGCCGGGCACCGUGUUCGCCGAGACGUUCACGCCAGGUGAGCGCCGGGACGCCGCGGACAAGAGUUCGUCGGCGGCCCGGCACCUGGCGGCCCGGUGGGCCGCCAAGGAAGCCGUGAUCAAGGCCUGGUCGAGCUCUCGGUUCUCCAAGCGGCCCGCCCUGCCGGAAGGGAUCCACCGCGACAUCGAGGUGGUGACCGACAUGUGGGGCCGUCCGAAGGUGCGGUUGUCCGGUGAGAUCGCCAAACACCUGGAGGACGUGACCAUCCACGUGUCGCUCACGCACGAGGAUCAGACCGCCGCCGCGGUCGCGAUCAUCGAAGAGCCCUAGGCGCACUCCGCCACCUCGCCACUAGGCUCACCGGUAUGAGUGAUGU</t>
  </si>
  <si>
    <t xml:space="preserve">.((((((....((((((((((...(((.((((((((...((((...(((((.....)).)))))))..)))))))).))).))))....((((((.....))))))((((((.((((((((((....))))).))))).)))))).(((..((((..((((((((((...((((((((.((.(..(((...)))..).)).))))).)))..))))))))))..))))..)))....((((.((....)).))))((((.((((((((((((((((((..(((((.(((.(((......))).)))...)))))...))))).).))..)))))))))).))))...(((.((((.((((((....))))))..)))).)))..(.(((...))).))))))).....))))))....(((((......)))))..... </t>
  </si>
  <si>
    <t>MSMEG_4757</t>
  </si>
  <si>
    <t>4862490-</t>
  </si>
  <si>
    <t>AACCGATCCGCGCCGAAAAGGCCGCTCTGTTCTTATGCCACTCTTATTAGGGCGCCGCCGCGAGCAGACCCACCCGGGACCGCTCCGCACGCCCCCAGGA</t>
  </si>
  <si>
    <t>Rv2524c</t>
  </si>
  <si>
    <t>GGCGCCGCCGCGAGCAGACCCACCCGGGACCGCUCCGCACGCCCCCAGGAUUCGACGUCGAAUCGCCGUUGGCCUGACGCACCGAGGCGCCCAGGUCGCGCCCACGAGACCGCCACAGACCACCACGAGAUCCCGCAAGACCACCGAGCCGCCGCCCUGCGCGACAGGCCCACACGCGACAACGACAGCAGCAGACAGAGCAGCACGAGGAGAUAGCGCCCAGUGACGAUCUA</t>
  </si>
  <si>
    <t>((((..((.(.((((.(.(((....))).).))))))).))))....((((.((..((((..((((.((.((((((.(((.(.(.(((((...((((.((....)).)))).......................((..(.....)..)).).))))).).))).)))))).))..))))...))))....((.......))..(((..((........))..))).)))))).</t>
  </si>
  <si>
    <t>4862567-</t>
  </si>
  <si>
    <t>TTGTCCTGAACGCCTCGGGCCGCCCGTCGGCGGCGCGTAACGTTACCGACGGTTACCCGTGCGTAGAACTCATCAGTAACCGATCCGCGCCGAAAAGGCC</t>
  </si>
  <si>
    <t>GGUUACCCGUGCGUAGAACUCAUCAGUAACCGAUCCGCGCCGAAAAGGCCGCUCUGUUCUUAUGCCACUCUUAUUAGGGCGCCGCCGCGAGCAGACCCACCCGGGACCGCUCCGCACGCCCCCAGGAUUCGACGUCGAAUCGCCGUUGGCCUGACGCACCGAGGCGCCCAGGUCGCGCCCACGAGACCGCCACAGACCACCACGAGAUCCCGCAAGACCACCGAGCCGCCGCCCUGCGCGACAGGCCCACACGCGACAACGACAGCAGCAGACAGAGCAGCACGAGGAGAUAGCGCCCAGUGACGAUCUA</t>
  </si>
  <si>
    <t>((((((..(((.((...)).)))..))))))((((...(((.....))).(((((((.((..(((...((((....(((((..((.(.((((.(.(((....))).).))))))).)))))..))))......((((..((((.((.((((((.(((.(.(.(((((...((((.((....)).)))).......................((..(.....)..)).).))))).).))).)))))).))..))))...)))).)))..)))))))))..(((..((........))..)))..))))..</t>
  </si>
  <si>
    <t>MSMEG_4761</t>
  </si>
  <si>
    <t>4862587+</t>
  </si>
  <si>
    <t>GGTTACTGATGAGTTCTACGCACGGGTAACCGTCGGTAACGTTACGCGCCGCCGACGGGCGGCCCGAGGCGTTCAGGACAAACGTCCTGTTGGCAGGTGG</t>
  </si>
  <si>
    <t>MSMEG_4765</t>
  </si>
  <si>
    <t>4868211-</t>
  </si>
  <si>
    <t>CACGCTTGAAAAATTTGCTCGCTACGTTCGGCCGGAGGTAGGGTGGCGGCATGGGTGTCCGTTCAGGGCGACGCGGGGGACGTCGGGTTGGCTGAGTATC</t>
  </si>
  <si>
    <t>AUGGGUGUCCGUUCAGGGCGACGCGGGGGACGUCGGGUUGGCUGAGUAUCGAUUGGACGAACU</t>
  </si>
  <si>
    <t>..(.((((((.....)))).)).)..((..((((.((((((.......)))))).))))..))</t>
  </si>
  <si>
    <t>MSMEG_4767</t>
  </si>
  <si>
    <t>4868459+</t>
  </si>
  <si>
    <t>CACCTCGGCAAAGATGGAATCCCCCGGCAGCGCTGCGCGACCATGGAGCCGGACATCAGAACAACGAGGGCTCGAAGAAAGGCAGCGTGGTGCGTCCCTG</t>
  </si>
  <si>
    <t>GGACAUCAGAACAACGAGGGCUCGAAGAAAGGCAGCGUGGUGCGUCC</t>
  </si>
  <si>
    <t>((((......((.(((..(.((.......)).)..))).))..))))</t>
  </si>
  <si>
    <t>MSMEG_4771</t>
  </si>
  <si>
    <t>MSMEG_4772</t>
  </si>
  <si>
    <t>4873582-</t>
  </si>
  <si>
    <t>TCTGATTGCCTGGAGCCGTGAGCGCATGGCGGGATATAAGGTGCCCCGGTATGTGGAGTTTCTCGAAGAGCTACCCCTCAATGCCACGGGCAAGGTGATG</t>
  </si>
  <si>
    <t>Rv1363c</t>
  </si>
  <si>
    <t>AUGUGGAGUUUCUCGAAGAGCUACCCCUCAAUGCCACGGGCAAGGUGAUGAAGGACCACCUGAAAGCGCGUGAAGCACUCAGCAAACGCUGAGCCCACGCACAGCACGUAAAUAACGUUUCCGCAGCAAAAGCGGUAUUUUCCAGCCCCCGCUGCCGAUGCAGGGUCGGGUCGCUAUCAAAAACUGAUAACGUGAUUCUCAUUGAGCAGGCUGCUGAACGGACAGGAGGUCCACAUGCCGUCCCG</t>
  </si>
  <si>
    <t>.((.((.((..(((...)))..)).)).))......((((...(((.(((..(((((.((((...(.(((((.....((((((....))))))..))))).)...((((.....)))).(((((((((...(((((........)))....(((((((((.(((((((.((...(((((.....))))))).)))))))))))).)))))))))))..)))))))).))))).))))))..))))</t>
  </si>
  <si>
    <t>MSMEG_4779</t>
  </si>
  <si>
    <t>4881551-</t>
  </si>
  <si>
    <t>CGGTAGAGTCGTGGTCAAGATCACACGGAGCGCCGACGTTACGATTTGGTGGGAGTCGCGGGCGACGTGATGTGGCGCGTTTTCGGGAAGGGGTGCGGGT</t>
  </si>
  <si>
    <t>GGGAGUCGCGGGCGACGUGAUGUGGCGCGUUUUCGGGAAGGGGUGCGGGUAUGGCAUCGGC</t>
  </si>
  <si>
    <t>.....((.((((.((((((......)))))))))).))...(((((.......)))))...</t>
  </si>
  <si>
    <t>MSMEG_4791</t>
  </si>
  <si>
    <t>MSMEG_4792</t>
  </si>
  <si>
    <t>4892583-</t>
  </si>
  <si>
    <t>CCTGACCGATGCCGTCGGCGAACTGGCCGAGAACACCAAAGGGGCTCTTCGCACTTGACGGTGTAGAGACGATCAGCTGCTTTCGCGCTGTGATCGAGGG</t>
  </si>
  <si>
    <t>MSMEG_4804</t>
  </si>
  <si>
    <t>4903734+</t>
  </si>
  <si>
    <t>GGCAAACTCGGGAACACTGCGTGTCCCGCGCGCCTGTTAATCTCGATCACAAGTCGGGTTTCGATATCTCAGCAATACGGCTGAGCAGGATGGGGGTGGC</t>
  </si>
  <si>
    <t>AAGUCGGGUUUCGAUAUCUCAGCAAUACGGCUGAGCAGGAUGGGGGUGGCGCACGU</t>
  </si>
  <si>
    <t>..((((..((((.((..((((((......))))))....)).))))))))......</t>
  </si>
  <si>
    <t>MSMEG_4831</t>
  </si>
  <si>
    <t>4928215-</t>
  </si>
  <si>
    <t>CTTGTCACACCGTGCAAACCAACCTACTGTGTGTTCACTAGGTTGGTTTGGACGAAGGAGTTCGGTGACGCCACCCCAGGGGCAGGCCGAGGCTGCCAGA</t>
  </si>
  <si>
    <t>GACGAAGGAGUUCGGUGACGCCACC</t>
  </si>
  <si>
    <t>...(((....)))((((....))))</t>
  </si>
  <si>
    <t>MSMEG_4847</t>
  </si>
  <si>
    <t>4942300+</t>
  </si>
  <si>
    <t>GAGGGGGTCTGGGACCACTATGGCAAGGCGTTCTCCGGTACAGTCGATCCATGCTCTCCCGACTCGACAAGCATCTGAGCCGTCCGTGACCAGCGCCGGC</t>
  </si>
  <si>
    <t>AUGCUCUCCCGACUCGACAAGCAUCUGAGCCGUCCGUGACCAGCGC</t>
  </si>
  <si>
    <t>..(((.((.((....(((..((......)).))))).))..)))..</t>
  </si>
  <si>
    <t>MSMEG_4878</t>
  </si>
  <si>
    <t>4973568+</t>
  </si>
  <si>
    <t>TGCGACGGCGAGAAGATACTATCATTTCCGGAGAATGCTATTCTCGTTACATCAGAATGCTAGTGCGCAGGGGAGCTCGATGACGGCAGAACCAGTACCC</t>
  </si>
  <si>
    <t>AUCAGAAUGCUAGUGCGCAGGGGAGCUCGAUGACGGCAGAACCAGUACCCACCGCGGAGCCCGGCGGGAAGGUGACCAUCCU</t>
  </si>
  <si>
    <t>.......(((......)))((...((.((....))))....))..((((..((((.(....).))))...))))........</t>
  </si>
  <si>
    <t>MSMEG_4891</t>
  </si>
  <si>
    <t>4988249-</t>
  </si>
  <si>
    <t>CACGGCTCAGCAAAGTTGCATTTGTAAGAGGGCGCGACCAGAATCGTGGTGTAAATCTGGAATCATTCCAGAAAACAAGAACACGTAGATGGGATGCTGT</t>
  </si>
  <si>
    <t>Rv2428</t>
  </si>
  <si>
    <t>GUAAAUCUGGAAUCAUUCCAGAAAACAAGAACACGUAGAUGGGAUGCUGUGAAUGGCUCUUUU</t>
  </si>
  <si>
    <t>.....(((((((...)))))))....((((.(.(((..((((....))))..)))).))))..</t>
  </si>
  <si>
    <t>4988447-</t>
  </si>
  <si>
    <t>TGCGCGGATGCGATTTGAATGTCCCGACGGCCGTCACGTACGGTTCTGCCGGACCTGTCGGCGCGTTCGTCTCCTCGGGGCGTCGGGGTCGGCAGACCGC</t>
  </si>
  <si>
    <t>GGACCUGUCGGCGCGUUCGUCUCCUCGGGGCGUCGGGGUCGGCAGACCGCAUCCGCGGCGCGUUCGGUCGCCGCGUCCCGCGCGCGGGAGAUCCGUGCGUUUCGGGAUGUGAUGCCCGUCGCACGACGUGAGCGGCGGUGUGGAGAAUCACGGCUCAGCAAAGUUGCAUUUGUAAGAGGGCGCGACCAGAAUCGUGGUGUAAAUCUGGAAUCAUUCCAGAAAACAAGAACACGUAGAUGGGAUGCUGUGAAUGGCUCUUUU</t>
  </si>
  <si>
    <t xml:space="preserve">((..((((((((.(...((((((...))))))...).)))))))).))(((((((((.(((((((((((((((((((((((((((((.....)))))))...)))))))))..((((.((..((((.....(((((..(((.(((........))).)))..)))))..))))..)))))))))))).))).)))).)))...(((((((...)))))))...................))))))................ </t>
  </si>
  <si>
    <t>MSMEG_4893</t>
  </si>
  <si>
    <t>4988789+</t>
  </si>
  <si>
    <t>GGTGCGGCGATGTCTTGAGCGCACCCCGTCGGAGCAGGTAATACTTGCATGAATGTGGACGTCGGAAGGCGGATGGTGGCGAGGGTTTGCTGGGGAGCCT</t>
  </si>
  <si>
    <t>Rv0419</t>
  </si>
  <si>
    <t>GAAUGUGGACGUCGGAAGGCGGAUGGUGGCGAGGGUUUGCUGGGGAGCCUUCCUUGCGGUAUGUGCGAUCACGCUGGCCGGGUGCAGCAGCGACCCGGUGAUCGCCGG</t>
  </si>
  <si>
    <t>..(((((..(((.(((((((......((((((....))))))....)))))))..))).)))))((((((......(((((((((....)).)))))))))))))...</t>
  </si>
  <si>
    <t>MSMEG_4896</t>
  </si>
  <si>
    <t>MSMEG_4898</t>
  </si>
  <si>
    <t>4990987+</t>
  </si>
  <si>
    <t>ATGATCATTCGACGCGGTCGGTATTTAGACCGACTATTAGTGTGAATGCAATGGGTCGGGTTTCGTCGGGCAGCACTGTCGCCCATTCCTCCTCCATCGA</t>
  </si>
  <si>
    <t>Rv1343c</t>
  </si>
  <si>
    <t>4993024+</t>
  </si>
  <si>
    <t>CCGGCTTGACACCTTGGTCAGGCCGAATGACCTCGCGGTACCGTGGAACCATGTCCACTACACGGCGTAGGAGACCGGCGCTCATCCTGCTGGTGTTCGT</t>
  </si>
  <si>
    <t>AUGUCCACUACACGGCGUAGGAGACCGGCGCUCAUCCUGCUGGUGUUCGUCGC</t>
  </si>
  <si>
    <t>..(((..((((.....))))..)))(((((..((.((....))))..))))).</t>
  </si>
  <si>
    <t>MSMEG_4902</t>
  </si>
  <si>
    <t>MSMEG_4901</t>
  </si>
  <si>
    <t>4995921-</t>
  </si>
  <si>
    <t>AACCGGGCATGTCTTGGCACCAGGGGTAGCGGGCATGGCAAGCTAGCAGTGTGCGTTTGACCATCCTGGGTTGCTCCGGCAGCGTTGTCGGCCCGGATTC</t>
  </si>
  <si>
    <t>Rv1339</t>
  </si>
  <si>
    <t>Rv1340</t>
  </si>
  <si>
    <t>4995128-</t>
  </si>
  <si>
    <t>CATCACCCGCGGCTGACCTGCGCGTCGGTGCCACCGGATAGGGTTGGCACGTGTCCAGACGAGAAGACGGGCGGCTTGACGACGAGCTGCGTCCAGTGGT</t>
  </si>
  <si>
    <t>GUGUCCAGACGAGAAGACGGGCGGCUUGACGACGAGCUGCGUCCAGUGGUGAUCAC</t>
  </si>
  <si>
    <t>(((.....((.(...(((..((((((((....)))))))))))...).))...)))</t>
  </si>
  <si>
    <t>MSMEG_4904</t>
  </si>
  <si>
    <t>MSMEG_4905</t>
  </si>
  <si>
    <t>4997546-</t>
  </si>
  <si>
    <t>CCGGATGGAAGTATCTGTCGACCGGCGCGTACGCCGGTAGCCTGGATGACGCCGAGGACGCGCTGGAAGGGCAGCTATGGGCATGATCGGGCACCTGGTT</t>
  </si>
  <si>
    <t>Rv1336</t>
  </si>
  <si>
    <t>Rv1337</t>
  </si>
  <si>
    <t>GCCGAGGACGCGCUGGAAGGGCAGCUAUGGGCAUGAUCGGGCACCUGGUUUCGCACGUGGUCGUGGAACCGGCAUGACCCUGCC</t>
  </si>
  <si>
    <t>(((.(((..((.((...)).))..)).).)))......(((((.((((((((((........))))))))))..)).)))....</t>
  </si>
  <si>
    <t>MSMEG_4906</t>
  </si>
  <si>
    <t>MSMEG_4907</t>
  </si>
  <si>
    <t>4998790-</t>
  </si>
  <si>
    <t>CGCATCGTCGACGGCGTCGTGACCGAGGAACCCGTCGATATCGTTGAGCAGTACAGCTAAGGAGCAATCGTGACAGTGAATGTGTCGATCCCCACGATCC</t>
  </si>
  <si>
    <t>Rv1334</t>
  </si>
  <si>
    <t>Rv1335</t>
  </si>
  <si>
    <t>GUACAGCUAAGGAGCAAUCGUGACAGUGAA</t>
  </si>
  <si>
    <t>.....(((....)))...............</t>
  </si>
  <si>
    <t>MSMEG_4910</t>
  </si>
  <si>
    <t>MSMEG_4909</t>
  </si>
  <si>
    <t>5001146-</t>
  </si>
  <si>
    <t>CAACGACGGCGCGTTGAAGATCACCGCACCCCGATGGGTATTGTGGCGACATGGTTACACCGGCGAAGGCGCGACCGGGAACCCGAGAAGAAGTCGATGT</t>
  </si>
  <si>
    <t>Rv1331</t>
  </si>
  <si>
    <t>Rv1332</t>
  </si>
  <si>
    <t>AUGGUUACACCGGCGAAGGCGCGACCGGGAACCCGAGAAGAAGUCGAUGUCGCCUCGGUCGAGUCCACCGAAGCUCCGUGGGUGACCAUCGUCUGGGACGAUCCGGUCAACCUGAUGAGCUACGUCACCUACGUAUUCCAGAAGCUGUUCGGGUACAGCGAACCGCAUGCCACGAAGCUCAUGCUUCAGGUGCACAACGAGGGCAAGGCCGUGGUGUCGGCCGGCAGCCGUGAGUCGAUGGAGGUCGACGUGUCCAAACUGCACGCCGCGGGGCUGUGGGCCACCAUGCAACAGGACCGCUGAUCGACGGUGCGCAAGUG</t>
  </si>
  <si>
    <t xml:space="preserve">..((((.(.((((((......)).)))))))))(((.......)))((((((((((.(((((.(((((((((((..((((((((((..(((((.(((((......)))..)).))))).....)))))))))).........((((..(((((((..(((...))).)))).)))))))...))))).)))).......(.(((..(((((......)))))....))).))).))))).)))).))))))......(((((.((((((((....((((.((...........)).))))...))).))))).)).))). </t>
  </si>
  <si>
    <t>MSMEG_4915</t>
  </si>
  <si>
    <t>MSMEG_4914</t>
  </si>
  <si>
    <t>5009569-</t>
  </si>
  <si>
    <t>GGCGGTCGCGTTCTCTGCGGATGCGGGATTTGTCAGTAAGGTTGTGTCGCGTGAAAGCCCTTCGCAGGTTCACCGTCCGCACGCATCTCCCGGAGCGGCT</t>
  </si>
  <si>
    <t>Rv1328</t>
  </si>
  <si>
    <t>MSMEG_4917</t>
  </si>
  <si>
    <t>5014924-</t>
  </si>
  <si>
    <t>TGTGCAACCGGGCGGCCCCGCACCGGAAACGACGTGACAGACTTGGAGGCGTGACTCGTCCACGTCCTTCCATCGGTCCGGCGCTGGCCGGTGCTGTTGA</t>
  </si>
  <si>
    <t>Rv1324</t>
  </si>
  <si>
    <t>MSMEG_4916</t>
  </si>
  <si>
    <t>5009673+</t>
  </si>
  <si>
    <t>AGCTCCGGCTTCACCCACGCGTGATTGGCCAGGACACTACGGTGGGTATGAGACGCGACAAGGCGGTGAACTTCCAAGAGCGGTCGGGCGAGACCGCGAC</t>
  </si>
  <si>
    <t>Rv1327c</t>
  </si>
  <si>
    <t>AGACGCGACAAGGCGGUGAACUUCCAAGAGCGGUCGGGCGAGACCGCGACGACGUGAGGAGUGGUUGGGUGGCCGGUCG</t>
  </si>
  <si>
    <t>...(((......)))............((.(((((..((..((((((..(.......)..))))))..))))))).)).</t>
  </si>
  <si>
    <t>MSMEG_4919</t>
  </si>
  <si>
    <t>5015312-</t>
  </si>
  <si>
    <t>TCAACGACACGTTGTAGTAGCTGGCCGGCGGGTCGGGCACAATGGCGCTCATGACGAGTTCTTTCGACTTGCGCTCGATCCCCGGCTGGTTTCGTCTCAT</t>
  </si>
  <si>
    <t>AUGACGAGUUCUUUCGACUUGCGCUCGAUCCCCGGCUGGUUUCGUCUCAUCGGCCUCGCCGAGGCCGUCAGCUGGGCAGGCCUGCUGGUCGGGAUGUAUUUCAAGUACCUGGGCUCACCGCGCACCGAGAUCGGGGUGAAGGUUUUCGGCCCCGUCCACGGCGGUGUGUUCGUGGCUUUCCUGGCUGUCGCGGUCCUCGUCGGCCUCGCUUUCAAAUGGUCGGUCGUCACGUGGGGUCUGGCGUUGCUGGCGAGCAUCGUGCCACUGGGCAGUGUGAUCUUCAUCAUGUGGGCCGACCGCACCGGCAAGAUCGGAACCCCCGCGGCCGCGGCGAUCGGUGUGCAACCGGGCGGCCCCGCACCGGAAACGACGUGACAGACUUGGAGGCGUGACUCGUCC</t>
  </si>
  <si>
    <t xml:space="preserve">..(((((((((((((((.(((((((((((((((((((((...........(((((((...))))))))))))))))(((.....)))(((((((.(((((...)))))..((((.(((.((((((((....(((((((((....))).)))))).......))))))))..)))))))))))))).((((((((...((((((((............)))))).))...((((((((((((..(((((((.((.(((..((((....))))..))).)).......(((((.....))))))))))))..)))))..))))))))))))))))))))).))))))(((((((....))).)))).......((.....)))))))))...)))))))). </t>
  </si>
  <si>
    <t>MSMEG_4920</t>
  </si>
  <si>
    <t>5016581-</t>
  </si>
  <si>
    <t>TTCCCACAGCACCTTCCGTGAGACAGCTGTGCCGGTTAATCATCGTTAACACAGCTATTTGGGGAGGTTCGAATATGACCACGTCGGTGATCGTTGCTGG</t>
  </si>
  <si>
    <t>Rv1323</t>
  </si>
  <si>
    <t>ACAGCUAUUUGGGGAGGUUCGAAUAUGACCACGUCGGUGAUCGUUGCUGGAGCGCGUACACCAGUCGGUAAGUUGAUGGGUUCGCU</t>
  </si>
  <si>
    <t>.((((.(((((((....)))))))((((.(((....))).)))).))))....(((.((.(((.(((......)))))))).))).</t>
  </si>
  <si>
    <t>5016653-</t>
  </si>
  <si>
    <t>GACGGGCGTCAACGTGCTCCGTGGTCATAACGTAAAGGTAACCTGAAGGCATACTTTTTACTCCTGTGTGATTTCCCACAGCACCTTCCGTGAGACAGCT</t>
  </si>
  <si>
    <t>AUACUUUUUACUCCUGUGUGAUUUCCCACAGCACCUUCCGUGAGACAGCUGUGCCGGUUAAUCAUCGUUAACACAGCUAUUUGGGGAGGUUCGAAUAUGACCACGUCGGUGAUCGUUGCUGGAGCGCGUACACCAGUCGGUAAGUUGAUGGGUUCGCU</t>
  </si>
  <si>
    <t>.................((((...(((((((((((((((...(((.(((((((.((((.....))))....))))))).))).))))))).........(((((...((((..(((.((....)))))..)))).)).)))..)))).)))).)))).</t>
  </si>
  <si>
    <t>MSMEG_4923</t>
  </si>
  <si>
    <t>MSMEG_4922</t>
  </si>
  <si>
    <t>5018140-</t>
  </si>
  <si>
    <t>TCATTGTGGCGCCAGCCTAGTTCGTCGGCGGTGCCTTTAAGGTGGATCGGGTGCGCCTCGTGATAGCCCAGTGCACCGTCGACTACGTCGGCCGGCTCAC</t>
  </si>
  <si>
    <t>Rv1321</t>
  </si>
  <si>
    <t>Rv1322</t>
  </si>
  <si>
    <t>MSMEG_4921</t>
  </si>
  <si>
    <t>MSMEG_4924</t>
  </si>
  <si>
    <t>5016676+</t>
  </si>
  <si>
    <t>TGGGAAATCACACAGGAGTAAAAAGTATGCCTTCAGGTTACCTTTACGTTATGACCACGGAGCACGTTGACGCCCGTCCGGCGCTGGCCAGCGCACTGGT</t>
  </si>
  <si>
    <t>Rv1318c</t>
  </si>
  <si>
    <t>5018184+</t>
  </si>
  <si>
    <t>GGCGCACCCGATCCACCTTAAAGGCACCGCCGACGAACTAGGCTGGCGCCACAATGAACGCCGACAATTCGCTGGCGCGGCAGCTGGGCCGGGTGCTGGA</t>
  </si>
  <si>
    <t>ACAAUGAACGCCGA</t>
  </si>
  <si>
    <t>MSMEG_4927</t>
  </si>
  <si>
    <t>5023635-</t>
  </si>
  <si>
    <t>GGTCAACGGACCGACCGGGCTGTCGACTGTGCGGCATTTCAGGGCTCTTCGCACTTGACGGTGTAGAGACGATCAGCTGCTTTCGCGCTGTGATCGAGGG</t>
  </si>
  <si>
    <t>MSMEG_4931</t>
  </si>
  <si>
    <t>5029748-</t>
  </si>
  <si>
    <t>TCTGACCAGGCGATTTGCAATCGCGACGAACCTCGTATTATCTTTATGAAGTCGCCGCGGAGCGGAGAAAACAACCCGGTCCAGAGCGACTTGACAAGCC</t>
  </si>
  <si>
    <t>GUCGCCGCGGAGCGGAGAAAACAACCCGGUCCAGAGCGACUUGACAAGCCAGACAAAGCAGUAUUAAGCUGGCAGGGUUGCCCCAAAACGGGGCGGCUAACAAUCUGGUCUGUUGUUUGAGAACUCAAUAGUGUGUUUGGUGGUUUUUGUUUGUUGUUUUUUGUCCGCCUCUUUUUCCCGUUUAGGGGUGGAUGUUUUUGAUGCCAGUUUUGGUGUCGUUUUGUUAGGUCAGAUUUUCUCUGAUUGUGAAUUCACCUGUCUUUGGAUGGGUUGUUUUUGUUUGG</t>
  </si>
  <si>
    <t>....((((...)))).((((((((((((.(((((((((((..(((((((((((((..(((((.((((((.((((((((((((((.....)))))))))...........)))))))))))..))).....)).)))))))).....))))).))))......((((((((((...........))))))))))......(((((((....))))))).........(((((((.....)))))))(((....)))....)))))))))))))))))))......</t>
  </si>
  <si>
    <t>5029846-</t>
  </si>
  <si>
    <t>GAAAACCTGGTCAGCCTCGGAGCCGAGATCGAGAGAGTAAGCTCGTAGGAAGCAAGACCCGTGACGGTCAGGCTTGGTCCCATCCGTCACAAACCGCCTC</t>
  </si>
  <si>
    <t>AGCAAGACCCGUGACGGUCAGGCUUGGUCCCAUCCGUCACAAACCGCCUCUGACCAGGCGAUUUGCAAUCGCGACGAACCUCGUAUUAUCUUUAUGAAGUCGCCGCGGAGCGGAGAAAACAACCCGGUCCAGAGCGACUUGACAAGCCAGACAAAGCAGUAUUAAGCUGGCAGGGUUGCCCCAAAACGGGGCGGCUAACAAUCUGGUCUGUUGUUUGAGAACUCAAUAGUGUGUUUGGUGGUUUUUGUUUGUUGUUUUUUGUCCGCCUCUUUUUCCCGUUUAGGGGUGGAUGUUUUUGAUGCCAGUUUUGGUGUCGUUUUGUUAGGUCAGAUUUUCUCUGAUUGUGAAUUCACCUGUCUUUGGAUGGGUUGUUUUUGUUUGG</t>
  </si>
  <si>
    <t xml:space="preserve">....((((..(((((((...((......))...)))))))....(((((......))))).(((((..(((((.(((.(.(((((.......))))).)))).))))).)))))((((((((((((.(((((((((((..(((((((((((((..(((((.((((((.((((((((((((((.....)))))))))...........)))))))))))..))).....)).)))))))).....))))).))))......((((((((((...........))))))))))......(((((((....))))))).........(((((((.....)))))))(((....)))....))))))))))))))))))))))).. </t>
  </si>
  <si>
    <t>MSMEG_4932</t>
  </si>
  <si>
    <t>5031105-</t>
  </si>
  <si>
    <t>TTATGGCGAGGTTTCTCGATCCGATCTGCGGCCTGTCTAGACTTACCTGCGTGAGCGAGCGTTTCGTGGTGACCGGTGGCAACCGGTTATCAGGCGAAGT</t>
  </si>
  <si>
    <t>Rv1315</t>
  </si>
  <si>
    <t>GUGAGCGAGCGUUUCGUGGUGACCGGUGGCAACCGGUUAUCAGGCGAAGUUGCUGUGGGGGGCGCGAAAAACAGCGUCUUGAAACUCAUGGCAGCCGC</t>
  </si>
  <si>
    <t>....(((.....(((((((((((((((....))))))))))..)))))(((((((((((((((((........)))))).....))))))))))))))</t>
  </si>
  <si>
    <t>MSMEG_4934</t>
  </si>
  <si>
    <t>5027948+</t>
  </si>
  <si>
    <t>Rv1314c</t>
  </si>
  <si>
    <t>MSMEG_4943</t>
  </si>
  <si>
    <t>MSMEG_4944</t>
  </si>
  <si>
    <t>5040248-</t>
  </si>
  <si>
    <t>ACCCCTTGGGTGATTCCAGCGCGCCCAACGCCCTCCGATACGCTCGTCGGGCACGCACAGGGTTTTACCAGGCAGCTACGCCCCAGCAAGGGTTCTGCGT</t>
  </si>
  <si>
    <t>GCACGCACAGGGUUUUACCAGGCAGCUACGCCCCAGCAAGGGUUCUGCGUCCGUAACAGCGGGAUUGAGGUGGAUCAGUGACGACACC</t>
  </si>
  <si>
    <t>...(((((..(((((.(((..((((....((((......)))).)))).(((((....))))).....)))))))).))).)).....</t>
  </si>
  <si>
    <t>MSMEG_4945</t>
  </si>
  <si>
    <t>5039801+</t>
  </si>
  <si>
    <t>CGTCCAGGCCGGTCGAGCGGATCTTCCGCAGGACGGGGATGCTGGTGCTCATCACCAGCAGTGCCTGGAACACCGCCAGCCCGAACAGCACCGCGATGCC</t>
  </si>
  <si>
    <t>5033537+</t>
  </si>
  <si>
    <t>CGCCGGCGAACACCGAGGTACCACCGAAGTTGCGGGCGATACGGTTGATCATCTCCTGGATCAGAACCGTCTTGCCCACGCCCGCGCCGCCGAACAGGGC</t>
  </si>
  <si>
    <t>5031204+</t>
  </si>
  <si>
    <t>AACACGGCATGACCGTTCTGCCTCACCGCTGCCCCGGTAGCGTGCGTGTCATGGCCGTTCATCTCACTCGCATCTACACCAGGACCGGCGACGACGGGAC</t>
  </si>
  <si>
    <t>MSMEG_4946</t>
  </si>
  <si>
    <t>5042597-</t>
  </si>
  <si>
    <t>CGAAAAACCTCGCGGGTTGCCGGCCCGGCCCATCGGATTTCGGGCTCTTCGCACTTGACGGTGTAGAGACGATCAGCTGCTTTCGCGCTGTGATCGAGGG</t>
  </si>
  <si>
    <t>5042653-</t>
  </si>
  <si>
    <t>AAAGTAGTAGGGGCGGTTTTAGGGTCCCTACCATGTGGTACCGTGCTCGCAGAACCCGAAAAACCTCGCGGGTTGCCGGCCCGGCCCATCGGATTTCGGG</t>
  </si>
  <si>
    <t>AGAACCCGAAAAACCUCGCGGGUUGCCGGCCCGGCCCAUCGGAUUUCGGGCUCUUCGCACUUGACGGUGUAGAGACGAUCAGCUGCUUUCGCGCUGUGAUCGAGGGGUCUGGUUGGCUUGGGGUGUGCCGGAGAAGAAGCGGAAGAGCAAGAGGAAGAGCGGAGUGUCCGGGGG</t>
  </si>
  <si>
    <t>..((((((..........))))))((((...))))((.(((((((((..((((((((((((....))))).....(((((((((.(((((((...))))..))).)).))))))).(((.((.....)).))).....((......)).....))))))).))).)))))))).</t>
  </si>
  <si>
    <t>MSMEG_4948</t>
  </si>
  <si>
    <t>5044647-</t>
  </si>
  <si>
    <t>GGTCGCCCCCGCTTTGTCACCGCGACCCGGATTGCGCGAAGCTGATGGGTATGACCGACGAGCGCTCGCGCGAGGAGTCGATGTGACCCAGCTGTTCGAC</t>
  </si>
  <si>
    <t>Rv1301</t>
  </si>
  <si>
    <t>AUGACCGACGAGCGCUCGCGCGAGGAGUCGAUGUGACCCAGCU</t>
  </si>
  <si>
    <t>.....((((...(((....)))....)))).............</t>
  </si>
  <si>
    <t>MSMEG_4951</t>
  </si>
  <si>
    <t>5047007-</t>
  </si>
  <si>
    <t>CCCGGCGCGGCGCCAGGAATATCCCCTGCATAGCCCGCGTTTAGGGGATTGGCGGTTGCCCTGGCATAATGGACCGCTGACCCTCGGTCCCGGTTCACGT</t>
  </si>
  <si>
    <t>Rv1298</t>
  </si>
  <si>
    <t>GGCGGUUGCCCUGGCAUAAUGGACCGCUGACCCUCGGUCCCGGUUCACGUCCGGUACAGCAUUUGGGCGACCCGGGUCCACGAUUGAAGAGGAACCAUGAAAACAGG</t>
  </si>
  <si>
    <t>(((....)))(((.....((((.((.((.......((.(((((....(((((((........)))))))..))))).))........)).))..)))).....))).</t>
  </si>
  <si>
    <t>MSMEG_4953</t>
  </si>
  <si>
    <t>5048721+</t>
  </si>
  <si>
    <t>CACGGTTATGTCGCCGCCCGTTGGCGTTTGACCTTGGCAGAATCGGTGGGGCATCGCCGAACACTGCCCGAGCCCCACGACACCGAGGTCGCCGCACTTG</t>
  </si>
  <si>
    <t>GCAUCGCCGAACACUGCCCGAGCCCCACGACACCGAGGUCGCCGCACUUGACCAACGC</t>
  </si>
  <si>
    <t>..............((..((((..(..((((......))))..)..))))..))....</t>
  </si>
  <si>
    <t>MSMEG_4954</t>
  </si>
  <si>
    <t>5051646-</t>
  </si>
  <si>
    <t>GAGCACCACTTTTCTTGATTCCTGTTCCGAAGAGGGCTATTCTCGCTCTCGTCCAGCACTCGCAGGGTTCTCGCCTGCGTCGACACCAGGACGACCACCC</t>
  </si>
  <si>
    <t>Rv1297</t>
  </si>
  <si>
    <t>GUCCAGCACUCGCAGGGUUCUCGCCUGCGUCGACACCAGGACGACCACCCAAUCUUCUCGUGUUCUACUCGUGGACUGAUGGUUCGCCGCAUCGCGGCGGAUCGUGGCGAUCGCCGUUGCACAGGCGACGGUGUGAGUCACGCAUUCAGCGGACGUGCUGAAUGCGCAUCGACCUUUGGGGAGCCCUCGCCCGACGAAAUCAGCGGGGGAAAGAAAGGAAAUCCGUGACUGAAACGGACCUCUUCACAGCUGACAAUGCCAGCGACACUGGCGAUUUGUCGGGUGCUGUGAAAUCGAA</t>
  </si>
  <si>
    <t xml:space="preserve">.((((((((((...((((((((....(.(((((..(((.((.((.(((...........))).))...)).)))......((((((((((...))))))))))(((((...(((((((((....)))))))))...)))))((((((((((....))))))))))...))))))....))))))))((.((((.(.......))))).))..((((((...(((((.......)))))))).)))......(((((((((((.....))))))..))))))))))))).))....... </t>
  </si>
  <si>
    <t>MSMEG_4956</t>
  </si>
  <si>
    <t>MSMEG_4957</t>
  </si>
  <si>
    <t>5054158-</t>
  </si>
  <si>
    <t>TGGTGGTGGAAGCCGAGGCGGCCGGGCGGCTCATGTTCTACGGTCAAGGCGCCGGCGGTGCCCCCACCGCCTCTGCGGTGATGGGAGACGTGGTCATGGC</t>
  </si>
  <si>
    <t>Rv1294</t>
  </si>
  <si>
    <t>Rv1295</t>
  </si>
  <si>
    <t>GCCGGCGGUGCCCCCACCGCCUCUGCGGUGAUGGGAGACGUGGUCAUGGCGGCUCGCAACCGUGUCCAGGGCGGCCGUGGCCCGCGCGAAUCGAAGUACGCCAAGCUGCCGAUCGCGCCCAUCGGGUUCAUCCCGACGCGCUACUACGUCAACAUGAACGUGGCCGACCGGCCCGGCGUGUUGUCCGCUGUGGCAGCCGAAUUCGCCAAGCGCGAGGUCAGCAUCUCCGAGGUGCGCCAGGAGGGCAUGGUCGACGAGGUGGGCAAGCCGUGCGGCGCCCGCAUCGUCGUGGUCACCCACUCGGCCACCGACGCCGCGCUGUCGGAAACCGUCGAGGCGCUGGCCGAUCUCGACGUCGUGCAGAACAUCAACAGCGUUCUGCGACUGGAAGGAACGAACUCAUGAGUGCAGC</t>
  </si>
  <si>
    <t xml:space="preserve">...(((((((....))))))).(((((.(.(((((.((((((((((((((.(((((((....)))...)))).))))))))).((((((.(((.(((.......)))..)))))))))...(((((.....))))).(((((((..((.(((((((..((.((((....)))))).)))))))..))..))))).))(((..((((((.((((..(((..((((((...))))))))).((..(((.....((((((.((((((..(((....))))))))).))))))..)))..)).((((((..(((((((...)).))))).....))))))))))))).)))..))))))))(((((((((.........))))))).)).............))))).).))))). </t>
  </si>
  <si>
    <t>MSMEG_4959</t>
  </si>
  <si>
    <t>MSMEG_4958</t>
  </si>
  <si>
    <t>5058143-</t>
  </si>
  <si>
    <t>GCGAATACGGATTCGGGGCTGGGCGACCCCAGACCATAGGATGGACCCTCGTGACCCCCGCCGACCTTGCTGAGCTGCTCAAGGCCACTGCTGCCGCAGT</t>
  </si>
  <si>
    <t>Rv1292</t>
  </si>
  <si>
    <t>Rv1293</t>
  </si>
  <si>
    <t>MSMEG_4960</t>
  </si>
  <si>
    <t>5058218+</t>
  </si>
  <si>
    <t>TCGCCCAGCCCCGAATCCGTATTCGCCGACGGATGCGCTACGCTATCGGAGCCCAATCGGCGCAGTCTGGTTCTCAGATGAAGCGCCCCCGTAGCTCAGG</t>
  </si>
  <si>
    <t>GCCCAAUCGGCGCAGUCUGGUUCUCAGAUGAAGCGCCCCCGUAGC</t>
  </si>
  <si>
    <t>........(((((.(((((.....)))))...)))))........</t>
  </si>
  <si>
    <t>MSMEG_4961</t>
  </si>
  <si>
    <t>5059386-</t>
  </si>
  <si>
    <t>AATCTCGTTGTGGGTGGAATAAAGCTGGCACCGTGTGGCTTTCACATTGTGGCGTCGCTCCAGAGAGGGGCGGTCGGCCGAGACCGAGTGGGGTGGTCAG</t>
  </si>
  <si>
    <t>GGCGUCGCUCCAGAGAGGGGCGGUCGGCCGAGACCGAGUGGGGUGGUCAGAAGUGUUCUCGCAGAAGCGAAUUGCUCGUAUUGCUCGAAUUCCCAAGGCACGCUUCAAGAUCGUGUCAGGCAUUGUCGGUAUGGCGGCAGUGAUCGCGAU</t>
  </si>
  <si>
    <t>(((((((((((.....))))))).).)))..((((((.((((((((((......((((..((((..((((.....)))).))))..))))......))).)))))))...))).))).((((((((((......)))))))).)).....</t>
  </si>
  <si>
    <t>MSMEG_4963</t>
  </si>
  <si>
    <t>5058456+</t>
  </si>
  <si>
    <t>CCGCGAATTCGCGTGGCGGCGGTGGTCCCCGACCGTTTACGCTGGCCAGTGAGCGTATTGCGCGCGCCACACTCCAGGACACAGGGGACACAGACATGAA</t>
  </si>
  <si>
    <t>MSMEG_4964</t>
  </si>
  <si>
    <t>5062898-</t>
  </si>
  <si>
    <t>CGCACGCTCGTTTTTTCGCCGCTGTTGACACACGGGTATAGGATTCCTATAACGCTGATTCGACGGGAGGTGATCGCGGTGGCGGTCCCCGAAGAACTCG</t>
  </si>
  <si>
    <t>AACGCUGAUUCGACGGGAGGUGAUCGCGGU</t>
  </si>
  <si>
    <t>..(((.((((..((.....)))))))))..</t>
  </si>
  <si>
    <t>MSMEG_4965</t>
  </si>
  <si>
    <t>5063427-</t>
  </si>
  <si>
    <t>AGCTCCCGGTTCGCGGTGCATGAGCGCCGGAGGAAAGCTAACGTTCGGGTGTACTGCAACAGCAGGATCAGAACGGTTGGGGGACCCATGATGCAGAACA</t>
  </si>
  <si>
    <t>GUACUGCAACAGCAGGAUCAGAACGGUUGGGGGACCCAUGAUGCAGAA</t>
  </si>
  <si>
    <t>...((((....)))).((((....((((....))))..))))......</t>
  </si>
  <si>
    <t>MSMEG_4967</t>
  </si>
  <si>
    <t>5065047-</t>
  </si>
  <si>
    <t>TCCCCAGAGCCGGGTGGGGGTTAACCACCCCTCGATGGGAGACTCGATCAGTGCGGATTGGGATGACCCTGCCGGTCATGGAACCACAGTTGGATGCGGC</t>
  </si>
  <si>
    <t>GUGCGGAUUGGGAUGACCCUGCC</t>
  </si>
  <si>
    <t>..((((...((.....)))))).</t>
  </si>
  <si>
    <t>MSMEG_4971</t>
  </si>
  <si>
    <t>MSMEG_4972</t>
  </si>
  <si>
    <t>5069210-</t>
  </si>
  <si>
    <t>CAGGCGCCGGCCGCAGGCACACGAGGTCGAACTGGGCTACTGTCTGGGGCGGCCCTGGTGGCGGCGCGGACTCATGTCCGAGGCGATGTCGGTGCTGATC</t>
  </si>
  <si>
    <t>Rv2781c</t>
  </si>
  <si>
    <t>GGCCCUGGUGGCGGCGCGGACUCAUGUCCGAGGCGAUGUCGGUGCUGAUCGACGACACCGAGCGCGAUCCGCGCGUGUAUCGGAUCUCGGCGUACUGCCAUGUGGACAACGCGGGUUCUGCCGGCGUGCUGCGGCACUGCGGCCUGACCCUGGAGGGCCGCCUCGUGCGGUACAGCGUGUUCCCCAACCUCGGCAAUGAACCCCAGGAUGUGUUGAUGUUCGGAAAGGCGGUGCGGUGAUGGGUGA</t>
  </si>
  <si>
    <t xml:space="preserve">.((((......((.(.(((((....))))).).))..((((((....))))))....(((((((((.....)))))...))))...(((.(((((((((.(.(((((((((((((((((((((((((..(((.((((.(((((((..(...)..)))))))...)))).)))..))))............)))))..))))))......))))...)))))).)..))))))))).))).)))).. </t>
  </si>
  <si>
    <t>MSMEG_4974</t>
  </si>
  <si>
    <t>5070406-</t>
  </si>
  <si>
    <t>CACGGTAGGTGGAGGCCGGCCCGCACCGGTGGGCTGGCAGAATCCAGGGCATGCGGATGTCGGCGAAGGCGGAGTATGCCGTCCGCGCCATGGTTCAGTT</t>
  </si>
  <si>
    <t>Rv1287</t>
  </si>
  <si>
    <t>MSMEG_4976</t>
  </si>
  <si>
    <t>MSMEG_4975</t>
  </si>
  <si>
    <t>5071716-</t>
  </si>
  <si>
    <t>GATCGGTGCGCCTCTGTTGCCGCGAGGCGCCGGTCAGTAGGCTGACGCGCGTGACCCGACCCACACTGCGTGAGATCTCCAGCCTGCCCGCCGAGCCGGT</t>
  </si>
  <si>
    <t>MSMEG_4977</t>
  </si>
  <si>
    <t>MSMEG_4978</t>
  </si>
  <si>
    <t>5072514-</t>
  </si>
  <si>
    <t>CGGCTCACGCCCGAGCATTCGCTCGACGAGTTGGCCGATATGGTGATCGAGATGCTGGAGACCCGTAGGTGAACGACCACGAGCTGGCCGCCCGGCTCGC</t>
  </si>
  <si>
    <t>Rv1286</t>
  </si>
  <si>
    <t>Rv2131c</t>
  </si>
  <si>
    <t>GAUGCUGGAGACCCGUAGGUGAACGACCA</t>
  </si>
  <si>
    <t>..(((.((....)))))(((.....))).</t>
  </si>
  <si>
    <t>MSMEG_4980</t>
  </si>
  <si>
    <t>MSMEG_4979</t>
  </si>
  <si>
    <t>5076751-</t>
  </si>
  <si>
    <t>GCGGCGCATCGAGTTCGTCCTCGACAGTTAGACGCGGCTACATTTCACGGGTGCCCACTCGTCAGCAGCCGTCGTTCCCGCGCGGCACGGCCCTGCTGGT</t>
  </si>
  <si>
    <t>Rv1285</t>
  </si>
  <si>
    <t>5075326-</t>
  </si>
  <si>
    <t>CGTGAGCGGAATTATTGACAGTCGTCAGACCCGCCGTTACATTCCACGTCATGCTTACAATCCTGGCCAGTTCTACCAACTTAATGGGGAAGTAGATGAC</t>
  </si>
  <si>
    <t>AUGCUUACAAUCCUGGCCAGUUCUACCAACUUAAUGGGGAAGUAGAUGACCGCAGU</t>
  </si>
  <si>
    <t>............(((......(((((...(((...)))...)))))......))).</t>
  </si>
  <si>
    <t>MSMEG_4985</t>
  </si>
  <si>
    <t>MSMEG_4982</t>
  </si>
  <si>
    <t>5080597-</t>
  </si>
  <si>
    <t>GCTGATCCAGATGCGTGACGAAAACGCGCGCATGGCCTAGCCTGCCGCACATGTCTGTCACTGATCAGTACCTGGCGAACAACGAGGAATACGCGAAGAC</t>
  </si>
  <si>
    <t>Rv1284</t>
  </si>
  <si>
    <t>MSMEG_4990</t>
  </si>
  <si>
    <t>5088993-</t>
  </si>
  <si>
    <t>GCCGACCGGGAGGGTGGACAGCCCCGCTGAGCCCTGCTTATGGTGGCCGCCGATCGTTCGACGGGCCTCCCGCTGAACGGGAGGCCTGACCAAAAATCGC</t>
  </si>
  <si>
    <t>Rv0757</t>
  </si>
  <si>
    <t>MSMEG_5004</t>
  </si>
  <si>
    <t>5103338-</t>
  </si>
  <si>
    <t>TGCCGACGCAGGTCCCGGTACTTGTCGGTCCCCGGCCATACACTCGCCTTGCCTGATCGAGAAGCCCGATCGACAAGCAAGGAGAGGGGACGGGGCCGAT</t>
  </si>
  <si>
    <t>Rv1277</t>
  </si>
  <si>
    <t>GCCUGAUCGAGAAGCCCGAUCGACAAGCAAGGAGAGGGGACGGGGCCGAUGCGUUUUCU</t>
  </si>
  <si>
    <t>((.((.((((.........)))))).))......((((((((.(.....).))))))))</t>
  </si>
  <si>
    <t>MSMEG_5007</t>
  </si>
  <si>
    <t>5105040-</t>
  </si>
  <si>
    <t>AATCGGCCTGTCGGTGGTTGGTGCCCACGGCTGCCGCTACAGTGCATGGCGTGACAGTCCGTACGGCCGCTTCGCCGAAAGCCCGCAGCGCCAGAACGTT</t>
  </si>
  <si>
    <t>Rv1274</t>
  </si>
  <si>
    <t>GUGACAGUCCGUACGGCCGCUUCGCCGAAAGCCCGCAGCGCCAGAACGUUGGCGGUUCUGGCGGCCGCAAUGGUUCCGGU</t>
  </si>
  <si>
    <t>........(((..((((......))))..((((.((.((((((((((.......)))))))).)).))...)))).))).</t>
  </si>
  <si>
    <t>MSMEG_5011</t>
  </si>
  <si>
    <t>MSMEG_5010</t>
  </si>
  <si>
    <t>5109594-</t>
  </si>
  <si>
    <t>GGGGTACAGGACCGACCACGAGAGTAGGTCACCGGTGGCATCCTGGTGACATGGCAAAGGAAATCGACCGCACGCGCGCACGGGGCGCGGTGGCGGTCAT</t>
  </si>
  <si>
    <t>Rv1265</t>
  </si>
  <si>
    <t>AUGGCAAAGGAAAUCGACCGCACGCGCGCACGGGGCGCGGUGGCGGUCAUCAGGCAGCAUCCGGGCAUGGUGCUGUUCGCCCUGUCGCCGGUGCUCGUGGCGCUGGGUGUCGUGUGGUGGGUGUUCGGUGCCGGCUGGGCGGCUCUGCUGCUCGUGGCCCUGGUCCUCGUGGGUGGUGCCGCGCUGCUCAUGCGCUGAUCCGGCGAGUGGUUCGCCCUGGGUGAACACUGCCCUACCAGCGAUGUAACGGUGUAAUCAUGUAAUCAUGAGGCAUCA</t>
  </si>
  <si>
    <t xml:space="preserve">..((((..(((.(((.(((((((((((.((.(.(.(((((((.(((.(..(((((((((.(((....)))))))).....))))..)))).))).)))).).))).))).)))))))).))).)))..))))(((((((((((...)))))))..)))).(((((((((((((((((...((((((..(((.(((((....(((.((((.((((((...)))))))))))))....))))))))...)))))).)))))....)))))))).)))) </t>
  </si>
  <si>
    <t>MSMEG_5016</t>
  </si>
  <si>
    <t>MSMEG_5017</t>
  </si>
  <si>
    <t>5113985-</t>
  </si>
  <si>
    <t>TGACGGCACTGCGCGACGCGCAGGGTGTCGACGCGGCCAAGCTGTTCCTCACGCACATGATCGCCCACCACGAGGGCGCGATCGACATGGCGCAGGAAGA</t>
  </si>
  <si>
    <t>ACGCACAUGAUCGCCCACCACGAGGGCGCGAUCGACAUGGCGCAGGAAGAGGUCAACGAGGGCCGGUUCGAGGAUGCGGUGCAGAUGGCCCGCACGAUCGUGAUCACGCAGGAGCAGGAGAUCAAGGACAUGCGGCAGGUCCUCGACUCGCUCUGAGAAGCGGGAAACAUUUCAUGCUCAUACCCUAGGGGGGUAUAGUAUGUGGCAUGACAACCCAGACCGUCACAGUCACUGGCAUGACCUGCGG</t>
  </si>
  <si>
    <t>..((.(((((((((((........)).))))))...)))))(((((.....((((.(((((((((((((((...(((((.((.....)))))))...))).)))).((((.(..(..(....)..)..).))))...)))))))).((((((......)))))).........(((((.(((((((...))))))))))))(((((.((((..........))))..)))))))))....)))))..</t>
  </si>
  <si>
    <t>MSMEG_5018</t>
  </si>
  <si>
    <t>5115580-</t>
  </si>
  <si>
    <t>CCGCGGTCAGGGCGGTCCGGGACACCGCCTGACCGGTATACGTTGATGTGGTGTCGCAACAGGTGCAGCCGGACATCCAGCCACTCCTGGAAGGGCTGGA</t>
  </si>
  <si>
    <t>Rv1264</t>
  </si>
  <si>
    <t>GUGUCGCAACAGGUGCAGCCGGA</t>
  </si>
  <si>
    <t>(.((.(((.....))).)))...</t>
  </si>
  <si>
    <t>MSMEG_5028</t>
  </si>
  <si>
    <t>MSMEG_5030</t>
  </si>
  <si>
    <t>5124797+</t>
  </si>
  <si>
    <t>AACAGCGTGTGGCCCAGTGGGCGGCGAGCAACAGCGGTTAACGTGGCGGGATGTCATGCGTGTTCTGTGCCATCGTCTCCGGTGACGCCCCAGCCATCCG</t>
  </si>
  <si>
    <t>Rv1262c</t>
  </si>
  <si>
    <t>Rv1261c</t>
  </si>
  <si>
    <t>AUGUCAUGCGUGUUCUGUGCCAUCGUCUCCGGUGACGCCCCAGCCAUCCGCAUCUACGAAGACGAGAACUUCCUGGGCAUCCUCGACAUCCGGCCGUUCACCCGCGGCCACACGCUGGUGAUCCCGAAAACCCACACCGUCGACCUCACGGACACGCCGCCGGAGACGGUCGCCGGUAUGGCGGCCGUCGGCCAGCGCAUCGCGCGGGCCGCACGCGAAUCGGGACUGCACGCCGACGGCAACAACAUCGCGAUCAACGACGGCAAGGCCGCGUUCCAGACGGUGUUCCACAUCCACCUGCACGUGGUGCCCCGUCGCAACGGCGACAAGCUGUCGUUCGCCAAGGGCAUGGUGAUGCGCCGCGACCCCGACCGCGAGGAGUCCGGCAGGCUGCUGCGGGCGGCCCUGGCGCAACUGGACAGCGCCGAGCAGGAUUGACCCAUGAGUAUGCCCUGGUG</t>
  </si>
  <si>
    <t xml:space="preserve">..((((..(.(((((.((((.......((((((..((((...(((.(((((((((.((....))))).(((.((((((.(((((....((((((.(((((((.(((......))).)))))...............((((.(....)))))....)).))))))((((((((((.....))))))))))((((.((((...)))).))))....(((..(((((..(((.((((((((((.......((((......((((((....(((((((..(((..(((((...))).))..))).)))))))...)))))).....))))...))))))).((((((......)))))).)))..)))..))))).)))))))))))))).)))....)))))).)))...))))..))))))..)))).))))).)..)))).(((.((......)).))) </t>
  </si>
  <si>
    <t>MSMEG_5042</t>
  </si>
  <si>
    <t>5138317-</t>
  </si>
  <si>
    <t>AGGCGCGCGGCGGCGGGGGAAACACTCTATTGGCACTAGACTGCATAGTCGATGACCTCGCAAGAACCGGATCCGAGTCCGGTAACCAACTCGGATTCGG</t>
  </si>
  <si>
    <t>Rv1253</t>
  </si>
  <si>
    <t>GAUGACCUCGCAAGAACCGGAUCCGAGUCCGGUAACCAACUCGGAUUCGGCCCCUACUGAACCGACUUUCGCCGACCUGCAGAUUCACCCCGCCGUGCUGCAGGC</t>
  </si>
  <si>
    <t>................((((((((((((..(....)..)))))))))))).........................(((((((...(((......)))))))))).</t>
  </si>
  <si>
    <t>MSMEG_5043</t>
  </si>
  <si>
    <t>5138407+</t>
  </si>
  <si>
    <t>GCCGCGCGCCTGACCGGGCCCCGAGGGTGTGCGAGGTAGGTTGCGCAACTGTGAAAAAGGTCGCCGGAGTCGTGCTCGCCACACTCGCGCTGGCCGGCTG</t>
  </si>
  <si>
    <t>Rv1252c</t>
  </si>
  <si>
    <t>GUGAAAAAGGUCGCCGGAGUCGUGCUCGCCAC</t>
  </si>
  <si>
    <t>........(((.((((....)).))..)))..</t>
  </si>
  <si>
    <t>MSMEG_5047</t>
  </si>
  <si>
    <t>5146896-</t>
  </si>
  <si>
    <t>GAAAATATTGATATGACGGGCTAATAACTTTCATGGCATCATCGCCCGACGTGGACCAGAGAAATACAGCGGGCGTGCCGAGTCGCACTCGGATGATCTT</t>
  </si>
  <si>
    <t>GUGGACCAGAGAAAUACAGCGGGCGUGCCGAGUCGCACUCGGAUGAUCUUGGU</t>
  </si>
  <si>
    <t>....((((............((((((.((((((...))))))))).)))))))</t>
  </si>
  <si>
    <t>5148673-</t>
  </si>
  <si>
    <t>AAGTCCTCGGCGGTGAGCTTGCCGTCACGCGCGCGACGTACGATGTCCTCGTATGCGGCGATGAACTGGCCGAATCGCATTGTCTCGCAACGCTTGATCG</t>
  </si>
  <si>
    <t>MSMEG_5049</t>
  </si>
  <si>
    <t>5147884+</t>
  </si>
  <si>
    <t>AGATATGCGGTGCCGTGGTCGGCGCGCGCATGGGCGCGATAGCCTTAAGCGGGGGTCGAGCGGGTCAACCACCAAGAAGACGGAAAACAAGCGGCAAGCT</t>
  </si>
  <si>
    <t>Rv1248c</t>
  </si>
  <si>
    <t>GGGGGUCGAGCGGGUCAACCACCAAGAAGACGGAAAACAAGCGGCAAGCUCACUUGUCACGGCUUGCCGGACACAAGAAUCGAGGCGAGUGUCUGCCGU</t>
  </si>
  <si>
    <t>((.(((.((.....)).))).)).................((((((.(..((((((((.(((((((.......))))..))).)))))))).)))))))</t>
  </si>
  <si>
    <t>MSMEG_5048</t>
  </si>
  <si>
    <t>5147661+</t>
  </si>
  <si>
    <t>TGAACTCCCGGCTGGTCAGGTACTTCGTGAAGCGGTATACGCTCAAGCGCGGCGCCATGGCCTTCGGCAAGCTGCTGCCGGTGGGCATCGGCGCGCTCAT</t>
  </si>
  <si>
    <t>Rv1249c</t>
  </si>
  <si>
    <t>GGCGCCAUGGCCUUCGGCAAGCUGCUGCCGGUGGGCAUCGGCGCGCUCAUCGGCGGAGUCGGCAACCGCAUGAUGGGUAAGAAGAUCGUCGCCAACGCCGCCAAGGCGUUCGGCGCACCCCCGCCGCGGUGGCCGGCAACGUUGCAUGUGCUGCCGUCCGCUCAGACCUGAUCAGAUAUGCGGUGCCGUGGUCGGCGCGCGCAUGGGCGCGAUAGCCUUAAGCGGGGGUCGAGCGGGUCAACCACCAAGAAGACGGAAAACAAGCGGCAAGCUCACUUGUCACGGCUUGCCGGACACAAGAAUCGAGGCGAGUGUCUGCCGU</t>
  </si>
  <si>
    <t xml:space="preserve">.((((((((.((.((((((......)))))).)).))).)))))((.((((((((..((((((.(((((.....((((.........(.((((((((((.....)))))).))))))))).....))))).))))))..))))).))).))..((((((((((.(((((........(((((((((((....)))))).)))))((((......)))).......))))))))))(((.....))).....))))).......((((((.(..((((((((.(((((((.......))))..))).)))))))).))))))) </t>
  </si>
  <si>
    <t>MSMEG_5050</t>
  </si>
  <si>
    <t>5153855-</t>
  </si>
  <si>
    <t>CCACGGGTCCACGGTATCGCTGGTATTTAAATACCGCTAGGGTGGTATTTGTATACCGATACGGAGAAGACGCATGATCGAACTGAAGACACCTGCCGAG</t>
  </si>
  <si>
    <t>GUAUACCGAUACGGAGAAGACGCAUGAUCGAACU</t>
  </si>
  <si>
    <t>......((((...(........)...))))....</t>
  </si>
  <si>
    <t>MSMEG_5051</t>
  </si>
  <si>
    <t>5151735+</t>
  </si>
  <si>
    <t>CCCCGCGCGTAAACCTGGGCACCCTGGTTGGTTTCGATTAACCAACTAGGGTGCCTATTTCTTGGATCGCCCGCGCATGACCGTAACCGCAGACCTGGTC</t>
  </si>
  <si>
    <t>GUGCCUAUUUCUUGGAUCGCCCGCGCAUGACCGUAAC</t>
  </si>
  <si>
    <t>((((.........((.....))))))...........</t>
  </si>
  <si>
    <t>MSMEG_5052</t>
  </si>
  <si>
    <t>MSMEG_5053</t>
  </si>
  <si>
    <t>5153902+</t>
  </si>
  <si>
    <t>ATACAAATACCACCCTAGCGGTATTTAAATACCAGCGATACCGTGGACCCGTGGTCCGCACCCCGCTCACCCCCGAACAGGTCGCCGCCGGGCGTCGTCT</t>
  </si>
  <si>
    <t>Rv1245c</t>
  </si>
  <si>
    <t>GUGGUCCGCACCCCGCUCACCCCCGAACAGGUCGCCGCCGGGCGUCGUCUCGGCGCCACCUUGCGCGCCGCGCGCGCCUCGCGCACCCUCGAAGCGGUCGCCGCGUCGGCGGGCAUCUCGCCGGAGACGCUGCGCAAGAUCGAGACCGGGCGCCUACCCUCCCCCGCGUUCGGCACCAUCGUCGGACUCAGUGACGCACUCGGUGUGCCCCUCGCCCAUCUCGCCGAGGUGUGGCGGCCGGCAAAGGCCGCGGCAUCCUGAGGCCGUGUAGGCGGGACCAGCGGUACCGGUUACGCUGGCCCCAUUGACACAUGUCUGACGACACGAGGGAGUGUGGAUAUGGA</t>
  </si>
  <si>
    <t xml:space="preserve">...((((((((.((.(((...........(((.((.((.(((((.((.(.((((((((...)).)))))).)))))))).)))))))(((((....(.(((.(((((((((((...))))))...))))).))))....))))).((((((((............)))))))).....(((((((((((((((..((((.....))))....((((((((((...)))))).))))(((.(((..((((.(((....))).)))).))).)))(((.((((((..........))))))))))))))).....)))))))))...))))).))))))))..... </t>
  </si>
  <si>
    <t>5154205+</t>
  </si>
  <si>
    <t>CATCCTGAGGCCGTGTAGGCGGGACCAGCGGTACCGGTTACGCTGGCCCCATTGACACATGTCTGACGACACGAGGGAGTGTGGATATGGAGGGCTTCGC</t>
  </si>
  <si>
    <t>AUUGACACAUGUCUGACGACACGAGGGAGUGUGGAUAUGGA</t>
  </si>
  <si>
    <t>.......(((((((....((((......)))))))))))..</t>
  </si>
  <si>
    <t>MSMEG_5055</t>
  </si>
  <si>
    <t>5157093-</t>
  </si>
  <si>
    <t>GAGTGGGGAAGGGCCCCCGGTGAGGTCTGGCTGTGAAGTACCCTGACGCCGTGTCGGAATTGGTGCGTACCCCGCAAGTGGTCATCGAGGACTCCGAGAT</t>
  </si>
  <si>
    <t>GUGUCGGAAUUGGUGCGUACCCCGCAAGUGGUCAUCGA</t>
  </si>
  <si>
    <t>.........((((((...(((.(....).)))))))))</t>
  </si>
  <si>
    <t>MSMEG_5059</t>
  </si>
  <si>
    <t>MSMEG_5060</t>
  </si>
  <si>
    <t>5161074-</t>
  </si>
  <si>
    <t>TCCAACGACACCGGCTCGGTGTCGATCTTGGGCTATGACAACCTGTTCAAGGCGTTCAACGTCGGATTGGGTTCGGCGATCAGCGTGCTGATCTTCCTGT</t>
  </si>
  <si>
    <t>Rv1236</t>
  </si>
  <si>
    <t>Rv1237</t>
  </si>
  <si>
    <t>GGCGUUCAACGUCGGAUUGGGUUCGGCGAUCAGCGUGCUGAUCUUCCUGUCGGUGGCGAUCAUCGCGUUCAUCUACAUCAAGAUCUUCGGUGCGGCGGCACCGGGAUCCGACGAGGAGGUCCGCUGAUGGCCGAUCG</t>
  </si>
  <si>
    <t>(((((...))))).......(.(((((.(((((((....(((((((.(((((...((((...))))((......)).....(((((.((((((....)))))))))))))))).)))))))))))))).))))).).</t>
  </si>
  <si>
    <t>MSMEG_5061</t>
  </si>
  <si>
    <t>5162148-</t>
  </si>
  <si>
    <t>GAGCACCAGCCAGCACAAGGCCGAGGCGTTCGAGGCGATACGGTGCCTGCGCAATGTGGAGAACCAGCGCTACACCTCGATCGAGGGCGGTCTGCCCGCT</t>
  </si>
  <si>
    <t>Rv1235</t>
  </si>
  <si>
    <t>GCAAUGUGGAGAACCAGCGCUACACCUCGAUCGAGGGCGGUCUGCCCGCUGUGCGCACAUCGCUGUACGACGAUCCGGCGUUCCAGAAGAAGUACCCGCAGUACGAGAUCAUCCGUCAGCAGCUCACCAAUGCCGCUGUGCGGCCGGCCACGCCGGUCUACCAGGCGGUGUCCACCCGGAUGUCGGCCACGCUCGCACCGAUCUCGGACAUCGACCCCGAGCGCACCGCAGACGAACUCACCGAAGCCGUACAAAAGGCGAUCGACGGUAAGGGGCUGAUUCCGUGACCGCCGCUGUGACCCCCUC</t>
  </si>
  <si>
    <t xml:space="preserve">((...((((.(((.((((.((..((((((((((((..((.(((((.....((((((...(((.....))).((.(((((((.((.((....((((.....))))....))..((((((((.((........)).)))).))))..))..))))))))).....((((((((((...(((.(((.(((...))).)))))).....)))))))).))....)))))).)))))))..)))......(((........))))))))).)))..)).)))).))).....)))).))............ </t>
  </si>
  <si>
    <t>5163322-</t>
  </si>
  <si>
    <t>CGGCAGCAGAAGTGTTGCATCTCACGTGCATCTGGCTCTACGGTTTGCGCGCGGGAGGTTCCCGCCCCGAGCCGCTCCGGCGGCGAATTCGGACGGTGAA</t>
  </si>
  <si>
    <t>GCGGGAGGUUCCCGCCCCGAGCCGCUCCGGCGGCGAAUUCGGACGGUGAACGGAGG</t>
  </si>
  <si>
    <t>((((((...)))))).(((((((((....)))))....)))).((.....))....</t>
  </si>
  <si>
    <t>MSMEG_5062</t>
  </si>
  <si>
    <t>5163995-</t>
  </si>
  <si>
    <t>GATGGCGGCGTTCCGCCCGCTGGGCCGTCCGGGTTTGTCATGCTTTCAACCTAGCGCACAGTCAACCGGCCGCCCTGGGCACGGACGGCACAGATGGAGA</t>
  </si>
  <si>
    <t>Rv1234</t>
  </si>
  <si>
    <t>CUAGCGCACAGUCAACCGGCCGCCCUGGGCACGGACGGCACAGAUGGAGAGUGAGAUAGAUGACCAGUCCCUUCCAGUCCGGACAGAACCCCGGUAAGACGCCAGGCAGUCCGAUGCGGGGUGC</t>
  </si>
  <si>
    <t>((.((((...(((..((((((......))).)))..)))...((.((.((.((.(........))).)))).))....((((........))))...).))).))(((.((((...)))).)))</t>
  </si>
  <si>
    <t>5164119-</t>
  </si>
  <si>
    <t>CGGCGGCGGGTAGGGCGGCGGAAACGCGGCCGGTGGGGGAGAGTAGGGATAGTCCACCGGCGCAAACGGATCCGGCTGCGCCGGCGGGTATCCGGGCTGG</t>
  </si>
  <si>
    <t>AGUCCACCGGCGCAAACGGAUCCGGCUGCGCCGGCGGGUAUCCGGGCUGGUAGGCGGGAGGUUCGCCCGAUCCGGAUGGCGGCGUUCCGCCCGCUGGGCCGUCCGGGUUUGUCAUGCUUUCAACCUAGCGCACAGUCAACCGGCCGCCCUGGGCACGGACGGCACAGAUGGAGAGUGAGAUAGAUGACCAGUCCCUUCCAGUCCGGACAGAACCCCGGUAAGACGCCAGGCAGUCCGAUGCGGGGUGC</t>
  </si>
  <si>
    <t xml:space="preserve">..(((.((((((((..((....))..)))))))).)))..((((((((((.(((((((.......))))..(((((((((((((.......))))..)))))))))(((((((.(((((((...((.(.((.(.((...((((((......))).)))))))).)))...))))))).)))))))........))).))))))))))....((((((((..(((........)))..)).)))))).. </t>
  </si>
  <si>
    <t>MSMEG_5063</t>
  </si>
  <si>
    <t>5164005+</t>
  </si>
  <si>
    <t>GTGCCGTCCGTGCCCAGGGCGGCCGGTTGACTGTGCGCTAGGTTGAAAGCATGACAAACCCGGACGGCCCAGCGGGCGGAACGCCGCCATCCGGATCGGG</t>
  </si>
  <si>
    <t>AUGACAAACCCGGACGGCCCAGCGGGCGGAACGCCGCCAUCCGGAUCGGGCGAACCUCCCGCCUACCAGCCCGGAUACCCGCCGGCGCAGCCGGAUCCGUUUGCGCCGGUGGACUAUCC</t>
  </si>
  <si>
    <t>.........(((((.(((...(((.......))).))).)))))...(((((.......)))))........(((((.((((((((((((.((....)).))))))))))))..)))))</t>
  </si>
  <si>
    <t>MSMEG_5064</t>
  </si>
  <si>
    <t>5165429-</t>
  </si>
  <si>
    <t>CGTAGACCCTGTTCACCGCCGCCATGAGTCAAAGGGTAGAGACTGTGGGCGTGGAGAACACGTATCGGCCCCGTAGAACCTGCCTCTCGGTTCCGGGAAG</t>
  </si>
  <si>
    <t>GUGGAGAACACGUAUCGGCCCCGUAGAACCUGCCUCUCGGUUCCGGGAAGCAGCGCGAAGAUGAUCGAAAA</t>
  </si>
  <si>
    <t>(((.....)))...(((((((((..(((((........))))))))).....)).))).............</t>
  </si>
  <si>
    <t>MSMEG_5065</t>
  </si>
  <si>
    <t>MSMEG_5066</t>
  </si>
  <si>
    <t>5165455+</t>
  </si>
  <si>
    <t>TACGGGGCCGATACGTGTTCTCCACGCCCACAGTCTCTACCCTTTGACTCATGGCGGCGGTGAACAGGGTCTACGCGGCCCGGCTTGCGGGGTTGGTGGT</t>
  </si>
  <si>
    <t>Rv1232c</t>
  </si>
  <si>
    <t>Rv1231c</t>
  </si>
  <si>
    <t>MSMEG_5067</t>
  </si>
  <si>
    <t>5167354+</t>
  </si>
  <si>
    <t>GACCACCCCATTGTCGCAACAGGAGAACCTGTACTAGGTATGGTGACTTGGTTCACAAACGACGGTTGTCAGACTGAGCGGACCTAAGGACGGTTAAGTG</t>
  </si>
  <si>
    <t>Rv1230c</t>
  </si>
  <si>
    <t>GUUCACAAACGACGGUUGUCAGACUGAGCGGACCUAAGGACGGUUAAGUGCGCAUAGG</t>
  </si>
  <si>
    <t>..........(((....)))...(((.(((.((.(((......))).)).))).))).</t>
  </si>
  <si>
    <t>MSMEG_5070</t>
  </si>
  <si>
    <t>5171792-</t>
  </si>
  <si>
    <t>CGCCGATGACCCGACGCGGGGCCGGCGTAAGCGCCGGTAGGGTAGACGCCGACACGCGATCGGCTCCGATAGAGAGTGTGAAACACCGGTGACCAACCAG</t>
  </si>
  <si>
    <t>Rv1223</t>
  </si>
  <si>
    <t>GACACGCGAUCGGCUCCGAUAGAGAGUGUGAAACACCGGUGACCAACCA</t>
  </si>
  <si>
    <t>..(((((..((..........))..))))).......(((.....))).</t>
  </si>
  <si>
    <t>MSMEG_5071</t>
  </si>
  <si>
    <t>5172248-</t>
  </si>
  <si>
    <t>TCCGCCTGAGCTGGATGTCGATCACAGCTTCGCGCGCTACATTCAGGACTGAGAACAGGTGAGGCAAAGGCTTGTGCGAACCGAGAGGAGCTGGGTGATG</t>
  </si>
  <si>
    <t>Rv1222</t>
  </si>
  <si>
    <t>GAGAACAGGUGAGGCAAAGGCUUGUGCGAACCGAGAGGAGCUGGGUGAUGGCGGA</t>
  </si>
  <si>
    <t>....((((((.........))))))((..(((.((.....)).)))....))...</t>
  </si>
  <si>
    <t>MSMEG_5078</t>
  </si>
  <si>
    <t>MSMEG_5072</t>
  </si>
  <si>
    <t>5179566-</t>
  </si>
  <si>
    <t>AATCGTGTCATTGGCATGCCGCACGGCAGGCAGACGGATAGGTTTGAGCCATGAGGGAGTTGCCACATGTGCTGGGCATTGTCCTGGCCGGCGGAGAGGG</t>
  </si>
  <si>
    <t>Rv1213</t>
  </si>
  <si>
    <t>Rv1221</t>
  </si>
  <si>
    <t>5173063-</t>
  </si>
  <si>
    <t>TTCAGTTTGCTCATATACCTGCCACACCGGCATGGGGAACTGTATCCCGCATGGAACACGACGACCGTCGCGCCAGCCAAGTGCGTGCCGGGAACAACCG</t>
  </si>
  <si>
    <t>AUGGAACACGACGACCGUCGCGCCAGCCAAGUGCGUGCCGGGAACAACCGCGUUGUAAUUCGUGUUGAGCAAAUCGAGAACAACGCAGUUCACGAGCAGGAGGGUUCAACCACCAUCGCAUCGCAGCCCGUCACCGCGACCCACGCCGCCCCCGUCUCGAUGGCCCACCU</t>
  </si>
  <si>
    <t>.(((..(((((.(((.(..((((.......(((.(((.((((...(((.(((((((..((((.(((.....))))))).))))))).)))..(((((.((.((......)).))...)).)))...)))).)))))).......).)))..).)))))).))..)))...</t>
  </si>
  <si>
    <t>MSMEG_5073</t>
  </si>
  <si>
    <t>5173083+</t>
  </si>
  <si>
    <t>CTTGGCTGGCGCGACGGTCGTCGTGTTCCATGCGGGATACAGTTCCCCATGCCGGTGTGGCAGGTATATGAGCAAACTGAACTTTCGCTGAGAAACCCGA</t>
  </si>
  <si>
    <t>Rv1220c</t>
  </si>
  <si>
    <t>GCCGGUGUGGCAGGUAUAUGAGCAAACUGAACUUUCGCUGAGAAACCCGACCAUACGGCUUUUCACCUGCGAAAACCAGUGAGAUUUUCACGACGCGCGCCUUAGCACGUCGGUGUGUCGCAGUACGGACGCAAGGCUGUCGCCUACGCUGCGGAACAUGGCCAGCUC</t>
  </si>
  <si>
    <t>((((.((((((.(((...(.((((((......))).))).)...))).).))))))))).((((((.((.(....)))))))))......(((((.((......)).))))).((((((........))))))((((....))))..(((((........).))))..</t>
  </si>
  <si>
    <t>MSMEG_5068</t>
  </si>
  <si>
    <t>5168713+</t>
  </si>
  <si>
    <t>CCTGGGACCGGCCCCCGGTCCTGCCCCCGAGTCGCCGTAGACTCGGCGGTGATGTCCGAATCTGAGCTGCAATCAGCGGTACGCGCCGCGCTGGCCAAGG</t>
  </si>
  <si>
    <t>Rv1229c</t>
  </si>
  <si>
    <t>MSMEG_5074</t>
  </si>
  <si>
    <t>5173240+</t>
  </si>
  <si>
    <t>CGTCGGTGTGTCGCAGTACGGACGCAAGGCTGTCGCCTACGCTGCGGAACATGGCCAGCTCAGCCGAGGCGATCGTCACGCACGCAGAACGGTCGATCTC</t>
  </si>
  <si>
    <t>Rv1219c</t>
  </si>
  <si>
    <t>MSMEG_5080</t>
  </si>
  <si>
    <t>5179761+</t>
  </si>
  <si>
    <t>CTCGGTGATCGGCTATGCGTGGGGGCCCGCTCACCATTACCGTTCCAGATATGCGGGTGGCCATGATGACTCGGGAGTATCCACCCGAGGTGTACGGCGG</t>
  </si>
  <si>
    <t>Rv1212c</t>
  </si>
  <si>
    <t>AUGCGGGUGGCCAUGAU</t>
  </si>
  <si>
    <t>....((....)).....</t>
  </si>
  <si>
    <t>MSMEG_5081</t>
  </si>
  <si>
    <t>5181247-</t>
  </si>
  <si>
    <t>AGGCAGGGTCTTCGCACACCCTGCGCCCCGGATAGGGAACAATAGGGGTTAGTTCAGTAGCAGTTCAGTGCCGGGTGCCGTCAACGAGTGGGCGGCGTCG</t>
  </si>
  <si>
    <t>Rv1211</t>
  </si>
  <si>
    <t>AGUUCAGUAGCAGUUCAGUGCCGGGUGCCGUCAACGAGUGGGCGGCGUCGGCCCCGACCUGGCCCGCCGAGGCGGACCGGCUCAGUUGGAGGGAGCACUCGAUGGCGGCGAU</t>
  </si>
  <si>
    <t>......((.((.(((.(((((....(.((.(((((((((.(((.((.(((((.((.....))...))))).)).).)).)))).))))).)).)))))).))).)).))...</t>
  </si>
  <si>
    <t>MSMEG_5086</t>
  </si>
  <si>
    <t>5185975-</t>
  </si>
  <si>
    <t>CCCGGAACCGGCGGTAACGCGAACCGGCGGCCGTGGTTAAGGTGTTGGCCACCGGCGTCCGAAAACTGTGGAGGGTACAGCGCGCATGACCGACCAGAAA</t>
  </si>
  <si>
    <t>Rv1206</t>
  </si>
  <si>
    <t>ACCGGCGUCCGAAAACUGUGGAGGGUACAGCGCGCAUGACCGACCA</t>
  </si>
  <si>
    <t>..((((((.((....(((((.....)))))..)).))).)))....</t>
  </si>
  <si>
    <t>MSMEG_5087</t>
  </si>
  <si>
    <t>5186599-</t>
  </si>
  <si>
    <t>CAGCCGTAAATGGTTCGTTCGCTGTGGTCGCGCGCGTCTACGTTGGAGATGTGAAAGAAGGACAGGACCGCCAGTGGGCGGTGTGTGTGTACTGCGCGTC</t>
  </si>
  <si>
    <t>Rv1205</t>
  </si>
  <si>
    <t>MSMEG_5091</t>
  </si>
  <si>
    <t>MSMEG_5089</t>
  </si>
  <si>
    <t>5190952+</t>
  </si>
  <si>
    <t>TTGTGGGTAACGAAGTTGTACAACCTCCCGGTGTGAGTGATCATGAGTTCGCCGCCACGCTAAACGCGGAAATCGGCCGCCAGACCGTCACAGTGGACGG</t>
  </si>
  <si>
    <t>5190910+</t>
  </si>
  <si>
    <t>TGCTTGCCGCCAACCAACCCCTTGATCTTCCTCCAGGCTATGTTGTGGGTAACGAAGTTGTACAACCTCCCGGTGTGAGTGATCATGAGTTCGCCGCCAC</t>
  </si>
  <si>
    <t>MSMEG_5093</t>
  </si>
  <si>
    <t>5193368+</t>
  </si>
  <si>
    <t>CGCACCTTGGCAACAACGATGACTGGTAGGTCGTGGTTGAAAGGCTCTTCGCACTTGACGGTGTAGAGACGATCAGCTGCTTTCGCGCTGTGATCGAGGG</t>
  </si>
  <si>
    <t>5193214+</t>
  </si>
  <si>
    <t>GTGGGTGAACTCGCGCGTTTCGAGGCATTTGCCCGGCGTTAAACTGATCTGTGCCGCATGCGTGTGAGGAGGGTGCGCGACGATGGGTGCGCTTGACGGA</t>
  </si>
  <si>
    <t>GUGCCGCAUGCGUGUGAGGAGGGUGCGCGACGAUGGGUGCGCUUGACGGACUCUAUUCGACGCGGCUUUCUCGCUACGGCAUCAAUUUCAAAUGGACGGGAAAGCGCACCUUGGCAACAACGAUGACUGGUAGGUCGUGGUUGAAAGGCUCUUCGCACUUGACGGUGUAGAGACGAUCAGCUGCUUUCGCGCUGUGAUCGAGGGGUCUGGUUGGCUUGGGGUGUGCCGGAGAAGAAGCGGAAGAGCAAGAGGAAGAGCGGAGUGUCCGGGGG</t>
  </si>
  <si>
    <t>((((...(((((((((((((((.(((((((....((((.((.....)).))))...))).)))).))))))))).)).))))...((((........))))..)))).((((((((.((((.((((((....)))))).))))....((((((((((((....))))).....(((((((((.(((((((...))))..))).)).))))))).(((.((.....)).))).....((......)).....)))))))....)).)))))).</t>
  </si>
  <si>
    <t>MSMEG_5101</t>
  </si>
  <si>
    <t>5198657+</t>
  </si>
  <si>
    <t>CGTCAAACTCCCGCACACCCCTCCCCCACCCCAGCCGTAAAATTGCACCTGATATGCACGACCCGAGGGGACTCCGATGAACCAGGTGATCGCCAATACC</t>
  </si>
  <si>
    <t>GAUAUGCACGACCCGAGGGGACUCCGAUGAACCAGGU</t>
  </si>
  <si>
    <t>..............(((....))).............</t>
  </si>
  <si>
    <t>MSMEG_5102</t>
  </si>
  <si>
    <t>MSMEG_5103</t>
  </si>
  <si>
    <t>5205886-</t>
  </si>
  <si>
    <t>CAGATGCTGCAGTCACGTTGGCCTAGGTTACTGGACTACCGTTTATGCCCATGGGGCTAGACCTGAGCGCTGATCCGATCGCACTGACCGCCGCGCTGGT</t>
  </si>
  <si>
    <t>Rv1202</t>
  </si>
  <si>
    <t>MSMEG_5104</t>
  </si>
  <si>
    <t>MSMEG_5108</t>
  </si>
  <si>
    <t>5205921+</t>
  </si>
  <si>
    <t>TCAGGTCTAGCCCCATGGGCATAAACGGTAGTCCAGTAACCTAGGCCAACGTGACTGCAGCATCTGGCATCGGCCTGGCCACCATCACCGCCGACGGAAC</t>
  </si>
  <si>
    <t>Rv1201c</t>
  </si>
  <si>
    <t>MSMEG_5118</t>
  </si>
  <si>
    <t>5215146+</t>
  </si>
  <si>
    <t>CGAGCGGCTGCGCGTCCAGCTCATCGACAAGGCATCGCGATAATGGGGCGATGGGAATGATCCGGCAGGTCTCGACGCGTGAGGTGTACCGGAACAACTG</t>
  </si>
  <si>
    <t>AUGGGAAUGAUCCGGCA</t>
  </si>
  <si>
    <t>...(((....)))....</t>
  </si>
  <si>
    <t>MSMEG_5119</t>
  </si>
  <si>
    <t>5218606-</t>
  </si>
  <si>
    <t>GCGATACCGGCCGCGGTGGCACGTTCGACGATCGCCTGCGACGGTTCCTTGACGAAGATCGCCGCGGGAGGCCGGTGGTCCGCCTGATGGTCGACCCAGG</t>
  </si>
  <si>
    <t>Rv1187</t>
  </si>
  <si>
    <t>GACGAAGAUCGCCGCGGGAGGCCGGUGGUCCGCCUGAUGGUCGACCCAGGCGAGCGCGUCGGAUUCCGACACCCCCAGGAGGAAGAACAGAUCCGCCGAGCCCGCCGCGGGCGCGAGACCGAAGCGGACGUCGUCGGAGUCGAUCAGCGCGGCCGACGCCACCGGCAGGUCCAGCCCGCGCGGUGCCUCGACGAGCCGGACCAGCGUCGCGUCGAGGGCCAACAGCAGUUGGCCCAGGCUGACACCGGGCGCCUGCAUGUUGUCCGAUUUUACUGGGUUGACCGUGCAGUGUUGUUGGAUCGGACAAAACUAAACGGCUCCAGGUCAGCGAUUCUUGAGCUAUGGACGCCAU</t>
  </si>
  <si>
    <t xml:space="preserve">(.(((...))).)(((((.(.((((((.((.((((..((((((((((.(((((.((.(((((...))))).......((.(((........))).))....((((..(((........)))..)))).))))))))).))))))))...((((((((((..(((((..(((..((((....)).))...)))..)))))....)))))).)))).((((((((....)))))))))))).)))))))).).)))))...((((((((((((((((...........))))).....)))))))))))........((((((((.((((......)))).)..)))).))).. </t>
  </si>
  <si>
    <t>MSMEG_5122</t>
  </si>
  <si>
    <t>5221433-</t>
  </si>
  <si>
    <t>TAGGGCACACTGAGACGCGCGTCCAAGTATGGGCAACGCATACTGTCGCGACGGACTCACGAGTCCTGACCCCGCACCCGACCAGCAGCCCACTGGACAG</t>
  </si>
  <si>
    <t>Rv1177</t>
  </si>
  <si>
    <t>ACGGACUCACGAGUCCUGACCCCGCACCCGACCAGCAGCCCACUGGACAGGAGAGACAUCAGUGACGUACGU</t>
  </si>
  <si>
    <t>(((.(((((((((((((.........((.(.((((.......)))).).)))).))).)).)))).)).)))</t>
  </si>
  <si>
    <t>5221465-</t>
  </si>
  <si>
    <t>ACGCGCCACCCTTAACTGGGCGGCGCGCAAGTTAGGGCACACTGAGACGCGCGTCCAAGTATGGGCAACGCATACTGTCGCGACGGACTCACGAGTCCTG</t>
  </si>
  <si>
    <t>GCGUCCAAGUAUGGGCAACGCAUACUGUCGCGACGGACUCACGAGUCCUGACCCCGCACCCGACCAGCAGCCCACUGGACAGGAGAGACAUCAGUGACGUACGU</t>
  </si>
  <si>
    <t>(((....((((((.(...).))))))..))).(((.(((((((((((((.........((.(.((((.......)))).).)))).))).)).)))).)).)))</t>
  </si>
  <si>
    <t>5221515-</t>
  </si>
  <si>
    <t>CAGCGTGGCCACTAGGCGAGCTGTATGTGCGACGTTTAGTATCAGTAACCACGCGCCACCCTTAACTGGGCGGCGCGCAAGTTAGGGCACACTGAGACGC</t>
  </si>
  <si>
    <t>ACGCGCCACCCUUAACUGGGCGGCGCGCAAGUUAGGGCACACUGAGACGCGCGUCCAAGUAUGGGCAACGCAUACUGUCGCGACGGACUCACGAGUCCUGACCCCGCACCCGACCAGCAGCCCACUGGACAGGAGAGACAUCAGUGACGUACGU</t>
  </si>
  <si>
    <t>.((((((.(((......))).))))))...((((((((....((((.((((((....((((((.(...).))))))..)))).))..))))...))))))))..(((((((..((((.......))))...)).((....)).))).)).....</t>
  </si>
  <si>
    <t>MSMEG_5126</t>
  </si>
  <si>
    <t>5228464-</t>
  </si>
  <si>
    <t>TGCGCGGGCAGGTCGGCACGGCACCGGCTGCTGGGACTACTGTGACCCGTATGCCAGGCGTAGTAGATCCAGAATGTGAGACGCGTGGATGAATCTCGAC</t>
  </si>
  <si>
    <t>Rv1173</t>
  </si>
  <si>
    <t>AUGCCAGGCGUAGUAGAUCCAGAAUGUGAGACGCGUGGAUGAAUCUCGACUCUCGUGGAGUUAUUCGGGAGUGGCUUUGAACUCCGAGCACGGCGCCGAUCUGGGUGUCCCACUGGUCCCUCCGCCCGCCGUAACGCCGAGUCCUGCAGCUCUGCGACGUGUAUUGCGGCGAGCCCGCGACGGUGUCGCCCUGAACGUGGAUGAAGC</t>
  </si>
  <si>
    <t>...(((.((((..((.((.....)).))..)))).)))..(((((((.((....)).)))..)))).(((((........)))))......((((((......))))))((((.((.....))((.(((((((((((.((((......)))).))).......)))))))).))..(((((...))))).......)))).......</t>
  </si>
  <si>
    <t>MSMEG_5127</t>
  </si>
  <si>
    <t>5228596+</t>
  </si>
  <si>
    <t>CCTTGAGAAGACCCGGGAAATTTTATTGCTCCGCCCAGTAAAGTCACATCAGCGATACGGCCGAATTTTTGTCAGGGTGGGTTTCTGGGGTGCTGTCATG</t>
  </si>
  <si>
    <t>AGCGAUACGGCCGAAUUUUUGUCAGGGUGGGUUUCUGGGGUGCUGUCAUGACUGUCUCUGUCCGCGCUUACCUGAUGGCGGGUGC</t>
  </si>
  <si>
    <t>.((......)).........(.(((((..((((..(((.......))).))))..))))).).((((((.((....)).))))))</t>
  </si>
  <si>
    <t>MSMEG_5128</t>
  </si>
  <si>
    <t>VBIMycSme59918_5004</t>
  </si>
  <si>
    <t>5230280-</t>
  </si>
  <si>
    <t>GCCGGGCTTGATCTGGAGTAGATGCGATGGCACGGGGTAGGCTCCGGGACAATCGTCGAAGGGATACGCATGGACCAGGATCTGGATCCGAATCTCCAGC</t>
  </si>
  <si>
    <t>Rv1171</t>
  </si>
  <si>
    <t>AAUCGUCGAAGGGAUACGCAUGGACCAGGAUCUGGAUCCGAAUCUCCAGCACUGGCAGGACCGGGCGGACAACUUCCAGUGGGUCGUCGGCUCGCUGGUGGCGCUGCUCGACAGCAUCCCGACCUGACCUCCAGGGCCGGAAUCGUUCUGACCCUGCUCGCCAUCGACGGCGUCAUCUCGGCCGUCGUGGGCGCGCU</t>
  </si>
  <si>
    <t>.........((((........(((((((...)))).)))((((.(((.((.((((.(((..(((((((....((.((((((((((...)))))))))).)).((((.....))))...))).)))).))))))).)).)))...))))...))))((.((((..(((((((.........)))))))..)))).)).</t>
  </si>
  <si>
    <t>MSMEG_5129</t>
  </si>
  <si>
    <t>5231183-</t>
  </si>
  <si>
    <t>GCCGGTGACTGGACGAAGACCAAGTAGCGCAGGCGGTAGCGTCTGTACACGATGTCATCGCATGAATCGCCCCGGCTGCTGTTCGTCCACGCCCACCCCG</t>
  </si>
  <si>
    <t>Rv1170</t>
  </si>
  <si>
    <t>MSMEG_5130</t>
  </si>
  <si>
    <t>5233084-</t>
  </si>
  <si>
    <t>CGTCTCAACGTGACGTCGCACACGCGGGGCGGCTCGTTACCCTGATGGGCGTGCCGACACCAGCCCGCCGCGCCCGTTTGACGTTCGGCGCGCTCCTCGC</t>
  </si>
  <si>
    <t>Rv1166</t>
  </si>
  <si>
    <t>MSMEG_5132</t>
  </si>
  <si>
    <t>5236774-</t>
  </si>
  <si>
    <t>GGGGCTCTCTCGTTTTCGTGATCGGCTCGACTACCTGCGAGAATCACCGAGTGAGTTCGCACCCAGATTTTCGCAACGTCGCCATTGTGGCCCACGTTGA</t>
  </si>
  <si>
    <t>Rv1165</t>
  </si>
  <si>
    <t>GUGAGUUCGCACCCAGAUUUUCGCAACGUCGCCAUUGUGGCCCACGUUGACCACGGCAAGACCACUCUGGUCGACGCAAUGCUGCGGCA</t>
  </si>
  <si>
    <t>(((((.((.......))..)))))...((((((((((.......(((((((((.((........)).))))))))))))))..))))).</t>
  </si>
  <si>
    <t>MSMEG_5135</t>
  </si>
  <si>
    <t>MSMEG_5133</t>
  </si>
  <si>
    <t>5236765+</t>
  </si>
  <si>
    <t>CTTGCCGTGGTCAACGTGGGCCACAATGGCGACGTTGCGAAAATCTGGGTGCGAACTCACTCGGTGATTCTCGCAGGTAGTCGAGCCGATCACGAAAACG</t>
  </si>
  <si>
    <t>GCGAACUCACUCGGUGAUUCUCGCAGGUAGUCGAGCCGAUCACGAAAACGAGAGAGCCCCGUCACGUUGAAGCCCAGCAAGAUCGCGGCCCUGAAACCCAAGAAAAAGUGUUGCCGGAGCAAGCCGCGGUGCAAGCGUUGCCCGGUUGUACUGCACAAAGUCCGCAAGGCCGAGCUCAACGGAUUGCGCGGGAAAGACUUGGAGAAGGUCUACAAACGCUCCAGGAAAUCCUAAGGUUCGCGAGUACCGUUCUAGGUAUCAGUCAACACAGGUGAGACCGCUAAAUGGCCUCGAAUUCGGCACACCUGGAGGUACCGUCAUGUCGGUUUA</t>
  </si>
  <si>
    <t xml:space="preserve">(((..((((((..(((.(((((((..((((((((((((..............((.(((.((((..((((.....))))..)).)).))).))...............((.((((.(((.......(((((((((.((.....)).)))))))))......))))))).)))).))))....)))))))))))))((((((.....)))))).....(((.(((((....)))..))...))).(((((......))))).......))).))))))..)))......(((((.(....((....))).)))))((((......))))... </t>
  </si>
  <si>
    <t>5236748+</t>
  </si>
  <si>
    <t>GCGTCGACCAGAGTGGTCTTGCCGTGGTCAACGTGGGCCACAATGGCGACGTTGCGAAAATCTGGGTGCGAACTCACTCGGTGATTCTCGCAGGTAGTCG</t>
  </si>
  <si>
    <t>GUUGCGAAAAUCUGGGUGCGAACUCACUCGGUGAUUCUCGCAGGUAGUCGAGCCGAUCACGAAAACGAGAGAGCCCCGUCACGUUGAAGCCCAGCAAGAUCGCGGCCCUGAAACCCAAGAAAAAGUGUUGCCGGAGCAAGCCGCGGUGCAAGCGUUGCCCGGUUGUACUGCACAAAGUCCGCAAGGCCGAGCUCAACGGAUUGCGCGGGAAAGACUUGGAGAAGGUCUACAAACGCUCCAGGAAAUCCUAAGGUUCGCGAGUACCGUUCUAGGUAUCAGUCAACACAGGUGAGACCGCUAAAUGGCCUCGAAUUCGGCACACCUGGAGGUACCGUCAUGUCGGUUUA</t>
  </si>
  <si>
    <t xml:space="preserve">(((((((....((((((...(((..((..(((..((((((...((.((((...)))).)).....)))))).)))..))...)))...)))))).....)))))))......((((.((.....((((.((((((....((((((((((((.((.....)).)))))))))........(((((..(((.......))).))))).((((....(((((((...((......)).)))))))...))))...(((.((..(((((......)))))..)).)))...((((....))))....)))......)))))))))))).).)))((((......))))... </t>
  </si>
  <si>
    <t>MSMEG_5144</t>
  </si>
  <si>
    <t>5250873-</t>
  </si>
  <si>
    <t>GATTTGGCAAACATGTTGTTGGAAGCCTGTTTTAGTGCTATTACATTTGTATCGGGATTCGCTGTTGGGCAGCCCGAACAAATCGAAACTTTTCGAGGTT</t>
  </si>
  <si>
    <t>AUCGGGAUUCGCUGUUGGGCAGCCCGAACAAAUCGAAACUUUUCGAGGUUCAAUUUUUUUCACAACCGGAAAGGACCGUCUCGUGACGUCACUACGACCGGCCGAGCAGAAUUCUGCUGGCGCCGGGACCGUCCUGAAACCAUGGCACGACACCACGGUCCCGGCAGCCGAACGGGUGGAAUUGCU</t>
  </si>
  <si>
    <t>...(.(((((.(((((.(((.(((.((((...(((((....))))).)))).....(((((......)))))(((((((.(((((.(((((..(((.((((((.(((((....))))).).)))))...)))..))).....)).)))))....))))))).))).))).)))))...))))).).</t>
  </si>
  <si>
    <t>MSMEG_5148</t>
  </si>
  <si>
    <t>5254702-</t>
  </si>
  <si>
    <t>CTGATCGTTCGATAACACAGCCATGACGTTGACCGTATACCGTCAGGCGCGATGACAAAGCAGATCGTGGTGGCCGGGGCGCTGATCTCGCGTGGGACAC</t>
  </si>
  <si>
    <t>MSMEG_5154</t>
  </si>
  <si>
    <t>MSMEG_5149</t>
  </si>
  <si>
    <t>5258201-</t>
  </si>
  <si>
    <t>TCCATGGATGCATCCTTTTGCCTTTTGTATTCCTATGCAATGGTGAACATATGGCGAAGACACATCTGAACTGTCCCTGCGGAGAAGCGATCGTCGGCAC</t>
  </si>
  <si>
    <t>Rv1159</t>
  </si>
  <si>
    <t>MSMEG_5150</t>
  </si>
  <si>
    <t>5254729+</t>
  </si>
  <si>
    <t>GCCACCACGATCTGCTTTGTCATCGCGCCTGACGGTATACGGTCAACGTCATGGCTGTGTTATCGAACGATCAGGTTGATGCCGCACTGCCGAATCTGCC</t>
  </si>
  <si>
    <t>AUGGCUGUGUUAUCGAACGAUCAGGUUGAUGCCGCACUGCCGAAUCUGCCGGGGUGGGAACGCGCCGCAGGGGCCCUGCGGCGCUCGGUGAAGUUUCC</t>
  </si>
  <si>
    <t>..(((.((((((((.(((......)))))))..)))).)))(((.(((((((((((....)))((((((((...)))))))).))))))..)).))).</t>
  </si>
  <si>
    <t>MSMEG_5151</t>
  </si>
  <si>
    <t>5256294+</t>
  </si>
  <si>
    <t>CGCCACACGTGTCACTTGAGTAACACCAGTAACTCGATACGTTCGAGCCCAGACGTGCAGTCAATCGATTGGGAGAACGATGAAATTCACCTGGAAAGCC</t>
  </si>
  <si>
    <t>AGACGUGCAGUCAAUCGAUUGGGAGAACGAUGAAAUUCAC</t>
  </si>
  <si>
    <t>...(.(.(((((....))))).).)...............</t>
  </si>
  <si>
    <t>MSMEG_5156</t>
  </si>
  <si>
    <t>5259500-</t>
  </si>
  <si>
    <t>TTCGCACACCGCACCGACACCGGCGTCAAAACGCGATCTAAACTGGCCACGTGCCCACGCTGCAGCTTGTGCAAGACCCGGACGCCGACGCGCTGTTGGA</t>
  </si>
  <si>
    <t>Rv1156</t>
  </si>
  <si>
    <t>5258674-</t>
  </si>
  <si>
    <t>TGAGCACGCCGCCGAAGCCTTCGTTGCGCGCCGAGAGCAGGATGTTCCACACGAACGGATACACCGACGCACCGGACACCACGCCGATGCGGTCGAGGTC</t>
  </si>
  <si>
    <t>ACGAACGGAUACACCGACGCACCGGACACCACGCCGAUGCGGUCGAGGUCCUGAUCGAACGCGGCGACGACACCGAGAUCGACGCACACCACGAGCACCACCGCGGCGUCGAGCAGCGGUGUGGCGCGGGGGACGUCGACGGCCGCGAGAUCCGCUUCGGUGACGGCCGUGGGAUGCAACGGAUUCCACGGGUUCUCACCGAUGCGCUUCUGGGCGAUGUAGCGGCGGGAUCCGGUGAUGGUGAGCUCGGCGAGCGCCUCGCGGGUGUCGCGGUCGCGGAUCACCACGACACGCGUGCCCUGCCGGUUGCCGCCGCUGGGGGCGAACCGGGCGUUGUCCAGGAUGCGCCUCAGCACGUCGUCGGGGAGGGGAUCGCCGGUGAACUGGCGAAUCGCGGCGGUUGUGCGGACGACGUCGGUGAACUCCAUGGAUGCAUCCUUUUGCCUUUUGUAUUCCUAUGCAAUGGUGAACAUAUGGCGAAGAC</t>
  </si>
  <si>
    <t xml:space="preserve">......(((..(((((((((.(((.(((((.(((((...((((((......))))))....))))).((....))...((((((..(.((.((.((..((((((.((.....)).))))))..)).)))))..))))))..(((((((....(((.(((((((.(.(((((((((.......))))))))).)..))))))).)))(((((.((((((((((((((((.(.(((((((.(((..((((...)))))))))..(((((.((((((((.((....)).)))).))))))))).))))).).)))))))).(((((((.((((((...)))).)).).))))))...)))))))).)))))....(((((((....))))))).))))))))).))).)))..).))))))))...)))..(((....)))(((((((...(((...((........))...)))...))))))).. </t>
  </si>
  <si>
    <t>MSMEG_5157</t>
  </si>
  <si>
    <t>5259560+</t>
  </si>
  <si>
    <t>TTAGATCGCGTTTTGACGCCGGTGTCGGTGCGGTGTGCGAACGTGTAATCAGTATTTGCCTGGTGACACCCCTGGAGAACAGACATGAAACGTGTGATTG</t>
  </si>
  <si>
    <t>AGUAUUUGCCUGGUGACACCCCUGGAGAACAGACAUGAAACGUGUGAUUGCGCCCCUUGUGGCCGCGGU</t>
  </si>
  <si>
    <t>.......(((((((.(((.....((.(.....(((((...))))).....).))...))).)))).)))</t>
  </si>
  <si>
    <t>MSMEG_5169</t>
  </si>
  <si>
    <t>MSMEG_5162</t>
  </si>
  <si>
    <t>5271269-</t>
  </si>
  <si>
    <t>ACGTGTACGGAATGCCGCCCGGCATGCGCTGAGCGGTCTAGGCTGAGCGCATGACCGACGAGACTCCCGAGAGCGACAACAAGCGCAAGTTCCGGGAGGC</t>
  </si>
  <si>
    <t>MSMEG_5165</t>
  </si>
  <si>
    <t>5266452+</t>
  </si>
  <si>
    <t>GCCCAGCAGGCAATCCCCTATGTGACTCACATCTCAATTAGGTTCAGTGCGCGAGCCCGCCCACAGTTGACCTTCAGGAGTCACGGTGTCCGAAACCGAC</t>
  </si>
  <si>
    <t>GCGAGCCCGCCCACAGUUGACCUUCAGGAGUCACGGUGUCCGAAACCGACCUAUCCCCCCGACGCGCGCCCACAAGUGCGCAAUUCGUGGCCAUGCA</t>
  </si>
  <si>
    <t>(((.(.((((.......((((((...)).))))((((.......))))...............((((((......)))))).....)))).).))).</t>
  </si>
  <si>
    <t>MSMEG_5170</t>
  </si>
  <si>
    <t>5271731-</t>
  </si>
  <si>
    <t>ATCTGCGCGCGACGGCGGGATCCTCCCGAGAAACGACGTAGTCTCGTCACATGGGGCGTCAGGTGTTCGATGACAAGCTGCTGGCATTGATCTGCAACAA</t>
  </si>
  <si>
    <t>Rv1155</t>
  </si>
  <si>
    <t>AUGGGGCGUCAGGUGUUCGAUGACAAGCUGCUGGCAUUGAUCUGCAACAACUCACUCGGUGUGCUGGCCACGAUCAAGCAGGACGGGCGACCACAGCUGUCCAACGUGUCCUACCACUUCGAUCCGCGGGCCCAGACCUUCCAGGUGUCGAUCACCGAACCCAGGGCCAAGACGCGCAAUCUGCGCCGCGAUCCCCGCGCGUCCAUCCACGUCAGUUCCGACGACGGGUGGGCGUACGCGGUCGCCGAGGGCGACGCGAUCCUCACGCCGCCCGCCGCGUCCACCCACGACGACACCGUCGAGGGGUUGAUCGCGUUGUACCGCAACAUCUCCGGCGAACACCCCGACUGGGAUGAGUUCCGGCAGGCCAUGGUCGACGACCGCCGCGUGCUGAUGACCCUGCCCAUCACCCACGUGUACGGAAUGCCGCCCGGCAUGCGCUGAGCGGUCUAGGCUGAGCGCAUGACCGACGA</t>
  </si>
  <si>
    <t xml:space="preserve">...(((((.(((((..(((((.(....(((((((.(((.((((.........((.((((.(((.(.(((.(((((((...(((((((((..(...((((.....((((((...((.((((((.((((((((((.....(((..((((.....)))))))....))))).....(((((...))))).(((.....)))((((((((((.((((......))))..)))))))))).))))))))..))))).)))))).....)).)).)..)))).))))).(((.(((((....))))).))).))))))).(((((...)))))......))).).))).)))).)))))).))).)))))))....).)))))..)))..((((((.(((((........)))))..)))))).......)).)))))((((((((((.(((.......))).)))))))).))..... </t>
  </si>
  <si>
    <t>MSMEG_5173</t>
  </si>
  <si>
    <t>MSMEG_5172</t>
  </si>
  <si>
    <t>5273235+</t>
  </si>
  <si>
    <t>GGTCCGGGTGAGCAGGTGCGACGCGGTGACGGCGTGCTCTACTGGCAGGTGCCGCGCACCGCGACGCTGGACAGCGCGATCGGCAAGACCATGGGCAAGA</t>
  </si>
  <si>
    <t>Rv1154c</t>
  </si>
  <si>
    <t>Rv1153c</t>
  </si>
  <si>
    <t>GCCGCGCACCGCGACGCUGGACAGCGCGAUCGGCAAGACCAUGGGCAAGAAGCGAUACAAGUCCUCGACCACCACCCGCAACCUGCGCACGCUCGACAAAGUGUUGCGCUGACCGGUUUCGGUACAUUCGGGCAGGUGACGACCGA</t>
  </si>
  <si>
    <t>(((.((.....(((.(((((.((((((((((.....((.(.((.(((.(..(((......(((...))).......)))..).))).)).).))......).))))))))).))))).))).......))))).(((....)))..</t>
  </si>
  <si>
    <t>MSMEG_5174</t>
  </si>
  <si>
    <t>5274584-</t>
  </si>
  <si>
    <t>GGACGGCGGGTCAGGAGGACCTGGACGGATAAAGGAGCATACTCAAGGGTGTGACCGAATTGGGGGATTGGGTCTCTATAGATCCCGATAGCGACAAACC</t>
  </si>
  <si>
    <t>Rv1152</t>
  </si>
  <si>
    <t>GUGACCGAAUUGGGGGAUUGGGUCUCUAUAGAUCCCGAUAGCGACAAACCGUUGUUUGACCAGCUCAGGGUACAGAUCAUCGAUGGGAUCCGAGACGGGCGACUGUCUCCGGGCACCCGAUUACCCACCGUGCGCGAACU</t>
  </si>
  <si>
    <t>(((..((...((((..((((((((((....(((((((((((((......)))))))(((((.......))).))..........)))))).(((((((....))))))).))).)))))))..)))).))..))).....</t>
  </si>
  <si>
    <t>MSMEG_5175</t>
  </si>
  <si>
    <t>5274659+</t>
  </si>
  <si>
    <t>GTCCAGGTCCTCCTGACCCGCCGTCCCGAAGACCCGCTACCTTGGTTGACGTGCAAGTTACTGTGCTCAGCGGCGCCGGGATCTCGGCAGAAAGCGGCGT</t>
  </si>
  <si>
    <t>Rv1151c</t>
  </si>
  <si>
    <t>GUGCAAGUUACUGUGCUCAGCGG</t>
  </si>
  <si>
    <t>(((((......))))).......</t>
  </si>
  <si>
    <t>MSMEG_5178</t>
  </si>
  <si>
    <t>5279044-</t>
  </si>
  <si>
    <t>CTGCGAAGTCGGCGTTGACGACCTCAACTTATCGTTGTTAACTTAACGGCGATAATCTATGTTGTGGGAGGAGCGCACGTGCTGCAACGAATCGCAACCA</t>
  </si>
  <si>
    <t>Rv1145</t>
  </si>
  <si>
    <t>GAUAAUCUAUGUUGUGGGAGGAGCGCACGUGCUGCAACG</t>
  </si>
  <si>
    <t>..........(((((((.(.(......).).))))))).</t>
  </si>
  <si>
    <t>MSMEG_5185</t>
  </si>
  <si>
    <t>MSMEG_5180</t>
  </si>
  <si>
    <t>5279899+</t>
  </si>
  <si>
    <t>CCGAATCGTGACTCAAAGATTCCTTAATAGTGACCCATACGCTCAGAGTCATGTGGATCGACGACACCAGTGCCGATGTCATCAAGGTCGACTTCGAGGC</t>
  </si>
  <si>
    <t>Rv1141c</t>
  </si>
  <si>
    <t>MSMEG_5187</t>
  </si>
  <si>
    <t>5284871+</t>
  </si>
  <si>
    <t>GCCGGCCCCGCCGGAGCAGGTGGATCGCCTGCCGGACCTAAGGTGCACAGATGACTTCCACCGATGCCAGTGCCGAGACCGTGACCCGCGATTACCCCAG</t>
  </si>
  <si>
    <t>MSMEG_5191</t>
  </si>
  <si>
    <t>MSMEG_5190</t>
  </si>
  <si>
    <t>5291633-</t>
  </si>
  <si>
    <t>AGGTCTACCAGGGCACCTGACCGCCGCGTCGGGTGTCTACCATTGCCCGCATGCCGGAGCCGCTGATCATCCCCATCCTCGGCCATGCGCCGCAACTCGA</t>
  </si>
  <si>
    <t>MSMEG_5196</t>
  </si>
  <si>
    <t>5294051+</t>
  </si>
  <si>
    <t>AGAGACGTCTGCTTTGCCGTAACCGTTACGAAGCCTTTACGATCCGATGCGGCGCCGCGGGGAACGCCGAAGCATTTGCGCTTGCGGGTGCTCGCGTTCC</t>
  </si>
  <si>
    <t>GGCGCCGCGGGGAACGCCGAAGCAUUUGCGCUUGCGGGUGCUCGCGUUCCGACCGAUUCGGCGCGCGUCACCGGCAACCGAACGAACUGGCCGGCCUGAGCGGGAGGAAAACCCAGCAUGCACACGCG</t>
  </si>
  <si>
    <t>.((((((((((((((((.((.((((((((....)))))))))))))))))..)))...))))))((((..(((((..............))))).....(((((.......))).))......)))).</t>
  </si>
  <si>
    <t>MSMEG_5199</t>
  </si>
  <si>
    <t>5298137-</t>
  </si>
  <si>
    <t>GACCAACCAGTAGGTTGACCTAGTAAACCTACTCGTCTAGTTTCGACCACAGCGCCCATTCGGGTTACAGCTACCCATCTTCGAAGGAGAAGTCATGGCT</t>
  </si>
  <si>
    <t>AGCGCCCAUUCGGGUUACAGCUACCCAUCUUCGAAGGAGAAGUCAUGGCUGAAGC</t>
  </si>
  <si>
    <t>...((((....))))..((((((.....((((......))))...))))))....</t>
  </si>
  <si>
    <t>MSMEG_5208</t>
  </si>
  <si>
    <t>5305832-</t>
  </si>
  <si>
    <t>AACCCGATGCTTCTGGAGGCCCAGCCTCGCAGCGAATAAGCTGCGCACCCGGTACCGCCGATGGCGGTGTGACCGACGCCACGTACGTTGGACCGCGCGC</t>
  </si>
  <si>
    <t>GGUACCGCCGAUGGCGGUGUGACCGACGCCACGUACGUUGGACCGCGCGCUCGUUUACACCAGGCGUGCGACAUGUAGUGCAGGUGCAGCAGCCGAGGAGCAGAGGUAUGGCAGACGA</t>
  </si>
  <si>
    <t>(((((((((...))))))...)))...((((..(((.(((..((.((.(((.(((..((((..((((((.....))).))).)))).)))))))).))..)))..)))))))......</t>
  </si>
  <si>
    <t>5308598-</t>
  </si>
  <si>
    <t>GCCGCGGCCTCGGCGATACGCGGATGCGCATGCCCCAGTACGGTCACGTTGTTGACCATGTCGAGGTAGCAGCGCCCACTGGTCGACATCAGGAAGTGCC</t>
  </si>
  <si>
    <t>MSMEG_5209</t>
  </si>
  <si>
    <t>5305922+</t>
  </si>
  <si>
    <t>AGCATCGGGTTCGCGTCCGAGGCGGTGACCCGCCTCGGTAACGTGACGCCGGGGGGCCGCCGAGAGGAAGTCCGTGAGCACTGCACAAACCGAATCGCAG</t>
  </si>
  <si>
    <t>Rv1123c</t>
  </si>
  <si>
    <t>GGGGGGCCGCCGAGAGGAAGUCCGUGAGCACUGC</t>
  </si>
  <si>
    <t>.(.((((..((....))..)))).).........</t>
  </si>
  <si>
    <t>MSMEG_5211</t>
  </si>
  <si>
    <t>5306665+</t>
  </si>
  <si>
    <t>CGGTGAACCTGACTGTTCCGATCCTGTTGATCCGTGGGAAGCTCTCCGACGTGGTCAGCCCAGAAGGTGTCGCAGAGTTCCTGGAGAAGGTCCCCGCCGC</t>
  </si>
  <si>
    <t>GUGGUCAGCCCAGAAGGUGUCGCAGAGUUCCUGGAGAAGGUCCCCGCCGCGGAGUUCGUCGAACUCUCCGAUGCCGGGCACACCGCAGCAGGCGACGACAACGACGCAUUCACCCAGGUCGUCGUGGAGUUCGUGAACCGGUGAGCGCCGA</t>
  </si>
  <si>
    <t>(((((..((((....(((((((.(((((((...((..((.(((.......))).))..))))))))).)))))))))))..))))).....((((((((..................))))))))((.(((((........))))).))..</t>
  </si>
  <si>
    <t>MSMEG_5215</t>
  </si>
  <si>
    <t>5312196+</t>
  </si>
  <si>
    <t>GATGGGCTGTCACGCTCGGTCCTGATCCCCATGTGCGCTACGGTCGGGTGGTGCCGCTGCCCTACGTGGATCCCCACAAGAAGCGAGGCCTGGGCTACGA</t>
  </si>
  <si>
    <t>GUGCCGCUGCCCUACGUGGAUCCCCACAAGAAGCGAGGCCUGGGCUACGAGAUCGCGUCGGCCUUCGGUCGUUCACCGGUCGGCCAGUUCUUCGCUCGCCACGUGGCGCGUCACACCGAUCCCCUGCUGUUCCGGCUGACCCGCGGCCGAAUCAACGUGAGCCCGAU</t>
  </si>
  <si>
    <t>..(((..(((.....((((....)))).....))).))).(((((.......((((((.((..((((((((((((((((.((((.((....((((.((((....)))).)......)))....))))))..)))).)))...))))))))))).)))))))))))..</t>
  </si>
  <si>
    <t>MSMEG_5217</t>
  </si>
  <si>
    <t>MSMEG_5216</t>
  </si>
  <si>
    <t>5313614-</t>
  </si>
  <si>
    <t>CAAGAACAAGGGAGCTGACGCGGGCCGACCGAAGGCCTACTGTCGAAGGTGTGGACAGCGAGGGCAGTACACACACGCCCGACGAGCGCGACGATCAAGC</t>
  </si>
  <si>
    <t>GUGGACAGCGAGGGCAGUACACACACGCCCGACGAGCGCGACGAUCAAGCCACCGGAGCCGACCAGCGGCGCGACGCCGAACUGAAGCGGCGCGAGUAUUUCGCCGACGAGCGCGAUCAGGUCGCCGACGAGCGCGAGCGUCUUGCCGACGAGCGCGAAUCCGACGCCGACGAACGUGAGCGGCUCGCCGACGAGCGCGAGGGCACAGCUGCCGCGCGUGAACAGGAACGCCUGCGGCGACUUUCGGAGAGCGCGCAACGACGACGUGCCGGCGAGCGGCGUCAGGAAGCCACCAUCCAGCGUGAGAUGGACAAGACCGAACGCAUGAACCUCGACUAGACCGGCGGAAACGCCGGCUUGUCAGGGGGCUUGAGUAUCGUCGCGAUCCCGGCGCCGCAUCCACGCGGCGGCCACUGCGAUUGGGGGCCCAUGAAAUUCGU</t>
  </si>
  <si>
    <t xml:space="preserve">(((.((.((....)).)).)))...(.((((((((((((((((((((((((......((((.....)))).((.(((((........)))))))......(((((.....).))))...(.((((((....(((((..((((((((......((((...(((((((((((((..((((.((((((.(((..((....))..)))..)))))))))))))...((((....)))))))))....)))))..)))))))).)))).))))))))))).).((((..((......(((((((...)).)))))......))..)))).....(((.(((.((.((((((....)))))))).))).))))))))))...)))))))).....((((((((......))))).))).)).)).))))).).............. </t>
  </si>
  <si>
    <t>MSMEG_5222</t>
  </si>
  <si>
    <t>MSMEG_5220</t>
  </si>
  <si>
    <t>5317424-</t>
  </si>
  <si>
    <t>CGCCGGTGGACGCTGGCGTGCCTGTCACTCGGGCCTAGACTGTGTTCCCTGTGAGCCTGAACCTCGGAATCGTCGGTTTGCCGAACGTCGGAAAATCGAC</t>
  </si>
  <si>
    <t>Rv1112</t>
  </si>
  <si>
    <t>MSMEG_5224</t>
  </si>
  <si>
    <t>5319712-</t>
  </si>
  <si>
    <t>CAACAGAGTACGGCTGGCTGTCGCCTGCTGTGGCCCCGTACCCTGGAGACATGCCGCCAACTATCAACATGGGTATTCCCGGTGCCTCGAGCTCGGTGAG</t>
  </si>
  <si>
    <t>Rv1110</t>
  </si>
  <si>
    <t>AUGCCGCCAACUAUCAACAUGGGUAUUCCCGGUGCCUCGAGCUCGGUGAGUGGCGGUGGACGGUCGCAGGUGUCCGGCAA</t>
  </si>
  <si>
    <t>.(((((...((((((..(((.(.(((((((((.((.....)))))).))))).).)))...)))....)))...))))).</t>
  </si>
  <si>
    <t>5322588-</t>
  </si>
  <si>
    <t>AAGTACGCCTGCCCGGGGGCCGTGCCGTTCGGCGTGAGATGCTCTGCGGCAAGGATGAATCCGTGCACCAGGTTGTGCACGTAGGAGTTGTCCAGCAGCG</t>
  </si>
  <si>
    <t>MSMEG_5223</t>
  </si>
  <si>
    <t>MSMEG_5225</t>
  </si>
  <si>
    <t>5317509+</t>
  </si>
  <si>
    <t>CCAGCGTCCACCGGCGGCGCACCACCGCCAAGAGCCGGTACGGTCTACCTGTGTTCGGACAGCGCGCAGAGTCGGCAGTGCCGGCTGACCTTCGCTCTGT</t>
  </si>
  <si>
    <t>Rv1109c</t>
  </si>
  <si>
    <t>5319766+</t>
  </si>
  <si>
    <t>TCCAGGGTACGGGGCCACAGCAGGCGACAGCCAGCCGTACTCTGTTGCCCATGGGAACTGCACCGTATGGGGTCCGGCTGCTGGTGGGAGCAGCGGTGAC</t>
  </si>
  <si>
    <t>AUGGGAACUGCACCGUAUGGGGUCCGGCUGCUGGUGGGAGCAGCGGUGACCACCCUGGAGGAAGCUCGCAAGUUGCCUCAGACCAUCCUGACGUACCCCAUGACCAUGGC</t>
  </si>
  <si>
    <t>((((........))))(((((((.((((((((......))))))((((((.......(((....)))....))))))((((......)))))).))))))).........</t>
  </si>
  <si>
    <t>MSMEG_5231</t>
  </si>
  <si>
    <t>5324233-</t>
  </si>
  <si>
    <t>GTTCATCGGGGGATTTGGCAATTTGCCTGGGATTTATGCATTGTGTGGCTGTAGGAATATTCGATTACGAGCCGGTTGCTCGCGCATATGGTGTACTTCG</t>
  </si>
  <si>
    <t>GUAGGAAUAUUCGAUUACGAGCCGGUUGCUCGCGCAUAUGGUGUACUUCGGUUGCACGCGCUGGCAAUUGGGGAGGUGCGAAAUGUCAGAAGACGCAUCGGCGGGGAUUAACGGUGGCGAGUCGGAAGAUGUUGCCGACGGCAUUGCUGUGGACACCCG</t>
  </si>
  <si>
    <t>.........((((....))))(((((((((.((((.....((((((....).))))))))).)))))))))...((((((.............))))))..((((..((.(((((.((..(((((((....)).))))).))...))))).))..))))</t>
  </si>
  <si>
    <t>MSMEG_5236</t>
  </si>
  <si>
    <t>MSMEG_5238</t>
  </si>
  <si>
    <t>5329333-</t>
  </si>
  <si>
    <t>TCGCGATCACAGGCGCCGGCGGTACGGATGAGTACCGTACGCTGGCCAGTGCGACGCAGAAGCAGTCGCCACTTCCCGTGCAGCGCTGACGGACGGAGCC</t>
  </si>
  <si>
    <t>Rv1100</t>
  </si>
  <si>
    <t>GCGACGCAGAAGCAGUCGCCACUUCCCGUGCAGCGCUGACGGACGGAGCCGCGAUGGCCGCUCG</t>
  </si>
  <si>
    <t>(((((((....)).)))))......((((.((....))))))...((((.((....)).)))).</t>
  </si>
  <si>
    <t>5329918-</t>
  </si>
  <si>
    <t>TGATTCTCCCAGAACGAGGCCGGGGTTTGGGAGCTGGGATACTGGCAGGCATGACCACCCAGCCAACCCCGGCGCCGAAGCCGGAAAAGTCGAGGCTACT</t>
  </si>
  <si>
    <t>AUGACCACCCAGCCAACCCCGGCGCCGAAGCCGGAAAAGUCGAGGCUACUGCAGGACGGCCGCGACAUGUUCUGGUC</t>
  </si>
  <si>
    <t>..(((((...(((.....(((((......)))))....((((.((((..........)))).))))..))).)))))</t>
  </si>
  <si>
    <t>MSMEG_5239</t>
  </si>
  <si>
    <t>5329974+</t>
  </si>
  <si>
    <t>CCAGTATCCCAGCTCCCAAACCCCGGCCTCGTTCTGGGAGAATCACGGCCATGACACCCTCGCGCGGCGAAGCACCGGATCGAAATCTGGCCCTTGAACT</t>
  </si>
  <si>
    <t>Rv1099c</t>
  </si>
  <si>
    <t>AUGACACCCUCGCGCGGCGAAGCACCGGAUCGAAAUCUGGCCCUUGAACUUGUCCGGGUAACCGAGGCAGGAGCGAUGGCCGCGGG</t>
  </si>
  <si>
    <t>..........(.((((((.(.((.((((((....))))))........(((((((((....))).)))))).))..).)))))).)</t>
  </si>
  <si>
    <t>MSMEG_5247</t>
  </si>
  <si>
    <t>5340216-</t>
  </si>
  <si>
    <t>CGCGGCGCGGCAGCAAGCAACGGTGCGGTAGCGGTAGTAGCGTCGAAGTCGATGGCTAGCGACCTGCTCTGCTGTCCGGGCGGTACCGATCGTTTCGATC</t>
  </si>
  <si>
    <t>Rv1095</t>
  </si>
  <si>
    <t>GAUGGCUAGCGACCUGCUCUGCUGUCCGGGCGGUACCGAUCGUUUCGAUCACGAAAGGACCGGCCCCGGUCCUGCCGCAGUGUCCACCGAGCAAUUCGUGUGGGGCCGCAUGAAGAGCGCCGUUCCCCUAGGAGCGCCACGUGACUGAGCA</t>
  </si>
  <si>
    <t>((((((.(((.....)))..))))))((.(((((...(((((...))))).((..(((((((....)))))))..)).....((((((((.....))).)))))))))).)).((.(((.((((((....))))))...)))..)).....</t>
  </si>
  <si>
    <t>MSMEG_5249</t>
  </si>
  <si>
    <t>MSMEG_5248</t>
  </si>
  <si>
    <t>5342759-</t>
  </si>
  <si>
    <t>GCTCGAACCTCGAGGTAGAAGCGCCGCCGCTCGGGGATAGGCTTGTGCCCATGGCTGCAGACCCGTCGTCCAACTCCTCTTCGGTGCCCGCCGCTAACGG</t>
  </si>
  <si>
    <t>Rv1094</t>
  </si>
  <si>
    <t>5341208-</t>
  </si>
  <si>
    <t>CGCCGGACCCGATTTCGAGAAACGTGTGAACTCGGGTTACAGTTACTTTCATGGCACAGAAACCTGTCCCTAATGCGCTGACTCTCGAGCTCGAGCCCGT</t>
  </si>
  <si>
    <t>AUGGCACAGAAACCUGUCCCUAAUGCGCUGACUCUCGAGCUCGAGCCCGUCGUGGCCGGCGA</t>
  </si>
  <si>
    <t>..((.((((....)))).))....((..((((.((((....))))...))))..))......</t>
  </si>
  <si>
    <t>MSMEG_5250</t>
  </si>
  <si>
    <t>5344116-</t>
  </si>
  <si>
    <t>GGCTCGCTGGGCCGCGGCATTCGGTCAGTCTTGCATTTACGGTTGAGGGCATGGGTAACGGGATGGGCTTTTCCACGGGCACCGGCGGCGACGCGGGGGC</t>
  </si>
  <si>
    <t>AUGGGUAACGGGAUGGGCUUUUC</t>
  </si>
  <si>
    <t>MSMEG_5252</t>
  </si>
  <si>
    <t>5344147+</t>
  </si>
  <si>
    <t>AAGCCCATCCCGTTACCCATGCCCTCAACCGTAAATGCAAGACTGACCGAATGCCGCGGCCCAGCGAGCCGAGCCCCTATGTGGAGTTCGACCGAAGTCA</t>
  </si>
  <si>
    <t>Rv1092c</t>
  </si>
  <si>
    <t>AUGCCGCGGCCCAGCGAGCCGAGCCCCUAUGUGGAGUUCGACCGAAGUCAAUGGCGUUCCCUGCGCAUGUCGACGCC</t>
  </si>
  <si>
    <t>..(((((......))).))(((((.((.....)).)))))......(((.((.((((.....))))..)).)))...</t>
  </si>
  <si>
    <t>MSMEG_5256</t>
  </si>
  <si>
    <t>MSMEG_5255</t>
  </si>
  <si>
    <t>5349877-</t>
  </si>
  <si>
    <t>CACATACAGCTGATGGGTCATTCCCGCAGTTAACAGTAGTCTGGATTCTCGTGGACATCATTCCCCCGCGTCTCAAAGAACCGGCCTACCGGATCTACGA</t>
  </si>
  <si>
    <t>Rv1086</t>
  </si>
  <si>
    <t>MSMEG_5258</t>
  </si>
  <si>
    <t>5351199-</t>
  </si>
  <si>
    <t>GTCGGGGATCTTGCTGACGCCCTGGGAGTGGCCGTGTAGCGTCAGCGGCCATGAGCCACGATGCCGCCGCCTTGGAGTCGTTCGTCAAGCGTTACCTGGA</t>
  </si>
  <si>
    <t>5350462-</t>
  </si>
  <si>
    <t>TGATCGGCCCGATGAACCATGCCGCGACCCAGCCCAGCAGGATGTAGAGCGGTACGCCGAGCCAGCGTGGCGCCGAGGGCCAGAACATCTTGAGGAGCAC</t>
  </si>
  <si>
    <t>MSMEG_5257</t>
  </si>
  <si>
    <t>5349903+</t>
  </si>
  <si>
    <t>TGAGACGCGGGGGAATGATGTCCACGAGAATCCAGACTACTGTTAACTGCGGGAATGACCCATCAGCTGTATGTGGAGGTGACATGACCGCGCCGATCGA</t>
  </si>
  <si>
    <t>Rv1085c</t>
  </si>
  <si>
    <t>GGGAAUGACCCAUCAGCUGUAUGUGGAGGUGACAUGACCGCGCC</t>
  </si>
  <si>
    <t>((..(((.(((.(((........))).)).).)))..)).....</t>
  </si>
  <si>
    <t>MSMEG_5261</t>
  </si>
  <si>
    <t>5354450-</t>
  </si>
  <si>
    <t>CGTACCGGGCGGCGGGGCGTTCGATCATCAGAACTGGAACTATAGGCGGGGACAAACGGGTAGCCACCGTCAGATGGCCGGCCGAACGGCCGGTCGGGGT</t>
  </si>
  <si>
    <t>Rv1082</t>
  </si>
  <si>
    <t>GACAAACGGGUAGCCACCGUCAGAUGGCCGGCCGAACGGCCGGUCGGGGUGAACGGACAUGGGCGAAGGAUUAGGCAAAGGGUCGCCGUAGUUAGAUGGAACGAAAUGAGUGAACU</t>
  </si>
  <si>
    <t>............(((.((((((..(((((((((....)))))))))...)).)))).....)))....((((((((........))).))))).......................</t>
  </si>
  <si>
    <t>MSMEG_5263</t>
  </si>
  <si>
    <t>5354959+</t>
  </si>
  <si>
    <t>AACCAACACGGAATGGCATTGCGTCGACGACCCGGTGGTACGATTGTGCGATACACGGTTTCCCGCTGGGGCCGTGTATTGCTGCATTAGCGGTCAAAAA</t>
  </si>
  <si>
    <t>Rv1080c</t>
  </si>
  <si>
    <t>AUACACGGUUUCCCGCUGGGGCCGUGUAUUGCUGCAUUAGCGGUCAAAAAACCGCUUGCCGUGCCGGCAAUACACGCGCAUCCUCCGGGCCUGAACAGACUUUCGUACAAAGCGCGAGACGACGACGACAGGAGCGCGAAGACAUGACCGAUAC</t>
  </si>
  <si>
    <t>.....(((((.((((..((((((((((((((((((((.((((((......))))))....))).)))))))))))).)).)))..))))((((....(.(((((((.......)))))).).).....)))).............)))))....</t>
  </si>
  <si>
    <t>MSMEG_5265</t>
  </si>
  <si>
    <t>5357480-</t>
  </si>
  <si>
    <t>TTGGATGGAGCCATGGTCCATGTCTACACCCGTCCCGATAGGCTCGACACGTTATGAGTGAACACCGCAAGTGGCACGGTCTGGCCACGAAAGCCATCCA</t>
  </si>
  <si>
    <t>Rv1079</t>
  </si>
  <si>
    <t>GUUAUGAGUGAACA</t>
  </si>
  <si>
    <t>MSMEG_5270</t>
  </si>
  <si>
    <t>MSMEG_5268</t>
  </si>
  <si>
    <t>5362348-</t>
  </si>
  <si>
    <t>ATACGTGAGGCGACGTGGTGAGCCTTTCGCGCGCCTGAGACCATTGACGTATGCGCATAGCCAGGCACATCAGTGAGCTCATCGGTAACACCCCGCTGGT</t>
  </si>
  <si>
    <t>Rv1077</t>
  </si>
  <si>
    <t>5360868-</t>
  </si>
  <si>
    <t>CGCCGCGTGGAATGCGCTGCTGTCAGCGGCTTCCCAGGTAAGGTGGGCTCGCTCAGGGTCAGCAAACCCGACGGGAAGGCGCCATGACCGGCCATACACG</t>
  </si>
  <si>
    <t>MSMEG_5272</t>
  </si>
  <si>
    <t>MSMEG_5273</t>
  </si>
  <si>
    <t>5363628+</t>
  </si>
  <si>
    <t>CACCGCGGACAAGGGGCCGGACAGGGCCGTGGCGCACCTAAACTGAACCCGTGGGCACACGTGCACCGCGTCGGTCGACCGTCGCCCTGGCGGCCGCGGC</t>
  </si>
  <si>
    <t>Rv1075c</t>
  </si>
  <si>
    <t>Rv1074c</t>
  </si>
  <si>
    <t>5364591+</t>
  </si>
  <si>
    <t>CCACCGGGGTGCCCGCCCCTGTGGTTGCGGCTGCGAGCTAGGTTCGTCTGAGCCACCTGATGAGGAGTTCTCATGCCTGAAGCCGTAATCGTTGCCACTG</t>
  </si>
  <si>
    <t>AGCCACCUGAUGAGGAGUUCUCAUGCCUGAAGC</t>
  </si>
  <si>
    <t>.........(((((.....))))).........</t>
  </si>
  <si>
    <t>MSMEG_5274</t>
  </si>
  <si>
    <t>5365923+</t>
  </si>
  <si>
    <t>CCCCGCGCCGCGGCGTCGAATCCTCGGGTGACCCCATAGAATGCCGTCCCGATGACCACCATCGGAACGCCGCTGTCACCGCGCGCCACGAAAGTCATGC</t>
  </si>
  <si>
    <t>MSMEG_5275</t>
  </si>
  <si>
    <t>5368078-</t>
  </si>
  <si>
    <t>TTTTCTCCCTCAAGAGGGAACCCGCCGAGATCTTCGAACGTTGACCATGTAGTTCGTAACCCGAACACATCTCATAGGAGAGGAACCACGGTGCGCGAGA</t>
  </si>
  <si>
    <t>Rv1072</t>
  </si>
  <si>
    <t>AGUUCGUAACCCGAACACAUCUCAUAGGAGAGGAACCACGGUGCGCGAGAG</t>
  </si>
  <si>
    <t>..(((((.(((........((((....))))........)))..)))))..</t>
  </si>
  <si>
    <t>5368158-</t>
  </si>
  <si>
    <t>CAATGTAGTTCGATCCCCGTGGCGCTCGCGCGCCGGGTAGGGTTTGCCGCAAGATCGAAACCTGGAAGTTTCCTGGGAGTTTTTCTCCCTCAAGAGGGAA</t>
  </si>
  <si>
    <t>AAGAUCGAAACCUGGAAGUUUCCUGGGAGUUUUUCUCCCUCAAGAGGGAACCCGCCGAGAUCUUCGAACGUUGACCAUGUAGUUCGUAACCCGAACACAUCUCAUAGGAGAGGAACCACGGUGCGCGAGAG</t>
  </si>
  <si>
    <t>.................((((((((((((.....))))).....))))))).(((((...(((((...(..(((..((((.(((((.....))))))))).)))..)..)))))....)))))........</t>
  </si>
  <si>
    <t>5368225-</t>
  </si>
  <si>
    <t>TTCAGCGTGAGGATGCCGACACCGTTGCGGACATTTACTAGGATGTCCTCGTTTTCTGTCACGATTGCAATGTAGTTCGATCCCCGTGGCGCTCGCGCGC</t>
  </si>
  <si>
    <t>GUUUUCUGUCACGAUUGCAAUGUAGUUCGAUCCCCGUGGCGCUCGCGCGCCGGGUAGGGUUUGCCGCAAGAUCGAAACCUGGAAGUUUCCUGGGAGUUUUUCUCCCUCAAGAGGGAACCCGCCGAGAUCUUCGAACGUUGACCAUGUAGUUCGUAACCCGAACACAUCUCAUAGGAGAGGAACCACGGUGCGCGAGAG</t>
  </si>
  <si>
    <t>......(((((((((((.(((...))))))))...))))))((((((((((((((..((((.((((.((((((......(((..((((((((((((.....))))).....))))))))))....))))))))...)).))))((((.(((((.....)))))))))(((......)))..))).)))))))))))..</t>
  </si>
  <si>
    <t>MSMEG_5279</t>
  </si>
  <si>
    <t>5371899-</t>
  </si>
  <si>
    <t>AAGATCCCGCAGGCCGTCGACGACGACGTGTACTGGGTTATCCTGTGCTCGGAGGGCTACACGTCGAGCCTGGCCGCGGCCGCACTGCTCGACCTGGGGC</t>
  </si>
  <si>
    <t>Rv1066</t>
  </si>
  <si>
    <t>MSMEG_5276</t>
  </si>
  <si>
    <t>MSMEG_5277</t>
  </si>
  <si>
    <t>5368214+</t>
  </si>
  <si>
    <t>AAACCCTACCCGGCGCGCGAGCGCCACGGGGATCGAACTACATTGCAATCGTGACAGAAAACGAGGACATCCTAGTAAATGTCCGCAACGGTGTCGGCAT</t>
  </si>
  <si>
    <t>Rv1071c</t>
  </si>
  <si>
    <t>Rv1070c</t>
  </si>
  <si>
    <t>MSMEG_5280</t>
  </si>
  <si>
    <t>5372802-</t>
  </si>
  <si>
    <t>GGGCCCACGGGTAACTGCGCATGAGGCCAATCTATGCAACACTGGCGGCCATGAAGGCACGGACCGGGATCAAAGGGTGTTGTCGGGCTCAGTAGAGCCG</t>
  </si>
  <si>
    <t>Rv1065</t>
  </si>
  <si>
    <t>AUGAAGGCACGGACCGGGAUCAAAGGGUGUUGUCGGGCUCAGUAGAGCCGCGCACCCGUUUCUUCCAUCCGACUUUCAUUUCCCGGAGUUCUCUUCAUGCUCACCAC</t>
  </si>
  <si>
    <t>(((((((..((((...(((..(((((((((.((..(((((....))))))))))))).)))..))).)))).)))))))......((((.........)))).....</t>
  </si>
  <si>
    <t>MSMEG_5285</t>
  </si>
  <si>
    <t>MSMEG_5282</t>
  </si>
  <si>
    <t>5377642-</t>
  </si>
  <si>
    <t>ACACCGGCGCGGGCTCAGAACCGAGGGTAGTCCTGGCACACTGGATCAACGTGGATTCGAAACGTGCACTCGTACTCGCCGGCGGCGGTATAGCGGGAAT</t>
  </si>
  <si>
    <t>Rv1062</t>
  </si>
  <si>
    <t>MSMEG_5281</t>
  </si>
  <si>
    <t>MSMEG_5283</t>
  </si>
  <si>
    <t>5372831+</t>
  </si>
  <si>
    <t>TGATCCCGGTCCGTGCCTTCATGGCCGCCAGTGTTGCATAGATTGGCCTCATGCGCAGTTACCCGTGGGCCCGCAAGACTGCCGCCGGATTCGCGGCGGC</t>
  </si>
  <si>
    <t>Rv1215c</t>
  </si>
  <si>
    <t>MSMEG_5284</t>
  </si>
  <si>
    <t>MSMEG_5287</t>
  </si>
  <si>
    <t>5375765+</t>
  </si>
  <si>
    <t>CTGCTGGTTCCCGTCGTCGGTGACGCACATCGGTGACGCACAATGAGAGCATGCGCGTCGCCTTGGCTCTCGGTAGTGGCAGCGCCCGCGGCTATGCCCA</t>
  </si>
  <si>
    <t>Rv1063c</t>
  </si>
  <si>
    <t>5377677+</t>
  </si>
  <si>
    <t>CACGTTTCGAATCCACGTTGATCCAGTGTGCCAGGACTACCCTCGGTTCTGAGCCCGCGCCGGTGTCCTGCGCGGAGACGAAGGGATTGCCATGACCGCA</t>
  </si>
  <si>
    <t>GAGCCCGCGCCGGUGUCCUGCGCGGAGACGAAGGGAUUGCCAUGACCGCAACGAUGCGUGCCGA</t>
  </si>
  <si>
    <t>....((((((.((...)).)))))).......((.....)).....((((....))))......</t>
  </si>
  <si>
    <t>MSMEG_5292</t>
  </si>
  <si>
    <t>5384521+</t>
  </si>
  <si>
    <t>CGGGAACGAATTGAGTTTCCGAAACGATGTATCCAGGGGAAGATGGTTCTGTAGACCCCGTCTAAGTCGGTGAGATGCGAGAAGAGGTGCGGTTGATGCG</t>
  </si>
  <si>
    <t>GUAGACCCCGUCUAAGUCGGUGAGAUGCGAGAAGAGGUGCGGUUGAUGCGCGUGAAAUGGUCCUUGAUGGCGGUCGC</t>
  </si>
  <si>
    <t>...(((((((((.(((.(.((...(((((....((.......))....)))))...)).)..)))))))).))))..</t>
  </si>
  <si>
    <t>5384506+</t>
  </si>
  <si>
    <t>CTTCTGATCGCGAGGCGGGAACGAATTGAGTTTCCGAAACGATGTATCCAGGGGAAGATGGTTCTGTAGACCCCGTCTAAGTCGGTGAGATGCGAGAAGA</t>
  </si>
  <si>
    <t>GGGGAAGAUGGUUCUGUAGACCCCGUCUAAGUCGGUGAGAUGCGAGAAGAGGUGCGGUUGAUGCGCGUGAAAUGGUCCUUGAUGGCGGUCGC</t>
  </si>
  <si>
    <t>(.((((.....)))).).(((((((((.(((.(.((...(((((....((.......))....)))))...)).)..)))))))).))))..</t>
  </si>
  <si>
    <t>MSMEG_5302</t>
  </si>
  <si>
    <t>5392363-</t>
  </si>
  <si>
    <t>CTAATGAACTAAAACGTGACTTGCCTCACTTCGTCATCGAACCTACTTCCAACACCGCATGAGATGTCGAAGTTGGAGGTAGTCCGCTCATGAGCACCAC</t>
  </si>
  <si>
    <t>Rv2443</t>
  </si>
  <si>
    <t>AACACCGCAUGAGAUGUCGAAGUUGGAGGUAGUCCGCUCAUGAGCACCAC</t>
  </si>
  <si>
    <t>.......((((((..........((((.....))))))))))........</t>
  </si>
  <si>
    <t>MSMEG_5303</t>
  </si>
  <si>
    <t>5392486+</t>
  </si>
  <si>
    <t>GGTTCTGGCCAACTGGACAAAGCTGGGAGGTGATTCCCATACGATCGGCCAAAAATTTCGGTTCACCGTCCTGATTTCATGATCAGGACACATCACACAC</t>
  </si>
  <si>
    <t>AAAAAUUUCGGUUCACCGUCCUGAUUUCAUGAUCAGGACACAUCACACACAUCACAGGUCCCUCCGACGGAACGAGACUCCUCCAGAUGUCCGACCU</t>
  </si>
  <si>
    <t>.......((((......(((((((((....))))))))).........(((((..(((...(((.........)))...)))...)))))))))...</t>
  </si>
  <si>
    <t>5392467+</t>
  </si>
  <si>
    <t>CAGGACCGTTGCGCTGAAAGGTTCTGGCCAACTGGACAAAGCTGGGAGGTGATTCCCATACGATCGGCCAAAAATTTCGGTTCACCGTCCTGATTTCATG</t>
  </si>
  <si>
    <t>GAUUCCCAUACGAUCGGCCAAAAAUUUCGGUUCACCGUCCUGAUUUCAUGAUCAGGACACAUCACACACAUCACAGGUCCCUCCGACGGAACGAGACUCCUCCAGAUGUCCGACCU</t>
  </si>
  <si>
    <t>((((.......))))((((.........))))....(((((((((....)))))))))................(((((.....((((....(((....)))....)))).)))))</t>
  </si>
  <si>
    <t>MSMEG_5306</t>
  </si>
  <si>
    <t>MSMEG_5304</t>
  </si>
  <si>
    <t>5395470+</t>
  </si>
  <si>
    <t>CCGTGCTGTCCGGGCCGGAGCTGGTGACGGTGCTGGGTAACCTCATCGACAATGCGATGGACGCCTGCGACCGCGACGACCCCTGGATCGAGGTCACGGT</t>
  </si>
  <si>
    <t>AAUGCGAUGGACGCCUGCGACCGCGACGACCCCUGGAUCGAGGUCACGGUGACCUCCGACGACGACCAACUGCUCAUCACGGUCGCCGACAGCGGUCCCGGCAUGGAUCCGGACACCUUCGAGAAGGCCACGCAGCGCGGAUAUUCCACCAAGGCCGACACAUCCGGCCACGGUCUGGGCCUGGCACUGGUCGCGCAGGUGGUCAACAAGCACGGCGGAACCCUGCACGCCGACGUCACCUACGGUUCGGUGGUGACCGUGACCGUUCCGAUCCCCGAACGUGUCGGCGGUGGUCACGCGUGACCAUCAC</t>
  </si>
  <si>
    <t xml:space="preserve">.....(((((((((.(((.(((((((((......((((((.(((((((((.(((.((((...(((((.............))))).(((.((..((((.((.......))))))..)))))....((((((.(.((((((.....((((((.((((.(.....(((....)))..).)))))))...))))))))).)))))))........(((((..........))))).(((.....)))..)))).))).)))))))))....)))))).......)))).))))).).)).))))..))))).. </t>
  </si>
  <si>
    <t>MSMEG_5308</t>
  </si>
  <si>
    <t>5399834-</t>
  </si>
  <si>
    <t>TCGCTGTCAAGCCATCGGGGTACCCGGATTTTCGTCGCTAGACTCGTTTCAAGCGCGCCGTTCCCGGCGCAGAATGAACCTGGAATCTAGTGCCGGTGTG</t>
  </si>
  <si>
    <t>AAGCGCGCCGUUCCCGGCGCAGAAUGAACCUGGAAUCUAGUGCCGGUGUGAGCCAUGCCGGCGGAGGUGCCGAUGACCAUGGC</t>
  </si>
  <si>
    <t>....((((((....))))))..........(((.((((..((((((((((...)))))))))).)))).)))...........</t>
  </si>
  <si>
    <t>5400130-</t>
  </si>
  <si>
    <t>AACAACTGTCATGGTCCGACCCATCTTTCACAGGCGTAACATTGTTTCCCGAAGACCAGGCCCTGACGGCGCTGAAAGTTTGCTGGCGTGTCGGGGTGTG</t>
  </si>
  <si>
    <t>GAAGACCAGGCCCUGACGGCGCUGAAAGUUUGCUGGCGUGUCGGGGUGUGAUUUACCGCUCACUUUUGUCGCGAAGGGUAAGAAUCGGGCUCAGCGGGUGUGUUCUUGAUCUCUUCAAGUAACGUUGCUUAUGUUGUUAUCCGCCCUGGUAAUGCGGAUUUAACGUAUUGCGCCGAAAACAUAACGAAUGGAUAACGAAGAAUUUCUUAAGUGAGUUCUGAGAGACCGUCGACGAUCGCGCAGGAUUCGCUGUCAAGCCAUCGGGGUACCCGGAUUUUCGUCGCUAGACUCGUUUCAAGCGCGCCGUUCCCGGCGCAGAAUGAACCUGGAAUCUAGUGCCGGUGUGAGCCAUGCCGGCGGAGGUGCCGAUGACCAUGGC</t>
  </si>
  <si>
    <t xml:space="preserve">...(((((.(((((((((.(((((.........)))))))))))))).)).......((..((....)).))((((((((((((.((.((((...)))).))))))))..))))))(((((....)))))...((((((((((.....((((((((.......)))))))).................))))))))))...........(((((((((((.(.((.((....)).)).).))))))))))))))..(((((.(((((((((.(((....)))((((((.((..((((..(((((((....)))))).)..))))....)).))))))(((((((((...))))))))).).)))))).....))))))) </t>
  </si>
  <si>
    <t>MSMEG_5318</t>
  </si>
  <si>
    <t>5408711-</t>
  </si>
  <si>
    <t>CGCGCCGCCAAAACTCCCCGGGCGCTCCCGCGGTAGCGATACGGTGAAAAGTCCCGTGTCGCCGCCAAAAGGGGGTCCGAACATGCGCGCCAGACGGTCA</t>
  </si>
  <si>
    <t>GUCCCGUGUCGCCGCCAAAAGGGGGUCCGAACAUGCGCGCCAGACGGUCACAGCACGUUCACAGCCGAAGGUCGGGACCGCGAAAUCCGUUCCGCCUGCUCAUGCUCGCGGU</t>
  </si>
  <si>
    <t>((((((....(((.((....)).)))..((((.(((..(((....)))....))).))))...(((...))))))))).(((.....))).((((..((....))..)))).</t>
  </si>
  <si>
    <t>MSMEG_5324</t>
  </si>
  <si>
    <t>MSMEG_5325</t>
  </si>
  <si>
    <t>5413611-</t>
  </si>
  <si>
    <t>TTGGAACACGTGGCAGGTAGCCCCTGTGGATGCTGAGTACAGTCTTCGGCGTGCATGAGGATTCCGCGGGACTGGATGCTGAGAACGCAGACGACATCGA</t>
  </si>
  <si>
    <t>GUGCAUGAGGAUUCCGCGGGACUGGAUGCUGAGAACGCAGACGACAUCGAGUUGGACGAUUACGAAGCCGAACUCGACGACGAGGAAGCCAACGGCCAGGUGAUCUCGAUCCGCCGCGCCAACGGCGAGGAGAUCGUCACCAUCGUCGCCCAAGCCGACGAGUGGAAUGUCGAUCUGCAGCCCGGCGGCGCCGUGAUCGGCGCGUUCCUCGGGUCGCGACGCGACACCCCGGUAUGGGUCAACGCGCUCGAGAACGAGAUCGAGCGCGACGAGGACGGCACAUACGUCAUCCGGAUCGACUGACCGGGGGACAGCACUUCCUCCCGUUGUAACGCCGAUCGGCCGACAGAAAUCGACGCCCCCGUGCGUCACAGUCAUGUCAGGCCGAUCGGUCUGACGAACGGGGGUCUCAUGAGCAUCAA</t>
  </si>
  <si>
    <t xml:space="preserve">((.(((((((.((((.(((((((.(((((((......)))....)))).))))....((((((...((((..((((....))))........))))...))))))((((((((...((((...(((..(.((((((.((((((((((((....).)))))).)))..)).)))))).).))).))))((((((....))))))..((((((.(((((...)))))((((......))))...(((((((((........))))))))).)))))).(((......)))...))))))))....))).)))).........((((((((((...(((((((((((((((((....(((((......)))))....)).)))).)))))))))))...)).))))))))))))))).))..... </t>
  </si>
  <si>
    <t>MSMEG_5327</t>
  </si>
  <si>
    <t>5412432+</t>
  </si>
  <si>
    <t>CTGTCGAACGAACAATCAACCTGGAATCACAGTGGCGCACAATGAACTCCATGACAGTCGGTCGATCGGCGGGGAGAACGGATGAATCCGGTGTCCCCTG</t>
  </si>
  <si>
    <t>MSMEG_5328</t>
  </si>
  <si>
    <t>5414508+</t>
  </si>
  <si>
    <t>TGTACCAACGAGACAGGGAACAATGGGCGCTCCGGCGACGTTGCCCTAGCACCGGCCTAAGAAAGGAAGGATGACCATGGCTACCGATTACGACGCGCCT</t>
  </si>
  <si>
    <t>ACCGGCCUAAGAAAGGAAGGAUGACCAUGGCUACCGA</t>
  </si>
  <si>
    <t>.((..(((.....)))..)).................</t>
  </si>
  <si>
    <t>5414354+</t>
  </si>
  <si>
    <t>AGTCGCACTGCGTCCCGCGTCACATGCCCCCGTGCCCTACGGTGTGCTGCGTGAACCGCCCCGAATCCGCCCGGCACATCAGGAATATGGCAAGGCGATC</t>
  </si>
  <si>
    <t>GUGAACCGCCCCGAAUCCGCCCGGCACAUCAGGAAUAUGGCAAGGCGAUCCUGACUUAUGACCCCAAAGCGGGUCGUCACACGUUAUUUGACAGAAGACGUUUAUGUACCAACGAGACAGGGAACAAUGGGCGCUCCGGCGACGUUGCCCUAGCACCGGCCUAAGAAAGGAAGGAUGACCAUGGCUACCGA</t>
  </si>
  <si>
    <t>......((((..((...((((((.....((((((...(.((...)).)))))))...(((((((......)))))))...(((((.(((....))))))))...(((.((..........)).))).)))))).)).))))..((.(((....((((..(((.....)))..)).)).....))).))...</t>
  </si>
  <si>
    <t>MSMEG_5345</t>
  </si>
  <si>
    <t>5428281+</t>
  </si>
  <si>
    <t>TGAAATCGCCATGGAGATGCCACGAAGGTGCCCCCGCTATCGTGGCCAACGTGGATCGTCGACAGATGCTGCTGTTGTCAGGGTTGGGCGCGACGGCAGC</t>
  </si>
  <si>
    <t>GUGGAUCGUCGACAGAUGCUGCUGUU</t>
  </si>
  <si>
    <t>((((..((((....))))))))....</t>
  </si>
  <si>
    <t>MSMEG_5354</t>
  </si>
  <si>
    <t>5436841+</t>
  </si>
  <si>
    <t>TTCAGGAGGGACGTTGACAGCCAACCGCGGTCTGCAATATATTGCATGTTGCAGTGCGGCCGGACGGTTCGTACCTACCCCGCCAACTGGACGAACCAGC</t>
  </si>
  <si>
    <t>GCAGUGCGGCCGGACGGUUCGUACCUACCCCGCCAACUGGACGAACCAGCCACCCAACCCUUGGAGAACUAUGGCAACCCG</t>
  </si>
  <si>
    <t>.....(..(((((..(((((((.((.............)))))))))..))..((((...))))........)))..)...</t>
  </si>
  <si>
    <t>MSMEG_5362</t>
  </si>
  <si>
    <t>5442231+</t>
  </si>
  <si>
    <t>CCTCGGCGCGCCAGGGCGACAGCTGACCAAAGTCGCGAGATGATGCAGATGTGACTGATGTTGCAAATGTGACTGCCGACTCCGCGCCCGAGGCCAATGA</t>
  </si>
  <si>
    <t>GUGACUGAUGUUGCAAAUGUGACUGCCGA</t>
  </si>
  <si>
    <t>(((((....)))))...............</t>
  </si>
  <si>
    <t>MSMEG_5365</t>
  </si>
  <si>
    <t>5446037-</t>
  </si>
  <si>
    <t>AACCGTGGTCCTTGTTGTCTGAAACACGTTATGGGGGTTACGGTGTGAAAGTCAAAGGTCGGCAGGCTTCGTGACCGCTCCGTGACGGCTGCGGTCGACC</t>
  </si>
  <si>
    <t>MSMEG_5368</t>
  </si>
  <si>
    <t>5446070+</t>
  </si>
  <si>
    <t>AGCCTGCCGACCTTTGACTTTCACACCGTAACCCCCATAACGTGTTTCAGACAACAAGGACCACGGTTTGGGTCGCCGTGCTTGGTGTGAGCCCTCTTCG</t>
  </si>
  <si>
    <t>ACAACAAGGACCACGGUUUGGGUCGCCGUGCUUGGUGUGAGCCCUCUUCGGCCGUCGGGCGCGGUAUGACCGUGGUUUGCUGCGCUACGAAACGAACGAGGUCACGAUGAAAACCCGCACCGCCCGCUCGUCGACAACCCUCCGCCGCACCCUGCUCGCAUGUGCGAUGUCCUUUGC</t>
  </si>
  <si>
    <t>.....((((((.(((((.......)))))((..((((((.((((((((((....((((((((((((.(((....)))))))))))).)))..)))).))))...((((((......((.......))))))))..........))))))))..))((((....)))).))))))...</t>
  </si>
  <si>
    <t>MSMEG_5370</t>
  </si>
  <si>
    <t>MSMEG_5369</t>
  </si>
  <si>
    <t>5447540+</t>
  </si>
  <si>
    <t>GCCGCAGGCGCTGCCGGAGATGGTGCCGCCCTTCGGTAACCTGTGGATCCAGATACTCAAGAGCTCGTCGCTGCTGTATCTCATCGGCATCACCGAGCTG</t>
  </si>
  <si>
    <t>AGAUACUCAAGAGCUCGUCGCUGCUGUAUCUCAUCGGCAUCACCGAGCUGACCUUCGAGGUCAAGCAAUUGCAGUUCGACGUGGGCAGCAUGGCGGCGUUCAGCAUCGCGCUGGUGGUGUAUUUCGUGUUGGCACAGGUCCUGGUUGCCGUGACCCGGUUCGUGGAAGCCCGCGCGGCCGCCGGCGUGGGGCGUCGGCCGAAGGCCGUGGUCGUCGAGGCAGAGCCGGUGGUGACCGGCCGAUGAACACCGA</t>
  </si>
  <si>
    <t xml:space="preserve">.(((((.....(((.....)))...)))))(((((((((((((((.(((...(((((((((((.(((((..(((...(((.(((.((((((((((.(..(((((.....))))).).)))....))))))).).)).)))))))))))..))))).....(((((....)))))(((((((.(((.(..(((....)))..).))))))))))))))))...)))))))))).....))))))))....... </t>
  </si>
  <si>
    <t>MSMEG_5374</t>
  </si>
  <si>
    <t>5454427-</t>
  </si>
  <si>
    <t>TTCTGGAAGTTTGTCGCGACGGAGCACTCCAGAGCTGTTACGGTTCAGTGATCAGATCACCAACACACTGTCGCGTTACTGGCATCAAGAGATCAGATCA</t>
  </si>
  <si>
    <t>AUCAGAUCACCAACACACUGUCGCGUUACUGGCAUCAAGAGAUCAGAUCACCUGAUCACGACGAACGGGAAGGCCUUAUGGGCUCGUC</t>
  </si>
  <si>
    <t>.................(((((((((..............((((((.....))))))))).)).))))...(((((...)))))....</t>
  </si>
  <si>
    <t>MSMEG_5378</t>
  </si>
  <si>
    <t>5456241+</t>
  </si>
  <si>
    <t>TGGGAGATGGCGGAACCCAGAAATGGTGTCCCAACTGTAGAGTTTGGCGTGAGGTCCAGCGCGTAGAAACGTCGTCGCTTGGTGAGGGATCTGGCCAATA</t>
  </si>
  <si>
    <t>5456129+</t>
  </si>
  <si>
    <t>TTCAACTTGAACACTTGCGTTCGATTGGCGCGTCGTCGATAATGCTCGTCAATTGCATGCCGCAGCTAGCTCAGACAACACGCTCGGTTTGGGACGTATT</t>
  </si>
  <si>
    <t>5456041+</t>
  </si>
  <si>
    <t>CGGATCATTCACTACGAGTCTTCGGCCGACAGTTGCGCAAACTTAGAGACGGAACGTCGTCGAGGTCTCGTCGGTCTGTATGGCGGTGTTCAACTTGAAC</t>
  </si>
  <si>
    <t>MSMEG_5379</t>
  </si>
  <si>
    <t>5458568-</t>
  </si>
  <si>
    <t>ATGCTCGACGGTCTGCTCCTCAATCTACACAGGAGGTTTAGTGGCTCTTCGCACTTGACGGTGTAGAGACGATCAGCTGCTTTCGCGCTGTGATCGAGGG</t>
  </si>
  <si>
    <t>MSMEG_5388</t>
  </si>
  <si>
    <t>5466678+</t>
  </si>
  <si>
    <t>GGCAGTGGCATGAACACCGGAGGAAATACCCCCACCGGTACCATGGTTTCAACAGTGTGCCGAAGGGAGCTACACCATGGTTGGTGACGAAGACGCAGTG</t>
  </si>
  <si>
    <t>Rv1766</t>
  </si>
  <si>
    <t>AACAGUGUGCCGAAGGGAGCUACACCAUGGUUGGUGACGAAGACGCAGUGGCGGCAGU</t>
  </si>
  <si>
    <t>.......(((((..(...(((.(((((....)))))....)).)....)..)))))..</t>
  </si>
  <si>
    <t>MSMEG_5403</t>
  </si>
  <si>
    <t>5487368-</t>
  </si>
  <si>
    <t>CGCTGACCCGAACGCCTTCCTCGGCGAGTTCGAACGAGATGCTGGAGATCAGCGCGCCGGCACCGAAGCCGAGGACCAGACCGACCAGACGCTCGTTCCA</t>
  </si>
  <si>
    <t>Rv1469</t>
  </si>
  <si>
    <t>MSMEG_5404</t>
  </si>
  <si>
    <t>5480821+</t>
  </si>
  <si>
    <t>CCGTCTCCGGAATGGTGGCGGTCCAACTCGGCCGCGGTACGGTCGATGTCGCGGTAGATCATCGGCGCGTCGTCGTCGGCCGCGGACCGGGGATGGCCCA</t>
  </si>
  <si>
    <t>5477788+</t>
  </si>
  <si>
    <t>MSMEG_5405</t>
  </si>
  <si>
    <t>5482552+</t>
  </si>
  <si>
    <t>TTTGCAGGGTTGCATCCACGTTGCACGTGACGCAGATTACGGTTTGCGGTATGTCCGGTTACCGTGCCTTGTTCGAGTCCAGCATCACCGACCCGGCCAC</t>
  </si>
  <si>
    <t>Rv3744</t>
  </si>
  <si>
    <t>MSMEG_5407</t>
  </si>
  <si>
    <t>5486438+</t>
  </si>
  <si>
    <t>AAGATTTAAATGTATCAATGCTCACTTGCGTGCCATGCGAGAATGGGCGCATGGGTCATGGTGTCGAGGGGCGTTCCACGCCCGCCGCATCGCTCGATGC</t>
  </si>
  <si>
    <t>5486926+</t>
  </si>
  <si>
    <t>TGATCACTGGAATCCTTTATTTTCACCCTGCGCCGAACTATTGTTGAGTTGTTATATGTTGATGTCCGCCTGAGCTCGGGCGATTTGCTACCGCGCAGTA</t>
  </si>
  <si>
    <t>GUUAUAUGUUGAUGUCCGCCUGAGCUCGGGCGAUUUGCUACCGCGCAGUACCAGCGACGCUUGGGCACGUUAGGAGUUGAGCAACGAUGCGCAUCGCAACCAAGGGAAACUGCACCUGUCGCUGCAACGCAUGCGACGGAGGCCACCACUGCGGAAACCCGCCGAACUGCAACGUACGGCGCUGACGCCGUAGGUGACCUGCCGCCGGCCAUCGCGCGGCAGGUCAUCCCAUACCUCUGAGCCCAUCGAUCACGCCGAUCGAUCGGGCUCUUUUGGUUUCACGCCAGACACUCCGCGUGUCCGUAUGCUCACGCUGUGCUCACCGCACUCCUCUGGGGCCUCGUCGCUGCGUCCUCUCUGCUCGUCGGAGCCGUGGCCGGCAC</t>
  </si>
  <si>
    <t xml:space="preserve">............((((.(((((.((((.(((((...((....))((((.((((((((((...((((.(.(.((((((((((((.((.((.((((((.......((((....((..((((((((((...))).)))))))..)).......((((....)))).........((.(((((((....))))))).))((((((((((((.....)).)))))))))).))))........(((((((((((((.....))))))).))))))...((((.....))))(((((.....))))))).)))).))))...))))))....))))))..).))))))))))))).)).....))))))))).)))))).))).)))). </t>
  </si>
  <si>
    <t>MSMEG_5412</t>
  </si>
  <si>
    <t>5491284+</t>
  </si>
  <si>
    <t>GGCCCCCGGCAGGTTTCACAGAATCCTCTAATACTGCTAACTTCGCTAATGAAGTGGGCATCCCCACTGTCGGGGGCCTGCAGTAAATCGGAGAACTCAG</t>
  </si>
  <si>
    <t>GAAGUGGGCAUCCCCACUGUCGGGGGCCUGCAGUAAAUCGGAGAACUCAGGAGUGAAUGCCUUGAAGAUCAC</t>
  </si>
  <si>
    <t>...((((((..((((......))))))))))...........((.((((((.((....)))))).)).))..</t>
  </si>
  <si>
    <t>MSMEG_5415</t>
  </si>
  <si>
    <t>5495905-</t>
  </si>
  <si>
    <t>CTACGCCGCCGGTCACGCCCTCTGACATTCCTGCCGTTAGGCTCTTGCAGGAGCGCCGAGCACGCCAAGGACGCGATAAGGAGATACCAGTGCCCATCAT</t>
  </si>
  <si>
    <t>Rv1023</t>
  </si>
  <si>
    <t>GAGCGCCGAGCACGCCAAGGACGCGAUAAGGAGAUACCAGUGCCCAUCAU</t>
  </si>
  <si>
    <t>..(((((...........)).)))(((..((..((....))..)))))..</t>
  </si>
  <si>
    <t>MSMEG_5416</t>
  </si>
  <si>
    <t>5496689-</t>
  </si>
  <si>
    <t>GCCGCCGTCCATCGAAACGGCGCTCTCGGTCCCATGCGACCATGGGGAGCGAGATGACGCGGGTTTGAGGGAGTTCGGTGTCGCCAGTTCGTTGGCTGCG</t>
  </si>
  <si>
    <t>Rv1022</t>
  </si>
  <si>
    <t>GAGAUGACGCGGGUUUGAGGGAGUUCGGUGUCGCCAGUUCGUUGGCUGCGGGCUGUCGCGGUGAUUGCAGCGACAGCACUGCUGAUGGCUUCCAG</t>
  </si>
  <si>
    <t>.....(((((.((.((.....)).)).)))))((((......)))).((((((((((((.((....)).)))))))).))))...(((...))).</t>
  </si>
  <si>
    <t>5496866-</t>
  </si>
  <si>
    <t>CTTCCGAGCAGCTGCGATGTGATGTTGGATGCGGCCAGTATGCTGGTCGGAACGTCCGTGATGGGGGTCATCAAGCGTCCTCTATCGAGCGGGTAGAGCC</t>
  </si>
  <si>
    <t>AACGUCCGUGAUGGGGGUCAUCAAGCGUCCUCUAUCGAGCGGGUAGAGCCUUUUAGCCUUGGCUAGCCUUGGCAAGGCGUGGCUCACCUUAGCAGGGGGCGCUUCAGGUGCGGCAGGUGUUCGCCGCGCCGCCGUCCAUCGAAACGGCGCUCUCGGUCCCAUGCGACCAUGGGGAGCGAGAUGACGCGGGUUUGAGGGAGUUCGGUGUCGCCAGUUCGUUGGCUGCGGGCUGUCGCGGUGAUUGCAGCGACAGCACUGCUGAUGGCUUCCAG</t>
  </si>
  <si>
    <t xml:space="preserve">...........((((((((((((((((((((((.....((((((.(((((.....((((((.(.......).))))))..)))))))))..))))))))))))...((((((((........))))))))(((((((.((((..(.(((((((((.(((((((....))).)))).))))).).))).)..)))).)))...))))...((((......)))).((((((((((((.((....)).)))))))).)))))))))))))))). </t>
  </si>
  <si>
    <t>5497774-</t>
  </si>
  <si>
    <t>AGCGCCGCGGCGGCGGCGACTCCTGTCTTGGCAGCAGGCATCATCTTCACGTGGTCGACCTTTCGGATGTGATGGGTGCCTCCGGGTCGACGATCGGCTC</t>
  </si>
  <si>
    <t>MSMEG_5418</t>
  </si>
  <si>
    <t>5496789+</t>
  </si>
  <si>
    <t>CGCGGCGAACACCTGCCGCACCTGAAGCGCCCCCTGCTAAGGTGAGCCACGCCTTGCCAAGGCTAGCCAAGGCTAAAAGGCTCTACCCGCTCGATAGAGG</t>
  </si>
  <si>
    <t>GCCUUGCCAAGGCUAGCCAAGGCUAAAAGGCUCUACCCGCUCGAUAGAGGACGCUUGAUGACCCCCAU</t>
  </si>
  <si>
    <t>((((((((..((....))..)))...)))))........(((....)))...................</t>
  </si>
  <si>
    <t>MSMEG_5423</t>
  </si>
  <si>
    <t>5508680-</t>
  </si>
  <si>
    <t>AGTGACCAGCGCGGGGTGGGTCACATGTGCTGCCCGCCTAAGATGGACACATCATGACCGCACCGGGGCACACTTCTGTCCAGACCCCGATTGCGGGTCT</t>
  </si>
  <si>
    <t>Rv1020</t>
  </si>
  <si>
    <t>AUCAUGACCGCACC</t>
  </si>
  <si>
    <t>MSMEG_5424</t>
  </si>
  <si>
    <t>5509361-</t>
  </si>
  <si>
    <t>ACGACGGAATGTCCGCCAGAGACTTTAGTCGAAGGGGCTAGCCTGTACGCGTGGCAGCACCCGACAAGGAAGTGCGTGCCCCTCGTGCCCGCATGACCGG</t>
  </si>
  <si>
    <t>Rv1019</t>
  </si>
  <si>
    <t>GUGGCAGCACCCGACAAGGAAGUGCGUGCCCCUCGUGCCCGCAUGACCGGCAG</t>
  </si>
  <si>
    <t>..((((((((((.....))..)))).)))).....((((.(.....).)))).</t>
  </si>
  <si>
    <t>MSMEG_5427</t>
  </si>
  <si>
    <t>5511084+</t>
  </si>
  <si>
    <t>ATCTGGTAACCCGGTCACGAGCATCCCGAAACGCTACGTACCATTGCCCCGTATCGATTCCCGACCGCGAAGGCAGCCAAAGTGGCCACGGACTGGACCG</t>
  </si>
  <si>
    <t>Rv1017c</t>
  </si>
  <si>
    <t>GUAUCGAUUCCCGACCGCGAAGGCAGCCAAAGUGGCCACGGA</t>
  </si>
  <si>
    <t>..........(((.((((...((...))...))))...))).</t>
  </si>
  <si>
    <t>MSMEG_5431</t>
  </si>
  <si>
    <t>5514039+</t>
  </si>
  <si>
    <t>CCCGCTCTGACGTTTTGGGCCGGGCGGAGTTTCTTTGCTACCCTGACCAGGCGTCACGGCGAGGGTGGACCTTGATGGACCACCGTTATCGACGGGAACT</t>
  </si>
  <si>
    <t>Rv1015c</t>
  </si>
  <si>
    <t>GCGUCACGGCGAGGGUGGACCUUGAUGGACCACCGUUAUCGACGGGAACUUCUUCUAAGUGUUGCGACCCUGGCCGUGCUGACGAACCGAGUACAGGGACUAUCAGGAGCAACACCCCCAUGGCCAAGAC</t>
  </si>
  <si>
    <t>..(((..(((.(((((((.((.....)).)))(((((...))))).............(((((((...((((((((((((.........))))).)).....))))).))))))).))).).)))..)))</t>
  </si>
  <si>
    <t>MSMEG_5436</t>
  </si>
  <si>
    <t>MSMEG_5435</t>
  </si>
  <si>
    <t>5520364-</t>
  </si>
  <si>
    <t>TCGCGCCGGGGTTCAGCGGCGACACTGCACACGGCGATAAGGTCGTGGCCGTGCCCGCATCCGATGGCAGTACCGCTTCCGAATGGGTGACCACCGGCTC</t>
  </si>
  <si>
    <t>Rv1011</t>
  </si>
  <si>
    <t>Rv1013</t>
  </si>
  <si>
    <t>5519042-</t>
  </si>
  <si>
    <t>TGCGCGTGCCTATCCGAAGGTGCCGTCACATGGGCGGAATATGGATAACCGGGTCATGACGCTGTGCCGGAACACCCCGGCGCGGCGGCTCCGGAAGCCG</t>
  </si>
  <si>
    <t>GGGUCAUGACGCUGUGCCGGAACACCCCGGCGCGGCGGCUCCGGAAGCCGAGGAGGUCGUCGUGAGCAGAUU</t>
  </si>
  <si>
    <t>.(.(((((((((((((((((......))))))))))((((((.........))).)))))))))).).....</t>
  </si>
  <si>
    <t>5519269-</t>
  </si>
  <si>
    <t>ATAATCGCCACAGTTTGGCAGTTACTTAAGGGTCTCTTAAGATGATCGACGGTGGAAGCTAGCGGTCAAGAATCGAACGCGACGATTTCGCCCTCCGGCA</t>
  </si>
  <si>
    <t>GGUGGAAGCUAGCGGUCAAGAAUCGAACGCGACGAUUUCGCCCUCCGGCAAUUACGGUGGGCGGUUGCACAGCCAUGUGGCCGGCGUCGUAAUGUGCGAUCCCGCGUCGUUGCUGAAAACGCCCGCUUUUCUGGGCGACCCAUCACCGAACCGAGACAUAACUGCUGCCCAAUCGUGUGCGCGUGCCUAUCCGAAGGUGCCGUCACAUGGGCGGAAUAUGGAUAACCGGGUCAUGACGCUGUGCCGGAACACCCCGGCGCGGCGGCUCCGGAAGCCGAGGAGGUCGUCGUGAGCAGAUU</t>
  </si>
  <si>
    <t xml:space="preserve">(.(((...))).).......(((((..((((((((((((((((.(((.......))).))))((((((.(((....((((.((...((((((((((((....)))).)))))).))...)).))))....))).))))))(((.(((......(..((((....(((((((...(((.(((.((((((......)))))))))))).)))))))..))))..).....))).))).(((((((((((......))))))))))).(((.((...)))))))))))))))))..).)))) </t>
  </si>
  <si>
    <t>MSMEG_5438</t>
  </si>
  <si>
    <t>MSMEG_5439</t>
  </si>
  <si>
    <t>5522426-</t>
  </si>
  <si>
    <t>TTGATCAGAACACCTGGGAAAGAAACGGCGGTCTGCGGTATGCTCCGAGGGCCGACTTGGCGACCAGAGAAGAACAAATTGCGATTGCTACGGTGACGCA</t>
  </si>
  <si>
    <t>Rv0867c</t>
  </si>
  <si>
    <t>Rv1010</t>
  </si>
  <si>
    <t>GCCGACUUGGCGACCAGAGAAGAACAAAUUGCGAUUGCUACGGUGACGCAAUCCCGGCAAGGUUGGGGAGCCUGGCCGGUGUGUAGCGGGAGGAUUGGGGCGCGCUGACUAUUCGACUGCUCGGGCGGACCGAGAUACGACGCUUGGCGAAAGA</t>
  </si>
  <si>
    <t>((((....((((...............((((((.((((....)))))))))).(((((.(((((....))))).))))).((.(((((.(..........).)))))))...(((....(((((.....)))))...)))))))))))......</t>
  </si>
  <si>
    <t>5523516-</t>
  </si>
  <si>
    <t>CAGGCTTAGCGAGAGTTGCCGCTTCTAGACCTTTTCGTTACCGTCTTGTGATCAAGGACTCGGCCGGCATGGTTTCGCAGGCCTGCAAGACCCGAGAAAC</t>
  </si>
  <si>
    <t>AUCAAGGACUCGGCCGGCAUGGUUUCGCAGGCCUGCAAGACCCGAGAAACACGAGGACCACACGACAGCCGUGGAAGCACUCAACAAACUUCAUGAAUCCCGCUCGCCGUUGCUUCGAGGAGUUGUGGGUGCCUU</t>
  </si>
  <si>
    <t>.....((.((((........(((((.(((....))).))))).........))))..)).((((.....))))...(((((((.(((.((((.((((....((........)))))).))))))))))))))...</t>
  </si>
  <si>
    <t>MSMEG_5440</t>
  </si>
  <si>
    <t>5523640-</t>
  </si>
  <si>
    <t>CGTTCCGAGGGGCGCCCAACGAGCCGTACTGCCTGCCCTACACTGTGCGTGCACTGGCGACGTTGCTGGACCGCCCTGCCGAGGAGATCGCCGCCGAGAC</t>
  </si>
  <si>
    <t>Rv1008</t>
  </si>
  <si>
    <t>GCACUGGCGACGUUGCUGGACCGCCCUGCCGAGGAGAUCGCCGCCGAGACCGCGGCCACCGCCGAACGGGUGUACAGGCUUAGCGAGAGUUGCCGCUUCUAGACCUUUUCGUUACCGUCUUGUGAUCAAGGACUCGGCCGGCAUGGUUUCGCAGGCCUGCAAGACCCGAGAAACACGAGGACCACACGACAGCCGUGGAAGCACUCAACAAACUUCAUGAAUCCCGCUCGCCGUUGCUUCGAGGAGUUGUGGGUGCCUU</t>
  </si>
  <si>
    <t>.(((.(((..(((.(.(((.((..(((....))).....(((((.......)))))..........(((((.(.(((((((.((((((.((((((((...((.((((...(((((......))))).)))).)).)).))))).).)))))))))))))..).)))))..........)).)))))))...))))))...(((((((.(((.((((.((((....((........)))))).))))))))))))))...</t>
  </si>
  <si>
    <t>5524393-</t>
  </si>
  <si>
    <t>GTGGTGATGTAAAAGGGCTCGCTCATTTGCTCCCACCTTATGGTGTTGCGGTGAGTGCGAAACGTTCAGCCAGGGAGAAACCGCCAGCTCCGGAACCGTT</t>
  </si>
  <si>
    <t>GUGAGUGCGAAACGUUCAGCCAGGGAGAAACCGCCAGCUCCGGAACCGUUGACCCCGCU</t>
  </si>
  <si>
    <t>...((((...((((((((((..((......))....)))...))).)))).....))))</t>
  </si>
  <si>
    <t>MSMEG_5447</t>
  </si>
  <si>
    <t>5531610+</t>
  </si>
  <si>
    <t>CCGATCAGCAGTTTGCCGAGTGTCACGACCGACAGCCTACGATCGCTTGCGTGACCGCCCTCGACACCGATACGCCGACGGCTGGTCGCTCGGCTCCACT</t>
  </si>
  <si>
    <t>Rv1002c</t>
  </si>
  <si>
    <t>GUGACCGCCCUCGACACCGAUACGCCGACGGCUGGUCGCUCGGCUCCACUGAUCAGUCCCGGGCCCGUGAUCCCGCC</t>
  </si>
  <si>
    <t>(((((((((.(((.(........).))).))).))))))..(((((.(((....)))...))))).(((....))).</t>
  </si>
  <si>
    <t>MSMEG_5448</t>
  </si>
  <si>
    <t>5535589-</t>
  </si>
  <si>
    <t>CCATGACACCTAAACCTTACTTCAGGTGAAAATGGGGTTACCGTTCTAACGTGACTGATGTGGTGTTGGGTGTCGACTCCGAGGTGGGCACGCTGCGCGT</t>
  </si>
  <si>
    <t>Rv1001</t>
  </si>
  <si>
    <t>GUGACUGAUGUGGUGUUGGGUGU</t>
  </si>
  <si>
    <t>...(((.(........).)))..</t>
  </si>
  <si>
    <t>MSMEG_5452</t>
  </si>
  <si>
    <t>5537389-</t>
  </si>
  <si>
    <t>CGTGTCGGCGTTACGGGGCTGAACCGCGTGCGCCGGGTACATTTACCCGCGATGTCCAACCCCACCCGCACCCTGGCACTCGTCACCTCGGGCCTGATGG</t>
  </si>
  <si>
    <t>Rv0999</t>
  </si>
  <si>
    <t>MSMEG_5470</t>
  </si>
  <si>
    <t>MSMEG_5471</t>
  </si>
  <si>
    <t>5553612-</t>
  </si>
  <si>
    <t>GACCTGGGAAATCCCGGCGGCTACCTGAAGGCTGCGGTTGACTTTGCGTTGGAACGTGACGACTACGGCCCAGAACTGCGGCAGTGGTTGGTTGAGCGAC</t>
  </si>
  <si>
    <t>Rv0993</t>
  </si>
  <si>
    <t>Rv0994</t>
  </si>
  <si>
    <t>GGAACGUGACGACUACGGCCCAGAACUGCGGCAGUGGUUGGUUGAGCGACUGGGCUUGGCAGAGAAGUGAGCUAACUGCAUAGCUGCGCGCCGAGCUCGGCAGACGGACGGGUAGAAAGGCGUGUUGUGCGUUCGGU</t>
  </si>
  <si>
    <t>.((((((.(((((.(((((((..((((((....)))))).(((...(..(((((((((((......((((((((......))))).))))))))))))))..)...))))))).......))))))))))))))...</t>
  </si>
  <si>
    <t>5554466-</t>
  </si>
  <si>
    <t>CTCGGGGACACAGCCTCCACCATTTCAAATTGGGCGTTAATGTGTGAACGATGAGCACGCCTTCGAAAGCCCCTACGGTGTCGATTCCTCATACCGCAGT</t>
  </si>
  <si>
    <t>AUGAGCACGCCUUCGAAAGCCCCUACGGUGUCGAUUCC</t>
  </si>
  <si>
    <t>............((((..(((.....))).))))....</t>
  </si>
  <si>
    <t>MSMEG_5479</t>
  </si>
  <si>
    <t>5562592+</t>
  </si>
  <si>
    <t>GACGCGCCCCACATAGCGCCTCTAGCACTTGAGGCGGTAGAGTGCTAACTAGTTTGATCGACTCGGAGGTTTTCGCGTGCCTACCTATTCCTATGCGTGC</t>
  </si>
  <si>
    <t>Rv0991c</t>
  </si>
  <si>
    <t>AGUUUGAUCGACUCGGAGGUUUUCGCGUGCCUACCUA</t>
  </si>
  <si>
    <t>..............((((((........)))).))..</t>
  </si>
  <si>
    <t>MSMEG_5480</t>
  </si>
  <si>
    <t>5563912-</t>
  </si>
  <si>
    <t>TAACCCCGTCCAGCATGCGCCTGTGGTATTCGCCTGTTAGCGTCTTCGCCGAGAATCAGACCGCTTGCGCGGCAATCGCATCGAAATGGAGAGACATGAA</t>
  </si>
  <si>
    <t>GAGAAUCAGACCGCUUGCGCGGCAAUCGCAUCGAAAUGGAGAGACAUGAACCGACG</t>
  </si>
  <si>
    <t>..........((((....))))........(((..(((......)))....)))..</t>
  </si>
  <si>
    <t>MSMEG_5481</t>
  </si>
  <si>
    <t>5562663+</t>
  </si>
  <si>
    <t>TTCGCGTGCCTACCTATTCCTATGCGTGCACCGAATGTGACAATCGGTTCGACGCGGTTCAGGCTTTCAGCGATGACGCGCTGACCACGTGCCCGAAGTG</t>
  </si>
  <si>
    <t>GACGCGGUUCAGGCUUUCAGCGAUGACGCGCUGACCACGUGCCCGAAGUGCUCGGGCCGCCUGCGCAAGCUCUUCGGUUCCGUCGGUGUGGUCUUCAAGGGCAGCGGUUUCUACCGCACGGACAAUCGCAGCGACUCCGGCAAGAGUUCCUCCAACGGAUCGUCGUCCAAGUCUUCCGAGAAUUCGUCGUCCUCGGGAUCGUCGUCGAGCUCGUCCGACAGCUCCUCGUCGAGCUCUUCGAGCAGCGCCGCACCGGCCGCUGCCGCCUCCAGCUAGACGCUGCCGCCGGCCUGGUUAUCCACAGGCCGGCUUUUUGCGGUCAUCACCACGGGCGAAGCCGCUUACCGUGACGGCAUGGCCGAAUU</t>
  </si>
  <si>
    <t xml:space="preserve">.(((.(((.(((((..(((....))).)).)))))).)))..((((((.(((.(.((.....)).).))).)))))).....(((((...(((.(((.((..(((((((((..(((....((..(((((((((((((((....(((...)))...))))..))))).......(((((((...........)))))))...(((..(((((((..(((.......))).)))))))..)))(((((((((...))).))))))......((((.....))))..(((((((((........)))))))))....))))))..))....)))..)))))))))..)).))).)))...)))))... </t>
  </si>
  <si>
    <t>MSMEG_5483</t>
  </si>
  <si>
    <t>5565362-</t>
  </si>
  <si>
    <t>CTTTGTCCCCCTGCGTTGCCGGTCCGTGGCCTCCCCGTTATGTTCCTCGTGTCAACGATGAGCAGAACGTAAGAACAGAGTGTGGAGCTTTTAATTCGCG</t>
  </si>
  <si>
    <t>GUCAACGAUGAGCAGAACGUAAGAACAGAGUGUGGAGCUUUUAAUUCGCGCCACAUGACGGUCUUGCCGGGUGGACGGUCGUAGUCGGGCCGGGCACCUACACCACAACAUCGGUGGACCCGAGGGGCCGCCGGCGACAUAGCUAGGGAGAACAUGAAGGCAAUCAGUCGGGUGCUGAUCGC</t>
  </si>
  <si>
    <t>.....((((.(((.....((((((.....((((((.((.........)).)))))).....)))))).(((((..(((((.......)))))..))))).((((........)))).((((((..((..((((((......)))..............)))..))..))))))))).)))).</t>
  </si>
  <si>
    <t>MSMEG_5485</t>
  </si>
  <si>
    <t>5566414-</t>
  </si>
  <si>
    <t>CCCTGACAGTGGCCGCACCGCTGTCGCCGAGCACATATACGGTTGCAGACATGGAACAGCCAGGGGAGTTGGTCGGCCGGGCCCTCGTGATCGTCGTCGA</t>
  </si>
  <si>
    <t>Rv0984</t>
  </si>
  <si>
    <t>AUGGAACAGCCAGGGGAGUUGGUCGGCCG</t>
  </si>
  <si>
    <t>..((..(.(((((.....))))).).)).</t>
  </si>
  <si>
    <t>MSMEG_5486</t>
  </si>
  <si>
    <t>MSMEG_5487</t>
  </si>
  <si>
    <t>5568023-</t>
  </si>
  <si>
    <t>CACGCTCCGCCGAGGGGTTCGTCGACGACCGGGGCGGGCATACTGTCGCCACCGAATAGGTGAGGCAGGCAACAGCGCCGGGGGGCAACTCATGGACGGG</t>
  </si>
  <si>
    <t>Rv0982</t>
  </si>
  <si>
    <t>Rv0983</t>
  </si>
  <si>
    <t>ACCGAAUAGGUGAGGCAGGCAACAGCGCCGGGGGGCAACUCAUGGACGGGUCCGAAUGAUCUCUAAGUGGAUUCUCAGCCCAGCUAUGCAACCUGUUACGCAGCAGCUUCGUUGGUUGAAGUAGAAGUGCCGCAGCCGCAACAACAGCAGGACCCUUUAGAAGAGAAGAGCACCGCAGCGAAAUGACCAACCACCCGAGGUACUCACAGCAGCCGGACCCCCGCACCGGCGCCACGCCCGGUUACCCGGGUGGGCGCCCCGACCCGUAUCAGCAGACGUCCCAGUACGACUGGCGUUACGCCCAGCAGGUCCAGCAGGCGCCCCAGUCGCCUCAGACGCAUCAGACCCAGCCGGGCUUCCGCCCGGCGUAUGACCCCUAUCGCGCGCCCAGCACCGCGCAGCCCGUCGCGAUCCCCGCGAAGAAGCGCUCCAGGGCCGGGCUGGCCGCGGGCGCCCUUGCGGUGGCGGUGGUUUCGGC</t>
  </si>
  <si>
    <t xml:space="preserve">.(((((....((((((.(((....((((((((((((..(((.((((.((((((((..(((((......))))).))(((..((((.(((..........)))..))))..)))(((((..(((....)))..)))))((.......)).))))))))))...)))....)).((((.((....(((...(((......)))..)))..)).).))).))))).....((((((.(((((((....)))))))))))))..((((.((....((.((((..(((((...)))))))))..))...)).)))).....)))))....)))))))))...............(((((((....)))))))..((.(((.(((((((((((((.((...((.((((((((((((.....)))))....((.(....).))))))))))).))))))))....))))))).))).))))))). </t>
  </si>
  <si>
    <t>MSMEG_5488</t>
  </si>
  <si>
    <t>5570184-</t>
  </si>
  <si>
    <t>TGCGGCGCGCCTCTCAGCCCTCTCTCAGATAGTGAGTCAAAACTGTGGCTGTGCGCATACTTGTCGTTGACGACGATCGCGCTGTGCGCGAATCCCTGCG</t>
  </si>
  <si>
    <t>Rv0981</t>
  </si>
  <si>
    <t>GUGCGCAUACUUGUCGUUGACGACGAUCGCGCUGUGCGCGAAUC</t>
  </si>
  <si>
    <t>.(((((((((.(((((((...))))).)).).))))))))....</t>
  </si>
  <si>
    <t>MSMEG_5489</t>
  </si>
  <si>
    <t>5570586-</t>
  </si>
  <si>
    <t>TCCGTCGGGCGTTTTGGAGCCGACCCAGGTCAACGGTTACTCTGTAGTGCAATCGTCGCCGTCGGCGAGTGAACACGTTCGCGCGGCAACAACCCTAAGC</t>
  </si>
  <si>
    <t>AAUCGUCGCCGUCGGCGAGUGAACACGUUCGCGCGGCAACAACCCUAAGCAAGGAGAUGCACGUCAUGGCUGUGCC</t>
  </si>
  <si>
    <t>....((.(((((..(((((((....)))))))))))).))...(((.....)))....(((((.......))))).</t>
  </si>
  <si>
    <t>5571017-</t>
  </si>
  <si>
    <t>TCGGCCAGGCCCGCGGGGTTGAGCCCGCCCGCGTTGGCTACGATCTTCACGCCCTTGTCCAGCGCGAGCCCGAGGGACTCCTCGAGTTGGCGCAGGAACG</t>
  </si>
  <si>
    <t>GCCCUUGUCCAGCGCGAGCCCGAGGGACUCCUCGAGUUGGCGCAGGAACGUCCUGGCGUAGCCGCGCCCGGGAUCCUUGGCGCGGUCGCGCGCGAGGAUCAGCAUCGUGAGCUCGGCGAGGUAGUCGCCGGUGAGGUAAUCGAGCUCGCCCCCGGUCAGCAUCUCCCGCAUGGCGGCCAUGCGGUCGCCGUAGAACCCGGAACAGUUCCCGAUCCGGACCGAACCAGAAGUCACGCAUACUCCCGUCGACGCCGACUGAGCCCAACCAACCGGUAGGUUAUCCGGUACCACCGGUCACGAGUCAAGGAUUUCUGUGACGGACCGCGGCGCGGGCCGCGGUUGUGCCGCCUGUCACGCCAGCGUAUGGCGUAUCCGACCAGUUCCGUCGGGCGUUUUGGAGCCGACCCAGGUCAACGGUUACUCUGUAGUGCAAUCGUCGCCGUCGGCGAGUGAACACGUUCGCGCGGCAACAACCCUAAGCAAGGAGAUGCACGUCAUGGCUGUGCC</t>
  </si>
  <si>
    <t xml:space="preserve">((.....(((.((((.(((.(((((....))))).))).)))).)))..(((((.((((.((((((((.((....)).))))))))...)))).))))).......(((((((((((((.....)))))(((......)))))))))))...((((((((((((((.(((((((((((....))))))))).....(((((.(.......).))))).(((...((((((((.(....((((..((((....))))............((((((.(((........)))))))))...))))...)))))))))...)))...(((((....)))))(((((((((((.....((((((.....)))))).((((((.......)))))).........((((((...(((..((((((.(........).)))))).)))))))))..(((((....)))))))))).))))))....))..))))))))......)))))).)). </t>
  </si>
  <si>
    <t>MSMEG_5502</t>
  </si>
  <si>
    <t>5584677+</t>
  </si>
  <si>
    <t>AATGACAGCAACTTTCGCTGGACCTTCGATCTTGTTGCTACAGTGTCTCCGCCTATAACCAAGATCACACACCTAAGGCGGAGCGCTTCATGACACGGCC</t>
  </si>
  <si>
    <t>GCCUAUAACCAAGAUCACACACCUAAGGCGGAGCGCUUCAUGACACGGCC</t>
  </si>
  <si>
    <t>((((.....................)))).....(((.........))).</t>
  </si>
  <si>
    <t>MSMEG_5503</t>
  </si>
  <si>
    <t>5587015+</t>
  </si>
  <si>
    <t>ACGTGTCTCGCGCGAAGGAGCCGCCCGCTGGTGCGCGATAAGCTCCCTTCACCAGGAGGGGGTTCCATGAACTTGACGGGAAAGGCACCAGGGCTACTCG</t>
  </si>
  <si>
    <t>ACCAGGAGGGGGUUCCAUGAACUUGACGGGAAAGGCACCAGGGCUACUCGACGACUACGGCGAUUACACCGUCAGUUGAGACCUGC</t>
  </si>
  <si>
    <t>..((((...((((((...))))))..((((...(((......))).)))).(((((((((.(....).)))).)))))...)))).</t>
  </si>
  <si>
    <t>MSMEG_5504</t>
  </si>
  <si>
    <t>5588558+</t>
  </si>
  <si>
    <t>CCGCTCCCGACCACCTGACAGCCTCCGCACGCGTCGGTAGCGTGTCGCCTATGCCTCGCAGCGTGCTCGTCACCGGAGCGACCGGCACTCTGGGCCACCA</t>
  </si>
  <si>
    <t>AUGCCUCGCAGCGUGCUCGUCACCGGAGCGACCGGCACUCUGGGCCACCAUGUGGUUCCGGAGGCGACGCAAGCGGGUCACGCGGUCAGAGCGCUCAGCCGGCGCCCACGCGUCGGCUACACCGGGGUCCACUGGCAGCAGGGCGACCUGUCAGAUGCGGGGACGUUGGACGCCGC</t>
  </si>
  <si>
    <t>..(((((((.((((((((((...((..((..((((.(((.(((....)))...))).))))..))..))...))))).))))).))..))).))..(((((((((....)))))))))....(((.(((((((.((((((((....)))))....))).)).....))))).))).</t>
  </si>
  <si>
    <t>MSMEG_5505</t>
  </si>
  <si>
    <t>5589414+</t>
  </si>
  <si>
    <t>CTTTTACATAGGCTCTTGCATGTATGGCGGATAGTCGTAGGCTCAACACTGATGAGCACCTCAGCGCCGCAAAACGGGTCGATGCGCGCTGCCGACACCG</t>
  </si>
  <si>
    <t>Rv0966c</t>
  </si>
  <si>
    <t>GAUGAGCACCUCAGCGCCGCAAAACGGGUCGAUGCGCGCUGCCGACACCGAUCGCAUUCAGGUGGCGCAGCA</t>
  </si>
  <si>
    <t>.....((.(.((.((.(((.....))))).)).).))(((((...((((((......)).))))..))))).</t>
  </si>
  <si>
    <t>MSMEG_5512</t>
  </si>
  <si>
    <t>MSMEG_5511</t>
  </si>
  <si>
    <t>5600028-</t>
  </si>
  <si>
    <t>GTCTGAGGCGTACCCATGCCTTACTGCCCACATAGTCGTAGCTTGGAGTGGTGAGTCAACCGAAGGATCTGCCCCGCACGGTCGGTGAACTGCGAGCTTC</t>
  </si>
  <si>
    <t>Rv0958</t>
  </si>
  <si>
    <t>Rv0959</t>
  </si>
  <si>
    <t>MSMEG_5513</t>
  </si>
  <si>
    <t>5600142+</t>
  </si>
  <si>
    <t>TGCCCCGCCAAAGTCGTGGCGAGTGCCCTCCGACCGGTAGTCTGCGGGCCATGCCGTTGGCTAGCGGTCAGGTCTTCGCGGGGTTCACCATCGTCCGGTT</t>
  </si>
  <si>
    <t>AUGCCGUUGGCUAGCGGUCAGGUCUUCGCGGGGUUCACCAUCGUCCGGUUGGUGGGCACCGGUGGCAUGGGCGAAGUGUAUUUGGC</t>
  </si>
  <si>
    <t>..((((...((...((.(((.(((....(((.((((((((.(.....).)))))))).)))..))).))).))....))...))))</t>
  </si>
  <si>
    <t>MSMEG_5515</t>
  </si>
  <si>
    <t>MSMEG_5516</t>
  </si>
  <si>
    <t>5604402-</t>
  </si>
  <si>
    <t>CCGGGCCGATTCTGGCCCAGCAGGTCGTCGAGATCGACGACGATGACACCGAAGAGACTCTGCACGAACGCATCAAGGTCGTCGAACGACGGCTCCTGGT</t>
  </si>
  <si>
    <t>Rv0956</t>
  </si>
  <si>
    <t>Rv0957</t>
  </si>
  <si>
    <t>GAAGAGACUCUGCACGAACGCAUCAAGGUCGUCGAACGACGGCUCCUGGUGGACGUGCUGGCAGCGCUGGCGACACGCGGCGUGAUCUGGACAGGACGAAAGGCGACCUUCGGAUGAGGAGACAUCGAUGAGCGACAA</t>
  </si>
  <si>
    <t>.......(((((((((..(((.....(((((((....)))))))....)))..))))).)).))((((.((((....(..(.(.((((((..(((.((.....)).))))))))).).).)...))).).))))....</t>
  </si>
  <si>
    <t>5604915-</t>
  </si>
  <si>
    <t>AGAAGTGTCCGGCGATAAACCGCGCAATGCAGAGGACTAGGCTGCTGCGAGTGCAGCAACCACTACGAGTGCCTCCGAGTGCACCGGCACGGCTGGTGGT</t>
  </si>
  <si>
    <t>GUGCAGCAACCACUACGAGUGCCUCCGAGUGCACCGGCACGGCUGGUGGUGCUUGCUUCAGGCGCCGGAUCGUUGCUCGCGUCGCUACUGGAAGCCGCCACGGGCGAAUACCCCGCGCGGGUGGUCGCUGUGGGCACCGA</t>
  </si>
  <si>
    <t>(((.((((((.....((.((((((.(((((((((((((...)))))).)))))))....))))))))....)))))))))((..((((.((..((((((.((.(((.......))).))))))))..))))))..))...</t>
  </si>
  <si>
    <t>MSMEG_5517</t>
  </si>
  <si>
    <t>5606439-</t>
  </si>
  <si>
    <t>GCAGCCGTCCTCACCGCAATCCGGCCAGTCGTCGTCGTAAGCTGATCCGCGCGTGCTGCGACTTGTGCGCGCGGATCATCGGCGAGGAGCGGCTTAGCTA</t>
  </si>
  <si>
    <t>Rv0955</t>
  </si>
  <si>
    <t>GCGUGCUGCGACUUGUGCGCGCGGAUCAUCGGCGAGGAGCGGCUUAGCUAGUGAACAACGG</t>
  </si>
  <si>
    <t>((((((.((.....))))))))...((((.((((((......))).))).)))).......</t>
  </si>
  <si>
    <t>MSMEG_5518</t>
  </si>
  <si>
    <t>5607433-</t>
  </si>
  <si>
    <t>ACCGAGAGCGTGTGCTCCGGGTCCACTTGTGTGCGCTAGCGTGGAGTCTCGATCGCTTACGTGGTCCGTACCAGGTCCGCATCCATGCCTGCGTGGAATG</t>
  </si>
  <si>
    <t>GAUCGCUUACGUGGUCCGUACCAGGUCCGCAUCCAUGCCUGCGUGGAAUGCACGACGCGACGCUCGAUCAGCACAGGAGAGGUCAUGACCUACCC</t>
  </si>
  <si>
    <t>((((((....))))))......(((((.(((((((((....))))).)))).......(((.(((..((......)).))))))..)))))....</t>
  </si>
  <si>
    <t>MSMEG_5522</t>
  </si>
  <si>
    <t>5611308+</t>
  </si>
  <si>
    <t>CGCACCCGGCATCCCTTGCCAAACCTGTCACTTAGTGACACTGTGGAGCTGTCACTAAGTGACAGGAGGTGAGCATCAGCGAGAAACAAGAGCAGGCCCG</t>
  </si>
  <si>
    <t>GUCACUAAGUGACAGGAGGUGAGCAUCAG</t>
  </si>
  <si>
    <t>(((((...)))))................</t>
  </si>
  <si>
    <t>MSMEG_5525</t>
  </si>
  <si>
    <t>5616080-</t>
  </si>
  <si>
    <t>GAGCGGAAGGCGGTGCCGAAGCATCACTACGCGGTCGATAAAGTGCCAACGGGCCCGACAGGCGTTTTCCCCGGCCGGGCAACTTCGAAGTCAACGCAGA</t>
  </si>
  <si>
    <t>Rv0951</t>
  </si>
  <si>
    <t>GGGCCCGACAGGCGUUUUCCCCGGCCGGGCAACUUCGAAGUCAACGCAGACAGACAGUGAGCCAAUGGAUCUCUU</t>
  </si>
  <si>
    <t>..(((((.(.((.(....).)).).)))))......((.(((...((..((.....))..)).....))).))..</t>
  </si>
  <si>
    <t>MSMEG_5526</t>
  </si>
  <si>
    <t>5616236+</t>
  </si>
  <si>
    <t>ATGCTCACATAAGTTGCCACCAACATTGGGATTTGGTTAACGTGCCTCTGGTCCAGATAACGCTGAGGTCACGAGAAGGATCCCCGGGTTTTGTTGCAGC</t>
  </si>
  <si>
    <t>Rv0950c</t>
  </si>
  <si>
    <t>GUCCAGAUAACGCUGAGGUCACGAGAAGGAUCCCCGGGUUUUGUUGCAGCA</t>
  </si>
  <si>
    <t>...........((((.....((((((.((....))...))))))..)))).</t>
  </si>
  <si>
    <t>MSMEG_5534</t>
  </si>
  <si>
    <t>5625156-</t>
  </si>
  <si>
    <t>CATGTCGTCCCATCGCAAAGGATGTCGGCGACGCGCGGTAGGTTTGAGCCGAGATGACTTCCCCCTCTGCCACCCCCTTCGCCGCCGAAACCGACCAGCT</t>
  </si>
  <si>
    <t>Rv0949</t>
  </si>
  <si>
    <t>GAGAUGACUUCCCCCUCUGCCACCCCCUUCGCCGCCGAAACCGACCAGCUCCUGGACGGCCUGAACCCGCAGCAGCGUCAGGCGGUGCUCCACGA</t>
  </si>
  <si>
    <t>(((...........))).((.(((...((((....))))..((.((((...)))).))((((((...(((....)))))))))))))).......</t>
  </si>
  <si>
    <t>MSMEG_5536</t>
  </si>
  <si>
    <t>MSMEG_5535</t>
  </si>
  <si>
    <t>5625225+</t>
  </si>
  <si>
    <t>GTCGCCGACATCCTTTGCGATGGGACGACATGTGGTGGCACACTCGATACGTGCTCATTGAGCAGAGGCGATTTTTCTACGGGTACCGGCCTGCGGTGCC</t>
  </si>
  <si>
    <t>Rv0948c</t>
  </si>
  <si>
    <t>GUGCUCAUUGAGCAGAGGCGAUUUUUCUACGGGUACCGGCCUGCGGUGCCCGUGGUCUAGCUGCCUUCCCCUUCCCAGCCCCGCGGUCCGCAUCCGGAUCCGGGGCUCGUCUCUUGUGUGAGGCCCGAUCACCGGAUGGGACCCCCACACGAUGAGGAGCCUCACAUGCCUGAGAC</t>
  </si>
  <si>
    <t>.(((((...)))))((((((.((...((((((((((((.....))))))))))))...)).)))))).........(((((((.((((((....))))))))))))).(((((.((((((((((((..(((.((..((((...))))..)).))))).))))))))))...)))))</t>
  </si>
  <si>
    <t>MSMEG_5538</t>
  </si>
  <si>
    <t>MSMEG_5537</t>
  </si>
  <si>
    <t>5630341-</t>
  </si>
  <si>
    <t>TGTGTCGACCTTAGTGCGGTGAACGTGTCGAGGGTGTACATGATGGATGTATGCGCATCGAAGACCTGATTTCATCCGTCCCCACCGGACTGTGGATCGG</t>
  </si>
  <si>
    <t>MSMEG_5539</t>
  </si>
  <si>
    <t>5625411+</t>
  </si>
  <si>
    <t>TGGGACCCCCACACGATGAGGAGCCTCACATGCCTGAGACCATCGATGCCGTGCCTGAGATCGATGACCTGCGTCGTGAGATCGACGAACTCGACGCCAC</t>
  </si>
  <si>
    <t>MSMEG_5542</t>
  </si>
  <si>
    <t>5632896-</t>
  </si>
  <si>
    <t>TTCCATAGATCATGTTGACACATTGTTGGGTTTTCCCAACAATGTGTTGCATGAGTCCGGTGAGGCGCGGGGAAACTCTCCCCATCTACAACCGCATCGC</t>
  </si>
  <si>
    <t>AUGAGUCCGGUGAGGCGCGG</t>
  </si>
  <si>
    <t>......(((........)))</t>
  </si>
  <si>
    <t>MSMEG_5544</t>
  </si>
  <si>
    <t>MSMEG_5543</t>
  </si>
  <si>
    <t>5634195-</t>
  </si>
  <si>
    <t>AAATAGCGGGCGGATTCTTGACAGTTGTCTAACCCGGTTATCCTGCTGCGGTGACCCGTCAGAACATCCTCATCACCGGTGCCAGCTCAGGCCTGGGCGC</t>
  </si>
  <si>
    <t>Rv0945</t>
  </si>
  <si>
    <t>MSMEG_5548</t>
  </si>
  <si>
    <t>MSMEG_5546</t>
  </si>
  <si>
    <t>5637998-</t>
  </si>
  <si>
    <t>GCGGTACCGGGTACTTGGGGTAACGACGGTCGGGTCGTTAGCCTTCGCGTGTGCGTCGCATCCACGTCATCGGTATCGGAGCCGGAGATCCGGACTACGT</t>
  </si>
  <si>
    <t>Rv1903</t>
  </si>
  <si>
    <t>MSMEG_5541</t>
  </si>
  <si>
    <t>MSMEG_5547</t>
  </si>
  <si>
    <t>5630392+</t>
  </si>
  <si>
    <t>ACATCCATCATGTACACCCTCGACACGTTCACCGCACTAAGGTCGACACAATGAGCGCTGACATCACCGAAACTCCCGCATGGCAGGCTTTGTCGGACCA</t>
  </si>
  <si>
    <t>Rv0946c</t>
  </si>
  <si>
    <t>5639715-</t>
  </si>
  <si>
    <t>TCGGTGGGTCCTTCGCTGAGCACGACGTGTCCGTCGTGCACCATCAGGTGGCGGCCGGGCCGGGCGACGTGGATCGTGCCTGCCTCCAGGGAGGCGCCGT</t>
  </si>
  <si>
    <t>MSMEG_5553</t>
  </si>
  <si>
    <t>5641240+</t>
  </si>
  <si>
    <t>GCGCTGATCGGTCCCGAGAGTTGCTTCTGACCGCTAGTAAGGTCACAGTCGCGACACACCGCGGGCGATGGGATGAGATGGAACAGGCCGACGAATCGTT</t>
  </si>
  <si>
    <t>GCGACACACCGCGGGCGAUGGGAUGAGAUGGAACAGGC</t>
  </si>
  <si>
    <t>(((......)))(..(.((........)).)..)....</t>
  </si>
  <si>
    <t>MSMEG_5554</t>
  </si>
  <si>
    <t>5644217-</t>
  </si>
  <si>
    <t>ATTCGGTGTGGTCGGATCGGAATACCCGCAGGCCACGTTATCCTTGATCGATCGATGTCGACCGGAGTGGAACATGTCGGTGAGCCAGAACGAGGCGATC</t>
  </si>
  <si>
    <t>AUCGAUGUCGACCGGAGUGGAACAUGUCGGUGAGCCAGAA</t>
  </si>
  <si>
    <t>.((...((..(((((.(((...))).)))))..))..)).</t>
  </si>
  <si>
    <t>MSMEG_5556</t>
  </si>
  <si>
    <t>5645270+</t>
  </si>
  <si>
    <t>GAACCACGTTCATTTGTCGGAACATCGGCCCGCCCGCTAGCGTTGCACGCGTTGTTCTCGCCAACGCCGTCCGAGAGCTCAGGAGAATTCCCCAGCAATC</t>
  </si>
  <si>
    <t>GUUGUUCUCGCCAACGCCGUCCGAGAGCUCAGGAGAAUUCCCCAGCAAUCGGAAGAGCUGUAUUUGAUGACGAC</t>
  </si>
  <si>
    <t>((((((.(((...(((((.(((((..(((..(((....)))..)))..))))).).)).))...))).))))))</t>
  </si>
  <si>
    <t>MSMEG_5557</t>
  </si>
  <si>
    <t>5647170-</t>
  </si>
  <si>
    <t>AGTTTTCGAACGTGCTGCGTACTCTCCGGCGGGTTGCTAGCATCCCCGTCGACCGGAAAGCCGTAAGTGTGGTTACGAGAGCCGCAACGAGGAGTGACAC</t>
  </si>
  <si>
    <t>GACCGGAAAGCCGUAAGUGUGGUUACGAGAGCCGCAACGAGGAGUGACACAUGACCCGCCACUUCGCUGAGUCGACAGCUGUGACUUCGGCUGUGACCGCUGC</t>
  </si>
  <si>
    <t>...(((....)))....(((((((.....)))))))....((((((.............))))))((.(.(((.(((((((......)))))))))))))...</t>
  </si>
  <si>
    <t>MSMEG_5562</t>
  </si>
  <si>
    <t>MSMEG_5564</t>
  </si>
  <si>
    <t>5649967+</t>
  </si>
  <si>
    <t>CCCGCGCGTCGGTGAACCACCGGCACCACGCCGTTGCCTATCCTCTGAGCGTGAGCCAGGATCCCGTCATCATCCACACCGACGGCGGCTGCCGCCCCAA</t>
  </si>
  <si>
    <t>MSMEG_5565</t>
  </si>
  <si>
    <t>5653723-</t>
  </si>
  <si>
    <t>GATGCAAGACTTGTCTTGTGCAAGACAAATGCGTTCGATAGTCTCGAGGCATCGATTGAACGGAGCATCGTCATGACCAGCGCGCAGACGCTCGACCGCA</t>
  </si>
  <si>
    <t>AUCGAUUGAACGGAGCAUCGUCAUGACCAGCGC</t>
  </si>
  <si>
    <t>......(((.((......)))))..........</t>
  </si>
  <si>
    <t>MSMEG_5567</t>
  </si>
  <si>
    <t>MSMEG_5566</t>
  </si>
  <si>
    <t>5655027-</t>
  </si>
  <si>
    <t>TGTACGCGCTTTCCGAGACGCTGCGCACCGTTAATAAGTAGACTTTTCGTGTGAGCAGCGAAGAACCTCGGCGGCGCGGACGGCGGAGAAGTGAAGAAAG</t>
  </si>
  <si>
    <t>5654260-</t>
  </si>
  <si>
    <t>GTGGGAGTGACGCTCGCTGAGCACCATGTCGAGCGTGCAATACTCGCGACGTGGTGAGTAAGAAGACGGACTCGACAGCCCGCGAGTTGGTCGCCGTTCA</t>
  </si>
  <si>
    <t>GUGGUGAGUAAGAAGACGGACUCGACAGCCCGCGAGUUGGUCGCCGUUCAGCUUGUCACCAGCGAUCUGGUGGGUGUGGCUCUGCGCAGCGUCGACGGCCUGGAAGUGUCUCUGCCACAGUUUCGGCUGCUGCGGGUGCUUGAUGAGGUGGGCGAAGCCGGUGCCACCAGAUGUGCGGAGAUGCUGGGAAUCGGGGGAUCGUCCAUCACCCGUCUGGUGGAUCGACUCCACGCUUCAGGCCAUCUGGUCCGUCGUCCGGAUCCAGCCAACCGCAGCGCGGUGGUACUCGUCCUCACCGAUGAAGGCCGGCGGUUGGUGCGGAGAGUGGAAAGCCG</t>
  </si>
  <si>
    <t xml:space="preserve">..(((.........((((((((.((..(((.((((.....))))...(((((..(((.((.((((((((((((...(((((.(((.((.((((((..(((((..((((.....(((........))))))).)))))..))))))...)).))).)))))...))))))))).))))).))))))))(((.((((((.((((((((((......))))))).))))))).)).))).)))..)).)))))))).((((..(((.(((((((((....((((.....(((((......)))))..)))))))))))))..)))...))))..))). </t>
  </si>
  <si>
    <t>MSMEG_5568</t>
  </si>
  <si>
    <t>5655087+</t>
  </si>
  <si>
    <t>CTACTTATTAACGGTGCGCAGCGTCTCGGAAAGCGCGTACAGTGGTTTACGAGACGCAACGCACCGAAAATAAGGAGGCAACGTGCCAGACAGGGTGCTG</t>
  </si>
  <si>
    <t>GAGACGCAACGCACCGAAAAUAAGGAGGCAACGUGCCAGACAGGGUGCUGGAUGGAAACGUCGUUCUGAUAAGCGGAGCAUCAAGCGGAAUUGGCAACGCCGCCGCACGAAAGCUGGCCGGCGCGGGAGCCAAGGUCGCUCUCGCCGCGCGGCGGGCCGACAAGCUCGAGGGACUGGCGGAACGGCUACGGUCUCAAGGCCAUGAAGCCUUGGUGAUCGCUGC</t>
  </si>
  <si>
    <t>.....(((..((.((........))..)).((((.(((..(((....)))..)))..)))).((((((.....)))))).((.(((....(((((..((((((.((.(((.(((.(((((((......)))..))))))).)))..)))))))).)))))...))).)).....((((......))))((((((((((((......))))))).))))).)))</t>
  </si>
  <si>
    <t>MSMEG_5576</t>
  </si>
  <si>
    <t>5661310+</t>
  </si>
  <si>
    <t>GGCAGGTTCGCACTGGCCGTACCCGGCCCGCCCTGCGTCATCATGTAGATCTGGTCGAACGTGTTGACCAGGTAGATGGCACCCAGCACGGTTCCCAGTT</t>
  </si>
  <si>
    <t>MSMEG_5577</t>
  </si>
  <si>
    <t>5664424+</t>
  </si>
  <si>
    <t>ACACTTGCTCACGGGTGCGAGTAGATGCTCAACACGCTAACATGAGGGGTGTGACGTACACAACACCTCCGACGAAGCTCTCGTCGTCGACACTCGAGCA</t>
  </si>
  <si>
    <t>MSMEG_5583</t>
  </si>
  <si>
    <t>5675072-</t>
  </si>
  <si>
    <t>CAACCCTTTGCCCGTGATCAGTGGCATGTCGAGCGTGGTACGAATGCCCGGTGGCGCCGCGAAGACCGCGGGTATCGCGTTGACGACGCGGGCTGCCGTC</t>
  </si>
  <si>
    <t>MSMEG_5580</t>
  </si>
  <si>
    <t>MSMEG_5584</t>
  </si>
  <si>
    <t>5669000+</t>
  </si>
  <si>
    <t>GGCCGGGTAAAGACGGCGGGATGAACCGTGCGGTACGCCATACTGGCCTTATGCGATCCATCTGGAAGGGTTCGATCGCCTTCGGCCTGGTGAACGTGCC</t>
  </si>
  <si>
    <t>Rv0937c</t>
  </si>
  <si>
    <t>Rv0927c</t>
  </si>
  <si>
    <t>MSMEG_5587</t>
  </si>
  <si>
    <t>MSMEG_5586</t>
  </si>
  <si>
    <t>5675136+</t>
  </si>
  <si>
    <t>CACGCTCGACATGCCACTGATCACGGGCAAAGGGTTGTACGCTGCCCGGTAACGACTTCCAGGAGGACCCAGAGATGAAACTTCGCATGAGCACGCTTGC</t>
  </si>
  <si>
    <t>Rv0926c</t>
  </si>
  <si>
    <t>AACGACUUCCAGGAGGACCCAGAGAUGAAACUUCG</t>
  </si>
  <si>
    <t>............((((...((....))...)))).</t>
  </si>
  <si>
    <t>MSMEG_5588</t>
  </si>
  <si>
    <t>5675480+</t>
  </si>
  <si>
    <t>GATCTGGTCTGACAAGATCCCGGGCCTCTGCTCGGACGTAGACTTACTCCATCGATCGGAGTAGGTCATGACCAATTCAGTGCGGTGCGTGGCAGCGGCG</t>
  </si>
  <si>
    <t>AUCGAUCGGAGUAGGUCAUGACCAAUUCAGUGCGGUGCGUGGCAGCGGCGGCUGCCGCGAUAUGCAUGGCUCUUCU</t>
  </si>
  <si>
    <t>........((((.(((....))).))))((.((.(((((((...(((((....)))))..))))))).)).))...</t>
  </si>
  <si>
    <t>MSMEG_5591</t>
  </si>
  <si>
    <t>MSMEG_5589</t>
  </si>
  <si>
    <t>5677010+</t>
  </si>
  <si>
    <t>TGACCACCGCTTTTGGCTGGGGAGTTGCCGGACTGATTAGTGTCTTGAACGTGGTGCTGATCTATCTGACCGTCAACGGGTGAATGCGGCACGCGTACTT</t>
  </si>
  <si>
    <t>Rv0924c</t>
  </si>
  <si>
    <t>Rv0923c</t>
  </si>
  <si>
    <t>GUGGUGCUGAUCUAUCUGACCGUCAACGGGUGAAUGCGGCACGC</t>
  </si>
  <si>
    <t>...((((((((.((((((........)))))).)).))))))..</t>
  </si>
  <si>
    <t>MSMEG_5595</t>
  </si>
  <si>
    <t>5684165-</t>
  </si>
  <si>
    <t>AGCATGGCGGCGCTATGGTCAGCGACCATGTCCGCTGCTACAGTGATTGCACCATCAACTAATGGTGCGCCGCGCTGATGGAAGGGGTGGAATGGCTCAG</t>
  </si>
  <si>
    <t>ACCAUCAACUAAUGGUGCGCCGCGCUGAUGGAAGGGGUGGAAUGGCU</t>
  </si>
  <si>
    <t>.(((((..(((.((((((...)))))).)))....))))).......</t>
  </si>
  <si>
    <t>MSMEG_5597</t>
  </si>
  <si>
    <t>5685197+</t>
  </si>
  <si>
    <t>CGGCTACCAGATCTGATCGGTGCCGTCCCGCCAGTGGTAGTTTTATTACCGGTCGTTACGAAAAGGCTGGGCCGATCTGGTGGGACGTCATCGCGAGTTC</t>
  </si>
  <si>
    <t>GGUCGUUACGAAAAGGCUGGGCCGAUCUGGUGGGACGUCA</t>
  </si>
  <si>
    <t>.(((.((((.(...(((...)))....).)))))))....</t>
  </si>
  <si>
    <t>MSMEG_5608</t>
  </si>
  <si>
    <t>5693088+</t>
  </si>
  <si>
    <t>TGACAAAACCTGTTTTCAGGAACAAGAAGAAAAGCGTTAAGGTTGTTCACAGTTGGGGGCAATGAGTAAAACACGGCTAAGTAACCCGGAGGTGGGGGAA</t>
  </si>
  <si>
    <t>Rv0914c</t>
  </si>
  <si>
    <t>AGUUGGGGGCAAUGAGUAAAACACGGCUAAGUAACCCGGAGGUGGGGGAAUGAUCCGUUCGAAACUCAUGCGGGCCUUGGUGGUCGGCGCCGGCGCCGUCGCGGUGCCGAUGAGUGUGGCGGUUAUCGGUGCGGCACCCGCAUCGGCCGGUCCCGAUCUGUGCGUGAGCGGGCCGUAUGGAUACGCGUACGCGUGCGUCGAAGGGCCAGGUUGGGUGCGGCCUUGGGUCGAUCCCGGCCCAGGUUGGCGUGGCCACGGUCCCGGCCCCGGCAAGGGCCACUGGAAGCACCACCACUGAACCGCAGAUGAGCUGUGCCGUGGCGGGGAUCUCCGGAUCCCCGCCAGGCUUUUUCAUGCCACGCCUUCAGUCACUCUCUUAGUUGUAGUAACCUGCCUCACAUGGAGAACGU</t>
  </si>
  <si>
    <t xml:space="preserve">...((((((((..(.((...(((((((((((......(((((((((.(((((...)))))...((((((((.((((.....)))).))..((((((((...))))))))))))))...((((((...(((((((...)))))))(((((..(((((((((.((.(..(((.((((((((......)))))).)).)))....).)))))))))))..))))).(((((((....)))))))(((.((.((..(((.(((((..((....))..)))))..)))..)).)))))....))))))..(((((....(((.(((((((((((....))))))))))))))...))))).)).))))))).........))))))))).)).))))))))).)).......... </t>
  </si>
  <si>
    <t>MSMEG_5610</t>
  </si>
  <si>
    <t>MSMEG_5609</t>
  </si>
  <si>
    <t>5696046+</t>
  </si>
  <si>
    <t>GCGTTGGCGGCAGCGGCGAGGACGACGGCTATCTGGTTACCCTGATCAGTGACATGAACGATGACGCGTCCTACTGCCTGGTGTTCGACGCCGCCCGCGT</t>
  </si>
  <si>
    <t>Rv0913c</t>
  </si>
  <si>
    <t>GACAUGAACGAUGACGCGUCCUACUGCCUGGUGUUCGACGCCGCCCGCGUCGGCGACGGGCCGGUGUGCAAACUGGCUCUGCCCGAGCGUAUCUCCAGCGGCACGCACUCCACCUGGGUCUCCGGUGCGGAGCUGCGGCGUUGGCACACCUCCGACGACGCGGCGGCCGCGAUCGGCAUGUAGUGGACGAUCC</t>
  </si>
  <si>
    <t>..(((.....)))...(((((.(((((.((.((.(((..((((((.(((((((((..((((((((......)))))))))))).(((.((....((((((.(.((((((((.(((((....)))).).)))).)))))))))))...)))))....)))))))))))..))).)).)).))))))))))....</t>
  </si>
  <si>
    <t>MSMEG_5612</t>
  </si>
  <si>
    <t>MSMEG_5613</t>
  </si>
  <si>
    <t>5698413-</t>
  </si>
  <si>
    <t>ACTACATGCTCAACGTCAAACCGCCGGTGAACGCGGGCTACGGTCTGTACACCGGCGGCGGCCTGGCGATCCTCGCCGCGCTGTTTTCGTTGTGGGCGTT</t>
  </si>
  <si>
    <t>ACCGGCGGCGGCCUGGCGAUCCUCGCCGCGCUGUUUUCGUUGUGGGCGUUGUUGUCGACACUGGGGAGACGAUGAGUGAUUUCGUGAAGCCGGU</t>
  </si>
  <si>
    <t>((((((.(((((.((((((...)))))).)))))(((((.(((.((((....)))).))).)))))..((((.........))))...))))))</t>
  </si>
  <si>
    <t>MSMEG_5615</t>
  </si>
  <si>
    <t>MSMEG_5629</t>
  </si>
  <si>
    <t>5698778+</t>
  </si>
  <si>
    <t>CCACCAGCCAACCTGGACGCAGACGAACCATAGCGACGAGACTATCGGGTGTGACCGAACTCCCCGACTGGGCCGCACCGCTCGATCTCGCCCCACATCC</t>
  </si>
  <si>
    <t>MSMEG_5635</t>
  </si>
  <si>
    <t>MSMEG_5634</t>
  </si>
  <si>
    <t>5720736-</t>
  </si>
  <si>
    <t>CGAAGAACGGCGCGTGTGGAGATAGCTGGTCGACGCGTTAGGCTGAGCCCATGGGATTCCTGGACAAGGCCAAAGACCTCTTGTCGCAGAACGCCGACAA</t>
  </si>
  <si>
    <t>Rv0909</t>
  </si>
  <si>
    <t>Rv0910</t>
  </si>
  <si>
    <t>AUGGGAUUCCUGGACAAGGCCAAAGACCUCUUGUCGCAGAACGCCGACAAGGUGGACACCGUCAUUGACAAGGCCGGCGACAUGAUCGACGAGAAGACGCAGGGCAAGUACGCCCAGCACGUCGACAAGGCGCAGGACGCCGCGAAGAACGCCAUCCACAAAGACGACCCUCAAGAACCACAGCAGUAACACACGCACAUGGCCAAACU</t>
  </si>
  <si>
    <t>..(((....((((((((((.........))))))).)))..((((.....)))).....((((.(((....((..((((...((.((((((.......((.((((......)))).)).)))))))).((((.....))))........))))..)).))).)))).))).......(((..((.((.....))))...))).......</t>
  </si>
  <si>
    <t>MSMEG_5636</t>
  </si>
  <si>
    <t>MSMEG_5637</t>
  </si>
  <si>
    <t>5723193-</t>
  </si>
  <si>
    <t>CCGCCTGGCACCATTTCCAAGGCGACCTTCGCCGGTGACAAGCTGACACTGGAGTACTTCGACGAGGACGGGACGGGGACGTTCACCAGATGACGGTTTT</t>
  </si>
  <si>
    <t>Rv0907</t>
  </si>
  <si>
    <t>Rv0908</t>
  </si>
  <si>
    <t>GGAGUACUUCGACGAGGACGGGACGGGGACGUUCACCAGAUGACGGUUUUCACCAAAUGACGACGAUGGCUGCCGC</t>
  </si>
  <si>
    <t>(((((.(.(((.((......((..((((((..(((.....)))..)))))).))......)).))).)))).))..</t>
  </si>
  <si>
    <t>MSMEG_5639</t>
  </si>
  <si>
    <t>MSMEG_5638</t>
  </si>
  <si>
    <t>5726662-</t>
  </si>
  <si>
    <t>CAGCTGAGCACCGCCGAGAGCTGAACAGCACCCATGGTTAGGCTGGCGACATGATTGGTGTCACCCGAGACGGCAATGTCCTGACCCTGGAGCTCCAACG</t>
  </si>
  <si>
    <t>Rv0905</t>
  </si>
  <si>
    <t>Rv0906</t>
  </si>
  <si>
    <t>MSMEG_5641</t>
  </si>
  <si>
    <t>5730018-</t>
  </si>
  <si>
    <t>GACGAGTTCCGGTTGCCGAAAGTGGGTTGGCTTGACCATAATTGGCACTCGTCGGATGAGAGTGCTAACGCGGCCGCGCAATTGAGTGAGTAGGAGGTTG</t>
  </si>
  <si>
    <t>GUCGGAUGAGAGUGCUAACGCGGCCGCGCAAUUGAGUGAGUAGGAGGUUGACAGCGUGAGCGGCAA</t>
  </si>
  <si>
    <t>...................((.(((((((..((((.(........).))))..))))).)).))..</t>
  </si>
  <si>
    <t>MSMEG_5642</t>
  </si>
  <si>
    <t>5730092+</t>
  </si>
  <si>
    <t>ACCCACTTTCGGCAACCGGAACTCGTCGACGCGTCGGCTAACCTTCGAATGTGAGTCGGATCGGCGCTCTGGCGCTTCGGGATGCAGTGCTGGACGAGGG</t>
  </si>
  <si>
    <t>Rv0904c</t>
  </si>
  <si>
    <t>GUGAGUCGGAUCGGCGCUCUGGCGCUUCGGGAUGCAGUGCUGGACGA</t>
  </si>
  <si>
    <t>.....(((..((((((((...(((((...)).))))))))))).)))</t>
  </si>
  <si>
    <t>MSMEG_5645</t>
  </si>
  <si>
    <t>5735295-</t>
  </si>
  <si>
    <t>CATGTGCTCGCCTGTGCGCGACAGCGTGACGCGTGTGCTGAGATTGACGCATGCCTCAGCTAACTGCCGAGCCTGATCCGGACGCCGACGAGCAAAAACC</t>
  </si>
  <si>
    <t>AUGCCUCAGCUAACUGCCGAGCCUGAUCCGGACGCCGACGAGCAAAAACCGCCGGCGAUCACCGCGCGGGAGAUCACGAUGCGCGGGCC</t>
  </si>
  <si>
    <t>....(((.((.....)).))).........(((((((.((.(......))).))))).)).(((((((...........)))))))...</t>
  </si>
  <si>
    <t>MSMEG_5646</t>
  </si>
  <si>
    <t>5735472+</t>
  </si>
  <si>
    <t>CCGACAGCCGTGAAACTCAGTTGCTCGGCACCGCATGTACAGTGTCAAATGAAAACCGCGCTTCGTTAGGTGAGGCTCCTACACGAACACAGGCCACTGA</t>
  </si>
  <si>
    <t>GAAAACCGCGCUUCGUUAGGUGAGGCUCCUACACGAACACAGGCCACUGAUCCGACGACGUCGAGAGACGCCCAGGGUUAGGACAGAUCUUCCCGGCCUAAGGGAUGAUCCGAAGUGGCUUCCCACCUCAAGGUGGGACACGUCGUGCAGUGCCAAAGCUCUGAUGAGGAAGUGCUCGCGCCACUCGGCGCGUCCGGCCAUGUGCCCGACUUCCUCUUCAGCGCGCAUCUGACGGUUGCGUGCAGAACAGCUGCGCCCCGUGCGCCCGGUAGCGAGGAGGUGACGACAUGACGUCAUGUGACGGCCCGUAUCCCAGUCCGAUUCGAAAACGUUUGUUUGUGAACACCUCUCCGCUUUCGGUGACGUCCUAGGUCGACGCGGAGAGCUCCACAGUGAGAUGGAGAAUCCGAUGCAGCACAA</t>
  </si>
  <si>
    <t xml:space="preserve">......(((((.((((((((((.(((..((.(((((.....((((((((((((...(.((((....)))))...)))))......((((.((((.......)))).))))...)))))))(((((((....)))))))....))))).)).)))...((.((((.(((((((((..((((((....))))))..)(((.....)))..)))))))).)))).)).))))))))))..))))).......((((((((..(.((((((((.((((.(((((((...(((((....)))))(((((........)).)))...((((.((((....)))).))))))))))).)))).)))).).))).)..))).....((((...(((((........)))))..))))..))))).... </t>
  </si>
  <si>
    <t>MSMEG_5658</t>
  </si>
  <si>
    <t>5747961+</t>
  </si>
  <si>
    <t>AGCAGGGGGCGAACCGTCAGATCCTCGTCGTCGATCGGTAGGATGAGCATCCCCGCTTCGATCTCGCCGGCCTGTATCGCCGCGGCGGTCTCGGCGGAGT</t>
  </si>
  <si>
    <t>CCCCGCUUCGAUCUCGCCGGCCUGUAUCGCCGCGGCGGUCUCGGCGGAGUUCUGCCCGACCAACCGCACCCGUACCGCGGGAUAGCGCAUGUGAAAGGUCUGGACCAGGCUGGACAGCAGGUAGUAGUCCGCGUUGCGGGGCAUACCGAAGGUUGCGGUUCCGCCACCGAGCGAGCCGAGUGAGCGGACCGCGUGCACGCCGCCGUCGGCCGCGUGCACGGCCUGCUCCGCAUACGGCAACAACUCCUGACCCGCGGCGGUGAGCGCGAGCCUGCGGCUGCCGCGGACGAACAACUGGGCGUCGAGCUCUUCUUCGAGACGACGCACCAGUUCGGAGACCGACGCCUGGGCGACGGCCAGCGCAUCGGCGGCAGCGGUGAACGAGCCAAGGCGGUGCGCUUCGACGAAAGCCCGAAGUUGAUUGAGCGUCAUACCGUGCAGUAUUGACCCAUGACCGACUC</t>
  </si>
  <si>
    <t xml:space="preserve">....((.(((.((((.((((((((..(((((((((.((((..(((((....))))).))))..)))).(((((...)))))...............)))...)).))))))))....((((.(((.((...((((((((((((..((.......(((((.(((((((((.......)).))).)))))))))((((((((.(((...))).))))))))))..))))))))).)))...)).)))))))..((((((((((...((((....)))))))))))))).(((...(((((((((((..(((......))).)))))).)))))))))))).))).)).(((((..((...(((((((((.((((..((.....)).)))..).)))))))))....))...))))).(((((.(((.(.(((((((......))).)))).).))).))))). </t>
  </si>
  <si>
    <t>MSMEG_5659</t>
  </si>
  <si>
    <t>MSMEG_5660</t>
  </si>
  <si>
    <t>5753383-</t>
  </si>
  <si>
    <t>GCGAGCGCTGCGTGAGGTTATTCAGTTGCCGCACATGGGAATATTGAGTGGTTGTGACTGAACCCCCGCAATCCCACCGTGATGGCCTGCGCAGTGCGCC</t>
  </si>
  <si>
    <t>MSMEG_5664</t>
  </si>
  <si>
    <t>MSMEG_5661</t>
  </si>
  <si>
    <t>5757954-</t>
  </si>
  <si>
    <t>TGTCTTGGTCTTTTGCCACACCGCCAGTGTGCCCGACTACGGTTGGTCCGGTGACTACAAAACCTGAGATCGAGTTTCCGGACGGACCCGCCCCGACGGA</t>
  </si>
  <si>
    <t>MSMEG_5662</t>
  </si>
  <si>
    <t>5755451+</t>
  </si>
  <si>
    <t>CCGGACGTGCCTGCGTCGTCAGCCGCCGGTCATCGGGCAAGATGGCGGGCATGGACAGTACTACCAGCGGCATGGCCTCGCCGAGGGTGCTTGTGGTGGA</t>
  </si>
  <si>
    <t>Rv0903c</t>
  </si>
  <si>
    <t>AUGGACAGUACUACCAGCGGCAUGGCCUCGCCGAGGGUGCUUGUGGUGGAUGACGA</t>
  </si>
  <si>
    <t>..........((((((..(((((..((((...)))))))))..)))))).......</t>
  </si>
  <si>
    <t>MSMEG_5666</t>
  </si>
  <si>
    <t>5757986+</t>
  </si>
  <si>
    <t>TCTCAGGTTTTGTAGTCACCGGACCAACCGTAGTCGGGCACACTGGCGGTGTGGCAAAAGACCAAGACATCCTCGCCGAAGTTCACCGGTTGGTCGCTGA</t>
  </si>
  <si>
    <t>GUGGCAAAAGACCAAGACAUCCUCGCCGAAGUUCACCGGUUGGUCGCUGA</t>
  </si>
  <si>
    <t>..(((....(((((..........((((........))))))))))))..</t>
  </si>
  <si>
    <t>MSMEG_5670</t>
  </si>
  <si>
    <t>MSMEG_5668</t>
  </si>
  <si>
    <t>5762821-</t>
  </si>
  <si>
    <t>GGTTCGCCGGCCTCTTGCGGTGCAAACAGTTGTGCTTTCACAATCGTTGTATGAATGAAACTGTCGGCGCGCTCAGCGCGCGGCGCAAGGCGATCATCCT</t>
  </si>
  <si>
    <t>MSMEG_5671</t>
  </si>
  <si>
    <t>5761874+</t>
  </si>
  <si>
    <t>CTGCCGAACCGCCCCACCATGCGGCCCGACAGCGGTGAGAAGATCAGCGCGCCGATGGCGATCGGCAGGTAGATGAGCCCGGTGAACATCGCGGAGTAGC</t>
  </si>
  <si>
    <t>MSMEG_5673</t>
  </si>
  <si>
    <t>MSMEG_5672</t>
  </si>
  <si>
    <t>5765442-</t>
  </si>
  <si>
    <t>GAACACTGGATGCTGGACAGGTCCTGCGGTTCTGGCGCTAACATCCATCCGTGGCATACCAGACGCAGCAACCGGGTCTTCGCGAACGGAAGAAACAGCG</t>
  </si>
  <si>
    <t>Rv0896</t>
  </si>
  <si>
    <t>5764745-</t>
  </si>
  <si>
    <t>TGGTCACCCCCCGCGGGCAGGCCGGAGTGAATGCGACTACCTTTTGTAGAGCAGTCTCACCTAGAGCAGTAGTCGGTTCCCAACGACTTCCCGACGAGGA</t>
  </si>
  <si>
    <t>GCAGUCUCACCUAGAGCAGUAGUCGGUUCCCAACGACUUCCCGACGAGGAUGAAGGGAUUCCCGUGGCCGAAAA</t>
  </si>
  <si>
    <t>((.(.(((.....)))).))..((((((....(((...((((..(......)..))))....)))))))))...</t>
  </si>
  <si>
    <t>MSMEG_5675</t>
  </si>
  <si>
    <t>MSMEG_5674</t>
  </si>
  <si>
    <t>5767511-</t>
  </si>
  <si>
    <t>GGCTGCCATGCGCCGATTCTCGCACCTGGGCCAGGGGTAGCGTTGTCGCGGTGGGGATACCGGACGATCCGGCGGGTTCAGCGCCGGAAAACTTTGATCT</t>
  </si>
  <si>
    <t>Rv2607</t>
  </si>
  <si>
    <t>MSMEG_5676</t>
  </si>
  <si>
    <t>MSMEG_5677</t>
  </si>
  <si>
    <t>5767553+</t>
  </si>
  <si>
    <t>TATCCCCACCGCGACAACGCTACCCCTGGCCCAGGTGCGAGAATCGGCGCATGGCAGCCGTACCGGACGACTTCATCGCCGGGTTGGAAGGCGTCGTCGC</t>
  </si>
  <si>
    <t>Rv0889c</t>
  </si>
  <si>
    <t>MSMEG_5679</t>
  </si>
  <si>
    <t>MSMEG_5678</t>
  </si>
  <si>
    <t>5769984-</t>
  </si>
  <si>
    <t>GCGTCACCGATATTGACATGCAAGTCGCTACTTGCCTATTGTTTGGCGGTGTGGGTGACGTCTTCAAGGCCTTGGCCGATCCTACTCGCCGGACGATTCT</t>
  </si>
  <si>
    <t>GUGGGUGACGUCUUCAAGGCCUUGGCCGAUCCUACUCGCCGGACGAUUCUCGACGAGCUGACCGAACGCGACGGUCAGACGCUGUUCGAAAUCUGUGCCCGGCUGCUGACCAACCACGGCCUGUCCUCGACCCGGCAGGCGGUCUCGCAGCAUCUCGACGUGCUCGAGUGCGCCGGCCUGAUCGAGACAAGACGCGAGGGCCGGUACAAGUUCCACCACAUCAACACCGCACCGCUCGAACCGAUUGUCGAGCGGUGGCUCAAGCAGCCCCGCGACAAGAACACCGAAACCGAUGGGGGAGAGGGACCAACAUGAGGAUCAA</t>
  </si>
  <si>
    <t xml:space="preserve">.........(((((((.(((....)))(.((((.(((.((((((((((.((((..(((((((((.......))))))...)))..)))))))).)).)).(((((.((......)))))))((((.((((.(.(((.((((..((((.(((((......)))))))))..)))).))).).))))))))...((((.((((((((....................))))((((((((((........))))))))))((....)).)))))))).......((.((....)).)))).))).)))).)....)))))))... </t>
  </si>
  <si>
    <t>MSMEG_5680</t>
  </si>
  <si>
    <t>5769963+</t>
  </si>
  <si>
    <t>GTCGCGTTCGGTCAGCTCGTCGAGAATCGTCCGGCGAGTAGGATCGGCCAAGGCCTTGAAGACGTCACCCACACCGCCAAACAATAGGCAAGTAGCGACT</t>
  </si>
  <si>
    <t>Rv0887c</t>
  </si>
  <si>
    <t>AGGCCUUGAAGACGUCACCCACACCGCCAAACAAUAGGCAAGUAGCGACUUGCAUGUCAAUAUCGGUGACGCUGUCAGACCCUCGUGGUUGCAUGGGUCAUGCCUUAGCGAUGAGAUCGGCCCACACGGCGGGUCUGCAUUGUGUCCGCCCACUAUCACCAGGAGGCAUCCAUGGCAAUCGA</t>
  </si>
  <si>
    <t>..(((((((((.(((((((......(((........)))..(((..(((......)))..))).))))))))).))))..((((.((((....(((((...((....(((((((((((.(((.....))).))))).))))))))..))))).....)))).)))).......)))......</t>
  </si>
  <si>
    <t>MSMEG_5682</t>
  </si>
  <si>
    <t>5773342-</t>
  </si>
  <si>
    <t>TTCCAAATCGGGCATGGACTTTTACTCGATACCTGCGGTACCGTTGTACAACACCTGGGTAGATGTAAACCTCAGACGAGAGGGAGAGGTCTGCAACATG</t>
  </si>
  <si>
    <t>Rv0885</t>
  </si>
  <si>
    <t>ACACCUGGGUAGAUGUAAACCUCAGACGAGAGGGAGAGGUCUGCAACAUGGCUCGGAC</t>
  </si>
  <si>
    <t>...((((.((((((.(...((((......))))...).))))))..)).)).......</t>
  </si>
  <si>
    <t>MSMEG_5684</t>
  </si>
  <si>
    <t>MSMEG_5685</t>
  </si>
  <si>
    <t>5774274+</t>
  </si>
  <si>
    <t>GCACAGGGCCCACACTCGCCAGTTCGCGCACGCCCTTTAGGCTGGTGGGCATGGCTGAACTGATCATTCCTGCCGAACTCAAGCCTCGCGACGGCCGCTT</t>
  </si>
  <si>
    <t>Rv0884c</t>
  </si>
  <si>
    <t>Rv0883c</t>
  </si>
  <si>
    <t>5775467+</t>
  </si>
  <si>
    <t>GCCCCGCGTGTCAGCGCGGTTACGAGTCGATAACGCAGTAGGGTGCGCCCAGGAGGTCGGTATGCGAGAACTCAGGGTCGTCGGACTGGATGTAGACGGC</t>
  </si>
  <si>
    <t>AGGAGGUCGGUAUGCGAGAACU</t>
  </si>
  <si>
    <t>......(((.....))).....</t>
  </si>
  <si>
    <t>MSMEG_5688</t>
  </si>
  <si>
    <t>MSMEG_5687</t>
  </si>
  <si>
    <t>5777879-</t>
  </si>
  <si>
    <t>TCCGCCCTGGATTTGGGCCTGCGGGCCCACAGCTAAGTAGTATTTGCGTTGTGAAACATCTGGACGCGCGCGTGGCAAGCGACCTGGCCCTGGCCGTTAT</t>
  </si>
  <si>
    <t>Rv0880</t>
  </si>
  <si>
    <t>Rv0881</t>
  </si>
  <si>
    <t>GUGAAACAUCUGGACGCGCGCGUGGCAAGCGACCUGGCCCUGGCCGUUAUUCGAUUUGCCCGCCAAUUGCGCUCGCAGCGUUCGGAUUCCAAGGUGACCCUCACGCAGUUGUCGGCGCUGUCGACGCUGGCGAAGGAGGGCUCCAUGACACCUGGCGCGCUGGCGGUACGCGAACGGGUCCGCCCGCCGUCGAUGACACGAGUGCUGACGUCACUGGCCGAACAGGGGCUCGUGGUGCGCACGGCGCAUCCCGCCGACGGCAGGCAGGUCAUGGUGUCGGCGUCGGCCGAAGGGGUGGAACUUGUCGAGGCGGAGCAGCGUGCGAGCCAGGAAUGGCUGCUGACACAAUUGGGCAAACUUGAUCCCGAUCAGCGCCAGACGCUGAUCGCCGCGGCCGAUCUGAUGUCGGCCAUGGUCGACGAGAAAGUGUGAGCCCGCU</t>
  </si>
  <si>
    <t xml:space="preserve">(((....((((((((((..(((.(((((((((..((((....))))....))).)))))))))....(((....)))))))))))))..((.((.(.(((((.((((((.((((((...))))))))).)))...)))))).)).)).......((((((((((((.((.(....).))))))(((((.((((((((((((((.((....((.......))...)).)))))))((((((...))))))..((((((((.((.........)).))))))))((.(((.....))).))..))))))))))))..)))))))).(((((....)))))(((.((((....(((((....))..)))((((((((.....))))))))((((.(((((((.....))))))).))))..........)))).))).))). </t>
  </si>
  <si>
    <t>MSMEG_5690</t>
  </si>
  <si>
    <t>MSMEG_5689</t>
  </si>
  <si>
    <t>5778191+</t>
  </si>
  <si>
    <t>GGCGTGGGAGTGCTTGGCACATCGATCTTCCTGTGGCAACGTCGTGCGGTGCGCCGCGGATCACGCGGTGCCCAAAGCGGATTGACCTGAGGAGACACAT</t>
  </si>
  <si>
    <t>GCGCCGCGGAUCACGCGGUGCCCAAAGCGGAUUGACCUGAGGAGACACAUGGCCGCACC</t>
  </si>
  <si>
    <t>((((((((.....)))))))).....((((.....((((.(....).)).))))))...</t>
  </si>
  <si>
    <t>5778189+</t>
  </si>
  <si>
    <t>TGGGCGTGGGAGTGCTTGGCACATCGATCTTCCTGTGGCAACGTCGTGCGGTGCGCCGCGGATCACGCGGTGCCCAAAGCGGATTGACCTGAGGAGACAC</t>
  </si>
  <si>
    <t>GUGCGCCGCGGAUCACGCGGUGCCCAAAGCGGAUUGACCUGAGGAGACACAUGGCCGCACC</t>
  </si>
  <si>
    <t>(.((((((((.....)))))))).)...((((.....((((.(....).)).))))))...</t>
  </si>
  <si>
    <t>MSMEG_5691</t>
  </si>
  <si>
    <t>MSMEG_5692</t>
  </si>
  <si>
    <t>5779507-</t>
  </si>
  <si>
    <t>ACAGGCGACCGGTGTGGCCCCGGGTTGTGCCGGTCAGGCACTATGGACGCGATGGAAAGTGTGACCGAACCCGCCGACCGGGCCGAAGGCAGCGATCTCG</t>
  </si>
  <si>
    <t>Rv0877</t>
  </si>
  <si>
    <t>GAUGGAAAGUGUGACCGAACC</t>
  </si>
  <si>
    <t>.....................</t>
  </si>
  <si>
    <t>MSMEG_5693</t>
  </si>
  <si>
    <t>5779593+</t>
  </si>
  <si>
    <t>ACACCGGTCGCCTGTGAGCCTTGCGCCGTCGGATAAGAGAGAATCGAGAAGTGACTTACTACCCGCCGCGGCCGCCAGGCGATCGCGGCGCGGAGCATCC</t>
  </si>
  <si>
    <t>Rv0876c</t>
  </si>
  <si>
    <t>GUGACUUACUACCCGCCGCGGCCGCCAGGCGAUCGCGGCGCGGAGCAUCCCGGGAUGGCCAACUAUCCCAGCGACGAGACGCACCGCAGGCCGCGCAGGUCCUCGAUGCCGAGCUCGAACCGCUGGCUCCCGCCACUGGACGAAGAGUCCCCUCGCGCUGAGCGCACGGGGUCUGCUCGGGGAGCCGGUCCCACAGCUGAGCCGGGAGCCGGCGAGCGCGUCACCGUGACCCGCGCCGCCGCGGCACGCAGCCGCGAGAUGGGCUCGCGCAUGUACGGCCU</t>
  </si>
  <si>
    <t xml:space="preserve">(((.....((.((((((((((.(((...))).)))))))).))))......(((((((....))))))).(((......))).((((.(((.((((.((((..((.((.((.((((.....(((((((((((((((((..(((..((.((((..((((...))))..)))).))..)))((((.....)))).))).)).).))))))))))))))).)).)).)).)))).)))).))))))))))(((..((((((.....))))))..)))....... </t>
  </si>
  <si>
    <t>MSMEG_5694</t>
  </si>
  <si>
    <t>5781120+</t>
  </si>
  <si>
    <t>GAGTGCTGATCTACACAGACCTCTCAGTCGGGTTCACTACGATCACGGCCGTGCTGATACTCGGCCTGGCCCAGACCATCGTGAGCTACCGCGGCGAATC</t>
  </si>
  <si>
    <t>Rv0875c</t>
  </si>
  <si>
    <t>GUGCUGAUACUCGGCCUGGCCCAGACCAUCGUGAGCUACCGCGGCGAAUCCCUCAUCCCCGGCUUCGGCGGCAACCGCCCCGUGCUGGCGGAGCGGGAGGGGACGAUGGCGUGGGGGGCCC</t>
  </si>
  <si>
    <t>............(((((..((((..(((((((...((.((((((......))...((((((((..(((.(((....)))))).))))).))))))).))...)))))))..))))))))).</t>
  </si>
  <si>
    <t>MSMEG_5696</t>
  </si>
  <si>
    <t>5783296-</t>
  </si>
  <si>
    <t>ACCGAGTATTCAGGGTGAAGGCCCAGATCTGATCCGAGTAGGATCACGTCATCGCGTCCCGGCGCAGACGGGACGCGAACTTTGTGTGTTTTTGTTGGCC</t>
  </si>
  <si>
    <t>Rv0871</t>
  </si>
  <si>
    <t>AUCGCGUCCCGGCGCAGACGGGACGCGAACUUUGUGUGUUUUUGUU</t>
  </si>
  <si>
    <t>.((((((((((.......))))))))))..................</t>
  </si>
  <si>
    <t>MSMEG_5697</t>
  </si>
  <si>
    <t>5783358+</t>
  </si>
  <si>
    <t>ACTCGGATCAGATCTGGGCCTTCACCCTGAATACTCGGTAGGCTTGCAGCACCGCCCAAGGAGAAGATGCCCCAGATATGCGAGTGCTACTTAATATCAT</t>
  </si>
  <si>
    <t>Rv0870c</t>
  </si>
  <si>
    <t>ACCGCCCAAGGAGAAGAUGCCCCAGAUAUGCGAGUGCUACUUAAUAUCAUCUGGUUGAUCUUCGG</t>
  </si>
  <si>
    <t>.((......)).((((((...(((((((((.((((...))))..))).))))))...))))))..</t>
  </si>
  <si>
    <t>MSMEG_5700</t>
  </si>
  <si>
    <t>5785329+</t>
  </si>
  <si>
    <t>TGCGGCGCAAAAGATGACTCTGCTGCACCTACCCGTTACCGTTCATTCCCAAGTCAGCCGACCTTTATCGGTTGACCTGCCTCCGCCGGTAGCGCCGAGC</t>
  </si>
  <si>
    <t>AAGUCAGCCGACCUUUAUCGGUUGACCUGCCUCCGCCGGUAGCGCCGAGCUCCAUCCAUCGCGCGGAGGUAACUGCGAACACCAAGGAUGGAGGCGGGGGACCCAACCGGUCCACCGAAUUACGGACCAGGGGCCUUUUGGCUCCUUGGGGUGAAGCCGUCGCCGUUUCGGCGUCGACGGCCGGGUGACCUCUCCCACCCGAACCCGACAGCUGACCUCGUGGGCGCAUACGAGAGGACCUCGACGCUUAUGAGUGGACG</t>
  </si>
  <si>
    <t xml:space="preserve">..(((((((((((......))))).(((((((((((((((...)))).))(((........(((((......)))))........))).)))))))))(((((.....))))).(((.....))).(.(((((((....))))))).)((((...(((((((.(((....))).)))))))((((((........)))))).))))....))))))((((((((((....((((.....)))).))))))))))...... </t>
  </si>
  <si>
    <t>MSMEG_5702</t>
  </si>
  <si>
    <t>MSMEG_5703</t>
  </si>
  <si>
    <t>5788083-</t>
  </si>
  <si>
    <t>TCACCGCGGTCGGCGTGGCCGCGCTGACGCTCTACGACATGATCAAGGCCGTCGATCCCGCAGCACGTATCGACAACATCCACGTGGTGCGGAAAGAAGG</t>
  </si>
  <si>
    <t>Rv0864</t>
  </si>
  <si>
    <t>Rv0865</t>
  </si>
  <si>
    <t>GUCGAUCCCGCAGCACGUAUCGACAACAUCCACGUGGUGCGGAAAGAAGGCGGUAAAACGGGGUUGUGGGAAAAACCAGCGGAGUGACGCGUUC</t>
  </si>
  <si>
    <t>.......(((((.(((((...((.....)).))))).)))))...(((.(((......((.((((........))))..))......))).)))</t>
  </si>
  <si>
    <t>MSMEG_5704</t>
  </si>
  <si>
    <t>5788661-</t>
  </si>
  <si>
    <t>GCAGGCTGCCGGTATCGCGACCGGCGAAGCCATTTGCCACAATGTGGGGCGTGGCTGACAAGAAGAAGAAGCAATACGTCGACAACGGCTGGCCGACCCT</t>
  </si>
  <si>
    <t>Rv0863</t>
  </si>
  <si>
    <t>GUGGCUGACAAGAAGAAGAAGCAAUACGUCGACAACGGCUGGCCGACCCUGUCCGGCGACGACGAUCACGCGGUGACCGAACUCGCCAGUGACCGCACCGGUGCACUGUCCCCGUUCGGCGAUGUUGUCUUCCCGCUGCCGGCCGAACAGCUGCCGUUCCUGCCGGCCGUCACCGUCGUCAACCGGUAACGGUGGAACUGUC</t>
  </si>
  <si>
    <t>.((((((.((....((((..((((((((((((..((((..(((.(((...))).(((((...((.((((...)))).))...)))))((((((((...)))).))))))).)))))))))).))))))))))....)).)))))).(((((((((((...((((((..(.(......).)..)))))))))))))..)))).</t>
  </si>
  <si>
    <t>5788716-</t>
  </si>
  <si>
    <t>CAGGCGCCAAGCGGCGTCCCCGGAGTCTGTGCGGTCATATCCTGACCAGCGTAAAGCAGGCTGCCGGTATCGCGACCGGCGAAGCCATTTGCCACAATGT</t>
  </si>
  <si>
    <t>GUAAAGCAGGCUGCCGGUAUCGCGACCGGCGAAGCCAUUUGCCACAAUGUGGGGCGUGGCUGACAA</t>
  </si>
  <si>
    <t>...........(((((((......))))))).((((((.(.((((...)))).).)))))).....</t>
  </si>
  <si>
    <t>MSMEG_5707</t>
  </si>
  <si>
    <t>5793147-</t>
  </si>
  <si>
    <t>TAGTGCGACCTGAGCACACCGCGCACACCCGGGGTGGGACGATGCTCGTCATGGAGAAGATGTCGCTCACCGCGCTTGCCCGTCAGCAACTGGCCGCAGC</t>
  </si>
  <si>
    <t>Rv2619c</t>
  </si>
  <si>
    <t>MSMEG_5706</t>
  </si>
  <si>
    <t>5791098+</t>
  </si>
  <si>
    <t>GCCCAGCGCCCGCCGGACGGTATGTCAGCGGGTTCGGAATAATGGACAGGATGAGTTCCCAGCCGAGCAGCGGAGTGGTCAGCGCATGACCGATGGCCCG</t>
  </si>
  <si>
    <t>Rv0861c</t>
  </si>
  <si>
    <t>AUGAGUUCCCAGCCGAGCAGCGGAGUGGUCAGCGCAUGACCGAUGG</t>
  </si>
  <si>
    <t>.....(((((.((...)).).))))((((((.....))))))....</t>
  </si>
  <si>
    <t>MSMEG_5709</t>
  </si>
  <si>
    <t>5793903-</t>
  </si>
  <si>
    <t>TCGAAGCGTTGAAGTCTCAGATTTTCTCGACACGGTACTACGGTGACACCGACTGACCTCTCCAGTTAGATGAGCTCTTTTGAATTGAGTGGCCAAGGGA</t>
  </si>
  <si>
    <t>5794207-</t>
  </si>
  <si>
    <t>CCAAACCCCTCGGTGTCTGGCGACGAGCATCTGCCGCTATGGTCATCGGTGACGAATCCACCCGGAACGGTGACGGTGTTTCCCGACGGTCGGATCAGAA</t>
  </si>
  <si>
    <t>5794741-</t>
  </si>
  <si>
    <t>TCAGTGAGCAGTGGTGAAGACAGACGAATCACGTCGTCTACCATTCGAGGACTGGCCTCGACGCAAGACGAGTTGGGGCGAGGAGTGAGAAGCGCAGTTC</t>
  </si>
  <si>
    <t>ACUGGCCUCGACGCAAGACGAGUUGGGGCGAGGAGUGAGAAGCGCAGUUCUUUCGGUCCAGUUCGCCGGCGACCAAGUGGAAAAGACACACGGUUUGAUCUGUGCGGUCACCAGCGAGGCGAUAAAAAAGGCCGAGGCCGAGCGAUCCACAGCGGGGAGCGGGGUAGUCGGCGUGUGUGCCGAACUUGCACAGAAGCUUCGGCACGCAGCAGCUCGGUAUGACGAUGUGGAUGAGACAGAGAAGGACAAGCUUGAGCAGCAAAUGCCGCCUCGUUGAUCGCGGUAUAGAGCGGAUUGGGCAUCCGGGCUGAUGAGUAAUGG</t>
  </si>
  <si>
    <t xml:space="preserve">.((.((((((((.........)))))))).))..........((((((((.....(((((((((((....((((..(((.......)))..))))...(((((((.((...((((((((((.........(((((.(((..((..(((.....)))..))..)))..))))).((((((((((((((......))).)))))))))))((.(((((((.((.(..(.((.......)).)...)..)).)).))))).))......))))))))))...)).))))))))))))))))))....)))))).))........ </t>
  </si>
  <si>
    <t>MSMEG_5715</t>
  </si>
  <si>
    <t>MSMEG_5711</t>
  </si>
  <si>
    <t>5800642-</t>
  </si>
  <si>
    <t>AACCGTCTGGGGACTGGACATTCGGGCTTTCGGTCCTAGAGTCGAGTCTCATGCGCTTTGGATTGTTCATCCCGCAGGGCTGGCGTCTCGACCTCGTCGA</t>
  </si>
  <si>
    <t>5798490-</t>
  </si>
  <si>
    <t>CGGGATGCGCTTCCTCTCTGCTGGGAGGTTTTGCCTACTAGGCTGCAACGGTGGAGCTACGCCAGTTGCGCTACTTCGTGACGGTGGCCGATGAGCTCAA</t>
  </si>
  <si>
    <t>MSMEG_5718</t>
  </si>
  <si>
    <t>5801789-</t>
  </si>
  <si>
    <t>AAGTGCGCTGGCGTCAGCTTACCGATCGTTAAGTAAGTTAGGGTGGCCACGTGGCCAAGCCCGCAGTGGACACCCGGCAGCGCATCCAGGAGGTGGCGCG</t>
  </si>
  <si>
    <t>MSMEG_5717</t>
  </si>
  <si>
    <t>MSMEG_5719</t>
  </si>
  <si>
    <t>5800752+</t>
  </si>
  <si>
    <t>AGATCCCCAGGATAGCGACGCATGTCACAGCATCTGGCTAGATTGAGACGATGGCCCTTCCCAAAGAAGAACGTGAACAATTCCTCGCCGAACCGCACAT</t>
  </si>
  <si>
    <t>5801831+</t>
  </si>
  <si>
    <t>CTTGGCCACGTGGCCACCCTAACTTACTTAACGATCGGTAAGCTGACGCCAGCGCACTTACCGACCGTTAAGTAAGGGGAAAAGTGAAGGTACTCATCTC</t>
  </si>
  <si>
    <t>AGCGCACUUACCGACCGUUAAGUAAGGGGAAAAGUGAAGGUACUCAUCUCAGGCGCCAGCAUCGCCGGGCCCGUACUCGCCUACUGGCUCUCACGACACGGAUUCGAGGUCACCGUGGUCGAACG</t>
  </si>
  <si>
    <t>...........((((((.........((((..((((....))))..)))).((((.......))))(((((.(((......))).)))))....(((.((....))..)))....))))))....</t>
  </si>
  <si>
    <t>MSMEG_5720</t>
  </si>
  <si>
    <t>5805329-</t>
  </si>
  <si>
    <t>CGGCATGGGCGTGGCCACCATCATCGAACGAGTCTGAGAGGGTATCGAACAGCTATGGCTGAGAACACCATCAAGTGGGACAAGGATGCCGACGGCATCG</t>
  </si>
  <si>
    <t>Rv0860</t>
  </si>
  <si>
    <t>AGCUAUGGCUGAGAA</t>
  </si>
  <si>
    <t>(((....))).....</t>
  </si>
  <si>
    <t>MSMEG_5721</t>
  </si>
  <si>
    <t>5806623-</t>
  </si>
  <si>
    <t>CTCCAGGCGTCCCAACCAAGCGGTTGGGTGAGGCTGCTAGGCTCGCGCGCAGAGGACAAAACACCTCCACGCGGGTTCATGCCCGTCACACCAACCCTTG</t>
  </si>
  <si>
    <t>Rv0859</t>
  </si>
  <si>
    <t>AGAGGACAAAACACCUCCACGCGGGUUCAUGCCCGUCACACCAACCCUUGACAGGACCUGGAGAUCUACAUGUCCGAAGA</t>
  </si>
  <si>
    <t>...(((((......(((((.((((((....)))))).........(((....)))...))))).......))))).....</t>
  </si>
  <si>
    <t>MSMEG_5725</t>
  </si>
  <si>
    <t>5808140+</t>
  </si>
  <si>
    <t>CGCATCCGTCCGGCCGATCTGGCCTGACCGCCACCGCCTACCCTTTTTTCATGACCGTCCGCAGACTTCAGCCGTTCGCCGTGACCATCTTCGCCGAGAT</t>
  </si>
  <si>
    <t>Rv0858c</t>
  </si>
  <si>
    <t>AUGACCGUCCGCAGACUUCAGCCGUUCGCCGUGACCAUCUU</t>
  </si>
  <si>
    <t>..((..((((((.(((.......))).).)).)))..))..</t>
  </si>
  <si>
    <t>MSMEG_5736</t>
  </si>
  <si>
    <t>MSMEG_5734</t>
  </si>
  <si>
    <t>5820718-</t>
  </si>
  <si>
    <t>ATCGACGGTTCTGGACATGACGTCGAGAGTAGCCCGATAAGGTGCGCGGCATGGCAACCAGCGATTCCCGAGAAGTGCTGATCGAGGCGTCACCCGAGGA</t>
  </si>
  <si>
    <t>Rv0854</t>
  </si>
  <si>
    <t>Rv0855</t>
  </si>
  <si>
    <t>5818581-</t>
  </si>
  <si>
    <t>TAGTCACCGACTGTGTAGCCGTCATCGGTCATGCCGCTAGTCTGCCTCGCATGACGAAGACCGGCCCCCTGTCTGGCGTGAGAGTTGTCGAACTCGGAGG</t>
  </si>
  <si>
    <t>AUGACGAAGACCGGCCCCCUGUCUGGCGUGAGAGUUGUCGAACUCGGAGGAAUCGGCCCCGGGCCGCACGCCGCGAUGAUGCUGUC</t>
  </si>
  <si>
    <t>..((((.((((.((...)).))))((((((.(((((....)))))........(((((...)))))))))))((......))))))</t>
  </si>
  <si>
    <t>MSMEG_5735</t>
  </si>
  <si>
    <t>5813747+</t>
  </si>
  <si>
    <t>TACCGATCGTGGCGATCGCGAACGTCAACGCGCCCAGTACGATCGCGAACGTGCTGTCGATGCGGGCCACGGTCTCGACGGGATCGGTGATGAGCTCGCC</t>
  </si>
  <si>
    <t>Rv0853c</t>
  </si>
  <si>
    <t>MSMEG_5738</t>
  </si>
  <si>
    <t>5820751+</t>
  </si>
  <si>
    <t>GGAATCGCTGGTTGCCATGCCGCGCACCTTATCGGGCTACTCTCGACGTCATGTCCAGAACCGTCGATCCGAGCGTCCCACCCGCCGGGACCGGATGCGC</t>
  </si>
  <si>
    <t>AUGUCCAGAACCGUCGAUCCGAGCGUCCCACCCGCCGGGACCGGAUGCGCGGAAUGUGAUGCGGCAGGCGGUUGGUGGGUGCACCUGCG</t>
  </si>
  <si>
    <t>........(((((((..((((.((((((..(((...)))...)))))).)))).(((......))))))))))((((....))))....</t>
  </si>
  <si>
    <t>MSMEG_5741</t>
  </si>
  <si>
    <t>5825788-</t>
  </si>
  <si>
    <t>CTCGGGGATCCTATCTGTAACATCTCCCTCAGATGCCACGATATTCACGCGTGTCGCAACTTTTCGGGGGTGAGATGGGACGAGGGGATGCCATCACCAG</t>
  </si>
  <si>
    <t>GUGUCGCAACUUUUCGGGGGUGAGAUGGGACGAGGGGAUGCCAUCACCAGGGACGAGACCGGCAUACGGCGCCUGAUCGGGACGGUGGCGAUCGC</t>
  </si>
  <si>
    <t>((((((...(((.((...(((((..(((.((.....).).))))))))...)).)))..)))))).(((((((..((((...)))))))).))).</t>
  </si>
  <si>
    <t>5825808-</t>
  </si>
  <si>
    <t>GCCACATGCACACGATGAGCCTCGGGGATCCTATCTGTAACATCTCCCTCAGATGCCACGATATTCACGCGTGTCGCAACTTTTCGGGGGTGAGATGGGA</t>
  </si>
  <si>
    <t>AGAUGCCACGAUAUUCACGCGUGUCGCAACUUUUCGGGGGUGAGAUGGGACGAGGGGAUGCCAUCACCAGGGACGAGACCGGCAUACGGCGCCUGAUCGGGACGGUGGCGAUCGC</t>
  </si>
  <si>
    <t>.((((((((........(.(((.((((..((....))..)))).))).).(((.(((.((((....((.((.......)))).....)))))))..))).....))))).)))..</t>
  </si>
  <si>
    <t>MSMEG_5750</t>
  </si>
  <si>
    <t>5830599-</t>
  </si>
  <si>
    <t>AAGTGAATGTCCCCATCAGCGGGCCATCGGGTGATGGAACACTCGTCACCGTATGGCAAGTCGAGAACGGAGTGCCACGCATGATCACAAACTTCCTGAA</t>
  </si>
  <si>
    <t>GUAUGGCAAGUCGAGAACGGAGUGCCACGCAUGAUCACAAACUUCCUGAAGGUGUGGAAGUGAUGAAGGCCAGAGUCAACGACAGCGUCGAACUUCUGGUGGACGUGCCCGGCGAAACGCAGUCUUGGCAGAUUCCGAAAGGGACACGCGGGGUGGUCGUAGAGGUAUUUCAGCACCCCGUGGAGGGUUA</t>
  </si>
  <si>
    <t>.........(((((((.((...((((..(((((.(((...((((((.........))))))..)))..((((((((...((((...)))).)).))))))...)))))..))))...))...)))))))...((((....))))..(((((((((.(.(((....)))...).)))))))))........</t>
  </si>
  <si>
    <t>MSMEG_5757</t>
  </si>
  <si>
    <t>5834442-</t>
  </si>
  <si>
    <t>TCTGACCAGCCAATTTGAGGATTTGGGCCTTCGTACCCTAAGCTATCCAAGCTCCCAACGGAAACGTTGCGAACGCGCCCCGGAGAGATTCGGATTAGGC</t>
  </si>
  <si>
    <t>GCUCCCAACGGAAACGUUGCGAACGCGCCCCGGAGAGAUUCGGAUUAGGCCCCCAUCGU</t>
  </si>
  <si>
    <t>((((.(((((....))))).))..))((((((((....)))))....))).........</t>
  </si>
  <si>
    <t>MSMEG_5766</t>
  </si>
  <si>
    <t>5840761+</t>
  </si>
  <si>
    <t>CGTCACGAGTGCCGACGTCTCGCCTTGCGTGGTCAGTACAGTTAATCTCTGTGCTCGGGATCGAACGAAAGGGCCACACGATGATCTTCCGGCGTCAGAC</t>
  </si>
  <si>
    <t>GUGCUCGGGAUCGAACGAAAGGGCCACACGAUGAUCUUCCG</t>
  </si>
  <si>
    <t>((((((..............))).)))..............</t>
  </si>
  <si>
    <t>MSMEG_5767</t>
  </si>
  <si>
    <t>5842208-</t>
  </si>
  <si>
    <t>ATCGGCCACGTCGTTGACCGGACGGCACATGTACTCCTAAGCTCGATGACAACACGCGTAGTCAAAACCCGAAATGGCTACCGCTTACGCGGCAGAAAGC</t>
  </si>
  <si>
    <t>Rv0826</t>
  </si>
  <si>
    <t>AACACGCGUAGUCAAAACCCGAAAUGGCUACCGCUUACGCGGCAGAAAGCGAUCCUGUGACACAAGA</t>
  </si>
  <si>
    <t>..((((.(((((((..........)))))))(((((.(......).)))))....))))........</t>
  </si>
  <si>
    <t>MSMEG_5769</t>
  </si>
  <si>
    <t>5843375-</t>
  </si>
  <si>
    <t>GCGCGTTCGGGCCCATCCCCTCGGTGGCTCCGAGTACTAAAATTCCTGGTAGCTCCTGGAAGCGCACGGCCCATGCCGTGCGCCGGGGGCGACTGAGAGC</t>
  </si>
  <si>
    <t>AGCUCCUGGAAGCGCACGGCCCAUGCCGUGCGCCGGGGGCGACUGAGAGCACGAUCUGGCGCUGGCCGCCCCGCCUCUCCGGGAGUGAUCACCGGAUAGGGAAGGUCGCACCAGAUGAAGAUCGA</t>
  </si>
  <si>
    <t>.(((((((...(((((((((....))))))))))))))))......((.....((((((.((.((((..(((.....(((((((....)).)))))..)))..)))))).)))))).....))..</t>
  </si>
  <si>
    <t>MSMEG_5770</t>
  </si>
  <si>
    <t>5843900-</t>
  </si>
  <si>
    <t>TCGCTTGATGTTCACGAGCGCTCGCGCGCTCGGCTGGGTACTCTCCCCCTGATCGGTAGTGCGTGTTCGGGGGAAAGGGAGTCAGCGTGAACATCAAGAA</t>
  </si>
  <si>
    <t>GAUCGGUAGUGCGUGUUCGGGGGAAAGGGAGUCAGCGUGAACAUCAA</t>
  </si>
  <si>
    <t>............(((((((.(.((.......))..).)))))))...</t>
  </si>
  <si>
    <t>MSMEG_5771</t>
  </si>
  <si>
    <t>5844461-</t>
  </si>
  <si>
    <t>GCGTCGCATTGCGCCCTGCGCCACGCGGGGGATGACGGTACGATCCGCTCAGCCGTCGAGCGATCTTGTTTGCCCGACAGCCATCCATCCCCTCGGTTAC</t>
  </si>
  <si>
    <t>AGCCGUCGAGCGAUCUUGUUUGCCCGACAGCCAUCCAUCCCCUCGGUUACCCAGACUCGGAGGUCGGGCACACGUGAACAAGCG</t>
  </si>
  <si>
    <t>.........((..((.(((.((((((((..((..........................))..)))))))).))).))....)).</t>
  </si>
  <si>
    <t>MSMEG_5773</t>
  </si>
  <si>
    <t>5844560+</t>
  </si>
  <si>
    <t>GCCCGCTGACGTAACTTGATGTCACCGGGTTACACAGATATATTGACTGCAACCATTAGGTACAGATAACTGGGAGAGGGCGCGATGTCGACCGACGATT</t>
  </si>
  <si>
    <t>Rv0824c</t>
  </si>
  <si>
    <t>AACCAUUAGGUACAGAUAACUGGGAGAGGGCGCGAUGUCGACCGA</t>
  </si>
  <si>
    <t>.(((....))).........(((..((.(......).))..))).</t>
  </si>
  <si>
    <t>5844533+</t>
  </si>
  <si>
    <t>CCCGCGTGGCGCAGGGCGCAATGCGACGCCCGCTGACGTAACTTGATGTCACCGGGTTACACAGATATATTGACTGCAACCATTAGGTACAGATAACTGG</t>
  </si>
  <si>
    <t>ACCGGGUUACACAGAUAUAUUGACUGCAACCAUUAGGUACAGAUAACUGGGAGAGGGCGCGAUGUCGACCGA</t>
  </si>
  <si>
    <t>....((((.....(((((.....((.(..((((((........))).)))..).)).....)))))))))..</t>
  </si>
  <si>
    <t>MSMEG_5776</t>
  </si>
  <si>
    <t>5849446+</t>
  </si>
  <si>
    <t>TCACCAGCAGCTTCGTGACTGAACGGGTGTTCACCGCCTAATCTGGGTGCATGCGGATCCAGTACCATGAACAGCTTGCGTCACTGAACGACCAGCTCGG</t>
  </si>
  <si>
    <t>AUGCGGAUCCAGUACCAUGAACAGCUUGCGUCACUGAACGACCAGCUCGGCGCGAUGUGUGAGUUGGCGGGUACGGCGAUGGAGCGUGC</t>
  </si>
  <si>
    <t>((((..((((.(((((((..(((..(((((((.(((......)))...)))))))..)))..)).....))))).).)))...))))..</t>
  </si>
  <si>
    <t>MSMEG_5778</t>
  </si>
  <si>
    <t>5850761+</t>
  </si>
  <si>
    <t>GAAACCAAGGGGGAATGCCATGAAAGCCGCCGTCGTGAGAGCCTGGGGCCAGTCGCCCGTGTACACCGACCTGACCGACCCGCAACCGGGCGAAGGCACC</t>
  </si>
  <si>
    <t>AGUCGCCCGUGUACACCGA</t>
  </si>
  <si>
    <t>...................</t>
  </si>
  <si>
    <t>MSMEG_5781</t>
  </si>
  <si>
    <t>5854487-</t>
  </si>
  <si>
    <t>ATCAGCTAGTCAGCTGGATTTGCAGAACGAATCTGGTGAGGATGGATTTCGGAACACATGACCGACAGGTTCCCCGACGGGATAACAGTGACAACACCGA</t>
  </si>
  <si>
    <t>Rv0929</t>
  </si>
  <si>
    <t>GGAACACAUGACCGACAG</t>
  </si>
  <si>
    <t>..................</t>
  </si>
  <si>
    <t>MSMEG_5784</t>
  </si>
  <si>
    <t>5857597-</t>
  </si>
  <si>
    <t>AAGATTCGCTCGGCGCGGCTGACGAGCAGGTGAGGCGTTATCCTCGTAACACCAAAGGCCGGTAACGGCTACATGTCAGTCATGAATCCGGAAGATCACC</t>
  </si>
  <si>
    <t>Rv0818</t>
  </si>
  <si>
    <t>ACCAAAGGCCGGUAACGGCUACAUGUCAGUCAUGAAUCCGGAAGAUCACCCGACACCGGCGUCUGUGUUCUCCCGCAGAGAUUCCUGACGAGCCGGGAGGACUUGUUGGAUCUACU</t>
  </si>
  <si>
    <t>.(((((((((.....(((((...((((((....((((((((.(((.(((..(((......))).))).))).)))....))))))))))))))))...)).))).)))).......</t>
  </si>
  <si>
    <t>5859897-</t>
  </si>
  <si>
    <t>TAGGCGTAGGCCGCGAACCAGTTGTTGTTGCCGCCGTAGAGGATCACGGTGTCGTCGTTGGCGATGCCGCGCTCGGACAGCAGCTTGGAGAACTGCTGGG</t>
  </si>
  <si>
    <t>5862639-</t>
  </si>
  <si>
    <t>TTGGAGAAAATAGCTTGAAGGGCGCAGCTCACGCGGGTACCTTCGCCTTTACACAGGGAAGGAGGTGGTCCGACAAATTGAGTGACTTATGGACATGTGA</t>
  </si>
  <si>
    <t>MSMEG_5786</t>
  </si>
  <si>
    <t>MSMEG_5785</t>
  </si>
  <si>
    <t>5857676+</t>
  </si>
  <si>
    <t>TCAGCCGCGCCGAGCGAATCTTTGCCGGTCTCGTGGGCAACAATGTCCCGGTGCGCAGACTGGTGGTCGGGTTCGTCGCGGCGGTGGCCGCGCTCGTCGT</t>
  </si>
  <si>
    <t>Rv0817c</t>
  </si>
  <si>
    <t>Rv0816c</t>
  </si>
  <si>
    <t>MSMEG_5788</t>
  </si>
  <si>
    <t>5858964+</t>
  </si>
  <si>
    <t>GTGGAGCCGCTGTTGGCCTGATCCGAGGGTCATTGGGTAAGCTGTCGCTCGTGTCAACCCGCCTTGAGCTCTCGCTCACCAAGCGCCGCGCAGTGGATCT</t>
  </si>
  <si>
    <t>GUGUCAACCCGCCUUGAGCUCUCGCUCACCAAGCGCCGCGCAGUGGAUCUGUGCCGCGUUGCGGGUUGUUGCUGUUGUUGUUGUUGCUGUUGAGCGCAGCCGCGCGCUUUGACGCGCCCGCUCGGAAUUUUCUGUUCCGGCCUGCACCCAACCAGAUCCAACGACAACAACAGGAGUUUCUUUCAUGUCAUCUUC</t>
  </si>
  <si>
    <t>....((((((((..(((((....)))))...(((((.((((((.....)))))).)))))))))))))((.(((((((((((((((((((((.(.((((..(((((......)))))..((.((((((.....)))))))))))).).))).)))...))))))))))))))).))...................</t>
  </si>
  <si>
    <t>MSMEG_5792</t>
  </si>
  <si>
    <t>5860943+</t>
  </si>
  <si>
    <t>GACCCGGGCCAAGGCGAAAGCCTCGGCACCCTGCGGTTACACTGCTTGACGTGGTGCTCTTCTTCGAGATCCTGCTTGTCGCGGCCGTGCTGGTCATCAC</t>
  </si>
  <si>
    <t>Rv0813c</t>
  </si>
  <si>
    <t>GUGGUGCUCUUCUUCGAGAUCCUGCUUGUCGCGGCCGUGCUGGUCAUCACGUGGUUCGCGGUGUACGCGCUGUACCGUCUGGUCACCGACGAGUCGUGACGCCCGCCGGGGACACUCCUGAGCGCGGCUCGGGCGACCGCGCGGUGGCCGAGGC</t>
  </si>
  <si>
    <t>..((..(((......)))..)).((((...((.(((((((.((((.(((((...(((((((((..((.((......)).))..))))).)))).))))).((((((((.(..((....))..).))))..))))))))))))))).))..))))</t>
  </si>
  <si>
    <t>MSMEG_5796</t>
  </si>
  <si>
    <t>MSMEG_5797</t>
  </si>
  <si>
    <t>5863663+</t>
  </si>
  <si>
    <t>TGGTGCCGCCGCGAGCGGTGGGGACGACGCGGGTTCCCTAGAGTTGATGTATGTCAGCAGTTCCTACGCCCGAGGGCAGTCCCGATGCCGGTGCCGTGTG</t>
  </si>
  <si>
    <t>Rv0811c</t>
  </si>
  <si>
    <t>Rv0810c</t>
  </si>
  <si>
    <t>5864933+</t>
  </si>
  <si>
    <t>TGGGGCAGGGCCTGCCAGCGCCAGACTCGCGGGCACGGTAAAGTGTCGGCAGGACAAAAATGACACTCAGATCGGAGCCGCCTAATAATTGGGCCGCTCC</t>
  </si>
  <si>
    <t>AGGACAAAAAUGACACUCAGAUCGGAGCCGCCUAAUAAUUGGGCCGCUCCGUUAUUGCGCGAGGGGGUCCCCCCAUGGGCCGCGG</t>
  </si>
  <si>
    <t>......................((((((.((((((...)))))).)))))).....((.((.((((....)))).)).)).....</t>
  </si>
  <si>
    <t>MSMEG_5798</t>
  </si>
  <si>
    <t>5866294-</t>
  </si>
  <si>
    <t>GGTCACGGTCCGGCTGCCGTTGCGCGGGGACGACCGGTAGATTTAGGCGCGATGACCGATCGCGAAGACTCCGTTTCCAGTGATGCAATCTCCTACGCGT</t>
  </si>
  <si>
    <t>Rv0809</t>
  </si>
  <si>
    <t>MSMEG_5800</t>
  </si>
  <si>
    <t>5869312-</t>
  </si>
  <si>
    <t>GACACGTCGCGGATTCACGTAACCCGGGATATGGCCCGTAGACTGAACCAGTCACCCACAGCCCATCCGGGAGCAGCCATATCGTGATCGGCCACGACGA</t>
  </si>
  <si>
    <t>Rv0808</t>
  </si>
  <si>
    <t>GUCACCCACAGCCCAUCCGGGAGCAGCCAUAUCGUGAUCGGCCA</t>
  </si>
  <si>
    <t>..........(((.((((((...........))).))).)))..</t>
  </si>
  <si>
    <t>MSMEG_5803</t>
  </si>
  <si>
    <t>5871681+</t>
  </si>
  <si>
    <t>CTCGACGGCGAAGCAAGCCGGGGGTGTTGCCATTTGGCAAGCTGGACGGCACAGCCGTCGGCATGTGAGGAGAGACCGTGATCGGGAAACGGCCCCGTGC</t>
  </si>
  <si>
    <t>ACAGCCGUCGGCAUGUGAGGAGAGACCGUGAUCGGGAA</t>
  </si>
  <si>
    <t>((((((...))).))).........(((....)))...</t>
  </si>
  <si>
    <t>MSMEG_5823</t>
  </si>
  <si>
    <t>MSMEG_5825</t>
  </si>
  <si>
    <t>5891855-</t>
  </si>
  <si>
    <t>GCACCTGCGGCTGCCCGCGCCTACCAGAGGCAACAAACTAAACTGTCCTCGTGACGTCGGAGCTCACTCACCAGACAGATACCGTTGAGCGGGCAGCCGC</t>
  </si>
  <si>
    <t>MSMEG_5828</t>
  </si>
  <si>
    <t>5896554-</t>
  </si>
  <si>
    <t>CAAATGGACCCTAACGCGGCGCGGCGCGAAATCACGGTCAAGATAGAGATATGGCAGCCAGCCCCCATAGCTTGTGTGAGTTCATCGACGCATCGCCGTC</t>
  </si>
  <si>
    <t>Rv0800</t>
  </si>
  <si>
    <t>AUGGCAGCCAGCCCCCAUAGCUUGUGUGAGUU</t>
  </si>
  <si>
    <t>..(((.....)))..((((.....))))....</t>
  </si>
  <si>
    <t>MSMEG_5832</t>
  </si>
  <si>
    <t>5899507-</t>
  </si>
  <si>
    <t>CGCACCACTGTGTGACGCCTACCTGGGATCGTGCCGGTAGAGTGAACGCCGTGGCAAAGGTGGTTGTGCACGTCATGCCCAAGGCTGAGATCCTCGACCC</t>
  </si>
  <si>
    <t>GUGGCAAAGGUGGUUGUGCACGUCAU</t>
  </si>
  <si>
    <t>(((((....(((......))))))))</t>
  </si>
  <si>
    <t>MSMEG_5834</t>
  </si>
  <si>
    <t>5900220+</t>
  </si>
  <si>
    <t>TTGCCCAGATCAACCGCATGAATCCTCCCACCGAGGGCAACAATATAGAGATGCAACTGACCCATTTCGGACATTCGTGCCTTTTGGCCACCATTTCCGA</t>
  </si>
  <si>
    <t>Rv0786c</t>
  </si>
  <si>
    <t>AUGCAACUGACCCAUUUCGGACAUUCGUGCCUUUUGGCCACCAU</t>
  </si>
  <si>
    <t>......((((......))))......(((((....)).)))...</t>
  </si>
  <si>
    <t>MSMEG_5837</t>
  </si>
  <si>
    <t>MSMEG_5836</t>
  </si>
  <si>
    <t>5903802-</t>
  </si>
  <si>
    <t>GCGTCTGGGAGCCATCCTGTTCGACGGCTGACTCCGGTAGCGTCGCACCGGTGAGCCTCAAGAACATCAACTTGACCACCCTCGACGGCAAGCAGACCAC</t>
  </si>
  <si>
    <t>Rv0784</t>
  </si>
  <si>
    <t>MSMEG_5841</t>
  </si>
  <si>
    <t>MSMEG_5839</t>
  </si>
  <si>
    <t>5907883-</t>
  </si>
  <si>
    <t>GGCAGGTACCGCGATCTCATGGACCCGATCCCAACACATAGGCTGGCCGAATGCGCCCTGCTCTGTCCGACTACCAACACCTGGCCAGCGGCAAAGTCCG</t>
  </si>
  <si>
    <t>Rv0780</t>
  </si>
  <si>
    <t>Rv0781</t>
  </si>
  <si>
    <t>5910065-</t>
  </si>
  <si>
    <t>TGATGGCCGTGGCAACGCGGGTGCCCCGCTGAGTCACCTACCCTTGGGGAACATGGACCCGGTCTCAGGTGACAATCTGCGAGTCTCGGATGCCGAACGC</t>
  </si>
  <si>
    <t>MSMEG_5846</t>
  </si>
  <si>
    <t>MSMEG_5847</t>
  </si>
  <si>
    <t>5913596-</t>
  </si>
  <si>
    <t>GGGTGGTGCATGTCTCCAGCCTGCCTTATCAACGCCTAAGCTGTGTGTTCGTGACGATTCCGAATGTTCTGGCCAACCGCTACGCAAGCGACGAGATGGT</t>
  </si>
  <si>
    <t>Rv0777</t>
  </si>
  <si>
    <t>Rv0778</t>
  </si>
  <si>
    <t>MSMEG_5848</t>
  </si>
  <si>
    <t>MSMEG_5850</t>
  </si>
  <si>
    <t>5916987-</t>
  </si>
  <si>
    <t>TGCGCGCGTCAACCAGGCCTGCGCGACATCCAACGGCGCATACTGCAACAGCGCACCGACGCAGTCGTCGAGGCGGTGGAGAGATCGGGTCGCTCGGTGC</t>
  </si>
  <si>
    <t>Rv0775</t>
  </si>
  <si>
    <t>GCGCACCGACGCAGUCGUCGAGGCGGUGGAGAGAUCGGGUCGCUCGGUGCGGGCCGAACUCGUCACCGCCCUGGUGUGCGCCGUCGACGGGGCCGUGGUGGCAUCACUGGUGGACGAGGGGGACGGGCCGAGGGCCAGCGCCCGCGCGACGCUGAUCGACGUGAUCGACGUGCUCGCCCCCGUCGACGACAGGGCGGUGCGGGUCUGACGGGAGUGGAGGAGGGGGAAUGACGAAUCC</t>
  </si>
  <si>
    <t xml:space="preserve">.(((((((.(.(.((((((((((((((((.(((.((((.((((.....)))).)))).))).))))))))((((((...((((.(.(((....))).)))))..)))))).......(((((.(((((((.((((....)))).))..(((.(((((.....))))).))))))))))))).)))))))).).))))))))..(((..((....))..)))...(((........))) </t>
  </si>
  <si>
    <t>MSMEG_5852</t>
  </si>
  <si>
    <t>5919684-</t>
  </si>
  <si>
    <t>CATCAAAGCGGGAAGTGTATGCCCGGATCTTGGGGCTAGTCTTGAGGATCGTGCGCGTCCTCGTAATCGGATCCGGTGCCCGTGAACATGCCCTGCTCCT</t>
  </si>
  <si>
    <t>Rv0772</t>
  </si>
  <si>
    <t>MSMEG_5872</t>
  </si>
  <si>
    <t>MSMEG_5870</t>
  </si>
  <si>
    <t>5936918-</t>
  </si>
  <si>
    <t>ACACAGGTAGCGTGCAGGAATACTCCAACAGATAGCGACAGCATTGGGTAATGGCCATGCCCGCTCTTCCCGAAAACGTTCCAGAAGCTCGCGTCCTGGT</t>
  </si>
  <si>
    <t>Rv0758</t>
  </si>
  <si>
    <t>MSMEG_5873</t>
  </si>
  <si>
    <t>MSMEG_5871</t>
  </si>
  <si>
    <t>5934354+</t>
  </si>
  <si>
    <t>CGCGGACGCAACGAGACGGTCGTCTCACCGGCGTCACTATGCTCATGTCCATGGCGACCGTCTTCACGAAGATCATCAACCGCGAACTGCCCGGCCGTTT</t>
  </si>
  <si>
    <t>Rv0759c</t>
  </si>
  <si>
    <t>MSMEG_5874</t>
  </si>
  <si>
    <t>5937058+</t>
  </si>
  <si>
    <t>CGCCCGAAACCCACGAAAACGATGCGAGTCACCACCCTAGACTGGCTCACATGAACCTCGGCAAGACCCTCGTCCAGGTTGCCACGGCCCCGGTTCGCAT</t>
  </si>
  <si>
    <t>MSMEG_5875</t>
  </si>
  <si>
    <t>MSMEG_5877</t>
  </si>
  <si>
    <t>5939753-</t>
  </si>
  <si>
    <t>AATGTGATACGTGCAGCCTGCGGGCTCGTCGTGCCCACTATGTTCTTGTGGTGCACCGTCGAACGGCCCTCAAGATCCCGCTGGTTCTGGCAGCGTCAGC</t>
  </si>
  <si>
    <t>Rv3096</t>
  </si>
  <si>
    <t>MSMEG_5887</t>
  </si>
  <si>
    <t>5948759+</t>
  </si>
  <si>
    <t>ACGCCGCGACTATCGCGCGCTTATCCGTTGTCGCGCGTATGATGTCGTACGCGAAGCGATACCTGGCCGCCACCCCAACACGGACCCGACGGGCATCTAC</t>
  </si>
  <si>
    <t>GCGAAGCGAUACCUGGCCGCCACCCCAACACGGACCCGACGGGCAUCUACAGCAAACAUACAGGAACCUCAGAAAAGGGCACGCGAAUGACCAUCUC</t>
  </si>
  <si>
    <t>(((..(((((.((((..((...((.......))...)).)))).)))...................(((......))))).))).............</t>
  </si>
  <si>
    <t>MSMEG_5888</t>
  </si>
  <si>
    <t>5949312+</t>
  </si>
  <si>
    <t>CTGATCGCGATATAGCCCGATTTCGCCCCCGGCGGCCATAAACTGCTGGGGTGATTCGCACTGTCTTTGCTGCGGCGGCCTGCGCCCTCGGCGTGTCGGC</t>
  </si>
  <si>
    <t>GUGAUUCGCACUGUCUUUGCUGCGGCGGCCUGCGCCCUCGGCGUGUCGGCGCU</t>
  </si>
  <si>
    <t>(((.....)))..........(((.((((..(((((...))))))))).))).</t>
  </si>
  <si>
    <t>MSMEG_5889</t>
  </si>
  <si>
    <t>5949726+</t>
  </si>
  <si>
    <t>AGCTCCAAGAACTGATGCAGATTATTCCCAGCTTCCTTAGAATTCTTCCCGACGAAACAGTCAGACAACTACAGAAAGCGTGACAATGGCGACCTTCCCG</t>
  </si>
  <si>
    <t>GACGAAACAGUCAGACAACUACAGAAAGCGUGACAAUGGCGACCUU</t>
  </si>
  <si>
    <t>(((......)))................(((.......))).....</t>
  </si>
  <si>
    <t>MSMEG_5890</t>
  </si>
  <si>
    <t>MSMEG_5892</t>
  </si>
  <si>
    <t>5950199+</t>
  </si>
  <si>
    <t>GACCAGCGGTGAGGCGACCGGGATTTTCCCGGTCGCCTACAGTTGTTCTCATGCCTGCGAAAACTGATCCCGCCGATCTCGGCGACGTGGAACCGCTTGC</t>
  </si>
  <si>
    <t>Rv3489</t>
  </si>
  <si>
    <t>Rv3490</t>
  </si>
  <si>
    <t>AUGCCUGCGAAAACUGAUCCCGCCGAUCUCGGCGACGUGGAACCGCUUGCCGACGACACCGCCAGCCAGGCGCGCCGGGUGGUCGCCACCUACGCGACCGACGCCGACGAAUGCCGCAUGUUCCUGUCGAUGCUCGGUAUUGGGCCCUCGAAGACCGAGGUCUAGAUGUCUCCGGA</t>
  </si>
  <si>
    <t>......(((...........))).(((((((((..((.((..(((..(((((((((((....((((..((((((.(((((((((((.......)))))).)).))).))..)))))).))....)))))....)))))).)))..)).))..).))))))))..............</t>
  </si>
  <si>
    <t>MSMEG_5894</t>
  </si>
  <si>
    <t>MSMEG_5895</t>
  </si>
  <si>
    <t>5954273-</t>
  </si>
  <si>
    <t>CCGAAGCCCCGCTGGCGGCCCCCGCCGGGATCGGCACCTACGATCAGCACAGTGGGGTCTTCGCTGACGCCGACGGAGGCACCGGTGTGTACGCGGGTGC</t>
  </si>
  <si>
    <t>Rv3494c</t>
  </si>
  <si>
    <t>Rv3493c</t>
  </si>
  <si>
    <t>AGUGGGGUCUUCGCUGACGCCGACGGAGGCACCGGUGUGUACGCGGGUGCCGAUGCGAUCGCACCGGCGGAGACCUGGGUAGACCUGAUGCUGGAUCCAAGGCAGGCUUGAUGACCGAAAGAACGGCCUUAGACAGUUCGAGGCCGGUGCGCCGUCGUGCGUCACGCCCGGCGGGGCCCGUGAGCAGUGA</t>
  </si>
  <si>
    <t>....((((((.(((((((((((((((..((((((((((.(((.(((((((((.(((....))).))))....))))).))).))((...((((..((.(((((...(((.........)))....))))).))))))...)))))))))).)))))).)))))......))))))))))...........</t>
  </si>
  <si>
    <t>MSMEG_5902</t>
  </si>
  <si>
    <t>5963505-</t>
  </si>
  <si>
    <t>TAGTTCGCTGTTCTTTGACACTGCGAACTTGTTCTAGTTAATATGATCCGGCTCACGTGAGCGCCATGTCAGACCCCAGGGTGGGAAGGCCGCCGATCCG</t>
  </si>
  <si>
    <t>GCUCACGUGAGCGCCAUGUCAGACCCCAGGGUGGGAAGGCCGCCGAUCCGGUGGCCCAGAAUUUUCGCCGGAGUGAAUUCCGGCGAAUGCCCACCCCCGCCCCAAAUGAACGGAGCUGAGGUUGAUCGAACAGCUUGCGGUUCCAGCCCGGGCCGUGGGCGGUUU</t>
  </si>
  <si>
    <t>((((....))))................(((((((..((((((((...)))))))).......(((((((((......)))))))))..)))))))((((((.......((((..(((.(((((...((((........)))))))))))).))))))))))...</t>
  </si>
  <si>
    <t>MSMEG_5904</t>
  </si>
  <si>
    <t>5964883-</t>
  </si>
  <si>
    <t>CAGACCGGTGTCTGGCCACCATCGGCCGGATCGGGTCGTATTCTGTGCCTGCGCGCCGCCAGACCGGTGCGCGCACACGCCGTGAGGAGGTCGTCATGCG</t>
  </si>
  <si>
    <t>Rv3503c</t>
  </si>
  <si>
    <t>GCGCGCCGCCAGACCGGUGCGCGCACACGCCGUGAGGAGGUCGUCAUGCGAGUUGAAGUUGACCGCGAUCGCUGCGAGGGAAACGCAGUGUGCGUGGGAAUUGC</t>
  </si>
  <si>
    <t>((((((.(((.....)))))))))((.(((.((((.(....).))))))).)).........(((((..(((((((.......)))))))..))))).......</t>
  </si>
  <si>
    <t>MSMEG_5924</t>
  </si>
  <si>
    <t>5984262+</t>
  </si>
  <si>
    <t>TCGGGCGCGACGAAAGGCGGGCACCGGCGGCGCCGCGTACCCTGATCAGTAACTATGTCGCCCACGACGGTCCCCCGCCTCAGACTTCTGCTCACCACCG</t>
  </si>
  <si>
    <t>AACUAUGUCGCCCAC</t>
  </si>
  <si>
    <t>MSMEG_5933</t>
  </si>
  <si>
    <t>5993045+</t>
  </si>
  <si>
    <t>GTCCGTTCTCTCGGTCCAATATTGGACCAGCATGGTAGAGTTTCCGACCTGACACTAGAACGCGTTCTAATTCACGTCAACAGCCGCCGCGCCCGCCCGA</t>
  </si>
  <si>
    <t>GACACUAGAACGCGUUCUAAUUCACGUCAACAGCCGCCGCGCCCGCCCGAGGAGAUCCGAUGCUCGAACA</t>
  </si>
  <si>
    <t>..........((((.......................))))......((((.(.......).))))....</t>
  </si>
  <si>
    <t>MSMEG_5935</t>
  </si>
  <si>
    <t>MSMEG_5934</t>
  </si>
  <si>
    <t>5996577-</t>
  </si>
  <si>
    <t>CCCGGATCCTGCTGTGATTCCGTGTCGGAGTGACCCGGCAGGATGGTCCCATGGTCACCCGTGAGCACGCGCAGTCGATTCTCGAACAACTCGCCGGTCC</t>
  </si>
  <si>
    <t>MSMEG_5939</t>
  </si>
  <si>
    <t>MSMEG_5940</t>
  </si>
  <si>
    <t>5999177-</t>
  </si>
  <si>
    <t>ACCCGCCGGTAGTGATTTCGTCGCCGACTTCGCCGGGTTAGGTTCAGTACACCTGCGTTTCGAGTGATGTCCTCGACCAAGACTTTCGAACAGCTGGGAG</t>
  </si>
  <si>
    <t>Rv3536c</t>
  </si>
  <si>
    <t>Rv3535c</t>
  </si>
  <si>
    <t>ACCUGCGUUUCGAGUGAUGUCCUCGACCAAGACUUUCGAACAGCUGGGAGAAACAAUGCCGAAAAA</t>
  </si>
  <si>
    <t>.......(((((.(((.(((..((..(((.(.((.......))))))..)).))).))))))))..</t>
  </si>
  <si>
    <t>6000103-</t>
  </si>
  <si>
    <t>GCAGTGGAACCACCGTAGTGCGGAGCCTTTTCTACGACTACTGTCGAGAGGCCCTGGTGGGCTGCGGTGAGGGCGGCGACCATGCCGGCAGCACCGCTCC</t>
  </si>
  <si>
    <t>GCCCUGGUGGGCUGCGGUGAGGGCGGCGACCAUGCCGGCAGCACCGCUCCCGACCACCACAACGUCGUACUCCUGUCCAGUCAUGUAGAACACGUUAUAGAAUUGGCCGGUGAUCGAACAACCGCCCCGGUCAAAGAAGUGAGGGGACUUCACCACAAUGCUCAGUGA</t>
  </si>
  <si>
    <t>....((((.((..((((((..(.((((......)))).)..))))))..)).))))....(((((.((.(((.((......)).).)).)))))))......((((((((.(..((......)).))))))))).(((((......)))))..(((........))).</t>
  </si>
  <si>
    <t>MSMEG_5949</t>
  </si>
  <si>
    <t>6015212-</t>
  </si>
  <si>
    <t>TCTGCTGTGCTTGCCCTGCAGAAGGCGCGCTTGCCGTTACGGTGATGAGCGCGGTCCCAGGGACGTTCTCCGCGTTGATTCGCGAGGACAGGGTGGCCGG</t>
  </si>
  <si>
    <t>MSMEG_5956</t>
  </si>
  <si>
    <t>6017317-</t>
  </si>
  <si>
    <t>GTACGTCAATGCGGGCGCCGGCAGCCATCATTGCGCGTAACATTGGGTCCGACTGGTTGCGGGGGTTGAGCCCCTAGGGGGAAGGTGGCCATGCGGGTGA</t>
  </si>
  <si>
    <t>GACUGGUUGCGGGGGUUGAGCCCCUAGGGGGAAGGUGGCCAUGCGGGUGAGCAUCGGUCGAUGUGUGUGUGAGCAUAUUCUUGACGAUGGCUGCGGUACUGGGAGAGCCGAUUUGGGCUCUGCGCGCAUGUGCGCUGGCGCCAAGUGAGCCGGAUACUCGUCACCGGUGGCGUAGGGACGAUCGGCAGCGCGGUAGUUCGGCGAUUGCUGCAUGAGAGCGCUUACGAGAUCCGAGUGUGCGAUCA</t>
  </si>
  <si>
    <t>...(((((((((((((...))))))..((.(..((((..((((((.((...(((((.((((.((((((....))))))..)))))))))((....))......((((((......)))))))).))))))..))))..).))......(((((((.(((((..(((((.((.....).).))))).(((((....((.((((....)))).))....))))).)))))))))).))..)))))))</t>
  </si>
  <si>
    <t>MSMEG_5958</t>
  </si>
  <si>
    <t>6016232+</t>
  </si>
  <si>
    <t>GGCAGCTGAAAGCGGCGTCGTCAGGAGTTCCGTGCAATACACTGTTGCTCGCGGAGCCATTCGACGGTAGTTGCGATACCGTCACGCAGATCCACGCGAG</t>
  </si>
  <si>
    <t>MSMEG_5959</t>
  </si>
  <si>
    <t>MSMEG_5963</t>
  </si>
  <si>
    <t>6024476-</t>
  </si>
  <si>
    <t>GACCCGGCTCTGGAATCGATGGGCCTGGGCCGGTTGAGTATGGTGGAGAAATTCCGGGTTCTCATCGAAGGCGGGATCAGAACGGTCGAGAGCGGTCCTG</t>
  </si>
  <si>
    <t>6025613-</t>
  </si>
  <si>
    <t>AAGAGCTTGCTGGCGATCTTGCGACGGAGTTACAGAGGTAAAGTCGAACTGTCATCGGTCGACAGGCGCGGGTTGTTCGAGCGTCTGCGCGGAACGGGCG</t>
  </si>
  <si>
    <t>MSMEG_5964</t>
  </si>
  <si>
    <t>MSMEG_5966</t>
  </si>
  <si>
    <t>6030525-</t>
  </si>
  <si>
    <t>TCGGTCGCGCGGTTGCACGCGGGCTTGCGTCAGCGGGCTACTGTGTAGCCATCCTCGGGCGCTGTATGGAAGACCTGGCGGAGGCCGCGAGAGACCACGC</t>
  </si>
  <si>
    <t>MSMEG_5969</t>
  </si>
  <si>
    <t>6035128-</t>
  </si>
  <si>
    <t>TTCCAGGGCACGGGTTTCGATGTGTTACATCGATGAGATATACTCTTCTGATGTCGCCGGTTTGGGCAACTTACTCAACATTCTCAAGAACTTCGATCAC</t>
  </si>
  <si>
    <t>AUGUCGCCGGUUUGGGCAACUUACUCAACAUUCUCAAGAACUUCGAUCACAUCUUUGUGUCUGUGAGGGACGCUGUGGCUCCACUUGCCUCGGCGACCGGUCGGCCAUGUCAUUUCCUCGCCCCGUCCGUCGACACGCUUGAGUUCUGCCCAUAUCCGGCAGCGCGCGAGCGGGUCAUCGACUUCUAUGCAAUGGGUAAGCGGCCGCCCGAGACGCACAAGGCACUGCUCCGUAUGGCUGAGCAGGGAGACUGGUACUACGUGUAUGACACGUUGACGAACUGUCCGGUGACCAGUAAUGCCGAACACCGACGCCGAUUGGCAGAGAUGUUGAAGCGCACCCGGUUUUUUCUCGCGACCGCCGUCAGGCACUACAACCCAGAGCGGACCAGGGGCAAUCAAGAGUUGGGGUUGCGCUAUUUCGAAGGCGCAGCCGCCGGGACUGUGCUCAUCGG</t>
  </si>
  <si>
    <t xml:space="preserve">.....((((((((.(((..((.((((..................((.((((....))))))...((((((.((.((((((((..((((....))))..))..))))))))...))))))((((((((((((((..((((((.((.(((((.......))))).)).)))))).....)))))......((..(((((....((.(((..((((.((.....)).((((((.((...)).))))))(((((((((....((((((...)))))).(((.....)))(((((..(.((...)).)..))))).(((...((((((....)))))).)))...)))))))))))))))).))(((....)))......)))))..))))))..)))))......)))).))(((((((((........)))))))))))).)))))).))....... </t>
  </si>
  <si>
    <t>6035809-</t>
  </si>
  <si>
    <t>CATTGGCGTTCTCCGTGAATAGGCCTGGTAATCCGTGTAGTGTACGTCGCGTCAAGGTTTGCGGGGAGAGTAACGACCGGCGCGATCTTCAGTAGTTGCA</t>
  </si>
  <si>
    <t>MSMEG_5989</t>
  </si>
  <si>
    <t>6056357-</t>
  </si>
  <si>
    <t>TCGGATAAAGGTGCGTTTCCACCCCCGCTACGCACGGTAATCTTTGCTGCAGGAAGCAGCGCGTAGAAGGGGGACGCGGCGTGGGGATCATGCCCGACAG</t>
  </si>
  <si>
    <t>AGGAAGCAGCGCGUAGAAGGGGGACGCGGCGUGGGGAUCAU</t>
  </si>
  <si>
    <t>.....((..(((((.........)))))..)).........</t>
  </si>
  <si>
    <t>MSMEG_6001</t>
  </si>
  <si>
    <t>6066343+</t>
  </si>
  <si>
    <t>TTGATCGCGCCGGCTTCTGGCATATCGGTCACTGTGCTAGCGTACCAAGCAAGTGCTTGCTTAGGTAGCCGACCAGGAACGATCAGGAATCCGATGACGA</t>
  </si>
  <si>
    <t>Rv3550</t>
  </si>
  <si>
    <t>AAGUGCUUGCUUAGGUAGCCGACCAGGAACGAUCAGGAAUCCGAUGACGAUCAC</t>
  </si>
  <si>
    <t>..(((.((((...((...((((.(......).)).))...))...).))).)))</t>
  </si>
  <si>
    <t>MSMEG_6009</t>
  </si>
  <si>
    <t>MSMEG_6008</t>
  </si>
  <si>
    <t>6074101-</t>
  </si>
  <si>
    <t>ATCTCCCGCCCGACGTGACCTAGCAAGTGCTTGGTTGGTATGCTGGGTCAATGGCGCCGGATACGCCCAGCCAGCCGGCTAGCAGACGCGATGAGCTGCT</t>
  </si>
  <si>
    <t>Rv3557c</t>
  </si>
  <si>
    <t>MSMEG_6012</t>
  </si>
  <si>
    <t>MSMEG_6011</t>
  </si>
  <si>
    <t>6077023-</t>
  </si>
  <si>
    <t>ATCAGGTGCTCCTCTAACAAAGCAAGTGCTTGGTAGGTTAGCCTACAAGGGTGATAGAGGTCCAGGAGTTCCGGGCCGAGGTCCGGCAGTGGCTCGCAGA</t>
  </si>
  <si>
    <t>Rv3560c</t>
  </si>
  <si>
    <t>Rv3559c</t>
  </si>
  <si>
    <t>MSMEG_6023</t>
  </si>
  <si>
    <t>MSMEG_6024</t>
  </si>
  <si>
    <t>6092536-</t>
  </si>
  <si>
    <t>ACCACCACCGCGGTGGATTTCGACCACCCGCTGTGGGTATTGTACTCCTCGGGCACCACCGGCCTGCCCAAGGGCATCATGCACGGCCACGGTGGCGTCC</t>
  </si>
  <si>
    <t>MSMEG_6026</t>
  </si>
  <si>
    <t>6093534-</t>
  </si>
  <si>
    <t>CCGCACCAGGTGACGAGCAACTGCATCAACCCCGGGTATGTTCGGACACCGTTGGTCACCAAACAGATCGCTGATCAGGCCCGCATCCACGGCATCCCAG</t>
  </si>
  <si>
    <t>GUUGGUCACCAAACAGAUCGCUGAUCAGGCCCGCAUCCACGGCAUCCCAGAGGAUGACGUUGUGGCGCAGGUACUGCUGAAGGAGAGCGCGAUCAAGCAACUGGUCGAGCCAGAAGAGGUUGCCGCGCUGGUCGGUUGGCUGGCCUCGCCGUCGGCACGCAUGGUGACCGGCGCGUCGUACACGAUGGACGGAGGAUGGAGCGCGC</t>
  </si>
  <si>
    <t>..(((((((((....(...((((((..((((((((...(((.(((((....))))).)))))))).((((...))))........((((((.....((((((..((......))...))))))))))))((((((....))))))..))))))))).)...)))))))))((((.((((...((.....))....)))).))))..</t>
  </si>
  <si>
    <t>MSMEG_6027</t>
  </si>
  <si>
    <t>6095472-</t>
  </si>
  <si>
    <t>TGCATCGGTGGGCATTGCGGGCAGGTCTCCCGTGCAGGAATACTCACGAGAGCTGTCGTGGGTGTCACAGCGCCCACGTGGCATGACCCATGCCATAGCC</t>
  </si>
  <si>
    <t>AGCUGUCGUGGGUGUCACAGCGCCCACGUGGCAUGACCCAUGCCAUAGCCCGCCGUAUUCACGCCGAGGAGUCGCUGAUGAGCGCACC</t>
  </si>
  <si>
    <t>......(((((((((....)))))))))(((((((...)))))))...((((.(((....))).)).)).((((((....)))).)).</t>
  </si>
  <si>
    <t>MSMEG_6028</t>
  </si>
  <si>
    <t>6092555+</t>
  </si>
  <si>
    <t>GCATGATGCCCTTGGGCAGGCCGGTGGTGCCCGAGGAGTACAATACCCACAGCGGGTGGTCGAAATCCACCGCGGTGGTGGTGAGTTCGCGTGGGCCGGG</t>
  </si>
  <si>
    <t>MSMEG_6029</t>
  </si>
  <si>
    <t>6096469+</t>
  </si>
  <si>
    <t>GATGGCCGATCAGCGCGATGTACTTCTGGGCGTCCGATAACGTTTCTCACACATGCCGGATGAGATCTCGTACCACACCGCGGGACGCCTCGAAACCCTT</t>
  </si>
  <si>
    <t>ACAUGCCGGAUGAGAUCUCGUACCACACCGCGGGACGCCUCGAAACCCUUGCGGUCGCGGCGCGACAUUGCUGCAGUAAUGACAUGCCCUUCGUCGAGCACCCGCGCGGACGCGCCUACUACCGGCACUGGCCGGCUCCCGAACCGCGCGCGGCGGUGAUCUUCCU</t>
  </si>
  <si>
    <t>.......(((..(((((((((.((.(((((((((.............)))))))).).)).))))((((((....))))))...(((.(......).)))...((((....))))......(((((....))))).......(((((.....))))))))))))).</t>
  </si>
  <si>
    <t>MSMEG_6031</t>
  </si>
  <si>
    <t>6100237-</t>
  </si>
  <si>
    <t>CGATCAAGAATCTGATTGACAAGTTCCCAGTTCGATGTCAGTGTTTGATCGTTCGATCAAATTAGGCGCGAAAGGGTTGCGATGGCAGGCAGGGTCGAGG</t>
  </si>
  <si>
    <t>Rv2750</t>
  </si>
  <si>
    <t>GUUCGAUCAAAUUAGGCGCGAAAGGGUUGCGAUGGCAGGCAG</t>
  </si>
  <si>
    <t>.((((..(.......)..))))..(.((((....)))).)..</t>
  </si>
  <si>
    <t>MSMEG_6033</t>
  </si>
  <si>
    <t>6101946-</t>
  </si>
  <si>
    <t>GGCCAGCCTTGCCTATTGATATTTAGGCAACGCTAAGCTAATTTCTGGTTGTTCCTCAGTCAATTATCAGCTTCAGGGAGATCCAGTTGCACCATCCTGC</t>
  </si>
  <si>
    <t>GUUCCUCAGUCAAUUAUCAGCUUCAGGGAGAUCCAGUUGCACCAUCCUGCCCUUGCUUCCUCCGGUGAUGCCCCAGCGGUUAGCCGGAAGGACAAGUUCCUUCUCGGUGGCGUUGCCGUAGUGGCCGCCAGCGCCAUGGCCGUGACGCCGGUCGUCCAUGACUCACCGGUCGUGCACCGAGC</t>
  </si>
  <si>
    <t>...................((((.((((((...(((..(((......)))..)))))))))(((.((......)).)))...((((((((((.....)))))).))))((((((((.((.((((((....).))))).)).))))))))(((.(..(((((((....)))))))))))))))</t>
  </si>
  <si>
    <t>MSMEG_6038</t>
  </si>
  <si>
    <t>6105656-</t>
  </si>
  <si>
    <t>GTTTTGCAGCGCTACTCGACACAAATCGTAACGTGTTCTAATCTCTGTCTAGTTGTGGATCTCGATCCGGGAGGCAATTCAGTGACGTCCATTGAACAGC</t>
  </si>
  <si>
    <t>Rv3570c</t>
  </si>
  <si>
    <t>AGUUGUGGAUCUCGAUCCGGGAGGCAAUUCAGUGACGUCCAU</t>
  </si>
  <si>
    <t>.....(((((....)))))(((.(((......)).).)))..</t>
  </si>
  <si>
    <t>MSMEG_6044</t>
  </si>
  <si>
    <t>6112422-</t>
  </si>
  <si>
    <t>GTAAACCCCTCGGTCACGGGCGGGGACGGGCCATCTACTACGCTCAGAGGGCATGCCACGGAGTCCACATCCGCCCCGGCGGGCCACGCTGGCCTCTTTG</t>
  </si>
  <si>
    <t>Rv3575c</t>
  </si>
  <si>
    <t>GCAUGCCACGGAGUCCACAUCCGCCCCGGCGGGCCACGCUGGCCUCUUUGGCAGCCGA</t>
  </si>
  <si>
    <t>((.(((((.((((.(((.....((((....)))).....))).)))).)))))))...</t>
  </si>
  <si>
    <t>MSMEG_6043</t>
  </si>
  <si>
    <t>MSMEG_6048</t>
  </si>
  <si>
    <t>6110570+</t>
  </si>
  <si>
    <t>TCGCCGTGCGCCTGCTGATCGGCACCGAGGAGCAACCTAAGATCTAGCGGGTGAGTCTTTCGGGGGATCTGCAGCGCGCGCTCACCGCGGTCGCTGCCAC</t>
  </si>
  <si>
    <t>MSMEG_6054</t>
  </si>
  <si>
    <t>MSMEG_6057</t>
  </si>
  <si>
    <t>6121823+</t>
  </si>
  <si>
    <t>GGCTGGCCCGAGCACGCGTCCGTGTAAGGCCGGACGCTTAAGCTGGATTTGTGCCGTCGACAGTCGATCTCAACGCAGACCTGGGTGAGAGCTTCGGCGT</t>
  </si>
  <si>
    <t>MSMEG_6059</t>
  </si>
  <si>
    <t>MSMEG_6058</t>
  </si>
  <si>
    <t>6127912-</t>
  </si>
  <si>
    <t>AATAGTCAACAATGACTATCATTTCCACTAACTCGCGATAGGCTTGGCCGATGGTGTGGCATGGACTTCTGGTCAAGGCAGCAACGACAGTGGTCACCGG</t>
  </si>
  <si>
    <t>Rv0968</t>
  </si>
  <si>
    <t>Rv3270</t>
  </si>
  <si>
    <t>AUGGUGUGGCAUGGACUUCUGGUCAAGGCAGCAACGACAGUGGUCACCGGGGCUGUCGGCGUCGCGGCCUACGAGGGGCUGCGUAAGGCGGUCGCCAAGGCGCCGGUUCGUGAAGCGGCCGUGGCGACGACCGCGUUGGCUCUGCGGGGAGCGCGAAAAGCCGAGGUGGGAGCCGAGUCGGCGCGACUGAAGGUCGCCGAUGUGAUGGCAGAGGCGCGCGAACGCAUAGGUGAGGAAGUGCCGCCGCCCGCCGCGGGCGACGCCGGCCACGACCACGACCACUGAGUGACCACUGAGUACCGUGGCUGAUCU</t>
  </si>
  <si>
    <t xml:space="preserve">..(((..(.(((((((((.((((((............((((((((...((....((((((((((((((((.....)))))))....(((((((((((..(.((((.((....)).))))).)))))))..((((.((((((.((((.....))))...)))))).))))..((((...))))((.(((.....(((((.(((((.(.((........)).).))))).)))))...)))))))))(((((...)))))))))))))).....))..))))))))..))))))..)))).))))).)..))). </t>
  </si>
  <si>
    <t>MSMEG_6064</t>
  </si>
  <si>
    <t>6132718-</t>
  </si>
  <si>
    <t>TGCCGATGGCGGGTCCGCGCTGAGGCGTGCGGTATGACACCATCGGTGCCGAAGGCGACTGCGGATCGAGGAAGCCGGTGCGAATCCGGCACGGTCCCGC</t>
  </si>
  <si>
    <t>GAAGGCGACUGCGGAUCGAGGAAGCCGGUGCGAAUCCGGCACGGUCCCGCCACUGUGAUCGAUGCCCGCGGGGCGUCGAGAGUCAGACACUCACCGCAGUCACCACCUCGCAGGGUCUGGGGCGGAUCUCCCCGGAGAGGAAUGGAGAGAACAUGGCGGCGCG</t>
  </si>
  <si>
    <t>...((.((((((((...(((...(((((.......)))))..(((...))).((((..(((((((((...)))))))))..).)))...))).)))))))).)).((((......(((((((.(...).))))))))))).(((.......))).........</t>
  </si>
  <si>
    <t>MSMEG_6073</t>
  </si>
  <si>
    <t>MSMEG_6074</t>
  </si>
  <si>
    <t>6138454-</t>
  </si>
  <si>
    <t>GAGCGCCGCGACTGGGCGGCCGCCGACGCGATCCGCGATAGGCTCAAGGAAGCCGGTATCGAGGTCACCGACACCGCCGACGGCCCGCAATGGGCCCTGA</t>
  </si>
  <si>
    <t>Rv3580c</t>
  </si>
  <si>
    <t>Rv3579c</t>
  </si>
  <si>
    <t>AGCCGGUAUCGAGGUCACCGACACCGCCGACGGCCCGCAAUGGGCCCUGAUAGAGCGGGACAAGUAAUGGCCGGAAA</t>
  </si>
  <si>
    <t>..(((((......(((.(((...........(((((.....))))).........))))))........)))))...</t>
  </si>
  <si>
    <t>6139821-</t>
  </si>
  <si>
    <t>CCGGTCGGTGATGCAAAGTAGCCCTCAAAGGGCCGGTAAGCTGGCACGTCGTGACCGATCGCGCTCAAGCTGTCGGGTCGGGCCCTGAGCTCGGCTTGCG</t>
  </si>
  <si>
    <t>GUGACCGAUCGCGCUCAAGCUGUCGGGUCGGGCCCUGAGCUCGGCUUGCGGCUCUA</t>
  </si>
  <si>
    <t>((((....)))).....(((((.((((((((((.....)))))))))))))))...</t>
  </si>
  <si>
    <t>MSMEG_6077</t>
  </si>
  <si>
    <t>6141535-</t>
  </si>
  <si>
    <t>ACCTGCACCGTTGGTGCACGTGTGATCTGGGCCCGTGTTAGGATGGACTAGCGAAAGGGGCTCGAATCAGATGATTTTTAAGGTCGGAGACACCGTCGTC</t>
  </si>
  <si>
    <t>Rv3583c</t>
  </si>
  <si>
    <t>GCGAAAGGGGCUCGAAUCAGAUGAUUUUUAAGGUCGGAGACACCGUCGUCUAUCCACACCACGGUGCUGCGUUGAUCGAGGCGAUCGAAACCCGGACUAUCAAAGGCGAGCAGAAAGAAUAUCUCGUCCUCAAGGUCGCCCAAGGGGAUCUGACCGUUCGAGUACCAGCGGACAACGCCGAGUAUGUCGGCGUCCGCGAUGUUGUGGGUCAAGAAGGUUUGGACAAGGU</t>
  </si>
  <si>
    <t>.(((....(.(((((.((((..............((.((.((((((.((........)).)))))))).))))))))))).)..)))....(((((((.((..(((((((............)))).)))..(((((.((...)).)))))((((...(((......((((((...(((((.....)))))))))))....)))..))))..)).))))))).......</t>
  </si>
  <si>
    <t>MSMEG_6081</t>
  </si>
  <si>
    <t>6145761-</t>
  </si>
  <si>
    <t>GCCGGGGCGCCTCGGGCAACTGGGGATGACCTGGGCTTACCGTGAAAGTCGTGTTGGATCTCGAACCTCAGGGGCCCCTGCCCGCGCAGATTTACTGGCG</t>
  </si>
  <si>
    <t>Rv3587c</t>
  </si>
  <si>
    <t>MSMEG_6078</t>
  </si>
  <si>
    <t>6141769+</t>
  </si>
  <si>
    <t>GCAAGCCCTCACATTCCCCTGATGATCGCCACCTACTACTCTGCATAGTCGAAGAACGGCGAACCTGTTCAGGAGGCTTGAGTGAACCGCTTCTCATCCC</t>
  </si>
  <si>
    <t>Rv3584</t>
  </si>
  <si>
    <t>GAAGAACGGCGAACCUGUUCAGGAGGCUUGAGUGAACCGCUU</t>
  </si>
  <si>
    <t>...((((((.....)))))).........(((((...)))))</t>
  </si>
  <si>
    <t>6140058+</t>
  </si>
  <si>
    <t>CGCCGTGGGCCCACCTTGGGCCGATTGCCGATGACCTGTACCGTTGCGTTGCCGATGACGAAGCCCGCGTTCTCGACGAGCCCGCGCACGTGGCGAATCA</t>
  </si>
  <si>
    <t>MSMEG_6080</t>
  </si>
  <si>
    <t>6143828+</t>
  </si>
  <si>
    <t>TCAGACGATGCGGGAGATCGCGATTGCGGGTGCCCAATAGGATCGGGACAATACCGGCCGATCCTAGGAGGGCTGATGGCCGTGAAGTCCGGCGCGAGAT</t>
  </si>
  <si>
    <t>Rv3586</t>
  </si>
  <si>
    <t>AUACCGGCCGAUCCUAGGAGGGCUGAUGGCCGUGAA</t>
  </si>
  <si>
    <t>....((((((..(((....)))....))))))....</t>
  </si>
  <si>
    <t>MSMEG_6082</t>
  </si>
  <si>
    <t>6146448-</t>
  </si>
  <si>
    <t>AAAGTTCAACCGGGCTGATGCTCATCGCGTCTTCAGGGCAGAATGTACAAATGCCGAACTCAAATCCTGTGGCAGCGTGGAAAGCACTCAAGGACGGTAA</t>
  </si>
  <si>
    <t>Rv3588c</t>
  </si>
  <si>
    <t>MSMEG_6085</t>
  </si>
  <si>
    <t>6149462-</t>
  </si>
  <si>
    <t>CGATGGCGTTGATCTTCACGACGGGCATGCCGTTCAGGGTAGCGTGATCCGACGGCAAGATAACGACATGGTCACAGATCTCCTCACCGCCCGCGGCGGC</t>
  </si>
  <si>
    <t>Rv3591c</t>
  </si>
  <si>
    <t>GACGGCAAGAUAACGACAUGGUCACAGA</t>
  </si>
  <si>
    <t>(((.................))).....</t>
  </si>
  <si>
    <t>MSMEG_6086</t>
  </si>
  <si>
    <t>6149485+</t>
  </si>
  <si>
    <t>TCTGTGACCATGTCGTTATCTTGCCGTCGGATCACGCTACCCTGAACGGCATGCCCGTCGTGAAGATCAACGCCATCGAGGTCCCGCCGAACGCCGGACC</t>
  </si>
  <si>
    <t>Rv3592</t>
  </si>
  <si>
    <t>AUGCCCGUCGUGAAGAUCAA</t>
  </si>
  <si>
    <t>......(((.....)))...</t>
  </si>
  <si>
    <t>MSMEG_6090</t>
  </si>
  <si>
    <t>6152878-</t>
  </si>
  <si>
    <t>AAGACCCCCGGTAATCACCGGGGGTCTTTTGTGTGGCTTAGGATGCTGCTGTAATCGACAGACGCCGGAATCTGGTGAGAATCCAGAACGGTCGCGCCAC</t>
  </si>
  <si>
    <t>GUAAUCGACAGACGCCGGAAUCUGGUGAGAAUCCAGAACGGUCGCGCCACUGUGAAAGUCAGACCCUGCGUUUGUCACUCCUUCGAACUGGGACGCGGUAUCCCAGAAAGGAUCUUCUACAUGACUUCUCC</t>
  </si>
  <si>
    <t>......(((((((((.((..(((((.......)))))((..((((......))))..)).....)).)))))))))..(((((....((((((.......)))))).)))))...................</t>
  </si>
  <si>
    <t>MSMEG_6091</t>
  </si>
  <si>
    <t>6155592-</t>
  </si>
  <si>
    <t>CGGCCCGCCAACCTCCGCGCCCGGCGCGGCCGCCCATTAGAGTGGACGGCAGGTACTACGCACTCAGACCGCAGACGGCCTGATGTGTGTCGGTACCGCT</t>
  </si>
  <si>
    <t>Rv3596c</t>
  </si>
  <si>
    <t>AGGUACUACGCACUCAGACCGCAGACGGCCUGAUGUGUGUCGGUACCGCUACGUGAUGGAAGCAGGUAACCACCGAUGUUUGAGAGAUUUACCGACCGCGCCCGCAGGGUCGUCGUCCUGGCUCAAGAAGAAGCCCGGAUGCUCAACCACAACUACAUCGGCACCGAGCACAUCCUUUUGGGACUUAU</t>
  </si>
  <si>
    <t>.((((((((((((((((.(((....))).)))).)))))).))))))(((..(((.(((..........)))((((((((((((........(((((((....))..))))).(((((.((((........)))).))))))))))........))))))))))..)))...((((...)))).....</t>
  </si>
  <si>
    <t>MSMEG_6094</t>
  </si>
  <si>
    <t>MSMEG_6092</t>
  </si>
  <si>
    <t>6157769-</t>
  </si>
  <si>
    <t>GCGCGGAGCGTTCCGAGGTGCGTTCACGCGTTCATTTAAGCTGGGATTTCGTGACCCCAGCCGATCGTGACGACACGTCCCAGCCCCAGGCCGATATCCC</t>
  </si>
  <si>
    <t>Rv3598c</t>
  </si>
  <si>
    <t>Rv3597c</t>
  </si>
  <si>
    <t>6156168-</t>
  </si>
  <si>
    <t>AACCCGCGTCAATGTGGCACATTGGTGCCGGGGTGCGAGATACTCGAAGAAGTCACCAATGCTCTAGCAGAAGGGTCGGTGCCCGGGAATGGCAAAGAAA</t>
  </si>
  <si>
    <t>AGUCACCAAUGCUCUAGCAGAAGGGUCGGUGCCCGGGAAUGGCAAAGAA</t>
  </si>
  <si>
    <t>.....((..(((....)))...)).((..((((.......))))..)).</t>
  </si>
  <si>
    <t>6156189-</t>
  </si>
  <si>
    <t>TGATCTGAGCGTTGTTGATAGAACCCGCGTCAATGTGGCACATTGGTGCCGGGGTGCGAGATACTCGAAGAAGTCACCAATGCTCTAGCAGAAGGGTCGG</t>
  </si>
  <si>
    <t>GGGGUGCGAGAUACUCGAAGAAGUCACCAAUGCUCUAGCAGAAGGGUCGGUGCCCGGGAAUGGCAAAGAA</t>
  </si>
  <si>
    <t>(((...((((...)))).......((((...(((((......))))).)))))))...............</t>
  </si>
  <si>
    <t>6156803-</t>
  </si>
  <si>
    <t>TCGGCACGCGTCAGGTGCCATTGCCCGATGGCACGGTCTACGATCTCGACGGTGAATGGGACACGGTGGAAATGTACCCATCGCTGTCGGAGGCACTCGG</t>
  </si>
  <si>
    <t>MSMEG_6098</t>
  </si>
  <si>
    <t>6161877-</t>
  </si>
  <si>
    <t>ACCACAGGCGGGCGTCGTCGCCGTCGCGACGAGTGAGTTAGTCTCGTGGCACCGTCCGGTACCCGCAGCGTGGGACCGGAACGTTCGACCACTTCGATCC</t>
  </si>
  <si>
    <t>Rv3603c</t>
  </si>
  <si>
    <t>ACCGUCCGGUACCCGCAGCGUGGGACCGGAACGUUCGACCACUUCGAUCCGUGAGGUUCGUCUGCAAUGGAGCAGCCCCCCGAGAGCGGGUGGUCCCCGCCUGACGGACUGCGCCCGGCCCGGCUGAGUGUGGGGAUCAU</t>
  </si>
  <si>
    <t>..((((((((.(((((...)))))))))).))).((((.....)))).((((..((...(.((((......)))))...))....))))(((((((((((((..(((.(((....))).)))....)).)))))))))))</t>
  </si>
  <si>
    <t>MSMEG_6104</t>
  </si>
  <si>
    <t>MSMEG_6105</t>
  </si>
  <si>
    <t>6166542-</t>
  </si>
  <si>
    <t>CGGGATGGCAGCAGCCCCAGCCGTACCCGTACCAGCCGTATCCTCATCCCGGACAGCAAGGCACCAGCCCCGAGCACGGGCGACCGAGCGAACAGTCCGG</t>
  </si>
  <si>
    <t>Rv3610c</t>
  </si>
  <si>
    <t>Rv3609c</t>
  </si>
  <si>
    <t>GGACAGCAAGGCACCAGCCCCGAGCACGGGCGACCGAGCGAACAGUCCGGUCAGGACGACGGGCACACCGGCGACCGGUCGAACCCGCACGGCUGAUCCGAGAACGGAGACUUCGAUGACGCAGUC</t>
  </si>
  <si>
    <t>(((((((..(((....)))(((....)))..(((((.((.....)).)))))....((.((((..((((((...))))).)..))))..)))))).))).........((((.((....)).))))</t>
  </si>
  <si>
    <t>6168827-</t>
  </si>
  <si>
    <t>TCGGGAACTGCCGGACGTTGGTCTAGCGGTAGCCTTGTAACTTGCTAGCTGCGCGTATCAGGAAGGACCCCGGCCGGGGGCGGCCGAAAAAGATGAAGCC</t>
  </si>
  <si>
    <t>GCGCGUAUCAGGAAGGACCCCGGCCGGGGGCGGCCGAAAAAGAUGAAGCCAACGAAGGCCGAUGAUCGAUGAACCGGAA</t>
  </si>
  <si>
    <t>.((.((.(((((......))((((((....)))))).....(((.(.(((......)))...).)))..)))))))...</t>
  </si>
  <si>
    <t>6168850-</t>
  </si>
  <si>
    <t>GGCGGACGGCCGGCCGGTGACCGTCGGGAACTGCCGGACGTTGGTCTAGCGGTAGCCTTGTAACTTGCTAGCTGCGCGTATCAGGAAGGACCCCGGCCGG</t>
  </si>
  <si>
    <t>GGUAGCCUUGUAACUUGCUAGCUGCGCGUAUCAGGAAGGACCCCGGCCGGGGGCGGCCGAAAAAGAUGAAGCCAACGAAGGCCGAUGAUCGAUGAACCGGAA</t>
  </si>
  <si>
    <t>(((...((((..((.(((.....))).))..))))....))).((((((....)))))).....(((.(.(((......)))...).)))............</t>
  </si>
  <si>
    <t>MSMEG_6110</t>
  </si>
  <si>
    <t>6173463-</t>
  </si>
  <si>
    <t>ATCGGGCAGCCGTCTTGGTTTGCGGCGACCTCACGTGGCACGCTGTGGACGTGGCTGTCGAATCCACCGAGATGTATCCGGGAGACATCAAGTCGGTACT</t>
  </si>
  <si>
    <t>Rv3624c</t>
  </si>
  <si>
    <t>MSMEG_6113</t>
  </si>
  <si>
    <t>6176958-</t>
  </si>
  <si>
    <t>CGGGGACGACCCCGCCGGGCCAACCTTAGATGAGCGATAGGCTGACGCGCAGGGGTGGCTCACCAAGGTCGATCGAGAGCAGGGGAAGTATGCGGCCCAC</t>
  </si>
  <si>
    <t>Rv3627c</t>
  </si>
  <si>
    <t>AGGGGUGGCUCACCAAGGUCGAUCGAGAGCAGGGGAAGUAUGCGGCCCACUCGGUGGAGACGGUCCACCCACGUGGCGGUAGG</t>
  </si>
  <si>
    <t>.......(((..((..(.((......)).)..))..))).(((.(((.((..((((((.....))))))...))))).)))..</t>
  </si>
  <si>
    <t>MSMEG_6109</t>
  </si>
  <si>
    <t>MSMEG_6114</t>
  </si>
  <si>
    <t>6172152+</t>
  </si>
  <si>
    <t>CGCACTGCAAGATCCTCGTGACACCGTGACGGGCCGGTAGGGTTCGTGCCATGCCGATCGCTGTGAATGCGAAGAAGCGGGTCCGGGCACTGCTGGTCGG</t>
  </si>
  <si>
    <t>Rv3623</t>
  </si>
  <si>
    <t>Rv3628</t>
  </si>
  <si>
    <t>6176993+</t>
  </si>
  <si>
    <t>TTGGTGAGCCACCCCTGCGCGTCAGCCTATCGCTCATCTAAGGTTGGCCCGGCGGGGTCGTCCCCGCGTCGTCTGACAAGACGATCCCAGTCTGATTGCA</t>
  </si>
  <si>
    <t>GGCGGGGUCGUCCCCGCGUCGUCUGACAAGACGAUCCCAGUCUGAUUGCACAUGCGAAGGAGCCGCGACGGUGGAGUUCGA</t>
  </si>
  <si>
    <t>.((((((....))))))(((((((....))))))).....((.((((.(((.((((.......))))...))).)))).))</t>
  </si>
  <si>
    <t>6176929+</t>
  </si>
  <si>
    <t>ACCGCCACGTGGGTGGACCGTCTCCACCGAGTGGGCCGCATACTTCCCCTGCTCTCGATCGACCTTGGTGAGCCACCCCTGCGCGTCAGCCTATCGCTCA</t>
  </si>
  <si>
    <t>GCUCUCGAUCGACCUUGGUGAGCCACCCCUGCGCGUCAGCCUAUCGCUCAUCUAAGGUUGGCCCGGCGGGGUCGUCCCCGCGUCGUCUGACAAGACGAUCCCAGUCUGAUUGCACAUGCGAAGGAGCCGCGACGGUGGAGUUCGA</t>
  </si>
  <si>
    <t>....(((((((((((((((((((.......((......)).....))))).))))))))))....((((((....))))))(((((((....))))))).....(((..((((....)))).))).((((....))))...))))</t>
  </si>
  <si>
    <t>MSMEG_6125</t>
  </si>
  <si>
    <t>MSMEG_6124</t>
  </si>
  <si>
    <t>6189787-</t>
  </si>
  <si>
    <t>ATTCATGCCGGTCGGGCATTGATCAGCCGTTGGGCCGATAGGCTGACGCAGTGTTCTCCTTGTCGAGACTGTCCTGCTTCATCGCGGTGGCCGAGGAACT</t>
  </si>
  <si>
    <t>MSMEG_6127</t>
  </si>
  <si>
    <t>6190003+</t>
  </si>
  <si>
    <t>AGCCTCGGGGGTGGAGAGTTGGACGGCGTCGACACGGCTACCATTTGTCGACTGCTGCCAAGAGGGCGCACAAACACCGTCGGAGGTGACGATGACGAGC</t>
  </si>
  <si>
    <t>ACUGCUGCCAAGAGGGCGCACAAACACCGUCGGAGGUGACGAUGACGAGCCAGGACCCGGCGAACUGCACGGUGGAGGAACGCCGCGUAGGAGACAUCACUGUGGUGGCGGU</t>
  </si>
  <si>
    <t>((((((((((..((.............((((((.(((..((....)).))).....))))))..((((.(((((......))))).))))((....)).)).))))))))))</t>
  </si>
  <si>
    <t>6190002+</t>
  </si>
  <si>
    <t>AAGCCTCGGGGGTGGAGAGTTGGACGGCGTCGACACGGCTACCATTTGTCGACTGCTGCCAAGAGGGCGCACAAACACCGTCGGAGGTGACGATGACGAG</t>
  </si>
  <si>
    <t>GACUGCUGCCAAGAGGGCGCACAAACACCGUCGGAGGUGACGAUGACGAGCCAGGACCCGGCGAACUGCACGGUGGAGGAACGCCGCGUAGGAGACAUCACUGUGGUGGCGGU</t>
  </si>
  <si>
    <t>.((((((((((..((.............((((((.(((..((....)).))).....))))))..((((.(((((......))))).))))((....)).)).))))))))))</t>
  </si>
  <si>
    <t>6189930+</t>
  </si>
  <si>
    <t>TGCAAAGCTGGTGGTCAGGAAACGCAGAGATCAGCCAGTAGTCTGATCTTGTGCCCCTCGAGGTTGAGCCAAAAGCCTCGGGGGTGGAGAGTTGGACGGC</t>
  </si>
  <si>
    <t>GUGCCCCUCGAGGUUGAGCCAAAAGCCUCGGGGGUGGAGAGUUGGACGGCGUCGACACGGCUACCAUUUGUCGACUGCUGCCAAGAGGGCGCACAAACACCGUCGGAGGUGACGAUGACGAGCCAGGACCCGGCGAACUGCACGGUGGAGGAACGCCGCGUAGGAGACAUCACUGUGGUGGCGGU</t>
  </si>
  <si>
    <t>(((((((((((((((........))))))))).........((((.(((((((((((.((...))...))))))).))))))))..))))))......(((((((..(((((.........(((.......)))...((((.(((((......))))).))))......)))))....)))))))</t>
  </si>
  <si>
    <t>6189896+</t>
  </si>
  <si>
    <t>TGGCCGACCCGATTGCGTATTCGTGGTGAACACCTGCAAAGCTGGTGGTCAGGAAACGCAGAGATCAGCCAGTAGTCTGATCTTGTGCCCCTCGAGGTTG</t>
  </si>
  <si>
    <t>AGGAAACGCAGAGAUCAGCCAGUAGUCUGAUCUUGUGCCCCUCGAGGUUGAGCCAAAAGCCUCGGGGGUGGAGAGUUGGACGGCGUCGACACGGCUACCAUUUGUCGACUGCUGCCAAGAGGGCGCACAAACACCGUCGGAGGUGACGAUGACGAGCCAGGACCCGGCGAACUGCACGGUGGAGGAACGCCGCGUAGGAGACAUCACUGUGGUGGCGGU</t>
  </si>
  <si>
    <t>......(((..(((((((.(....).)))))))((((((((((((((((........))))))))))).......((((.(((((((((((.((...))...))))))).))))))))......))))).....((((((.(((..((....)).))).....))))))..((((.(((((......))))).))))....(((((...))))))))..</t>
  </si>
  <si>
    <t>MSMEG_6131</t>
  </si>
  <si>
    <t>6194160-</t>
  </si>
  <si>
    <t>GTTCTCCGCGAATTGTCGGTAATACGCGTTCACTGGGTATTGTCAGGAGTGTTGTCACTAAAGCAGAGGGTCAGCGCGACCAGGGTGGCCATCGTTGTGA</t>
  </si>
  <si>
    <t>GUUGUCACUAAAGCAGAGGGUCAGCGCGACCAGGGUGGCCAUCGUUGUGAAGGACGUGAUUUUCCCAUGCGCGCGCC</t>
  </si>
  <si>
    <t>(((........))).........(((((..(((((.......((((......)))).......))).))..))))).</t>
  </si>
  <si>
    <t>MSMEG_6136</t>
  </si>
  <si>
    <t>6199906-</t>
  </si>
  <si>
    <t>CGTGGCTGTTCGATTTCGGATCACGGTCACGATCAGGCACACTTGTCCGCGGAGGGGAGTATTCCTTCGCTGCGGTGTCGTCATCACGTCGGTCGCCATG</t>
  </si>
  <si>
    <t>GGAGGGGAGUAUUCCUUCGCUGCGGUGUCGUCAUCACGUCGGUCGCCAUGGAACCGAUCGGUGCCGCAGGCCGGCCGUCUCGGCCCGGUGGAAGAGACCUCCGGCGUUGUUUGGCGACCGGAGGUAAUCGAUGCACGUAAC</t>
  </si>
  <si>
    <t>.(((((((...)))))))..((((((((((....(.(.((((((((((.((.(((....))).))(((((((((..(((((..((....))..)))))..))))).)))).)))))))))).))....)))))).))))..</t>
  </si>
  <si>
    <t>6201493-</t>
  </si>
  <si>
    <t>GCCCATGGTGCCGACGAGTTCGGGGGCGTCCTGATCGGTACCGTCGGGTGGCGGCCAGGGCAGGGCGTTGCGGTCGACCTTGCCGGAGGTACGGGTCGGC</t>
  </si>
  <si>
    <t>MSMEG_6137</t>
  </si>
  <si>
    <t>MSMEG_6138</t>
  </si>
  <si>
    <t>6200005+</t>
  </si>
  <si>
    <t>CGCCGCGTCGTCTCCGGCCCGCCCGGGCACGGGCTTAGTAGTTTGTATCCGTGACAGCAACGGACGACGCAGTTGGTGGGCACGCGGTCCCCGCTCAGTA</t>
  </si>
  <si>
    <t>MSMEG_6141</t>
  </si>
  <si>
    <t>6208939-</t>
  </si>
  <si>
    <t>AATCCCAGTAAAAGATTGTGAGCACTCACTAACTGGGATAGCGTGGCGGCATCCGACCAATGGAGGTCCGCCATGTCATACGACGTCATCGTCCGCAACG</t>
  </si>
  <si>
    <t>Rv2913c</t>
  </si>
  <si>
    <t>AUCCGACCAAUGGAGGUCCGCCAUGUCAUACGA</t>
  </si>
  <si>
    <t>....((((......))))...............</t>
  </si>
  <si>
    <t>MSMEG_6142</t>
  </si>
  <si>
    <t>6209920-</t>
  </si>
  <si>
    <t>CGACTGTACGGTCCGACTCCTCGCGCATACGTCGTCGGTATGGTGTGGCGGTGCGAACTTTGGTGACTGGAGCGGCAGGTTTCATCGGATCGACGCTGGT</t>
  </si>
  <si>
    <t>Rv3634c</t>
  </si>
  <si>
    <t>GUGCGAACUUUGGUGACUGGAGCGGCAGGUUUCAUCGGAUCGACGCUGGUGGACCGGCU</t>
  </si>
  <si>
    <t>((.(((..(((((((((((......)))...)))))))))))))(((((....))))).</t>
  </si>
  <si>
    <t>MSMEG_6144</t>
  </si>
  <si>
    <t>6214299-</t>
  </si>
  <si>
    <t>MSMEG_6149</t>
  </si>
  <si>
    <t>6219199-</t>
  </si>
  <si>
    <t>CGACTCCGGCTTGAGTCTCTCTGGCGGACGCCGAGATATAGGGGCTCTTCGCACTTGACGGTGTAGAGACGATCAGCTGCTTTCGCGCTGTGATCGAGGG</t>
  </si>
  <si>
    <t>MSMEG_6150</t>
  </si>
  <si>
    <t>6219667+</t>
  </si>
  <si>
    <t>AGTATGCGAGTGGCCCCGCGCCAGTAGACATGCCATGCAAAGCTGCACGCATGACAGATGTGCGTGAAAAAGGCTTCCAGGTTCTGCGTGAACTTCTCCC</t>
  </si>
  <si>
    <t>AUGACAGAUGUGCGUGAAAA</t>
  </si>
  <si>
    <t>(((.((....))))).....</t>
  </si>
  <si>
    <t>MSMEG_6152</t>
  </si>
  <si>
    <t>6221077-</t>
  </si>
  <si>
    <t>ACGCCGGGACCGTTTTGGTTGCACGGCGGGCGCTGCCGTAGACTCGTCCCGCCTGCACGGGCACGCCGCCTTAGCTCAGTCGGTAGAGCGATTCACTCGT</t>
  </si>
  <si>
    <t>GCCUGCACGGGCACGCCGCCUUAGC</t>
  </si>
  <si>
    <t>....((..((((.....))))..))</t>
  </si>
  <si>
    <t>MSMEG_6153</t>
  </si>
  <si>
    <t>6222336-</t>
  </si>
  <si>
    <t>GAGCGCCGCTGCCAGCCATTTGTGTCGGCGTGACCATTACTGTTGTGGACGATGAGCGGTGTCTTTTCGCGTCTGGTGGGTCAGCACGCGGTGGAACAGG</t>
  </si>
  <si>
    <t>Rv3644c</t>
  </si>
  <si>
    <t>MSMEG_6154</t>
  </si>
  <si>
    <t>MSMEG_6155</t>
  </si>
  <si>
    <t>6222417+</t>
  </si>
  <si>
    <t>AATGGCTGGCAGCGGCGCTCAAGGTCCGCGCGGCCCGATACGGTGAACAGGTGACCACGGAGCCCATCCCCATCGCGCGAATCGGTGCATTCGCCCGGTG</t>
  </si>
  <si>
    <t>Rv3645</t>
  </si>
  <si>
    <t>MSMEG_6156</t>
  </si>
  <si>
    <t>6226304-</t>
  </si>
  <si>
    <t>CGCCGAAACTGCATTCCGGCAGGGGTTTACTCGACCTTTTCCGGCTCTTCGCACTTGACGGTGTAGAGACGATCAGCTGCTTTCGCGCTGTGATCGAGGG</t>
  </si>
  <si>
    <t>MSMEG_6157</t>
  </si>
  <si>
    <t>6229214-</t>
  </si>
  <si>
    <t>GGCAGAGAGCCGGTTTGCATAGGCTCTAGGGTGATGCGAGATTGGCAGTTGCCTCGCGTGGCGAGGTGACTACAGAAGTGGAGCGTAGGCACAGTTGGCT</t>
  </si>
  <si>
    <t>Rv3646c</t>
  </si>
  <si>
    <t>GCCUCGCGUGGCGAGGUGACUACAGAAGUGGAGCGUAGGCACAGUUGGCUGGCGGCGACCGCGGCAGCGGUGGAACAGGUAAUGUCCGGCGACUCGUGAUUGUCGAGUCGCCGACGAAGGCGCGCAAGAUAGCUGGCUACCUCGGCUCGAAUUACGUCGUGGAAUCGUC</t>
  </si>
  <si>
    <t>(((((((...)))))))..((((.((.(((((((..(((...((((((((((((((.(((((....)))))(((.((.....)))))(((((((((.......))))))))).......)).)))....))))))))).)))..))))....))).)))))).......</t>
  </si>
  <si>
    <t>6229226-</t>
  </si>
  <si>
    <t>TAATGGTGCGCAGGCAGAGAGCCGGTTTGCATAGGCTCTAGGGTGATGCGAGATTGGCAGTTGCCTCGCGTGGCGAGGTGACTACAGAAGTGGAGCGTAG</t>
  </si>
  <si>
    <t>AGAUUGGCAGUUGCCUCGCGUGGCGAGGUGACUACAGAAGUGGAGCGUAGGCACAGUUGGCUGGCGGCGACCGCGGCAGCGGUGGAACAGGUAAUGUCCGGCGACUCGUGAUUGUCGAGUCGCCGACGAAGGCGCGCAAGAUAGCUGGCUACCUCGGCUCGAAUUACGUCGUGGAAUCGUC</t>
  </si>
  <si>
    <t>.((((...(((((((((((...))))))))))).....(((.(((.((((.(.((((((.((.(((((.(((((....)))))(((.((.....)))))(((((((((.......))))))))).......)).))).)).)))))))))))))).)))(((......)))...))))...</t>
  </si>
  <si>
    <t>6229232-</t>
  </si>
  <si>
    <t>CGTATTTAATGGTGCGCAGGCAGAGAGCCGGTTTGCATAGGCTCTAGGGTGATGCGAGATTGGCAGTTGCCTCGCGTGGCGAGGTGACTACAGAAGTGGA</t>
  </si>
  <si>
    <t>GAUGCGAGAUUGGCAGUUGCCUCGCGUGGCGAGGUGACUACAGAAGUGGAGCGUAGGCACAGUUGGCUGGCGGCGACCGCGGCAGCGGUGGAACAGGUAAUGUCCGGCGACUCGUGAUUGUCGAGUCGCCGACGAAGGCGCGCAAGAUAGCUGGCUACCUCGGCUCGAAUUACGUCGUGGAAUCGUC</t>
  </si>
  <si>
    <t>...((((...(((((((((((((((...))))))))))).....(((.(((.((((.(.((((((.((.(((((.(((((....)))))(((.((.....)))))(((((((((.......))))))))).......)).))).)).)))))))))))))).)))........)))).....)))).</t>
  </si>
  <si>
    <t>MSMEG_6158</t>
  </si>
  <si>
    <t>6229287-</t>
  </si>
  <si>
    <t>GGTAGAGAATGTGGGGGAACCGCCGGGGGATGTCGCGGCGTTGGCGCAGTGGCCACGTATTTAATGGTGCGCAGGCAGAGAGCCGGTTTGCATAGGCTCT</t>
  </si>
  <si>
    <t>Rv3647c</t>
  </si>
  <si>
    <t>GGCCACGUAUUUAAUGGUGCGCAGGCAGAGAGCCGGUUUGCAUAGGCUCUAGGGUGAUGCGAGAUUGGCAGUUGCCUCGCGUGGCGAGGUGACUACAGAAGUGGAGCGUAGGCACAGUUGGCUGGCGGCGACCGCGGCAGCGGUGGAACAGGUAAUGUCCGGCGACUCGUGAUUGUCGAGUCGCCGACGAAGGCGCGCAAGAUAGCUGGCUACCUCGGCUCGAAUUACGUCGUGGAAUCGUC</t>
  </si>
  <si>
    <t>..(((((.((.((((..(((....)))....((((((((((((..(((....))).)))).))))))))(((((((((((...))))))))))).....(((.(((.((((.(.((((((.((.(((((.(((((....)))))(((.((.....)))))(((((((((.......))))))))).......)).))).)).)))))))))))))).)))...)))).))))))).......</t>
  </si>
  <si>
    <t>MSMEG_6160</t>
  </si>
  <si>
    <t>6230422+</t>
  </si>
  <si>
    <t>GGCGAGTGCGACAGTCTTGTCGCGCGGTTGGCTGGTGAAGAATTTGTGTCACGGGGCGGGACGACCGCACCGCGAGAGACGACAGGAGGTCCGGACGTGT</t>
  </si>
  <si>
    <t>Rv0745</t>
  </si>
  <si>
    <t>ACGGGGCGGGACGACCGCACCGCGAGAGACGACAGGAGGUCCGGACGUGUCGGAUCGGGGGCUGGAAUUCGGCCGUGAGCUGCUGAAUUGCGCCGUUGAGGGCACCCCCGGCGACGAUAAUCCGCUACGCCACGUUGCGGAUUUGGCACCCCGGACGGGCAAACCGGUUCCGUGGCCGGCGUGGGCUCACCCAGAUGUGGUGCGCGCGUU</t>
  </si>
  <si>
    <t>.(((.((((.....)))).))).....(((........)))((((..(((((..(((((((..(.((((((((........)))))))).)(((......))).)))))))...))))).))))(((((((..((((((((.((((...(((....)))....)))).)))))))).)))))))((.(((((....).)))).)).....</t>
  </si>
  <si>
    <t>MSMEG_6162</t>
  </si>
  <si>
    <t>6235208-</t>
  </si>
  <si>
    <t>CTGGGGATACGGGTTGCGAACGTCACGCCGGTGACGTAATTTGGCTCTTCGCACTTGACGGTGTAGAGACGATCAGCTGCTTTCGCGCTGTGATCGAGGG</t>
  </si>
  <si>
    <t>MSMEG_6171</t>
  </si>
  <si>
    <t>MSMEG_6172</t>
  </si>
  <si>
    <t>6241223-</t>
  </si>
  <si>
    <t>CAGTCAGATCTCTTGCGACTTTCGGCAGTTACATGTGTATAGTGAGCATTACTCGGCTTATGCCGAGGTGTATCAGCCCGACCCCCCGGGGCTGATACGC</t>
  </si>
  <si>
    <t>ACUCGGCUUAUGCCGAGGUGUAUCAGCCCGACCCCCCGGGGCUGAUACGCGACGACCUCCGCCUCCUCCCCCCCUGGCGGGGGUCGUCUUCUUUUCCAGGGAAAAUUCCCGUCUCCGCAAACCGCGCCGAGAUUGCCCGUCAUUGCCGGGCCCGUAGUGCCGGUGUCAGUGGUGAGUGGUCGUUGCCGGAGAAUUUCCGGUCAAAGUUAUCCACAACCUGUGAUUUAUCCACAGAUUGUGGUUCUGCUGUGGUGCCGACAUAUCGGUGGCCGUCACAUUUGUGGCAUGGCCGCUGCGAAGGACACCCGGACAGACAAGCAAAGGAACACCGCCGCCGUUCUCGCGGUCCUCGGCGAUCCGCUGCUGCGUGGGGAGGUGGCCCGGGUCGCUGCCGCGGCCGGCGUCGACCUGGUCGAGGUGGCGAUGCCGUCGAG</t>
  </si>
  <si>
    <t xml:space="preserve">.((((((....))))))((((((((((((.........))))))))))))(((((((((((((............))))))))))))).....((((.((((....))))((((((((.....)))..))))).(((..(((((((..((((((......))).))).)))))))..)))..((((((((.....))))).)))......((((((.(((((.......))))).)))))).(((((((.((((((.......(((((((((((((....)))))..))))))))....)).))))))).))))........))))....((((((.((((((((.....(((((...)))))...)))))))))))))).((((((((((((.(((((((.(....)))))))).))))))))).)))..... </t>
  </si>
  <si>
    <t>MSMEG_6173</t>
  </si>
  <si>
    <t>6241384+</t>
  </si>
  <si>
    <t>TTGTACCTTCGGTCGGTTATTGACGCCGAGGGCCATCTATGCTGGCGCTTGTGACCGCATCCGATCGGGCCGCTGAGGAATCGATCGCGGCGACATCCGA</t>
  </si>
  <si>
    <t>Rv3661</t>
  </si>
  <si>
    <t>GUGACCGCAUCCGAUCGGGCCGCUGAGGAAUCGAUCGCGGCGACAUCCGACGCAACACCCCGCGGCGACGAUGGUCGCCCCGUGCGCACGGC</t>
  </si>
  <si>
    <t>((..((((....((((((.((.....))..))))))))))..))..(((.((((......((.((((((....)))))).))))))..))).</t>
  </si>
  <si>
    <t>MSMEG_6163</t>
  </si>
  <si>
    <t>6235347+</t>
  </si>
  <si>
    <t>ACCTCCTGTCGCCGTCGGTTCCAAGATCAGACCCCGGTAAAATGGGTGGCATGACCCACGACTGGCTGCTCGTGGAAACACTCGGTAGCGAGCCCGCTGT</t>
  </si>
  <si>
    <t>Rv3651</t>
  </si>
  <si>
    <t>MSMEG_6175</t>
  </si>
  <si>
    <t>6242436+</t>
  </si>
  <si>
    <t>CAAGACCCAGCCGGAAGAGAAGGCTAGATCTCCCGACCCAAGCTCCTAGCACGGATACCGAGCACCCACGCGGAGCACATGCCGCGGAATAGGCAAAAGT</t>
  </si>
  <si>
    <t>MSMEG_6179</t>
  </si>
  <si>
    <t>6248539+</t>
  </si>
  <si>
    <t>CATGTGAGGGTCCAACGTGTGTGCAACGTTCGGTGACTAGGCTCACAGCCATGTCGAACCCCTCGCACGCAGAAGTTCCGTCAGCCTATCCGCCGCCGGC</t>
  </si>
  <si>
    <t>Rv3667</t>
  </si>
  <si>
    <t>AUGUCGAACCCCUCGCACGCAGAAGUUCCGUCAGCCUAUCCGCCGCCGGCCGAUUUUGCGGCCAAUGCCAACGCGACGGGUGAGUUGUACGCCGA</t>
  </si>
  <si>
    <t>.....((((...((.......)).))))(((((((.((((((.(((.(((((......))))).........))).)))))).)))).)))....</t>
  </si>
  <si>
    <t>MSMEG_6180</t>
  </si>
  <si>
    <t>6251306-</t>
  </si>
  <si>
    <t>ACGGGGTAAACGATCCGGGCCAGTGAACCGACCCCAGTAGACTTCCCCGTAGTTCATTGGGTTACGCGGGTCGGGCGCGTCGATGGGAGGACAGTTGGCG</t>
  </si>
  <si>
    <t>Rv3668c</t>
  </si>
  <si>
    <t>AGUUCAUUGGGUUACGCGGGUCGGGCGCGUCGAUGGGAGGACAGUUGGCGAGCAGACACCGCUGGCGGUUGCUUGUUGGUGCACCGGUUGUUGCCUUGUUCGCUGUGCUUGCUCCGUGGACUUCGGGGCACGCGCAAGCCGCACCUCCCGUGGUGCUCGG</t>
  </si>
  <si>
    <t>.......(((((..((((((..(((((((.((((.((.(.((...(((((((((...((((....))))))))))))))).).)).)))).))).......(((((((.(((((((.......))))))).)))).))).)).)).))))))..))))).</t>
  </si>
  <si>
    <t>MSMEG_6182</t>
  </si>
  <si>
    <t>6251380+</t>
  </si>
  <si>
    <t>TTCACTGGCCCGGATCGTTTACCCCGTGCCCGCATGGCAACATGAACCGCGAAACGCATTGGATCCGGGGAGGATGTGTCCGTGAGCATTGGCGACCGCA</t>
  </si>
  <si>
    <t>Rv3669</t>
  </si>
  <si>
    <t>GAAACGCAUUGGAUCCGGGGAGGAUGUGUCCGUGAGCAUUGG</t>
  </si>
  <si>
    <t>......((.((..((((((.(.....).)))).)).)).)).</t>
  </si>
  <si>
    <t>MSMEG_6185</t>
  </si>
  <si>
    <t>MSMEG_6186</t>
  </si>
  <si>
    <t>6254925-</t>
  </si>
  <si>
    <t>AACGTCATGCCTGCCACCGTTGTGCTGCGTCCGGACGGTAGCGTTGCCGAGATCCTGCCCCGCTCGTTCGTCGACGCCGACGAGATCGCGGCGGCGGTCG</t>
  </si>
  <si>
    <t>Rv3673c</t>
  </si>
  <si>
    <t>Rv3672c</t>
  </si>
  <si>
    <t>GAUCCUGCCCCGCUCGUUCGUCGACGCCGACGAGAUCGCGGCGGCGGUCGAUGAGUUGAUCCGAUCGAGCCGAUAGGAGCACCGAGGGUGAGUUCGAC</t>
  </si>
  <si>
    <t>(((((((((((((...(((((((....)))))))...)))).)))))..........))))(((.(..(((....((....))...)))..).)))..</t>
  </si>
  <si>
    <t>MSMEG_6187</t>
  </si>
  <si>
    <t>6256291-</t>
  </si>
  <si>
    <t>CTCAACACGCCGATCGGGCACCGTCAGCCGTGGTCAGTACCCTGACAGGCGTGAGTGCGGGTGCCGCCCGGGCGGCGAAACCAAAGAAGTCGGACGCGAA</t>
  </si>
  <si>
    <t>Rv3674c</t>
  </si>
  <si>
    <t>MSMEG_6189</t>
  </si>
  <si>
    <t>6256776+</t>
  </si>
  <si>
    <t>CGTGTGTAGCGTTGGCTAGTCGCGAAACCGCGTACCTCTAGACTGAGCAGGCAATATCAGTCTGAGGTCTTACCACCCATTAGCTTAAGAGGGGCAACGT</t>
  </si>
  <si>
    <t>GCAAUAUCAGUCUGAGGUCUUACCACCCAUUAGCUUAAGAGGGGCAACGUGGACGAGAU</t>
  </si>
  <si>
    <t>................(((((.((((...((.((((.....)))))).))))..)))))</t>
  </si>
  <si>
    <t>6256744+</t>
  </si>
  <si>
    <t>ATCCGCAGTTTCCGGCGACTCGCCATGCCTATCGTGTGTAGCGTTGGCTAGTCGCGAAACCGCGTACCTCTAGACTGAGCAGGCAATATCAGTCTGAGGT</t>
  </si>
  <si>
    <t>GUCGCGAAACCGCGUACCUCUAGACUGAGCAGGCAAUAUCAGUCUGAGGUCUUACCACCCAUUAGCUUAAGAGGGGCAACGUGGACGAGAU</t>
  </si>
  <si>
    <t>(((.((...(((((((((((.(((((((..........)))))))))))).......(((.((......)).)))...)))))).)).)))</t>
  </si>
  <si>
    <t>MSMEG_6192</t>
  </si>
  <si>
    <t>MSMEG_6191</t>
  </si>
  <si>
    <t>6259008-</t>
  </si>
  <si>
    <t>CACCAGTGCATGCTAACCAAGCCCGGCAGCCCGACCGATAAGCTCGCCCCATGAGTGAACCGACTCGCTGGGAGTACGCCACGGTGCCGTTGCTGACACA</t>
  </si>
  <si>
    <t>Rv3678c</t>
  </si>
  <si>
    <t>AUGAGUGAACCGACUCGCUGGGAGUACGCCACGGUGCCGUUGCUGACACAUGCCACCAAACAGAUCCUUGACCAGUGGGGGAGCGACGGCUGGGAACUGGUCUCGGUCCUGCCCGGGCCGACCGGUGAGCAGCACGUCGCCUACCUGAAGCGGCCGAAGUGAGCGGCGC</t>
  </si>
  <si>
    <t>..((((......))))((((((......)).))))..(((((((.((....(((.(....(((.(((((........)))))((((((((((...(((((((..(((((.....))))))))))))...)))).))))))....)))..).)))....)).))))))).</t>
  </si>
  <si>
    <t>MSMEG_6194</t>
  </si>
  <si>
    <t>MSMEG_6196</t>
  </si>
  <si>
    <t>6263113-</t>
  </si>
  <si>
    <t>GCCCGTGGGCCGGGTTCACGCTCGGCTGGCTGTACTGGTACTATTACGTGATCATCATCGCGGTGGAAGCCGTTGCGGGAGCGCAGATCCTGGCTGTCTG</t>
  </si>
  <si>
    <t>MSMEG_6193</t>
  </si>
  <si>
    <t>MSMEG_6195</t>
  </si>
  <si>
    <t>6259056+</t>
  </si>
  <si>
    <t>CATGGGGCGAGCTTATCGGTCGGGCTGCCGGGCTTGGTTAGCATGCACTGGTGGCAACCACAGAGAGCGGCGCCAAACATGTCGGTTGGCCGTCGCGGCT</t>
  </si>
  <si>
    <t>Rv3679</t>
  </si>
  <si>
    <t>Rv3680</t>
  </si>
  <si>
    <t>MSMEG_6198</t>
  </si>
  <si>
    <t>6266602-</t>
  </si>
  <si>
    <t>CCGTTCTGTCGGGGCGCGACACCGGCCGCACGACTGTAATGTCGGCAGTCGTGGTACCCGATGACCAGAAGCAGTGACTGATCCTGCTCGCACGCTTCCG</t>
  </si>
  <si>
    <t>GUGGUACCCGAUGACCAGAAGCAGUGACUGAUCCUGCUCGCACGCUUCCGCUGUCGGCGAUGAUCUCAGGCGCCGCCGGAAUGCUGAUCCC</t>
  </si>
  <si>
    <t>.((((........))))..(((((.((....)))))))..((.(((((((..(.(((((.((....))..))))))))))).)))).....</t>
  </si>
  <si>
    <t>MSMEG_6201</t>
  </si>
  <si>
    <t>6267396+</t>
  </si>
  <si>
    <t>TCGGGCCGCTGGCCCCTGAGGGCTCCCAGCAAGCTCGTTACTCTGTATGCATGCCGGAGCTGCCGACAGGACCTTCCGCGCAGCCACCGCGGGCGGTCAT</t>
  </si>
  <si>
    <t>Rv3682</t>
  </si>
  <si>
    <t>AUGCCGGAGCUGCCGACAGGACCUUCCGCGCAGCCACCGCGGGCGGUCAUCGUCAUCAAGCUCGCUUGGUGCUGCCUUCUCGCAAGUGUGCUCGCGGCCGCUUUGAUGUUCCCCGUCGUGGGCGGGUU</t>
  </si>
  <si>
    <t>....((((((.((((..((.(((((.((.(((((.(((((((((...............))))))..)))))))).....)).))).)).))..)))).))))))......((((((...))))))..</t>
  </si>
  <si>
    <t>MSMEG_6202</t>
  </si>
  <si>
    <t>MSMEG_6203</t>
  </si>
  <si>
    <t>6269949+</t>
  </si>
  <si>
    <t>GGACCGGCCAAGGATCGATCCGTGACAGCTCGGGGCAGTAGGCTGCGAGCATGTCCGCCGTTTCGCTCGTCAAGACCGCCGTCAAGACAGCCCCGGTGAT</t>
  </si>
  <si>
    <t>Rv3683</t>
  </si>
  <si>
    <t>Rv3684</t>
  </si>
  <si>
    <t>MSMEG_6208</t>
  </si>
  <si>
    <t>MSMEG_6209</t>
  </si>
  <si>
    <t>6274619+</t>
  </si>
  <si>
    <t>GGAAAGGGCGTGACGGAGGTCTCAACCAAGCGGTCGGTAGCGTCAGCCGGGTGAGCGCGCCGAGTTGGATCAAGGGTCTTCTGGCATTCGAGCGCGACGG</t>
  </si>
  <si>
    <t>MSMEG_6214</t>
  </si>
  <si>
    <t>MSMEG_6213</t>
  </si>
  <si>
    <t>6278760-</t>
  </si>
  <si>
    <t>ATCGGTCGATGCACGCTTTCACGCCGGGGGCCCGGCGTAGCTTTGGCCGTATGGCCGAACTCAAGGACAGGCTGCGCGCCGATCTGACCGCAGCGATGAA</t>
  </si>
  <si>
    <t>Rv3688c</t>
  </si>
  <si>
    <t>MSMEG_6223</t>
  </si>
  <si>
    <t>MSMEG_6225</t>
  </si>
  <si>
    <t>6286641+</t>
  </si>
  <si>
    <t>AGTGGGACATCACTGTCTCATTTTGAATCGCCGGTGCTATATTTTGATACATGACCAGCCCGAGCATCGAGAGCGGCGCGCGTGAACGCACACGTCGCGC</t>
  </si>
  <si>
    <t>MSMEG_6227</t>
  </si>
  <si>
    <t>6290759+</t>
  </si>
  <si>
    <t>TCGATAGCTCACCGTTGCATCGCCGATAGTTTCCGATATATCGTTGAGTTATCGGAAACGCATCCGGCGTTTCAACGAAAGGAGCTTTCATGAGCACCCC</t>
  </si>
  <si>
    <t>AUCGGAAACGCAUCCGGCGUUUCAACGAAAGGAGCUUUCAUGAGCACCCC</t>
  </si>
  <si>
    <t>.((((((((((.....)))))))..)))..((.((((....)))).))..</t>
  </si>
  <si>
    <t>MSMEG_6229</t>
  </si>
  <si>
    <t>6293795-</t>
  </si>
  <si>
    <t>GGCGGCGATATCGGCTGTGGAGGTGGCCATGTAGGCCATGATGGACCTTCGATACGGCAGGAGCGAGCGACCCGAAAGGGGCACAGTGGCCGATTTCGTC</t>
  </si>
  <si>
    <t>Rv3696c</t>
  </si>
  <si>
    <t>GAUACGGCAGGAGCGAGCGACCCGAAAGGGGCACAGUGGCCGAUUU</t>
  </si>
  <si>
    <t>....((((........((..(((....)))))......))))....</t>
  </si>
  <si>
    <t>MSMEG_6237</t>
  </si>
  <si>
    <t>6300742+</t>
  </si>
  <si>
    <t>ACCATTCGGGGCGCGCGCTGACATGTTGCCGGCGAATAGCGTTCCGCTACATGGACGTTGCCGTTCTCGGTCCTGCGCTTCTGGACCCGTTCGCGCCCGC</t>
  </si>
  <si>
    <t>AUGGACGUUGCCGUUCUCGGUCCUGCGCUUCUGGACCCGUUCGCGCCCGCGCCGCAGGGAAUCUGGAGCGGCAAUGGCGUGCGGGUGCA</t>
  </si>
  <si>
    <t>..((((((.((((....))))...))).)))((.((((((..(((((...(((((.((....))...)))))...))))))))))).))</t>
  </si>
  <si>
    <t>MSMEG_6235</t>
  </si>
  <si>
    <t>6299865+</t>
  </si>
  <si>
    <t>CAGCAATGAGCCGGTCCACACCTGGGGGTGAAACGCGTACGTTGGGTGTCATGACATCACACGTGCTGGACTGGGATGGTGCCTACCGGGGGGATACGGG</t>
  </si>
  <si>
    <t>Rv0560c</t>
  </si>
  <si>
    <t>MSMEG_6239</t>
  </si>
  <si>
    <t>6304858-</t>
  </si>
  <si>
    <t>TGCCCACCTGCACATTGGGAGCCGCCCGTCGGCCACGTATCGTTGCCCGTGTTAGGTGGATCACATGACGGGGTGGTGAGGTGATAACGCAGGTGGAGTC</t>
  </si>
  <si>
    <t>GUUAGGUGGAUCACAUGACGGGGUGGUGAGGUGAUAACGCAGGUGGAGUCCGC</t>
  </si>
  <si>
    <t>.....((((((..(((....(.((.((......)).)).)..)))..))))))</t>
  </si>
  <si>
    <t>MSMEG_6240</t>
  </si>
  <si>
    <t>MSMEG_6241</t>
  </si>
  <si>
    <t>6306946-</t>
  </si>
  <si>
    <t>AGGCCCTGCTGCTGGAGATCCTCGCCGAGCGGCAGGTGACCATCCCCGAGATCGGCACCTTCACGGCCCGCACGGTGCCGTGGGTGGTGTTGACCTCCAA</t>
  </si>
  <si>
    <t>AUCGGCACCUUCACGGCCCGCACGGUGCCGUGGGUGGUGUUGACCUCCAACGACACUCGCGAACUGUCGUCGGCGCUCAAGCGCCGGUGCCUGCACUACCACCUGGGAUUCCCGACGCCGCAACGGGAACGGGAGAUCGUCGGGGUGCGGGCACCGCACGUCGAACCGUCGGUGGUCGCCGACGUCGUCGAACUGGCCCGCACCCUGCGCGAACUGCCGCUGCGCAAGAGCCCGUCGAUCUCGGAGGUGGUGGACGGGGCGCGUGCCGCGGCGCUGCUGGGCACCGAGGCGUCGCAUCCGCUGCUGCUCUCGACGCUGGUGAAGUUCACCAGCGACCGCGAGAUCGCGUUGCGUCAUCUGGGUGGCGGUCUGAGUGACAAUCUGAGUGGCGUUGGGGCGCAACCGGUCGAGCCGUCGAAGCCGGCAGAACCGGCCACGGUGGCGUCGCGUCCGGCCAACACGACCACCGCGGUGUUCCGCGGGCGCGGUGGUGGCCGGCGGUGACACCGUC</t>
  </si>
  <si>
    <t xml:space="preserve">.((((((((((((((((((....)).)))))))).)))))))).((((((((.(((((((((....))))((((((....))))))(((....)))..((((((((..((((((.........))))))(((.((.((((((((((((((((.(.(..((.(((..(((((((....)))))))))).))..).))))))))))))).)))).)).)))..((((((.....((.((((((((((((((((((.((((..(((((((.(((.(((....))).))).)))).))).))))))))))).)))..(((((((((...)))))))))....))))))))))))))))...))))))))..(((.....))).....))))).))))))))......((((...(((((((..(((((.....)))))..)))))))(((((..(((((((.(((..(..((((((....))))))..)..))).)))))))..))))))))).. </t>
  </si>
  <si>
    <t>MSMEG_6242</t>
  </si>
  <si>
    <t>6308844-</t>
  </si>
  <si>
    <t>GTGGCCGCAAACCATTGTGACCCCGGCCACTTGCGGTCCACCGTGGTGTCAGCTGCCCGGACCTGGGCGCGACACAGCGAGGAGTGAACCAATGGCCATT</t>
  </si>
  <si>
    <t>AGCUGCCCGGACCUGGGCGCGACACAGCGAGGAGUGAACCAAUGGCCAUUGA</t>
  </si>
  <si>
    <t>.((.(((((....)))))))..(((........)))...((((....)))).</t>
  </si>
  <si>
    <t>MSMEG_6243</t>
  </si>
  <si>
    <t>6309482-</t>
  </si>
  <si>
    <t>CATGCCGACCTTCCTTGCGCGGAGAACCATCGTTCTCTAGGGTAGCAGACGGGAGAACGAGCGTTCTCCGGGAAGGAACGCCGCATGTCCGACGCAGCCC</t>
  </si>
  <si>
    <t>GGGAGAACGAGCGUUCUCCGGGAAGGAACGCCGCAUGUCCGACGC</t>
  </si>
  <si>
    <t>.(((.(.((.(((((((.......)))))))))..).))).....</t>
  </si>
  <si>
    <t>MSMEG_6250</t>
  </si>
  <si>
    <t>6316855-</t>
  </si>
  <si>
    <t>GTCACGAATAAAGACGCGAACTTTGTCGGTCTGATCTGGAAGATGGAGAAGAACCAGACGGTCCGGCAGGGGACTGGGAGGGACGGTTGGTCATGGCCTT</t>
  </si>
  <si>
    <t>Rv3704c</t>
  </si>
  <si>
    <t>GAACCAGACGGUCCGGCAGGGGACUGGGAGGGACGGUUGGUCAUGGCCUUACC</t>
  </si>
  <si>
    <t>(..((...((((((......))))))...))..)(((.(((....)))..)))</t>
  </si>
  <si>
    <t>MSMEG_6251</t>
  </si>
  <si>
    <t>6317571-</t>
  </si>
  <si>
    <t>GCACGCACCTACTGCACCCGCACCGTGTACTGAATGGCATGATCGAGCCCATGCGTGCCGTGACTGTGGGTCTCGGGGTGGCTGGACTTGTCCTGGCGTC</t>
  </si>
  <si>
    <t>Rv3705c</t>
  </si>
  <si>
    <t>MSMEG_6253</t>
  </si>
  <si>
    <t>6318691-</t>
  </si>
  <si>
    <t>ACACTCACTCTTTTTGACTCATTCCAGAAAATGCGCGCATACTGGGTTTTGTGACCACAGTGCATGACCACGATCCCAAGGCTCTTTTGCGGGCCTCCGG</t>
  </si>
  <si>
    <t>Rv1909c</t>
  </si>
  <si>
    <t>GUGACCACAGUGCAUGACCACGAUCCCAAGGCUCUUUUGCGGGCCUCCGGGUUGCGCGUCACUGCACCCAGGGUCGCGGUGCUCGAAGUCCUGGCCGAACAGCCACACUCGACUGCAGACGACGUUGCCAUGGCAGUUCG</t>
  </si>
  <si>
    <t>((((((...((((((((((.((((((..((((((......))))))..)))))).).)))).)))))....))))))((.(((...)))))....(((((.((((....((((..(....)..))))...)))).)))))</t>
  </si>
  <si>
    <t>MSMEG_6254</t>
  </si>
  <si>
    <t>6319331-</t>
  </si>
  <si>
    <t>GTGAACCCCCTCAAGCCGTGGGAGTAGCGCGCCGTTTGTAACGTGAGGGCGGAAAAACGCGCTCGTGGCCGCCACTGCGTTACGAGCGGTGAGCGAGGAC</t>
  </si>
  <si>
    <t>GGAAAAACGCGCUCGUGGCCGCCACUGCGUUACGAGCGGUGAGCGAGGACGCCCGUUCAUAGCCAAUUCAUAGCCGAUUCUUGAUCACCACCUGAGCAGCGGACGCAUGCUCGUGGCAUGAGUGAAACACCGUCUGACCAUCCGACCACUCCGGUCGGCACGCCUGCCGAGACGCCCACCGCGACCUCGGGGCCGGUGGCGCCACCGCCGGUUGCGCCCCCGCCGGCAGCAGUACCCGUCGCACCCGCUGAGGCACCCCGCCGGCACAGCCGUGUCGUGCAGGCCGC</t>
  </si>
  <si>
    <t xml:space="preserve">((..(.(((((((((((((.((....))))))))))))(((((((.((...))))))))).....((((((.(((((((...))))......((((((((....)).)))))).))))))))).......))).)..))..((((((.....))))))...(((((((((.(((......(((((...((((((((((((((.(((...))).)))))...)))))).......))))))))....((((.(((.....)))....))))))).))).))))))... </t>
  </si>
  <si>
    <t>MSMEG_6275</t>
  </si>
  <si>
    <t>MSMEG_6257</t>
  </si>
  <si>
    <t>6341422-</t>
  </si>
  <si>
    <t>ACGCTGGCGTGCCGACCCGGCTTGTCGGAGCCGCGTGCCATCCTGACGTTGTGAGCCGAGCACCGCTGTCGAGCACCCCGCAGTTGTGGGGGCGGCCGGC</t>
  </si>
  <si>
    <t>Rv3711c</t>
  </si>
  <si>
    <t>Rv3709c</t>
  </si>
  <si>
    <t>6322821-</t>
  </si>
  <si>
    <t>CAAGTTACCGGCCGGAAAAATAAGGTGCGCGCCTCCCTTATCCTTGTTGGGACTCATTCCGGCTCGATCCCACATGCGAAAGGTTGATCAGGTGGCGCTC</t>
  </si>
  <si>
    <t>GACUCAUUCCGGCUCGAUCCCACAUGCGAAAGGUUGAUCAGGUGGCGCUCGU</t>
  </si>
  <si>
    <t>........(((.((.((((((..........))..)))))).))).......</t>
  </si>
  <si>
    <t>6335089-</t>
  </si>
  <si>
    <t>CGGGTGATCAGCTCGGGCCGCGACTGCGTCAGCACCTGTATGGTGACGTCGTCGGGAATCGCGTTGTCCTCGATGATCTCGCGGACGAAGTCGAAGTCGG</t>
  </si>
  <si>
    <t>MSMEG_6258</t>
  </si>
  <si>
    <t>MSMEG_6259</t>
  </si>
  <si>
    <t>6322878+</t>
  </si>
  <si>
    <t>AGGATAAGGGAGGCGCGCACCTTATTTTTCCGGCCGGTAACTTGGCGGACGTGACCGACGCGCCGAGTGATCGGCTGGCCAACACCAGCGTCCCGATCCA</t>
  </si>
  <si>
    <t>MSMEG_6265</t>
  </si>
  <si>
    <t>MSMEG_6264</t>
  </si>
  <si>
    <t>6330369+</t>
  </si>
  <si>
    <t>TACCCGAGACCGATTTCCGCTTGAGCCGGTTCGCCGAGGACAATCTGCTCAAGAGCCCGTATCCATATGTGGGGGCGGGAGAGATGCGCTGATCCGACGG</t>
  </si>
  <si>
    <t>AAGAGCCCGUAUCCAUAUGUGGGGGCGGGAGAGAUGCGCUGAUCCGACGGGCGACAGGAGGAGAUCACGUGAGCGACGA</t>
  </si>
  <si>
    <t>.....(((((.((((....)))).)))))......(((.((((((..(........)..)))..)))))).........</t>
  </si>
  <si>
    <t>MSMEG_6271</t>
  </si>
  <si>
    <t>6334571+</t>
  </si>
  <si>
    <t>ACACGACCGCGGTTTGGGAACTGCCAGTCGGGCGCGCTATGGTATTGGGCGTGCAGCGGGTGCTCCTTCTCGGACGCCGCGGCGGGGTCTGATCAGACCG</t>
  </si>
  <si>
    <t>Rv3710</t>
  </si>
  <si>
    <t>GUGCAGCGGGUGCUCCUUCUCGGACGCCGCGGCGGGGUCUGAUCAGACCGGCUUCCCGUCGCGGGUGUUUCGCGAUGCGCCGGUCGAGUCCCGUCCAACUCCCGGAGCCAAGAACUUAUGAACACCCC</t>
  </si>
  <si>
    <t>.......(((((((((...((((((.(((...))).))))))...(((((((....((((((((.....)))))))).)))))))((((........))))..)))))...............)))).</t>
  </si>
  <si>
    <t>MSMEG_6276</t>
  </si>
  <si>
    <t>MSMEG_6277</t>
  </si>
  <si>
    <t>6341496+</t>
  </si>
  <si>
    <t>CGACAAGCCGGGTCGGCACGCCAGCGTGTCGTGCACATAAAATCCCGGGAATGCTGACCGTCCGTGGGCGCGCCGCACTGGCCGCCGGAGCCGCCGCCCG</t>
  </si>
  <si>
    <t>Rv3712</t>
  </si>
  <si>
    <t>Rv3713</t>
  </si>
  <si>
    <t>MSMEG_6282</t>
  </si>
  <si>
    <t>6346698-</t>
  </si>
  <si>
    <t>GCAGCCTGTGCGTCAGTAGTAACCACAGACACACATATACGCTAGTCAACGGTTGCAGGCGATGCGACCGCAGATGGGCGGTTGATACCGCATCTTCACC</t>
  </si>
  <si>
    <t>Rv3718c</t>
  </si>
  <si>
    <t>GGUUGCAGGCGAUGCGACCGCAGAUGGGCGGUUGAUACCGCAUCUUCACCUCGCACAAGGAGUUUUCACCCAUGGGACAGGU</t>
  </si>
  <si>
    <t>(((((((.....)))))))...((.(((((((....))))).)).))((((..(.((.((.((....)))).)).)..))))</t>
  </si>
  <si>
    <t>MSMEG_6283</t>
  </si>
  <si>
    <t>6346717+</t>
  </si>
  <si>
    <t>ACCGCCCATCTGCGGTCGCATCGCCTGCAACCGTTGACTAGCGTATATGTGTGTCTGTGGTTACTACTGACGCACAGGCTGCCCATGCCGCCGGCGTCTC</t>
  </si>
  <si>
    <t>Rv3719</t>
  </si>
  <si>
    <t>GUGUCUGUGGUUACUACUGACGCACAGGCUGCCCAUGCCGCCGGCGUCUCGCGUCUUCUGGCCAGCUACCGGGCGAUCCCGCCCAGCGCGACAGUGCGCCUUGC</t>
  </si>
  <si>
    <t>(((((.((((...)))).)))))...(((.((....)).)))(((((.((((((.....((.......))(((((....))))).))))))....)))))....</t>
  </si>
  <si>
    <t>MSMEG_6281</t>
  </si>
  <si>
    <t>6345397+</t>
  </si>
  <si>
    <t>CGGCGGTTTGGCCTTTCAGCCTAGTCCGCGACGCGGCTACCGTGGCGGCCGTGCGAGTCCCAGCCTGTCTGCGTGTCGGCGCCGCGGTCGTGACCAGCGT</t>
  </si>
  <si>
    <t>Rv3717</t>
  </si>
  <si>
    <t>MSMEG_6286</t>
  </si>
  <si>
    <t>6352919-</t>
  </si>
  <si>
    <t>CCCACCTGTCCCGAAAACTCGGGGTCGGCGGCACGTACTACACTCATCGTGGACCCCGCGCGGCGTCCATCCTGTGAACTCCCCCAGGGCCGGAAGGCAG</t>
  </si>
  <si>
    <t>Rv3722c</t>
  </si>
  <si>
    <t>GGACCCCGCGCGGCGUCCAUCCUGUGAACUCCCCCAGGGCCGGAAGGCAGCAAGGGUCAACGGGCUCUGGCGGGUGCGCGGGGUCCCCUUGAUCGCCCCGGGAAGCGGGGAUCCACACCAAUCGAGAUUCGGGUGAAAGGCGCGCCGUGUCGUUCCA</t>
  </si>
  <si>
    <t>(((...((((((((((((((((((((....(((((((((((.(..(((.......)))..).)))))))).)))..))))))))...........(((((.....))))).....((((...(((...)))))))...)).)))))))).)).))).</t>
  </si>
  <si>
    <t>6355058-</t>
  </si>
  <si>
    <t>TCCGCTTACGGACCTGCCGCGAGCGTGGCCTTGCCGTTACGGTCGAAACCGCCGCGATCACGCCACGTGAGATCGACCACATCGCCCGGATAGTGCTGGT</t>
  </si>
  <si>
    <t>MSMEG_6287</t>
  </si>
  <si>
    <t>MSMEG_6288</t>
  </si>
  <si>
    <t>6352992+</t>
  </si>
  <si>
    <t>CCGACCCCGAGTTTTCGGGACAGGTGGGGGCTTCGGTTACCATTGCCGACGGAGGATTCGCCTAGTGGCCTATGGCGCTCGCCTGGAACGCGGGTTGGGT</t>
  </si>
  <si>
    <t>Rv3723</t>
  </si>
  <si>
    <t>GGAGGAUUCGCCUAGUGGCCUAUGGCGCUCGCCUGGAACGCGGGUUGGGUUAAUAGCCCUCGCGGGUUCAAAUCCCGCAUCCUCCGCACGAGGUCCCGGGGUGCGACCAGGAGCUUCACAGCUCCCGGUCGCACCCCGGGCCAUAGCUGGACCAAGGAGGAGUAUGGGCCGCAC</t>
  </si>
  <si>
    <t>..(((.....))).(((((((((((((.((.....)).)))((((((......))))))..(((((.......))))).((((((((....((.((((((((((((((.((((((....)))))).))))))))))))))))...))........)))))).))))))))))..</t>
  </si>
  <si>
    <t>MSMEG_6293</t>
  </si>
  <si>
    <t>MSMEG_6294</t>
  </si>
  <si>
    <t>6358686+</t>
  </si>
  <si>
    <t>GACCGCCTGATCACGCGCGCTCACGTGCCGCCACCCCCTAATCTGTCCGGGTGGCACGTGAGCCTCGTAGAGCACCCGGCACCCTGACGGCCGACGACTG</t>
  </si>
  <si>
    <t>MSMEG_6300</t>
  </si>
  <si>
    <t>MSMEG_6299</t>
  </si>
  <si>
    <t>6366516+</t>
  </si>
  <si>
    <t>GACACTCAACGACAGCGGGCCGGTGACCCCGATCGCGGTACCGTCTGGGTGACAGAATCGGCGCCAGGTCGAGAGGACGTGATGGCAACCCCACCCGAGC</t>
  </si>
  <si>
    <t>GACAGAAUCGGCGCCAGGUCGAGAGGACGUGAUGGCAACCCC</t>
  </si>
  <si>
    <t>.........(.((.((.(((.....))).)).)).)......</t>
  </si>
  <si>
    <t>6366465+</t>
  </si>
  <si>
    <t>CGTGGAGACCCGCACCCTGATGGCCGAGCTCGCGGTGAAGAATGTGGTGCAGACACTCAACGACAGCGGGCCGGTGACCCCGATCGCGGTACCGTCTGGG</t>
  </si>
  <si>
    <t>AGACACUCAACGACAGCGGGCCGGUGACCCCGAUCGCGGUACCGUCUGGGUGACAGAAUCGGCGCCAGGUCGAGAGGACGUGAUGGCAACCCC</t>
  </si>
  <si>
    <t>...(((((..((((...(.((((((.((((.((.((......)))).)))).)).....)))).)...))))....)).)))...........</t>
  </si>
  <si>
    <t>MSMEG_6307</t>
  </si>
  <si>
    <t>6373075+</t>
  </si>
  <si>
    <t>GTCTGAGCAGAACCCTTCATAAGATCGGTGCGGCCTGCTAGCTTCCGGCGGTGCGTTCCCTACGTATTCCTCTGCTGGGGCTCCTGCTCCTGGCCGCCAT</t>
  </si>
  <si>
    <t>GUGCGUUCCCUACGUAUUCCUCUGCUGGGGCUCCUGCUCCUGGCCGCCAUGCUGCUCGCAGGCUGUGGACCCGCUGCGAAUGACAGCGACGAGCCGAUAAAAGCAGCCGGUGUGCUGCGUGU</t>
  </si>
  <si>
    <t>((((((.....))))))......((((((((....)).))))))...(((((.((.(((.((((((((..(((((((....).)))))..)..)).......)))))).))).)).))))).</t>
  </si>
  <si>
    <t>MSMEG_6312</t>
  </si>
  <si>
    <t>MSMEG_6311</t>
  </si>
  <si>
    <t>6379302-</t>
  </si>
  <si>
    <t>GAGAGCGTTCGCCGAGCGGGGTACGCGAAAGTCGCATGCACAATGGGTGGATGTCGACCGCCGCGACAGCCCAAGAGGCGCAGGGACTGCTGCTCCAACT</t>
  </si>
  <si>
    <t>MSMEG_6313</t>
  </si>
  <si>
    <t>6380595-</t>
  </si>
  <si>
    <t>GCCCGCCCCGTTTACGGAAATCGCGTGGGTATCCGGTTGAATGGCTCTCTGTGGATCAGCCGTACTTCACCGTGACGGCCGAGTTGGAGGGCCGACTCGG</t>
  </si>
  <si>
    <t>MSMEG_6314</t>
  </si>
  <si>
    <t>6382401-</t>
  </si>
  <si>
    <t>TTGCCCGCCACGGTGGCGCACACGACTGATCCCTCGATAGGGTGTTCGGCGCCGTCGATGACCACCCGGGCGGTACCCGTCCCGGTGGTGGCGGTGGCGT</t>
  </si>
  <si>
    <t>Rv2296</t>
  </si>
  <si>
    <t>GCCGUCGAUGACCACCCGGGCGGUACCCGUCCCGGUGGUGGCGGUGGCGUCGCCUGCCGCCACCGAGGUGCCGGGUGAGGCCGUCGAGUCGACGGUCGCGUUUGCGGUGGGUGACGCCUCGCUUGCCUCGGCGCUCUUGUCGUCGGACGAACAGCCGGACAGACCCGCGACGACAAGUGCGGCACUUCCGACAGCUACCAGGAACCCUCGCUUCACCACUGAUCUCCUCACGGUCGUGGCCGGUCAAGAUCAAACCAGCCGUCCUGCAAAGUAUGGAGUUAGCUGGCAAUCGCGUUAUGUGAUUACGCGAAUUCCCCGAACUGCUGCACACGCCGCCGUAGAUUCGAAGCUGUGCAGACUUUGCGUACACCGGACGAGCGAUUUGCCCAGCUUCCCGAAUUCCCCUACGCGCCAAUGUAUUGCGAUAUUGACGACGGGGAAGGCGGACGGCUGCGGGUGGCCUGGGU</t>
  </si>
  <si>
    <t xml:space="preserve">((.((((...((((((.((((((...)))))).))))))(((((.(((((((((((((((((((.........)))).((((((((...))))))))......))))))))))))))))))))......(.(((.((((((((((..........(((......))))))))))))).))).).....)))).))..(((((.((((............((((((...(.((((....)))))...))))))...(((((((((.((.......(((...((((((((((((((((..(((..((((((((............(((((((.((...((......))..)))))))))..)))))))))))..)))..)))).))).)))))))))....((((((....((.((((((......)))))).))..)))))).))))))))))).))))..))))).. </t>
  </si>
  <si>
    <t>MSMEG_6315</t>
  </si>
  <si>
    <t>6380664+</t>
  </si>
  <si>
    <t>ATACCCACGCGATTTCCGTAAACGGGGCGGGCCCGACCATACTGCTGCTCGTGGAACTGGTCGTGAACCGACTCGTCGCTGCCGCCGGATGCGCGGCACT</t>
  </si>
  <si>
    <t>GUGGAACUGGUCGUGAACCGACU</t>
  </si>
  <si>
    <t>........(((((.....)))))</t>
  </si>
  <si>
    <t>MSMEG_6326</t>
  </si>
  <si>
    <t>MSMEG_6322</t>
  </si>
  <si>
    <t>6393912-</t>
  </si>
  <si>
    <t>ATGAGCAGCGCGATTATGGCCTCCGGCGCTCTCCCGGTAAGCTACTGCGCGGTGGCGTGTCCGAGCGGCCTAAGGAGCACGCCTCGAAAGCGTGTGTGGG</t>
  </si>
  <si>
    <t>Rv3734c</t>
  </si>
  <si>
    <t>MSMEG_6329</t>
  </si>
  <si>
    <t>MSMEG_6328</t>
  </si>
  <si>
    <t>6396705-</t>
  </si>
  <si>
    <t>AGTTCCGGAGTCGGCTACGAAGGCGGAGCGCCGTCGCATACGGTAGAAGGGTGAGTGACAAGTCGCGTTCCAGCGAGCAAACCGTCGACGACGCCTGGCC</t>
  </si>
  <si>
    <t>Rv3755c</t>
  </si>
  <si>
    <t>Rv3753c</t>
  </si>
  <si>
    <t>MSMEG_6330</t>
  </si>
  <si>
    <t>6395181+</t>
  </si>
  <si>
    <t>ACCAGGGATCTCCCAGCCGCCGCGATGTGAGCGTGTGCCAACCTTGTGGGGTGACAACTACTCCCGTGTGCGTGCTGGGTCTCGGCTTGATCGGTGGCTC</t>
  </si>
  <si>
    <t>Rv3754</t>
  </si>
  <si>
    <t>GUGACAACUACUCCCGUGUGCGUGCU</t>
  </si>
  <si>
    <t>......(((((......))).))...</t>
  </si>
  <si>
    <t>MSMEG_6338</t>
  </si>
  <si>
    <t>MSMEG_6337</t>
  </si>
  <si>
    <t>6402358-</t>
  </si>
  <si>
    <t>CTGACTGGCACGGCTGACTCGTTGGACGAAGACTGCCATATGGTGACACGGTGCAACTGCTTTTGATCCGACACGCTCTGCCGCTGCGCAGCGAACCCGG</t>
  </si>
  <si>
    <t>Rv3761c</t>
  </si>
  <si>
    <t>MSMEG_6336</t>
  </si>
  <si>
    <t>MSMEG_6340</t>
  </si>
  <si>
    <t>6400335+</t>
  </si>
  <si>
    <t>TTTGTCGCCCGGTGGTTTGCTTTGTGGACATATCGAGCAAAGATGGCTACATGACCAGCGATCTCCCCGCATCGCCCGATCAGCCGGAGCCGACGCACGG</t>
  </si>
  <si>
    <t>MSMEG_6343</t>
  </si>
  <si>
    <t>MSMEG_6342</t>
  </si>
  <si>
    <t>6407746-</t>
  </si>
  <si>
    <t>GTCCGGCGGGCCGCCGGGCGGTCCTGTCGGTCTCCACTACTGTTGGTTTCGTGCGGTTGCTGCTCATCGCCGATACCCATGTACCCAAGCGAGCGCGGGA</t>
  </si>
  <si>
    <t>MSMEG_6345</t>
  </si>
  <si>
    <t>6407908+</t>
  </si>
  <si>
    <t>CCCCTAGCTGAGCGTGGCGCGCTGACGTTTGCAGAGCATAGACTCCGCGCATGGAACTACTACGGCACGTAGTTGTCTATCTGCATCTGATCGGATTCGC</t>
  </si>
  <si>
    <t>AUGGAACUACUACGGCACGUAGUUGUCUAUCUGCAUCUGAUCGGAUUCGCCGUGAUGGUCGG</t>
  </si>
  <si>
    <t>.....((((.((((((..((((........))))((((....))))..)))))).))))...</t>
  </si>
  <si>
    <t>6407839+</t>
  </si>
  <si>
    <t>CGCCGGACGGCACCTGGATAAACGCCGTACACAGGCCTACTCTGGACACAAGTTGGCGCGTCCCGCTCCCCCCTAGCTGAGCGTGGCGCGCTGACGTTTG</t>
  </si>
  <si>
    <t>AGUUGGCGCGUCCCGCUCCCCCCUAGCUGAGCGUGGCGCGCUGACGUUUGCAGAGCAUAGACUCCGCGCAUGGAACUACUACGGCACGUAGUUGUCUAUCUGCAUCUGAUCGGAUUCGCCGUGAUGGUCGG</t>
  </si>
  <si>
    <t>.(((((((((((.(((((..........))))).)))))))))))...((((((...((((((((......)))...((((((...)))))).))))))))))).(((((((............)))))))</t>
  </si>
  <si>
    <t>6407838+</t>
  </si>
  <si>
    <t>CCGCCGGACGGCACCTGGATAAACGCCGTACACAGGCCTACTCTGGACACAAGTTGGCGCGTCCCGCTCCCCCCTAGCTGAGCGTGGCGCGCTGACGTTT</t>
  </si>
  <si>
    <t>AAGUUGGCGCGUCCCGCUCCCCCCUAGCUGAGCGUGGCGCGCUGACGUUUGCAGAGCAUAGACUCCGCGCAUGGAACUACUACGGCACGUAGUUGUCUAUCUGCAUCUGAUCGGAUUCGCCGUGAUGGUCGG</t>
  </si>
  <si>
    <t>..(((((((((((.(((((..........))))).)))))))))))...((((((...((((((((......)))...((((((...)))))).))))))))))).(((((((............)))))))</t>
  </si>
  <si>
    <t>MSMEG_6346</t>
  </si>
  <si>
    <t>6408317+</t>
  </si>
  <si>
    <t>ATGAAACCGTCCTGACCACGAATCTTTTGACCGTCGCGTAAAGTCGACCGGCAAAGAGAATTCGTCGGGGGCAGGTACGGGTCAATGGGTCACAAGCACG</t>
  </si>
  <si>
    <t>GCAAAGAGAAUUCGUCGGGGGCAGGUACGGGUCAAUGGGUCACAA</t>
  </si>
  <si>
    <t>.........(((((((........).)))))).............</t>
  </si>
  <si>
    <t>MSMEG_6350</t>
  </si>
  <si>
    <t>6410573-</t>
  </si>
  <si>
    <t>TCTCCCTCGGCGGTCACGGGCACCAAAACGGAGTCCGGTACCCTCACAGAAGTTCAGGAGGCGTGCCAGAGCGGCCGAATGGGACTCACTGCTAATGAGT</t>
  </si>
  <si>
    <t>AGUUCAGGAGGCGUGCC</t>
  </si>
  <si>
    <t>.................</t>
  </si>
  <si>
    <t>6410615-</t>
  </si>
  <si>
    <t>TCGGATGCTCACTTGGTCAGGATAGGGGAGAGTGTGTACTCTTCTCCCTCGGCGGTCACGGGCACCAAAACGGAGTCCGGTACCCTCACAGAAGTTCAGG</t>
  </si>
  <si>
    <t>GGCGGUCACGGGCACCAAAACGGAGUCCGGUACCCUCACAGAAGUUCAGGAGGCGUGCC</t>
  </si>
  <si>
    <t>.........((((.((.....)).))))(((((((((.(.((...)).))))).)))))</t>
  </si>
  <si>
    <t>MSMEG_6351</t>
  </si>
  <si>
    <t>MSMEG_6352</t>
  </si>
  <si>
    <t>6410654+</t>
  </si>
  <si>
    <t>CCCGTGACCGCCGAGGGAGAAGAGTACACACTCTCCCCTATCCTGACCAAGTGAGCATCCGATTGCGCGCCGAAATGGCCGACCTTCCCGCGTACGCACC</t>
  </si>
  <si>
    <t>Rv3772</t>
  </si>
  <si>
    <t>6411629+</t>
  </si>
  <si>
    <t>TCGCCAGGGCCGCCGACAACCGCATCATCGTCCGGCCGTACGGTGAGGACGGCGTGCGTGTCACCATCGGTGCACCGCACGAGAACGACGCATTCCTGGA</t>
  </si>
  <si>
    <t>GGCGUGCGUGUCACCAUCGGUGCACCGCACGAGAACGACGCAUUCCUGGACUUCGCACAGCGCUGGAUCGCGCCGGGCGGGGCCGGGCCUCGAACAGGAGACAGCGCUUGACCGACGC</t>
  </si>
  <si>
    <t>..((((((.((((((...)))).))))))))....((((((...(((((.((((((.(.((((......)))).).))))))))))).(((......)))...))).)))........</t>
  </si>
  <si>
    <t>MSMEG_6360</t>
  </si>
  <si>
    <t>MSMEG_6356</t>
  </si>
  <si>
    <t>6417776-</t>
  </si>
  <si>
    <t>GAGCCCCGCCCGCCAAGATCGGCCGGGTGTAGTCCCGTACTCTTATCGGCGGTGGCGTGGCAGAGCGGCCTAATGCACTCGCCTTGAAAGCGAGAGACGG</t>
  </si>
  <si>
    <t>6415332-</t>
  </si>
  <si>
    <t>TTTCCCTTCACAGCCGCGACATAACGGTCCTCAGTGTAGAATTCAGCTTCGTCACTCAGCGAATGGCAGAGTCGGTCGACTGGTCGTTCTCGCGGAAGCA</t>
  </si>
  <si>
    <t>GUCACUCAGCGAAUGGCAGAGUCGGUCGACUGGUCGUUCUCGCGGAAGCAGCACACCAUUUUGGUCUGGCGCAGAGGGCGGGCGUCCUCGAAAGAAUUUCAGUUCGAGGGUGGAUCAGCGGGCCGCAUGACACCCCG</t>
  </si>
  <si>
    <t>(((((((.((.....)).))))(((((..((((((...(((((....((..((.((((...)))).))..)).....)))))((((((((((..........))))))))))))))))..)))))...)))......</t>
  </si>
  <si>
    <t>6415458-</t>
  </si>
  <si>
    <t>CCTGTGCGGACACCGTTTCGCTGTCGGCAGTTCAGCTAGTGTCGCGTGGTATGGGCGGTGAAAGTGACGGGCAGGCACCCACAGCTGAGAAACCAGTCGA</t>
  </si>
  <si>
    <t>AUGGGCGGUGAAAGUGACGGGCAGGCACCCACAGCUGAGAAACCAGUCGAAAGCAAGCACACCGACCAAACCCGCGUUUCCCUUCACAGCCGCGACAUAACGGUCCUCAGUGUAGAAUUCAGCUUCGUCACUCAGCGAAUGGCAGAGUCGGUCGACUGGUCGUUCUCGCGGAAGCAGCACACCAUUUUGGUCUGGCGCAGAGGGCGGGCGUCCUCGAAAGAAUUUCAGUUCGAGGGUGGAUCAGCGGGCCGCAUGACACCCCG</t>
  </si>
  <si>
    <t>...((.((((...(((.(((((..((.......((((......)))).....))..))............(((((..((((((((....((((((...(((((...(((((...((.(((.(((((((......))))..))).))))).....)))))))))).))))))..((..((.((((...)))).))..)).((((((....))))))....((((....))))))))).)))...)))))))))))..)))))).</t>
  </si>
  <si>
    <t>MSMEG_6358</t>
  </si>
  <si>
    <t>6415358+</t>
  </si>
  <si>
    <t>CCGACTCTGCCATTCGCTGAGTGACGAAGCTGAATTCTACACTGAGGACCGTTATGTCGCGGCTGTGAAGGGAAACGCGGGTTTGGTCGGTGTGCTTGCT</t>
  </si>
  <si>
    <t>MSMEG_6361</t>
  </si>
  <si>
    <t>6418307-</t>
  </si>
  <si>
    <t>CCTTCGAGTTATCGCGCGCAGCAATACTTACGTCCCTTACGATTACGCGCATGGTGGGGATGATTGCCGGACGCACGGCAGGAGACATGCCGGGTCTGGA</t>
  </si>
  <si>
    <t>AUGGUGGGGAUGAUUGCCGGACGCACGGCAGGAGACAUGCCGGGUCU</t>
  </si>
  <si>
    <t>..(((((......)))))((((.(.(((((.......))))))))))</t>
  </si>
  <si>
    <t>MSMEG_6362</t>
  </si>
  <si>
    <t>6418375+</t>
  </si>
  <si>
    <t>ACGTAAGTATTGCTGCGCGCGATAACTCGAAGGGTTGTACCGTCGAAAAAATGCATGCAATTGTCGCCTCCGTGAACGGCGGGCTGAACTGGGAAAACGT</t>
  </si>
  <si>
    <t>Rv3777</t>
  </si>
  <si>
    <t>AUGCAUGCAAUUGUCGCCUCCGUGAACGGCGG</t>
  </si>
  <si>
    <t>..(((......)))((((.........)))).</t>
  </si>
  <si>
    <t>MSMEG_6363</t>
  </si>
  <si>
    <t>6420567-</t>
  </si>
  <si>
    <t>TTCACATCGTGCAGTTTGTGGTAGTTGCGGACGCTCTTAAGGTGGCTGGCATGGCATACGACGTCGCCCGGGTGCGTGGCTTGCACCCAACGCTGGGCGA</t>
  </si>
  <si>
    <t>Rv3778c</t>
  </si>
  <si>
    <t>AUGGCAUACGACGUCGCCCGGGUGCGUGGCUUGCACCCAACGCUGGGCGAUGGGUGGGUGCAUUUCGA</t>
  </si>
  <si>
    <t>...((((.((.(((((((((((((((.....)))))))......))))))))..)).)))).......</t>
  </si>
  <si>
    <t>6420673-</t>
  </si>
  <si>
    <t>GACCCATTAGCACTCCGAACCCGCAGCGCACTGGACTAGTATGGCTGCCCAGGGCGACCCGTCCCGAGCGCGGCCTCGGCAGCCGAGACGCACGGTCGGG</t>
  </si>
  <si>
    <t>AGGGCGACCCGUCCCGAGCGCGGCCUCGGCAGCCGAGACGCACGGUCGGGGGCUCUUUCACAUCGUGCAGUUUGUGGUAGUUGCGGACGCUCUUAAGGUGGCUGGCAUGGCAUACGACGUCGCCCGGGUGCGUGGCUUGCACCCAACGCUGGGCGAUGGGUGGGUGCAUUUCGA</t>
  </si>
  <si>
    <t>...((.(((((.((((((((...((.((((.(((((((((((((((..(((.....)))..))))))).)))).)))).)))).)).))))).....((((((.....))).)))...((((((((((((((.....)))))))......))))))))))))))))).......</t>
  </si>
  <si>
    <t>MSMEG_6365</t>
  </si>
  <si>
    <t>6421125+</t>
  </si>
  <si>
    <t>AGATACCTCACGGTCAAGGGAGAAGATCGTCGTGGGAGAAGATCCACGACAGCGGCGAGGATCACGGCGCGGATCGGATCCACCGCCGGCGTGAAGACGA</t>
  </si>
  <si>
    <t>Rv3780</t>
  </si>
  <si>
    <t>AGCGGCGAGGAUCACGGCGCGGAUCGGAUCCACCGCCGGCGUGAAGACGAC</t>
  </si>
  <si>
    <t>..(((((.(((((.(((......))))))))..))))).(((....)))..</t>
  </si>
  <si>
    <t>6421108+</t>
  </si>
  <si>
    <t>GACGGGCTAGTGTCGCTAGATACCTCACGGTCAAGGGAGAAGATCGTCGTGGGAGAAGATCCACGACAGCGGCGAGGATCACGGCGCGGATCGGATCCAC</t>
  </si>
  <si>
    <t>GGGAGAAGAUCCACGACAGCGGCGAGGAUCACGGCGCGGAUCGGAUCCACCGCCGGCGUGAAGACGAC</t>
  </si>
  <si>
    <t>.(((.....)))...((..(((((.(((((.(((......))))))))..)))))..)).........</t>
  </si>
  <si>
    <t>6421077+</t>
  </si>
  <si>
    <t>CACCCCGGTGGCCGGGAGGTTCGTCATGCCCGACGGGCTAGTGTCGCTAGATACCTCACGGTCAAGGGAGAAGATCGTCGTGGGAGAAGATCCACGACAG</t>
  </si>
  <si>
    <t>AUACCUCACGGUCAAGGGAGAAGAUCGUCGUGGGAGAAGAUCCACGACAGCGGCGAGGAUCACGGCGCGGAUCGGAUCCACCGCCGGCGUGAAGACGAC</t>
  </si>
  <si>
    <t>.....((((((((.........))))(((((((........)))))))..(((((.(((((.(((......))))))))..)))))..)))).......</t>
  </si>
  <si>
    <t>MSMEG_6369</t>
  </si>
  <si>
    <t>MSMEG_6367</t>
  </si>
  <si>
    <t>6423371+</t>
  </si>
  <si>
    <t>AAGCTCCTGCCGCAGGAGTGGCTGCGCTTCGGCTGGTACTTTCTGGTGTCACGCCGCGACCTCGCCGGTCTGCGTGAGTGGATTCGGCTGCGGCGGTTGG</t>
  </si>
  <si>
    <t>Rv3782</t>
  </si>
  <si>
    <t>Rv3783</t>
  </si>
  <si>
    <t>ACGCCGCGACCUCGCCGGUCUGCGUGAGUGGAUUCGGCUGCGGCGGUUGGGAAGACGCGAAAGGUUCCAGCGAUGACGUUCAC</t>
  </si>
  <si>
    <t>.(((((((.....((((((((((....))))).))))))))))))(((((((...(......).)))))))............</t>
  </si>
  <si>
    <t>MSMEG_6372</t>
  </si>
  <si>
    <t>MSMEG_6378</t>
  </si>
  <si>
    <t>6426713+</t>
  </si>
  <si>
    <t>GCGGCGTGCTGGAAGACGTCCTGTCCCCCTGACCTCGCTAAGCTGCCGGGGTGGCCGAAACGACAGCACCCCGCCTGAGCCTGGGAACCCAGGCGTTCCG</t>
  </si>
  <si>
    <t>Rv3789</t>
  </si>
  <si>
    <t>MSMEG_6380</t>
  </si>
  <si>
    <t>MSMEG_6381</t>
  </si>
  <si>
    <t>6436279-</t>
  </si>
  <si>
    <t>ACATCGATGCCGACTGTGCAGAGGTGTTCGGCCACATCGAAAATGGTGACGTAACGGCGCGCGGCTCCTCCGATTTCGCTTCGGCGCAAGAGATGGGCCG</t>
  </si>
  <si>
    <t>MSMEG_6383</t>
  </si>
  <si>
    <t>MSMEG_6382</t>
  </si>
  <si>
    <t>6436967+</t>
  </si>
  <si>
    <t>GGCGGGTAAGACGACAGGTTGCGGGCAATGGGCGCGGTACCCTCACTGACGATGTCAACGACCGAGTTTCCGACCACCACCAAGCGCCTGATGGGCTGGG</t>
  </si>
  <si>
    <t>Rv3790</t>
  </si>
  <si>
    <t>MSMEG_6385</t>
  </si>
  <si>
    <t>6441233+</t>
  </si>
  <si>
    <t>CGGTCTCGAGCGCAAGGACCGCACTTTGCGCCGCACGGTACCCTCGTCACGATGTCCCCGAGGCTTGGAGCTGCAGTAGATGGTGTTCGACGCCGTAGGT</t>
  </si>
  <si>
    <t>Rv3791</t>
  </si>
  <si>
    <t>GAUGUCCCCGAGGCUUGGAGCUGCAGUAGAUGGUGUUCGA</t>
  </si>
  <si>
    <t>...(((.....)))...((((..((.....))..))))..</t>
  </si>
  <si>
    <t>MSMEG_6388</t>
  </si>
  <si>
    <t>6447245+</t>
  </si>
  <si>
    <t>CGCGCCCGCATGGCCGACGCTCACATGCGGGTCGCATACCATCGAGCCTCGTGCCGGGCGATGAACAGCGTGAGCGAACAGCAGATGACGCAGTGACCGA</t>
  </si>
  <si>
    <t>Rv3794</t>
  </si>
  <si>
    <t>GUGCCGGGCGAUGAACAGCGUGAGCGAACAGCAGAUGACGCAGUGACCGAACC</t>
  </si>
  <si>
    <t>....(((.......((.((((.(((.....))...).)))).))..)))....</t>
  </si>
  <si>
    <t>MSMEG_6390</t>
  </si>
  <si>
    <t>6453894+</t>
  </si>
  <si>
    <t>CGGTGGTCGCGAGCTGACTTTCATGCGCGCGGTGCGCCATAATGGTCAATAGACTTATTGACATACCATTGGGGCGATGCGGGGCGATGTGAGACGGTAC</t>
  </si>
  <si>
    <t>AGACUUAUUGACAUACCAUUGGGGCGAUGCGGGGCGA</t>
  </si>
  <si>
    <t>...((((.((......)).))))((........))..</t>
  </si>
  <si>
    <t>MSMEG_6391</t>
  </si>
  <si>
    <t>MSMEG_6392</t>
  </si>
  <si>
    <t>6456811-</t>
  </si>
  <si>
    <t>ACATCGGGGGCGAACACATTCAGGCCATCGATGAGCCGTACATTGCGAAGGTTGGTGCGCACATGAGTGAGGCGCTCAACCGCATCGAGGCTCAGGCGAG</t>
  </si>
  <si>
    <t>Rv3800c</t>
  </si>
  <si>
    <t>Rv3799c</t>
  </si>
  <si>
    <t>GUUGGUGCGCACAUGAGUGAGGCGCUCAACCGCAUCGAGGCUCAGGCGAGCAAGGAGGAUGGGGCCAAGUGACGAACAA</t>
  </si>
  <si>
    <t>(((.((.(((...((((((...)))))).((.((((...((((....))))......)))).))....))))).)))..</t>
  </si>
  <si>
    <t>MSMEG_6393</t>
  </si>
  <si>
    <t>6464412-</t>
  </si>
  <si>
    <t>ACGCGCGCGCCGGATTTGGACGGGACCACCCGGTCCCTTAACATTAAGAGAAAACTAAGAGCTTCGCGCACGTAGAGGAGCTGACCGGGCAGTGGCGGTC</t>
  </si>
  <si>
    <t>Rv3801c</t>
  </si>
  <si>
    <t>AAAACUAAGAGCUUCGCGCACGUAGAGGAGCUGACCGGGCAGUGGCGGUCGGCCGAUCCACGAGCUCGGAUCGCUCGGAUCGCAAUGCCCGGUACGAUUCUCCGGGUUUCGGUGCGUUCACCGGCCGUUGCGGCCGGGACGCGCCGUGUGACGUGCGA</t>
  </si>
  <si>
    <t>................(((((((.(((((....((((((((...((((((.(.((((((........))))))..).))))))..))))))))....))))).......((((((((.(.(((((((...))))))))))))))))....))))))).</t>
  </si>
  <si>
    <t>MSMEG_6395</t>
  </si>
  <si>
    <t>6465967-</t>
  </si>
  <si>
    <t>GGCGAAACAGCTGGACTGGAGCACTTTTCAGCAGCCGGTACGGTGGAAGCGTGCAGCACACGGTTCGGTCGAGGACGCAGGTCGTCGCGCTATCGCTCGC</t>
  </si>
  <si>
    <t>GUGCAGCACACGGUUCGGUCGAGGACGCAGGUCGUCGCGCUAUCGCUCGCGAUGGCCGCUGC</t>
  </si>
  <si>
    <t>..(((((.....((((......))))...((((((((((........)))))))))))))))</t>
  </si>
  <si>
    <t>MSMEG_6404</t>
  </si>
  <si>
    <t>6476117-</t>
  </si>
  <si>
    <t>CCTGCTGTCGCATTCGAGGGGCGGGAGGGTGGTCGGATACCCTGGCTGCCGATGACGTCCATATCGCACCCGGTCGCTCCGTCCCAGTCCACCGGTAATT</t>
  </si>
  <si>
    <t>Rv3809c</t>
  </si>
  <si>
    <t>GAAUUGCGACCUGGACCUGCUGUCGCAUUCGAGGGGCGGGAGGGUGGUCGGAUACCCUGGCUGCCGAUGACGUCCAU</t>
  </si>
  <si>
    <t>((((.(((((..(......).)))))))))...(((((....(((((((((.....))))))))).....)))))..</t>
  </si>
  <si>
    <t>6476182-</t>
  </si>
  <si>
    <t>TGGTACGGGTGTGGCTAGTGTGTCTAGAGTGACGTGATTGAATCGTGAGCGAATTGCGACCTGGACCTGCTGTCGCATTCGAGGGGCGGGAGGGTGGTCG</t>
  </si>
  <si>
    <t>MSMEG_6405</t>
  </si>
  <si>
    <t>6476241+</t>
  </si>
  <si>
    <t>TTCAATCACGTCACTCTAGACACACTAGCCACACCCGTACCATCGATCACGTTGGCGCTCATGGGCTTCGCACGATCCGTCCGTAGCCGCTGACGAAGTT</t>
  </si>
  <si>
    <t>GUUGGCGCUCAUGGGCUUCGCACGAUCCGUCCGUAGCCGCUGACGAAGUUGUUCGGAGCACUCCGAGCAGUUGAUAUGCAGUCCAUGUAUUGAGGAGACUUCCGUGCCGAACCG</t>
  </si>
  <si>
    <t>.(((((((.((((((((..(((..(((((((.((....)).))))...(((((((((....)))))))))..))).)))))))))))......(((....))))))))))....</t>
  </si>
  <si>
    <t>MSMEG_6409</t>
  </si>
  <si>
    <t>6481456-</t>
  </si>
  <si>
    <t>GCGGGCCACGCGTCTACGCCGCGCAACCCGCGGGCATTACGCTTGCGGCTGTGGAACCGGTGTACGGGACTGTCATCCAACTGGCCCGCCTGGCCTGGCG</t>
  </si>
  <si>
    <t>Rv3815c</t>
  </si>
  <si>
    <t>GUGGAACCGGUGUACGGGAC</t>
  </si>
  <si>
    <t>MSMEG_6406</t>
  </si>
  <si>
    <t>MSMEG_6410</t>
  </si>
  <si>
    <t>6477408+</t>
  </si>
  <si>
    <t>GATGCGTGTCGCATCATTAGTAACAACAGACGCATACGTAACATCAGTCCGTGCAGTCACGTCGTCCCGCGCCGTCGATCCTGTTCACCGCGATCGCGGC</t>
  </si>
  <si>
    <t>Rv3811</t>
  </si>
  <si>
    <t>Rv3818</t>
  </si>
  <si>
    <t>6481567+</t>
  </si>
  <si>
    <t>CTGACCTGCCGGACTTCGGTCCGACGCCGGGTTCCAGCTAGGCTGGCGAAGCACTCTTGTTTCACTAGTGAAAGGCTGTTTGTGCAGGTCACCAGTGTCG</t>
  </si>
  <si>
    <t>GCACUCUUGUUUCACUAGUGAAAGGCUGUUUGUGCAGGUCAC</t>
  </si>
  <si>
    <t>((((...(.(((((....))))).)......)))).......</t>
  </si>
  <si>
    <t>MSMEG_6413</t>
  </si>
  <si>
    <t>MSMEG_6412</t>
  </si>
  <si>
    <t>6485555-</t>
  </si>
  <si>
    <t>GGCCGCACCTGGAATGTACGTACCGCCGCGCCAAAAGTAGGGTTGCGCCCGTGATCGACCTCAGGCTGCTGCGCGAGAATCCCGACATCGTCCGCGCGTC</t>
  </si>
  <si>
    <t>Rv3834c</t>
  </si>
  <si>
    <t>GUUGUGCUUGCGGCCGGCCGGACACGCUCCCGAUGCGGCCGCUGACGCUCCCCGGCCGCACCUGGAAUGUACGUACCGCCGCGCCAAAAGUAGGGUUGCGCCCGUGAUCGACCU</t>
  </si>
  <si>
    <t>....(((((..(((((((.(((((((.(((.(.((((((((..((...))..)))))))).).))).)))..)).)))))).)))..)))))((((((..(....)..))))))</t>
  </si>
  <si>
    <t>6485658-</t>
  </si>
  <si>
    <t>GACAGGCGTGTCAGGCGCTGTGACAACTGATGCGGTTGTAACGTTACGAGGTTGTGCTTGCGGCCGGCCGGACACGCTCCCGATGCGGCCGCTGACGCTC</t>
  </si>
  <si>
    <t>MSMEG_6414</t>
  </si>
  <si>
    <t>6485720+</t>
  </si>
  <si>
    <t>ACAACCGCATCAGTTGTCACAGCGCCTGACACGCCTGTCACAATGGAGCGGATGTTGGAGGCACCCGAGCACCCAGACCAGCTTCCCGATCAGCGCGAAC</t>
  </si>
  <si>
    <t>Rv3835</t>
  </si>
  <si>
    <t>GCAUCAGUUGUCACAGCGCCUGACACGCCUGUCACAAUGGAGCGGAUGUUGGAGGC</t>
  </si>
  <si>
    <t>((.((.(((((.((((.((.......)))))).))))).)))).............</t>
  </si>
  <si>
    <t>6485676+</t>
  </si>
  <si>
    <t>TCGGGAGCGTGTCCGGCCGGCCGCAAGCACAACCTCGTAACGTTACAACCGCATCAGTTGTCACAGCGCCTGACACGCCTGTCACAATGGAGCGGATGTT</t>
  </si>
  <si>
    <t>MSMEG_6416</t>
  </si>
  <si>
    <t>MSMEG_6418</t>
  </si>
  <si>
    <t>6489386-</t>
  </si>
  <si>
    <t>CGCGCGTTCACCGCCAGGAACCGGCCATGCGACCGGATAGGGTTGGCAACGTGCCGCGCATCGCATACCTGGGACCAGAGGGAACCTTCACCGAAGCGGC</t>
  </si>
  <si>
    <t>Rv3838c</t>
  </si>
  <si>
    <t>Rv3837c</t>
  </si>
  <si>
    <t>MSMEG_6420</t>
  </si>
  <si>
    <t>MSMEG_6421</t>
  </si>
  <si>
    <t>6490338+</t>
  </si>
  <si>
    <t>CCGCCGCCTCTGACGCCCGCCGGTCAGGCGGGACCGCTACGGTAGCTCCGGTGACCGGCCCTCTCGAGCACCGCGAGCACAGCGAGCACCGCCAACCGTC</t>
  </si>
  <si>
    <t>Rv3840</t>
  </si>
  <si>
    <t>MSMEG_6424</t>
  </si>
  <si>
    <t>6495190-</t>
  </si>
  <si>
    <t>CGGAAGTGCGGGCGCCATCTGATCGGGTGCCCGGTGGCTAGGCTGGTCCGATGATCCAGGTGTGTTCGCAGTGCGGGACGCGCTGGAACGTGCGCGAGCG</t>
  </si>
  <si>
    <t>AUGAUCCAGGUGUGUUCGCAGUGCGGGACGCGCUGGAACGUGCGCGAGCGGCAGCGGUCUUGGUGCCCCCGAUGCGGCGGUGGUCUGCUCGCACCGUCGGCGCCCGAGUCCCAGUGGGCCUCGCCGCCUCGACAGCCGCAGCAGCCGCAGCGUCCGCCGGCCCGGCUCGCGCCCGGCUACCGCUGGAUCGCGGUCCGUCCCGGCGCCCCGCCACCCUCGCGGCCCCGGCGCCGCCCGUUGGGCCCCAC</t>
  </si>
  <si>
    <t xml:space="preserve">..(((((((..(((.(((..(((((((.((.(((((..((.((((..(((((.(((((...((((((..((.((((((((....)))).)))).))..))))))((((.....((((......))))))))...)))))....))))).)))).))))))).)).))))))).))).)))..)))))))..((((((...(((((((((((.......))))....))))))).....)))))).... </t>
  </si>
  <si>
    <t>MSMEG_6425</t>
  </si>
  <si>
    <t>6495560-</t>
  </si>
  <si>
    <t>GGCGCCACCGACGGGTGCACCGGGCATGAGCGCGTGCGAGCATGGACGGTATGGACGATGTGGAAGTCGCAAAGGCGGACATCTCCGCCGTTCCCACGAC</t>
  </si>
  <si>
    <t>6496298-</t>
  </si>
  <si>
    <t>CAGGGTGTATTCAGCCACGAGATTCCTTCCTCATATGTGATTGTGGAGCTGTGGACGTCAGAAAGATCGACGCTCCGAAAGCATCGTCAACATTGCTCCA</t>
  </si>
  <si>
    <t>MSMEG_6422</t>
  </si>
  <si>
    <t>MSMEG_6426</t>
  </si>
  <si>
    <t>6492624+</t>
  </si>
  <si>
    <t>AGGGTCACCTTCACTGACAATGCCGTTTGACCTGCTCTATCATCAAGATCATGACGAACAGCGGCGCTCTCGACACGAAATTCCACGCCCTCATCCAGGA</t>
  </si>
  <si>
    <t>Rv3841</t>
  </si>
  <si>
    <t>6495966+</t>
  </si>
  <si>
    <t>TGCGCAACTCGATTTCGTATCGGCGGGATGGTGGGGCTATGATCGGCGTCACACCAGATGTTGTGACAGAACTCACTGGGGGGCCAAACGTTGATCGTGC</t>
  </si>
  <si>
    <t>ACACCAGAUGUUGUGACAGAACUCACUGGGGGGCCAAACGUUGAUCGUGCAGGUCAGGAGUGUUUGAUGGCGUCGCA</t>
  </si>
  <si>
    <t>...((((.((..((......)).))))))((.((((((((((((((.....))))))...))))...)))).))...</t>
  </si>
  <si>
    <t>MSMEG_6427</t>
  </si>
  <si>
    <t>6496267+</t>
  </si>
  <si>
    <t>TGGAGCGTGCGTTCTTGCGGAGTGCGCTGCCATGGAGCAATGTTGACGATGCTTTCGGAGCGTCGATCTTTCTGACGTCCACAGCTCCACAATCACATAT</t>
  </si>
  <si>
    <t>Rv3846</t>
  </si>
  <si>
    <t>GCUUUCGGAGCGUCGAUCUUUCUGACGUCCACAGCUCCACAAUCACAUAUGAGGAAGGAAUCUCGUGGCUGAAUA</t>
  </si>
  <si>
    <t>(((...(((.((((((....)).)))))))..))).......(((..((((((........))))))..)))...</t>
  </si>
  <si>
    <t>MSMEG_6440</t>
  </si>
  <si>
    <t>MSMEG_6433</t>
  </si>
  <si>
    <t>6507247-</t>
  </si>
  <si>
    <t>ATATCAACACACTGTTGACCGCATCAACACTGCGTTGATACCGTCGGTCCATGACCGAACACTTCGACGTCGTGATCGTCGGTGCGGGGATCTCCGGCAT</t>
  </si>
  <si>
    <t>Rv3854c</t>
  </si>
  <si>
    <t>MSMEG_6434</t>
  </si>
  <si>
    <t>6501835+</t>
  </si>
  <si>
    <t>CCCGCACACCGAGTCGGCAGAGCAAATCGACCGGACGATACTGTGGTTCAGCAGCAGTTCAGCGGTGCTCACCTACACACCACGAGATGACCGGGAGGCA</t>
  </si>
  <si>
    <t>Rv3850</t>
  </si>
  <si>
    <t>GCAGCAGUUCAGCGGUGCUCACCUACACACCACGAGAUGACCGGGAGGCAGCCGGAAUGGGCCUGUU</t>
  </si>
  <si>
    <t>((((..(((((.(((((((..((...................))..)))).)))...))))))))).</t>
  </si>
  <si>
    <t>6499520+</t>
  </si>
  <si>
    <t>GCCCACGGTGAAGACGAACAGCGCCCGGCCGCGGCGGCTACGGTTGGAGTAGCGCAGACCCGCCCACGCGACGAGGGTGAGCGCGAGCAAGACGTACAGC</t>
  </si>
  <si>
    <t>MSMEG_6438</t>
  </si>
  <si>
    <t>6504646+</t>
  </si>
  <si>
    <t>CGCTCTGGCCGTCACGGGGTGACGATCGGACCGCCTGGCATGATGGGAACGACTGCCGGCCACATCCCACCGCGCTGGCGCGGATACGACACACCCCATA</t>
  </si>
  <si>
    <t>GACUGCCGGCCACAUCCCACCGCGCUGGCGCGGAUACGACACACCCCAUAGGAGCAGCCAGAAUGGCAGAGCA</t>
  </si>
  <si>
    <t>..((((((((....(((..(((((....))))).................)))...))).....)))))....</t>
  </si>
  <si>
    <t>MSMEG_6439</t>
  </si>
  <si>
    <t>MSMEG_6441</t>
  </si>
  <si>
    <t>6505226+</t>
  </si>
  <si>
    <t>CGCCGCGGAGCGCAGGACTGACGCCGCGGGCGGCCTGAAATAATCGCGGGGTGAGTATCGAACCGCGCGCCACCGCCGACCTCGTCGACGAGATCTATCC</t>
  </si>
  <si>
    <t>Rv3853</t>
  </si>
  <si>
    <t>Rv3855</t>
  </si>
  <si>
    <t>MSMEG_6443</t>
  </si>
  <si>
    <t>6507325+</t>
  </si>
  <si>
    <t>TGCGGTCAACAGTGTGTTGATATCTTCGACGCGGTGTTAAGCTACTGGTCGTGACCACCGCCAGTCAGACCCGTACGCCCCGCGGCCGCCGTTCGGCGCG</t>
  </si>
  <si>
    <t>MSMEG_6445</t>
  </si>
  <si>
    <t>6511782-</t>
  </si>
  <si>
    <t>GGCGAATGGATCACAGGCATTGACTTCTCCTGATGTGTCATCCTGGACATCCGTGTAGGTGCCTGCATGCTTCTTCACCCGCGCGGCGTTCTCGATGACG</t>
  </si>
  <si>
    <t>Rv3856c</t>
  </si>
  <si>
    <t>MSMEG_6448</t>
  </si>
  <si>
    <t>6512949-</t>
  </si>
  <si>
    <t>TGTAGGGCCTCATCCCCATTTCCAACACGCCATATGGATAAGGTGTCGAGATAGCAAGTGCTTGTCCTCAGTCGTCCTCTGCATACCGGTTCGCGAACAT</t>
  </si>
  <si>
    <t>AUAGCAAGUGCUUGUCCUCAGUCGUCCUCUGCAUACCGGUUCGCGAACAUCUCCGCUUUCGCCCUGAGGACUGUAUCGGGUGUUGGCAACCCGAGAUUUCGUUCGAGGAAGCUAUGAGUAGCUGCUGGGUCAUGUCCGAGCAAGCGCAUGAUCUCGGCGAUGAUGGCAUGGCGCGCUG</t>
  </si>
  <si>
    <t>.((((..(((((((((....((((((..((((.((..(.(((.((((((((((.(((..(((((.((........)))))))..))).....)))))...)))))..))).)..)).))))..((((((((((((.(......).)))))))).)))))))))))))).)))))))))</t>
  </si>
  <si>
    <t>6513925-</t>
  </si>
  <si>
    <t>ACCGACCCATCGATGTACAGGCCCGCGGCGACGGGATAACCTTTGCGGCCGAGGGTTCCTATTTTCTTGCCGTTGAGATCGAAGGACTCCACAGTCGGGT</t>
  </si>
  <si>
    <t>MSMEG_6451</t>
  </si>
  <si>
    <t>6514632+</t>
  </si>
  <si>
    <t>CCGTCCCCGGGCATTACGGATACGGCGGCCCACGCGCTACCATCAATTGCGAATTTGTTCAATCCATCAAGTCATCAGGACCGTCGTGCCGCACAACTTC</t>
  </si>
  <si>
    <t>GAAUUUGUUCAAUCCAUCAAGUCAUCAGGACCGUCGUGCCGCACAA</t>
  </si>
  <si>
    <t>....................(((.....)))....(((...)))..</t>
  </si>
  <si>
    <t>MSMEG_6450</t>
  </si>
  <si>
    <t>6513870+</t>
  </si>
  <si>
    <t>GAGATTCAACGTCGACGGGTTCTCTGCCCGAGTGCTCTACGATGGTGAGCGTTTCAACCCGACTGTGGAGTCCTTCGATCTCAACGGCAAGAAAATAGGA</t>
  </si>
  <si>
    <t>MSMEG_6452</t>
  </si>
  <si>
    <t>6518081-</t>
  </si>
  <si>
    <t>TTACGCATCACCTGGGTCATTACGACGACGTAATCGGTAGTCTTCCCCGTGAAGAGGTACGAAATCCGCCGATCTAACTACGGGGAGTGAACATGACCCA</t>
  </si>
  <si>
    <t>GAAGAGGUACGAAAUCCGCCGAUCUAACUACGGGGAGUGAACAUGAC</t>
  </si>
  <si>
    <t>..............(((.(((.........))))))...........</t>
  </si>
  <si>
    <t>6518179-</t>
  </si>
  <si>
    <t>TCTGCGGTGATGTCTTGAAAGCGAATCGCACAACACACCAAACTAGACCCGCACACTGAATAATCCCTGGACGAAAAACCCGCGGCGAGAGCTGCTGATT</t>
  </si>
  <si>
    <t>GCACACUGAAUAAUCCCUGGACGAAAAACCCGCGGCGAGAGCUGCUGAUUACGCAUCACCUGGGUCAUUACGACGACGUAAUCGGUAGUCUUCCCCGUGAAGAGGUACGAAAUCCGCCGAUCUAACUACGGGGAGUGAACAUGAC</t>
  </si>
  <si>
    <t>...((((......(((((((.........))).)).))(((((((((((((((..........(((.....)))..)))))))))))).)))(((((((...((((.((........))))))...)))))))))))........</t>
  </si>
  <si>
    <t>MSMEG_6456</t>
  </si>
  <si>
    <t>6519935-</t>
  </si>
  <si>
    <t>GATGTGAGGTATCTAATGACTTGGTGAGAGCTCTGCGGTACCGTGGAGTTACGGGTACAGCTATCACGACGTCACAGGAGACAGCACCGTGTATCTCAAT</t>
  </si>
  <si>
    <t>ACGGGUACAGCUAUCACGACGUCACAGGAGACAGCACCGUGUAUCUCAA</t>
  </si>
  <si>
    <t>..((((((((((.((.(.........)..)).)))....)))))))...</t>
  </si>
  <si>
    <t>MSMEG_6454</t>
  </si>
  <si>
    <t>MSMEG_6457</t>
  </si>
  <si>
    <t>6518199+</t>
  </si>
  <si>
    <t>GGGTTTTTCGTCCAGGGATTATTCAGTGTGCGGGTCTAGTTTGGTGTGTTGTGCGATTCGCTTTCAAGACATCACCGCAGAACACGACATGGGCCGACAT</t>
  </si>
  <si>
    <t>MSMEG_6459</t>
  </si>
  <si>
    <t>6526896-</t>
  </si>
  <si>
    <t>GGGTCGGCTAAGTTGGCATGTCGCACGGTTTCTGTCCTATCGTTTTCCCCACTTATGGCGTGTGGGACACAAAGCCGTCGTTCAGTGCTGCACGAAGGTT</t>
  </si>
  <si>
    <t>ACUUAUGGCGUGUGGGACACAAAGCCGUCGUUCAGUGCUGCACGAAGGUUCUCCACGCCGAGCUGGCUAACGCCGAGUUGGCGGCCGUACGUGGCCGGUGGCGGCGGGGCUUCAGAAAAGCGUCUUGAAGGGCUAGGUGGGAAUGACACCCAGCAGUUUCGGUGGGUCGGGACGCAGCAGCCGGGACAACCGGGGGCUGUACAACCCUGCGUAUGAGCACGAUGCCUGUGGUGUGGCGAUGGUGGCCGA</t>
  </si>
  <si>
    <t xml:space="preserve">......((((((.((((......(((.((((.((....)).)))).))))))))))))).(((((((....))).))))(((.(((((.(((.((((..(((((((((((((((((......)).))))).(((.((((.......)))).))).((((((......))))))(((((..((((.....))))..)))))....))))))............))))..))))...)))))))).))).. </t>
  </si>
  <si>
    <t>MSMEG_6463</t>
  </si>
  <si>
    <t>6529306-</t>
  </si>
  <si>
    <t>CGGGTCTCGGTGTGGCCGTCGGCCGGATCGGGCCGGTTTGGGGGCTCTTCGCACTTGACGGTGTAGAGACGATCAGCTGCTTTCGCGCTGTGATCGAGGG</t>
  </si>
  <si>
    <t>6529461-</t>
  </si>
  <si>
    <t>CGGCGGGCCCACCGGTGGCCGATTCTGGTGGTCTAAGGCATGCTTTTGAGGGGCTGCGGCAAATTCTAAGAATCTGACTAAGCTTTCTCGCAAATGTGAA</t>
  </si>
  <si>
    <t>GGGCUGCGGCAAAUUCUAAGAAUCUGACUAAGCUUUCUCGCAAAUGUGAAGAAUCUGUAUAACGGCUGUGUAACGGGAGUAAAAACUCCCCUCAGCAAACGCCCGCGGGUCUCGGUGUGGCCGUCGGCCGGAUCGGGCCGGUUUGGGGGCUCUUCGCACUUGACGGUGUAGAGACGAUCAGCUGCUUUCGCGCUGUGAUCGAGGGGUCUGGUUGGCUUGGGGUGUGCCGGAGAAGAAGCGGAAGAGCAAGAGGAAGAGCGGAGUGUCCGGGGG</t>
  </si>
  <si>
    <t>...((.(((((.((((((((...(((((((.((((.(((((((.((((((((............((((.(....((((((....))))))).))))....((((((.((((.((((.(((((...))))).)))))))).))....)))))))))))).)))(((((((((((.((......)))))).)))))))...)))))))).))))))))))))))).))))).)).....((......))...........((((...))))....</t>
  </si>
  <si>
    <t>MSMEG_6464</t>
  </si>
  <si>
    <t>MSMEG_6465</t>
  </si>
  <si>
    <t>6529689+</t>
  </si>
  <si>
    <t>ATACCCACCTGGGGTATATACGGCCTGCGCATACCGGCACTGTGAGGCGCATGCGTTTTCCGCTGACCACACCGCTGGGCCGCATGGGCGTCGAAAGCCT</t>
  </si>
  <si>
    <t>Rv0143c</t>
  </si>
  <si>
    <t>MSMEG_6477</t>
  </si>
  <si>
    <t>6540029+</t>
  </si>
  <si>
    <t>GCGCACCACGGTAGTGCCACGATCCGGCCGCCTCTGGCAGCATGGATTGTGCGTCTAGGGAAGGAATGAACGACTATGGGCAATCACGCCACGGCGATCC</t>
  </si>
  <si>
    <t>Rv0137c</t>
  </si>
  <si>
    <t>GCGUCUAGGGAAGGAAUGAACGACUAUGGGCAAUCA</t>
  </si>
  <si>
    <t>..(((((.((..(.......)..)).))))).....</t>
  </si>
  <si>
    <t>MSMEG_6479</t>
  </si>
  <si>
    <t>MSMEG_6478</t>
  </si>
  <si>
    <t>6543184-</t>
  </si>
  <si>
    <t>TGACAACATACCGTTGCTGGTCACGGCCAGTTGTAGTAGCGTCCGGACACGTGTCCGATCCGGCCATGGAGTCGACCCGTCGCCGTCTGAGTGCACGGCA</t>
  </si>
  <si>
    <t>Rv0136</t>
  </si>
  <si>
    <t>MSMEG_6485</t>
  </si>
  <si>
    <t>MSMEG_6484</t>
  </si>
  <si>
    <t>6547516-</t>
  </si>
  <si>
    <t>CTACGCACGCGCATTCCGCTGACGATGCAGCGGAGAGTTACTGTCGCAGGATGGCCAGGAAGTATGCGACCGCAGACCCGGTGAACCTCGACGAACTGCT</t>
  </si>
  <si>
    <t>6547017-</t>
  </si>
  <si>
    <t>CGAGTGACGTGCGTTGCGCACGGTAGGTCGTCAAACTATAGTCTGGACACATGTCCAGAGGTTTCGGAGTCGGCGCGTGAAGGCGTCTTCCCAGCTCAGC</t>
  </si>
  <si>
    <t>AUGUCCAGAGGUUUCGGAGUCGGCGCGUGAAGGCGUCUUCCCAGCUCAGCGCGAUUCCUGCCGUCGGGUGAGUUGAUAUGCGCAUCGC</t>
  </si>
  <si>
    <t>.......(((((...(((((((.(((.(((..((.........))))))))))))))).))).)).((((.((......)).))))..</t>
  </si>
  <si>
    <t>MSMEG_6487</t>
  </si>
  <si>
    <t>MSMEG_6488</t>
  </si>
  <si>
    <t>6549829-</t>
  </si>
  <si>
    <t>TCAACGCCGGAAGGAGCCGCCAGCACACCCACGACGGTACTGTTCGTGAGGTGTCGTACCAGGCAGGCGAAACCCGCCACTTCCACTTCGGGCCGGGAGA</t>
  </si>
  <si>
    <t>GUGUCGUACCAGGCAGGCGAAACCCGCCACUUCCACUUCGGGCCGGGAGAAUUCCUGCUGCACGACAUCGAGAACAUCGGUGACACCGAACUCGUGUUCACCACCGUCGAACAUCUGGACAGCGACAACGCGCCGCUGCCGGUCACCCGGUGAACGACCGGUGAUCACCGC</t>
  </si>
  <si>
    <t>(((((((....((((((.....((((((............)).))))......))))))..))))))).........(((((((((((...((((..(((((...((.((....((((.(((((.(.....).)))))))))))))..))))))))).))))).)))))).</t>
  </si>
  <si>
    <t>MSMEG_6492</t>
  </si>
  <si>
    <t>MSMEG_6482</t>
  </si>
  <si>
    <t>6543238+</t>
  </si>
  <si>
    <t>TCCGGACGCTACTACAACTGGCCGTGACCAGCAACGGTATGTTGTCACCCATGAGCCATGCCGACACCGCACTGCCGCCCCGCGCCGAGCGTCTGTTCGC</t>
  </si>
  <si>
    <t>MSMEG_6504</t>
  </si>
  <si>
    <t>MSMEG_6501</t>
  </si>
  <si>
    <t>6563920+</t>
  </si>
  <si>
    <t>GACGGGGTTCACAGTGAACGCGGGGGCGTTGCAAGCGAAGATGATTCACCGTGATGAACCGTAAACGCAGCCTTGTCGTTGTGGCGACCGCATTGACCCT</t>
  </si>
  <si>
    <t>GUGAUGAACCGUAAACGCAGCCUUGUCGUUGUGGCGACCGCAUUGACCCUGGUGACCGCGGCAUGUGGCUCGGGCGGCUCCGACGGUGGCGGGGAACAGACCUCCGCGGCGCCCGCGAGCCCCUCCGAGUCGACCGUCAGCCCGUCGGACAUGACCGAUCAGCAGCAGGCCCCCAGCCGGCUGGUGAUCGACGUGACGAUCAAGGGCGGUGAGGUGACGCCCACCAACGAGCAGUUGCAGGGCAAGGUGGGUGACCCGAUCGUGGUGCGGGUCAACAGCGACGCCGCCGACGAACUGCAUGUGCACUCCAACCCCGAGCACAACUUCCCCAUCGAACCGCGCAGCGGCCAGCAGUUCCAGUUCACCGUCGACGUGCCGGGCACGGUCGACAUCGAACUGCACCAGUUGAACCGCGUGAUCGCCAGCGUGCAAGUGCAGCAGUGACUUCGGA</t>
  </si>
  <si>
    <t xml:space="preserve">........(((...((((.(((((((((.(((((...))))).))((.(((((((((((((.....((((((.(.(((.(((.(((.(((........).)).)))))).)))).))))))....((((((((((((..((((((((..((((..((((((.((((.(((.....))).)))).)))))).)))).))).....(((((((((.((..((((..((((.....))))..))))..(((.((....)).)))((.(.(((((((......))).))))).))(((((((.(((((.............)))))..(((......)))((((...))))...))))))))).))))))))).......)))))))))))))).)))(((((...)))))...))))).).))))))).))))))).)).)).)).....))). </t>
  </si>
  <si>
    <t>MSMEG_6511</t>
  </si>
  <si>
    <t>6572327+</t>
  </si>
  <si>
    <t>CCGCCTGGTCCGATAACCGACCAACCAACTGGGTGGTTTAGTGTGGCAACAGATCACCGAGTAGGGAGGCAGTCATGCAACTGGCGCTCACACCGGAGGA</t>
  </si>
  <si>
    <t>AGAUCACCGAGUAGGGAGGCAGUCAUGCAACUGGC</t>
  </si>
  <si>
    <t>...((.((.....))))(.((((......)))).)</t>
  </si>
  <si>
    <t>MSMEG_6515</t>
  </si>
  <si>
    <t>6579794-</t>
  </si>
  <si>
    <t>ATTTCGATCACCGGGTGTCTGCCGCCCCGGAAGTGGGTACGTTGAACACCGATGGAGGAGCACACGCAGGGCAGCCATGTCGAGGCGGGGATCGTCGAGC</t>
  </si>
  <si>
    <t>Rv0126</t>
  </si>
  <si>
    <t>MSMEG_6518</t>
  </si>
  <si>
    <t>6579935+</t>
  </si>
  <si>
    <t>CCCAGAAATCAGCGGTTGAATAAGAGGCGATGGCGGGTTAGGTTTTCCCCGGTCTGATCTTGTCGCTGGGAAACACTTTCCGGCGGTCCGCAACGCTTCG</t>
  </si>
  <si>
    <t>GGUCUGAUCUUGUCGCUGGGAAACACUUUCCGGCGGUCCGCAACGCUUCGACGAGGGAUAUCUGUGGCUGAGUCCGCACCGAAUGAUGGUGAAGCACCGGUAAUCGUUGGUCUGUCCGAUGCGGCGAUGCACAUGUACACCGC</t>
  </si>
  <si>
    <t>((.(.((((....(((((((((....)))))))))((((....((......))..))))...(((((......))))).(((....(((((...)))))....)))..)))).).))...((((.(.(((....)))).))))</t>
  </si>
  <si>
    <t>MSMEG_6519</t>
  </si>
  <si>
    <t>6580253+</t>
  </si>
  <si>
    <t>CGTCGGTGATCGTCGCGCTCAGCGGCGTCCGCACGCGGTACGATGAACTGATGACGACGGCGGCCGAGGGCCCCGGTGCGACGCTGGGTCAGCGCCTCTA</t>
  </si>
  <si>
    <t>AUGACGACGGCGGCCGAGGGCCCCGGUGCGACGCUGGGUCAGCGCCUCUAUGUCGCGCGUCUGCGCGCCAAGCUCACCACCGCGGAGGCCGCCAACGGUAUCGGCGUGCGCAAGGACCUCAUCGAGGCCGUCGAGGCCGAGGAGCCCGCGACCGAGGCCGAGACCGCACAGAUCAAGGAUCUGAUCGCCGCACUCGGCGGCUAGGCAGGCCGUUCGCGACGCCGGUUUGCCGUCGCCGCACCGGAUUCUCCGCGGGCUAAACACACGGCGUCCGGCGUCUGAAGAGCCGCCCCGGGGACACGCGGUCGACGGUAUGGUUCGCGCGUGGCUGUUCGCGAUCACGGAGAUCCCGGGGAUGCCCCCUCCGUCCCCCCGCCGUUGACACCGGU</t>
  </si>
  <si>
    <t xml:space="preserve">........((((((((((((((((((((...)))))))...)).))))..((.(((((....))))).)).((........))...)))))))..((((.((((((.(((...((((........((((.....))))(((.((((((((((((..((((.((((((.((((((...))))))...(((((.....)))))..(((.(((..((((.((((((((..((((((.(((....((((...))))..))).......)))))).))))))))))))..))))))..........))))))..)))).))))...)))).)))).)))..((((.....))))..((((....))))...))))...))))))))).)))).. </t>
  </si>
  <si>
    <t>MSMEG_6524</t>
  </si>
  <si>
    <t>6586023-</t>
  </si>
  <si>
    <t>TGGGTGCGAACCGGCAGCGAGTTTGGCGAGGTCACGATAGTGTGCGATGCGCCTGTGCAGAACGACGCGGTCCTGCCGCGGACTTGTTCACCCAGGTGAC</t>
  </si>
  <si>
    <t>GCCUGUGCAGAACGACGCGGUCCUGCCGCGGACUUGUUCACCCAGGUGACCGGUUGGCGAUGAGCUUCGGUAACCGGGGCGCCACCGCGACGCCUCCUGACCAUCGGAAGGUUCUGUCCAUGAUCAUUCU</t>
  </si>
  <si>
    <t>(((((.(..((((((((((((...))))))...))))))..))))))..(((((((.(((......))).))))))).(((....)))(((((((.((((...)))).))))...)))............</t>
  </si>
  <si>
    <t>MSMEG_6520</t>
  </si>
  <si>
    <t>MSMEG_6525</t>
  </si>
  <si>
    <t>6581422+</t>
  </si>
  <si>
    <t>AGCTGAGTGCAGGCGCGATACCCGCAGTCCGGTGCAATACGATCGCGGGTATGCCTGCTGCCATCGAGCGCCCGGACACCTGGCAAGCCGCCTTCAACCT</t>
  </si>
  <si>
    <t>6586133+</t>
  </si>
  <si>
    <t>ATGCGGACCTTGTCGAGCATTTCCCCAGGTCGTCCCGCTAACATCGACAAGATGTCCGAACGCGAAGCTGGGGGTAGCTTCGACTATCTGTGGGAAGAGC</t>
  </si>
  <si>
    <t>MSMEG_6540</t>
  </si>
  <si>
    <t>6596337+</t>
  </si>
  <si>
    <t>TAACGCCGATTTGTTGCGGCGAGCATCGGTCATCTGGAAAGGTTTGCTGAGCTCACGTTTTTCGCTGCGTCAATAAATCGGGGGTTGGTCAGGTGGCCTC</t>
  </si>
  <si>
    <t>Rv0169</t>
  </si>
  <si>
    <t>GCUCACGUUUUUCGCUGCGUCAAUAAAUCGGGGGUUGGUCAGGUGGCCUCAUCCGCGGCGUUGCAGGAUCG</t>
  </si>
  <si>
    <t>.....((.((((.((.((((........((.((((.((((....))))..)))).)))))).)))))).))</t>
  </si>
  <si>
    <t>MSMEG_6541</t>
  </si>
  <si>
    <t>MSMEG_6542</t>
  </si>
  <si>
    <t>6599002-</t>
  </si>
  <si>
    <t>CTGGACCGCCGAGGTGCTCGACGCGCGCGGTGTACCGGTAGATTCGCTACAGCCCACCCTCGAACTGCTCGGAGCTCAGTTGCAGGACTTCCCCAGGACC</t>
  </si>
  <si>
    <t>AGCCCACCCUCGAACUGCUCGGAGCUCAGUUGCAGGACUUCCCCAGGACCCAGCGGAUGCUCAGCGCAGCCCGCGACAUGUUGCACGCCACCUACGCAAGGCGCAAUGGAUGAACCUCUC</t>
  </si>
  <si>
    <t>........(.((..((((.(.((((((.((((..((...(((...))))))))).)).)))).).))))..)).).((((((((..(((..........))))))))..)))........</t>
  </si>
  <si>
    <t>MSMEG_6544</t>
  </si>
  <si>
    <t>6602007-</t>
  </si>
  <si>
    <t>CCGATCACGTCAGGATTGTGCCGTGGCCGTGCACGGTTAATGTGATCCATGGCATCGAAGATGGGAGCGGGACTATGAGGTTTCGGCCATGAGATTCCGG</t>
  </si>
  <si>
    <t>GGCAUCGAAGAUGGGAGCGGGACUAUGAGGUUUCGGCCAUGAGAUUCCG</t>
  </si>
  <si>
    <t>((.(((....((((...(((((((....))))))).))))..))).)).</t>
  </si>
  <si>
    <t>MSMEG_6559</t>
  </si>
  <si>
    <t>6614756-</t>
  </si>
  <si>
    <t>TCTGACACATTGTCCTTGGCATGCCTTCGGAATCGGGGGAGTATGGAGGCATGCTAACGATGCGGAAACTTGTGGGGTCAGTCTTCGTAGCGGGGGCCGC</t>
  </si>
  <si>
    <t>AUGCUAACGAUGCGGAAACUUGUGGGGUCAGU</t>
  </si>
  <si>
    <t>........(((.(...........).)))...</t>
  </si>
  <si>
    <t>MSMEG_6565</t>
  </si>
  <si>
    <t>MSMEG_6563</t>
  </si>
  <si>
    <t>6621079-</t>
  </si>
  <si>
    <t>ATGTCGCGGGAGATGTCCCGACTCTGAGCGTGCCCGCTACGCTCGGCGGTATGACCGACCCGGACAAGGCCGCCGCGCGCCGCGACATCACCGACGCTCT</t>
  </si>
  <si>
    <t>Rv0730</t>
  </si>
  <si>
    <t>Rv0139</t>
  </si>
  <si>
    <t>MSMEG_6571</t>
  </si>
  <si>
    <t>MSMEG_6570</t>
  </si>
  <si>
    <t>6626244-</t>
  </si>
  <si>
    <t>TGCGTGACCAGCAACGAACACCGGCAAGCCGCCCGGGTAAAGTTCCGCAGGTGAGCACCCTCACCGATCATGCGGCGCACCTGCGCGGCGGTCTGGTGGG</t>
  </si>
  <si>
    <t>MSMEG_6574</t>
  </si>
  <si>
    <t>MSMEG_6575</t>
  </si>
  <si>
    <t>6628925+</t>
  </si>
  <si>
    <t>AGCACGGTGCAAAGTGGGGTGCAAAGTGACCCGACCCGTACCCTGGCCCTGTGATCGACCTTCATCCGAACATTGCCCCACTGGCTCCACTCCTGGGCAC</t>
  </si>
  <si>
    <t>Rv2717c</t>
  </si>
  <si>
    <t>Rv3775</t>
  </si>
  <si>
    <t>GUGAUCGACCUUCAUCCGAACAUUGCCCCACUGGCUCCACUCCUGGGCACGUGGGCGGGCCCAGGCGCGGGUGAGUAUCCGACGAUCCAGUCGUUCGAAUACCUCGAAGAGAUCACCUUCGGACACGUCGGCAAGCCUUUCCUGACGUACCAGCAGCGCACCAAGGCCCGUGAUGACGGGCGCCCGUUGCACGCAGAAGUCGGCUACAUCCGGGUCCCGGCGCCGGACCGGGUCGAGUGGGUUCUCGCACACCCCACCGGGAUCACCGAGAUCCAGGAAGGCACGCUGACCGUCGGCGGCGAUCGCAUCACGAUGGACGUGAAGGCCACCACGAUCGGGCUGACGGCAUCGGCGAAAAACGUGACCGCGCUUGCUCGUUCGUUCCGCAUAACGGGCGACGAGCUGACGUACACCCUGCAGAUGGGCGCUGUCGGGCAGCCAUUGCAACACCACCUGGCAGCGACCUUGCGGAGGACCCCCGCAUGACCGGCAA</t>
  </si>
  <si>
    <t xml:space="preserve">(((.(((.........))).)))((((((((..((.(((....)))))..))))(((((...((((((((....((((.(((((((...)))).))).)))).((((((.......)))))).(((((......((((((((((.(((....((((((.......((((((....))))))...))))))))))))...((((((...(((((((....)).)))))...))))))(((((...........)))))..(((((.....))))).))))))).((((((((((((((..(((((((.(((((.....)))))..))......))))).))))))))..))))))....))))).))))))))((((((.(((.(((.....)))))))))))).........(((((((...(((((((((((((.................)))))))))).)))))))).))...)))))......)))). </t>
  </si>
  <si>
    <t>MSMEG_6583</t>
  </si>
  <si>
    <t>MSMEG_6584</t>
  </si>
  <si>
    <t>6635047+</t>
  </si>
  <si>
    <t>GCCAGGCGTGGCCCCGGGTTGGCCGCGGCACGCGTTGTTAGCGTGCCCATGTGAAGCCCTCGTTTTTCTCCACGCTGTCACGTCGTGTCGCGGCCGGTGC</t>
  </si>
  <si>
    <t>Rv0129c</t>
  </si>
  <si>
    <t>MSMEG_6585</t>
  </si>
  <si>
    <t>6637418+</t>
  </si>
  <si>
    <t>CGACCCTACCGGTGTGGTGCGCGTCACGGGGCGTTCTTTATGGTGGCCTGATGAGCAGCGTCGCTGAAGCGGACCTGGTGGCCGAGCGGGCCCGCCAGGT</t>
  </si>
  <si>
    <t>MSMEG_6587</t>
  </si>
  <si>
    <t>6645612-</t>
  </si>
  <si>
    <t>ATGGGCTAAATGAATGAATCCGGTGTGCGCGCGTCAACTATCCTGGTCCCAGTGTCGGAACGTCAGGAACTGCGTGAGCTGCGTGCGCGTCTCGACGGAC</t>
  </si>
  <si>
    <t>MSMEG_6590</t>
  </si>
  <si>
    <t>6646799+</t>
  </si>
  <si>
    <t>TAATTAATGACGCGCGACACTAGGCGCTCGGGGTGGTAAGAGTGGACGCTGATGAGCGATCACCAACACATCGTCGACGTGCTCACGCGGTACGCGACAG</t>
  </si>
  <si>
    <t>MSMEG_6596</t>
  </si>
  <si>
    <t>6653451-</t>
  </si>
  <si>
    <t>TATCCGACCGCGCCGAGCGAGTCCGCAGGCAGACTCCGTAGTGTGGTCAGGTCCACCTGTGAAGTCGTCAGGGAAATGGGGAGCAGGTTCGTGCCTCTGA</t>
  </si>
  <si>
    <t>Rv2172c</t>
  </si>
  <si>
    <t>GUCCACCUGUGAAGUCGUCAGGGAAAUGGGGAGCAGGUUCGUGCCUCUGAA</t>
  </si>
  <si>
    <t>.....((((((....)).)))).....((((.(((......)))))))...</t>
  </si>
  <si>
    <t>MSMEG_6603</t>
  </si>
  <si>
    <t>6659250-</t>
  </si>
  <si>
    <t>TGATTAGTACCACATAGACATATGCAGGTCAGCTGCCTAGCGTCAGGCTCACCTACTCAACAAAGTGACTACTCAGGGGGTCGGGATGCACCCGTTCCGT</t>
  </si>
  <si>
    <t>ACCUACUCAACAAAGUGACUACUCAGGGGGUCGGGAUGCACCCGUU</t>
  </si>
  <si>
    <t>....((((..(..(((....)))..).))))((((.....))))..</t>
  </si>
  <si>
    <t>MSMEG_6604</t>
  </si>
  <si>
    <t>6660544-</t>
  </si>
  <si>
    <t>AGATCCTGCGTGATGCCGCGGCGTGAGCGAGTTCGGATAGGGTCCACGTCGGACGGATCTCGGCGTGAAGGACGGGCATGGCAGGGGCAGACGGGCTGAC</t>
  </si>
  <si>
    <t>GGACGGAUCUCGGCGUGAAGGACGGGCAUGGCAGGGGC</t>
  </si>
  <si>
    <t>.......(((((.((((.........)))).).)))).</t>
  </si>
  <si>
    <t>MSMEG_6620</t>
  </si>
  <si>
    <t>6674500-</t>
  </si>
  <si>
    <t>CGTCCTGTGTCGAGCGGAGCCTGTCGGCGGCTTCTTGTAGCCTGGGGCGCATGCTGGTCGACAGCAATGCACCTTCGGTAGTGGCGCCGTGCCGGCACTG</t>
  </si>
  <si>
    <t>AUGCUGGUCGACAGCAAUGCACCUUCGGUAGUGGCGCCGUGCCGGCACUGUGAGGCCGACACGGUGUGGUUGAAGACACUCUACGGCGGCUGGUACCUGUUCGACGCGUCAAUGAAGUUGACGCAGGACACUUUUGAGGGAAACCGCUUCGCCGUGGACCGUCG</t>
  </si>
  <si>
    <t>.(((((.....))))).......(((((...(.((((((((.((((........)))).)))))))).))))))(((..((((((((((.((((.(((((((...((((((((...)))))))).)))).......)))...))))..))))))))))..))).</t>
  </si>
  <si>
    <t>MSMEG_6630</t>
  </si>
  <si>
    <t>6680750+</t>
  </si>
  <si>
    <t>GAGCCGACACCCAGGCGCAAGCGATCGCGCTGAGGCTATCCTGCCGAGCTGTAGGCGAATTCGTTTCGAGGAGGCAACGATGAGTGACCACGAAGTGAAG</t>
  </si>
  <si>
    <t>GUAGGCGAAUUCGUUUCGAGGAGGCAACGAUGAGUGACCACGAAGUGAAGAUGGU</t>
  </si>
  <si>
    <t>....((.(.(((((((((.((..((........))..)).)))))))))..).))</t>
  </si>
  <si>
    <t>MSMEG_6635</t>
  </si>
  <si>
    <t>6686022-</t>
  </si>
  <si>
    <t>AGTGAATCAGGATGTCTCTCGCGCATCCTGATTATGCTAGTGTCTCCGACAACTGTCGACAGGGCCAGTGAACGACATGTTCATCGGCTCGTCACTGCAG</t>
  </si>
  <si>
    <t>AACUGUCGACAGGGCCAGUGAACGACAU</t>
  </si>
  <si>
    <t>...(((((.((.......))..))))).</t>
  </si>
  <si>
    <t>MSMEG_6636</t>
  </si>
  <si>
    <t>6687117-</t>
  </si>
  <si>
    <t>AATACATTACCAACTGTATATGTGTAAAGATGGACAGCTAGCCTGAGTGTAGGTCTATCAAGCGCGAGAGGATACCCATGGCTGAGTACACCCTGCCCGA</t>
  </si>
  <si>
    <t>AGGUCUAUCAAGCGCGAGAGGAUACCCAUGGCUGAGUA</t>
  </si>
  <si>
    <t>.......(((.((.((.(.((...))).)))))))...</t>
  </si>
  <si>
    <t>6687152-</t>
  </si>
  <si>
    <t>TCCGCGTACGCCATCGCACGGGCGGTACTTCCACAAATACATTACCAACTGTATATGTGTAAAGATGGACAGCTAGCCTGAGTGTAGGTCTATCAAGCGC</t>
  </si>
  <si>
    <t>GUAUAUGUGUAAAGAUGGACAGCUAGCCUGAGUGUAGGUCUAUCAAGCGCGAGAGGAUACCCAUGGCUGAGUA</t>
  </si>
  <si>
    <t>.....(((.((....)).)))(((((((((.((((...(((.((......)).))))))).)).)))).))).</t>
  </si>
  <si>
    <t>MSMEG_6637</t>
  </si>
  <si>
    <t>6687171+</t>
  </si>
  <si>
    <t>CTCAGGCTAGCTGTCCATCTTTACACATATACAGTTGGTAATGTATTTGTGGAAGTACCGCCCGTGCGATGGCGTACGCGGAAAGCCCGGAGTCACACCT</t>
  </si>
  <si>
    <t>GGAAGUACCGCCCGUGCGAUGGCGUACGCGGAAAGCCCGGAGUCACACCUACUUGAGUGGUCGAUUCACCUAUGGCCGACGA</t>
  </si>
  <si>
    <t>.......((((..(((((....)))))))))...(((..(((((..(((.((....))))).)))))......)))......</t>
  </si>
  <si>
    <t>6687163+</t>
  </si>
  <si>
    <t>GACCTACACTCAGGCTAGCTGTCCATCTTTACACATATACAGTTGGTAATGTATTTGTGGAAGTACCGCCCGTGCGATGGCGTACGCGGAAAGCCCGGAG</t>
  </si>
  <si>
    <t>GUAUUUGUGGAAGUACCGCCCGUGCGAUGGCGUACGCGGAAAGCCCGGAGUCACACCUACUUGAGUGGUCGAUUCACCUAUGGCCGACGA</t>
  </si>
  <si>
    <t>((((((....))))))..((((((((....)))))).))...(((..(((((..(((.((....))))).)))))......)))......</t>
  </si>
  <si>
    <t>6687129+</t>
  </si>
  <si>
    <t>GTACTCAGCCATGGGTATCCTCTCGCGCTTGATAGACCTACACTCAGGCTAGCTGTCCATCTTTACACATATACAGTTGGTAATGTATTTGTGGAAGTAC</t>
  </si>
  <si>
    <t>AGCUGUCCAUCUUUACACAUAUACAGUUGGUAAUGUAUUUGUGGAAGUACCGCCCGUGCGAUGGCGUACGCGGAAAGCCCGGAGUCACACCUACUUGAGUGGUCGAUUCACCUAUGGCCGACGA</t>
  </si>
  <si>
    <t>...((((...((((.((((.(((((........))))).))))))))..((((..(((((....)))))))))...(((..(((((..(((.((....))))).)))))......))).)))).</t>
  </si>
  <si>
    <t>MSMEG_6639</t>
  </si>
  <si>
    <t>MSMEG_6638</t>
  </si>
  <si>
    <t>6690898-</t>
  </si>
  <si>
    <t>TGATATATCAGATTTCAAACGTTAGATGTGTAGCTTGCTAGGATCGTCGGGTGGTCGGCATGGACATCGGCGGAACGGTGCGCGAACGCGCCGCCCGTGA</t>
  </si>
  <si>
    <t>Rv1133c</t>
  </si>
  <si>
    <t>6690205-</t>
  </si>
  <si>
    <t>ACCATCGGTCAGGGTCGCTGCCGACAGCCCGGTAGAGGTACGCTGCAGCCGCAGCTGGTTTGTCCGCTACAGGCGCTCGACGAACGCCCGTACCGGCCAT</t>
  </si>
  <si>
    <t>GCAGCUGGUUUGUCCGCUACAGGCGCUCGACGAACGCCCGUACCGGCCAUCGAGUUCCGUGUGCUGUCACAGGUGCGGAACGAGAGGGAACCCGGUGAAAAUCCGGGACUGUCCCGCAGCGGUAUGCAGGAACGACCGCCGUCAUCAGCACUGGCCCCGCCUAGGGGCUGGGAAGCGACGGCCAGUAGGUGUGCGUCAGCGCACGCGCCUGUGAGUCCGAAGACCUGCCAGCCGUACCGGAUGCGCCGCGUCCGGUGGUUCAUCGCCUCGUGGAAUGGGCAUUGGCCGAAUCGGUAGACCUGUCGUGGUCAGCCGCGUUCGGUUCGACGUCUCAAGGCGAUGGCCUUCCG</t>
  </si>
  <si>
    <t xml:space="preserve">((.((((((..(((.(((((((((((....(((..(((......)))..))).((((((((((((((......(((((.....((.((..(((((.......))))).)).)))))))))))))))).)))))....((((((....((.((((((((.....))))))))...))))))))......((((((....)))))))))))))).))).....)))..)))))).))(((((((((...)))))))))(((.((((((((..((....((((.((((((((((((((.((((......)))).)))).)))))).)))).)))))))))))))))))..... </t>
  </si>
  <si>
    <t>MSMEG_6640</t>
  </si>
  <si>
    <t>6693761-</t>
  </si>
  <si>
    <t>CCTGCATGTGTGAGGATCTCGATGATGTCGTCATGGCACCATTCGGTATCGAGGCCGTTGATCCGGACAGCGCGCGCGGTGCGGCCCCAGTCGAGCTGGG</t>
  </si>
  <si>
    <t>MSMEG_6641</t>
  </si>
  <si>
    <t>6689376+</t>
  </si>
  <si>
    <t>CCAGGAATGTGATGGGTCCGACCACGACCGGGCGTGCTGGAATACCGAGTGCCCGTGCCTCTCTCAGCTCTTCGATGACTTTGGCAGGGTGGAGGGCGAA</t>
  </si>
  <si>
    <t>MSMEG_6643</t>
  </si>
  <si>
    <t>6695859-</t>
  </si>
  <si>
    <t>TGGGCCAGCCTTTGCAAATCCTGTGTAAGAATCGCGGTTAGGCTGTGTGTGTGGCGAAGACGTTCATAGGCCCTCGCCTACGCAGGTTGCGGGAAGAGCA</t>
  </si>
  <si>
    <t>Rv1129c</t>
  </si>
  <si>
    <t>GUGGCGAAGACGUUCAUAGGCCCUCGCCUACGCAGGUUGCGGGAAGA</t>
  </si>
  <si>
    <t>..(((((.(.(........).).)))))..((((...))))......</t>
  </si>
  <si>
    <t>6695870-</t>
  </si>
  <si>
    <t>TTGTGTCCTGGTGGGCCAGCCTTTGCAAATCCTGTGTAAGAATCGCGGTTAGGCTGTGTGTGTGGCGAAGACGTTCATAGGCCCTCGCCTACGCAGGTTG</t>
  </si>
  <si>
    <t>AGGCUGUGUGUGUGGCGAAGACGUUCAUAGGCCCUCGCCUACGCAGGUUGCGGGAAGA</t>
  </si>
  <si>
    <t>..((..(.((((((((((.(.(........).).))))).))))).)..)).......</t>
  </si>
  <si>
    <t>6697792-</t>
  </si>
  <si>
    <t>CCTCGAGGTGGCAGCCGGCCAAGCCCGCGTCTTCGAGTAGGGTGACGGTCCGGGCAGCGCTCATCGGCTCGCCGAAGCCGGTGTCGGCGTCGACGAGGGT</t>
  </si>
  <si>
    <t>MSMEG_6648</t>
  </si>
  <si>
    <t>MSMEG_6647</t>
  </si>
  <si>
    <t>6698972+</t>
  </si>
  <si>
    <t>CCGTCGTGGTGCGCGCGTTCGAACAGTCGATGGTGCTCTACGCTGAGCACAGCTTCAACGCCTCCACCTTCGCCGCCCGCGTCGTCACCTCGACCCAGTC</t>
  </si>
  <si>
    <t>Rv1131</t>
  </si>
  <si>
    <t>MSMEG_6649</t>
  </si>
  <si>
    <t>6704128-</t>
  </si>
  <si>
    <t>CCGCACGGTCTGGTCAGCAGTAGGGCGCATCGGTCGGCTATTGTTGTGGCGCTGGTCGGCCCGACCGGCCCGATGAGTAGGTAGGAAGCCGGTGTGAATC</t>
  </si>
  <si>
    <t>GCUGGUCGGCCCGACCGGCCCGAUGAGUAGGUAGGAAGCCGGUGUGAAUCCGGCAUGGUCCCGCCACUGUGACUGGGGAGCGAACCCCACAUCGACCACGGCUUGACGGCUGGAAGGUCGGGGUGAGCACUGAUCCAGAAGUCAGGAUACUGCUCUCAUUGGCCCUCUUGCUGGGACGUGGACAUCCCGGAUGGAGUCGAUGCAGUGAUGUGCCUGUGCGUCUGGCGACGCGGCAUCUUGAGCGUGCCACCCGAUAGCCCUGAUGCGGCCGACACCGCGGAACAGGGAUCCGCUAUGCCGCCCGCUGAGUCCAGGGGUGCCUGAUGACUCUCAAUACUGUUGCCCUGGAACUUGUCCCAUCGAAUCUGGACCUCGGCACGGCACAUGCGCUCGCGGAGUUGCAGAAGGUGCGCAAGUU</t>
  </si>
  <si>
    <t xml:space="preserve">((((((((...)))))))).((((((((.(((.(((.(((((.......)))))....))).)))))).....(((((......)))))))))).(((.(((..(((((.(((..((((((.(.(((((...((((........))))..))))).).))))))((((..((((((........))))))..))))..((((((..(......)..)))))).((((..(((((((....((((........(((..(((((.(((((......)))))...))))))))))))))))))).))))(((((((((....))))..))))))))...)))))))).)))(((((((..((((...((((.(.(((.((..(((......))).)).))).).)))).)))).))))))) </t>
  </si>
  <si>
    <t>MSMEG_6654</t>
  </si>
  <si>
    <t>6707664+</t>
  </si>
  <si>
    <t>TGTCCTCGATGCTGGAATGTACGGTCATCGAGCGGCGGTACAATGCTTGGGCGACCTGGGCATTGAGCGCCTCGGCCACGATGTGAAACCCCTCGGTGCG</t>
  </si>
  <si>
    <t>MSMEG_6660</t>
  </si>
  <si>
    <t>6714391+</t>
  </si>
  <si>
    <t>GTCGCCGACTCGGCGAGCAAAATCGGTCAGGCTGTCCGAAGATGACAGCCAAGAGTTCTCTGCCTGCTCCACGAACGGAATCGCACGCCATGTCCGCTAT</t>
  </si>
  <si>
    <t>AAGAGUUCUCUGCCUGCUCCACGAACGGAAUCGCACGCCAUGUCCGCUAU</t>
  </si>
  <si>
    <t>.((.(..(...((.((((((......)))...))).))...)..).))..</t>
  </si>
  <si>
    <t>MSMEG_6662</t>
  </si>
  <si>
    <t>MSMEG_6661</t>
  </si>
  <si>
    <t>6716067+</t>
  </si>
  <si>
    <t>CCGCCCGCGACGTGAGCGGGCACATCCCCGCCCGCAGGTAGGTTGGTGTGGTGGATCGTTCAGAGGAACCCGGCGGGAAGATCGACGCGAGCGCGCTCAC</t>
  </si>
  <si>
    <t>MSMEG_6666</t>
  </si>
  <si>
    <t>MSMEG_6665</t>
  </si>
  <si>
    <t>6720425-</t>
  </si>
  <si>
    <t>CCCGTGAGATTGCTGTCCGGGCCGGGTCGTAACCCGTCGTAGGGTGAGACATGCGATCACTGGGCAACACCGTGGGCATGGTCGTGGGCACCGTCGCCGT</t>
  </si>
  <si>
    <t>MSMEG_6668</t>
  </si>
  <si>
    <t>6716996+</t>
  </si>
  <si>
    <t>AGACCGAACCGTAATGCTTACGGTGACGCCCCTCGGTATACGGTCTGGGTATGCGCACAGTGTCGGTGATCACCGGTGGAGCCGGTGGCATGGGTGTGGC</t>
  </si>
  <si>
    <t>MSMEG_6690</t>
  </si>
  <si>
    <t>MSMEG_6691</t>
  </si>
  <si>
    <t>6742778-</t>
  </si>
  <si>
    <t>GACGGGGTGATCGAGGCCGTTGAGCACCGGCGGGCCGATATCCTTGCCGTGCAGTGGCATCCCGAGGACCGGCACGCCACAGCTGACAGCGACGCGGCCC</t>
  </si>
  <si>
    <t>GCAGUGGCAUCCCGAGGACCGGCACGCCACAGCUGACAGCGACGCGGCCCUGUUCGCCGACCUGGUGGACCGGGCCCGCAAGAGAAAGGAAUCGCGAUGACCAUUCG</t>
  </si>
  <si>
    <t>((.(((((...(((.....)))...))))).)).....((((((.(((((.(((((((.....))))))).))))))).............))))............</t>
  </si>
  <si>
    <t>MSMEG_6698</t>
  </si>
  <si>
    <t>MSMEG_6699</t>
  </si>
  <si>
    <t>6749344-</t>
  </si>
  <si>
    <t>TGGCCGAAATGCCGCTGGGCACCGGCTGGGTCGTTGCAATCGGGCTCTTCGCACTTGACGGTGTAGAGACGATCAGCTGCTTTCGCGCTGTGATCGAGGG</t>
  </si>
  <si>
    <t>MSMEG_6700</t>
  </si>
  <si>
    <t>6750871-</t>
  </si>
  <si>
    <t>TCCGGCAATAGGAACGGCAGAATTCGTCGCAAATCGGGTAGATTGCCGACATCTCCAGACGCCACTTCGGCGAATCGGTCCCCGCCGGGATCGCCCACCT</t>
  </si>
  <si>
    <t>AUCUCCAGACGCCACUUCGGCGAAUCGGUCCCCGCCGGGAUCGCCCACCUGUAUCUCGGAAGGAGAACCGCCGGUGUCGCUGUC</t>
  </si>
  <si>
    <t>.....(((.((.(((..(((((...(((((((....)))))))..........((((.....))))..)))))))).)))))..</t>
  </si>
  <si>
    <t>MSMEG_6726</t>
  </si>
  <si>
    <t>6773994-</t>
  </si>
  <si>
    <t>CAAAGCCATCGGTAAGCGCACAGCGGCCGATTTCGGGTACGTTGATGCCTGAACAACCCACGCGGGAGTGCACACCGAGTGCGCTGAGAGGACGGCTGAG</t>
  </si>
  <si>
    <t>GAACAACCCACGCGGGAGUGCACACCGAGUGCGCUGAGAGGACGGCUGAGGGCCGUCGACCGUAUGAACCUGUCCGGGUAAUGCCGGCGUAGGGAGUGUGAACUGAUGACCGAUGU</t>
  </si>
  <si>
    <t>......(((((((.(((((((((.....))))))).....(((((((...)))))))..........((((....))))....)).)))).)))(((....)))............</t>
  </si>
  <si>
    <t>MSMEG_6727</t>
  </si>
  <si>
    <t>6773441+</t>
  </si>
  <si>
    <t>GCGTGAACGCCGCTGCCGACCCGGGGTACCAGAGGATGAGATCGTTGATCGCCAGCGCGAGCCCGGCGACCGCACCGGACAGGATCGCGACCGGCAGGTT</t>
  </si>
  <si>
    <t>MSMEG_6730</t>
  </si>
  <si>
    <t>6776006+</t>
  </si>
  <si>
    <t>GGACGAGACGCACCCCCTCACACGTCACGGCGCGGACCTAGCTTGGGACCGAACCACCCGAACGACCTGAGTAGGAAAAGGGCGCCCATGACCGCCACTG</t>
  </si>
  <si>
    <t>GAACCACCCGAACGACCUGAGUAGGAAAAGGGCGCCCAUGACCGCCAC</t>
  </si>
  <si>
    <t>.......((..((.......)).)).....((((........))))..</t>
  </si>
  <si>
    <t>MSMEG_6731</t>
  </si>
  <si>
    <t>MSMEG_6732</t>
  </si>
  <si>
    <t>6777839+</t>
  </si>
  <si>
    <t>CTCGAGTTCCAAGGCTTGTGCGTCTACCTACCAATAGGTAGTCTATCGACATGCCCGCGACGACCGACACCGCCGACGAGATCCTTCGCTGCGCACGCAC</t>
  </si>
  <si>
    <t>MSMEG_6733</t>
  </si>
  <si>
    <t>6779921-</t>
  </si>
  <si>
    <t>GAACACCCTGCGCGAGACGCTGCGGGAGTTCTGAGCGCTAGCCTCACGGAGTGACTGACTTGCGCACCGTCGATGTGGCGGTGGTCCAGGAACCCGCGGT</t>
  </si>
  <si>
    <t>GUGACUGACUUGCGCACCGU</t>
  </si>
  <si>
    <t>(((.(......)))).....</t>
  </si>
  <si>
    <t>MSMEG_6739</t>
  </si>
  <si>
    <t>6785834+</t>
  </si>
  <si>
    <t>TACTTGTTACGAGAGTTTGTCCCAACTGTCGCAGGGGTAACTTTGATAACAGACGCGAACAACGCGCCCACAGTCACGAAGAAAGAGTCGAATGGAACAC</t>
  </si>
  <si>
    <t>AGACGCGAACAACGCGCCCACAGUCACGAAGAAAGAGUCGAAUGGAACACGCUCAUGAACACCGU</t>
  </si>
  <si>
    <t>...((((.....))))..................(((.((.........)))))...........</t>
  </si>
  <si>
    <t>MSMEG_6740</t>
  </si>
  <si>
    <t>6786485+</t>
  </si>
  <si>
    <t>GACACGCTTGCCGTTGACAATGCCGCTGAGGAATGTGCAATATATTGCACATTCCTCAGCCTGATGGCGTCGGCCCGTCAGGGTGAATCCGCATCCAGTC</t>
  </si>
  <si>
    <t>AUUCCUCAGCCUGAUGGCGUCGGCCCGUCAGGGUGAAUCCGCAUCCAGUCAGGAGAACCAUGGCGAUCGA</t>
  </si>
  <si>
    <t>.....(((.(((((((((....).)))))))).)))...((.(((..((((((....)).))))))))).</t>
  </si>
  <si>
    <t>MSMEG_6741</t>
  </si>
  <si>
    <t>6788229-</t>
  </si>
  <si>
    <t>AACACAGCACCCGCGACCGTCCTGACCGAGATGTCGTGCAGAATGCCGGGATGGGCGAAAGCCGAAACCACGAGCTCGCGATGCGCATGGCCGATCTGGC</t>
  </si>
  <si>
    <t>AUGGGCGAAAGCCGAAACCACGAGCUCGCGAUGCGCAUGGC</t>
  </si>
  <si>
    <t>.(.(((....))).)..(((.(.((.......)).).))).</t>
  </si>
  <si>
    <t>MSMEG_6746</t>
  </si>
  <si>
    <t>MSMEG_6742</t>
  </si>
  <si>
    <t>6792122-</t>
  </si>
  <si>
    <t>GGCAGGTTTTGCTCGACCGGAAAGGGCCGACGAGGTCGTACGATGCCAATGTGGCTGACGATCTCGTGATCTCCGGTGTTCCCTTCACGCACGACCCGTG</t>
  </si>
  <si>
    <t>6788845-</t>
  </si>
  <si>
    <t>AGATAGGCATATGTTTCTAACGCTGTCAATGGGCGCGTAACATTAGAAGCATGCAGAGCTCGCCCGGTGGTGCCCCGTTGCTGGGCGAACCGGTGGCCAT</t>
  </si>
  <si>
    <t>AUGCAGAGCUCGCCCGGUGGUGCCCCGUUGCUGGGCGA</t>
  </si>
  <si>
    <t>.........(((((((((((....))...)))))))))</t>
  </si>
  <si>
    <t>MSMEG_6743</t>
  </si>
  <si>
    <t>6788904+</t>
  </si>
  <si>
    <t>TGTTACGCGCCCATTGACAGCGTTAGAAACATATGCCTATCTTCTAATGCGTCAGAAGTTTGCAAAGCATTAGAAATGGGGTTCCACATGGCTGGTTTCG</t>
  </si>
  <si>
    <t>GUCAGAAGUUUGCAAAGCAUUAGAAAUGGGGUUCCACAUGGCUGGUUU</t>
  </si>
  <si>
    <t>..................(((((..(((((...)).)))..)))))..</t>
  </si>
  <si>
    <t>MSMEG_6744</t>
  </si>
  <si>
    <t>6789292+</t>
  </si>
  <si>
    <t>GCGTGGTCCCCCACCAGGAGGGTGCGTCGTCGGGCGGTATCTTCTTCACCGACCCCGATGGCACGCGCATCGAGATCTACTCGGCTACCGGGGCCGACGT</t>
  </si>
  <si>
    <t>GACCCCGAUGGCACGCGCAUCGAGAUCUACUCGGCUACCGGGGCCGACGUCGUCGGUGCUCACGCAGCGCCCUUCGGUGACGCCCCCACCUGCGGUUUCUUCUGAUGGAGUCGUGAUGGAACACCC</t>
  </si>
  <si>
    <t>..(((((.((((........((((.....)))))))).))))).((((.(((((((......(((((((((....))))..........))))).......))))))).)))).............</t>
  </si>
  <si>
    <t>MSMEG_6745</t>
  </si>
  <si>
    <t>MSMEG_6747</t>
  </si>
  <si>
    <t>6790305+</t>
  </si>
  <si>
    <t>GGCCTGAGCACCCGCATGATCCCGCCGCCCCCACTTGTATAGTCAGGCGCGTGGCGCAGGCACTGCACGTCCAGATCGCTCGGGATCTCCGTGACCGGAT</t>
  </si>
  <si>
    <t>MSMEG_6749</t>
  </si>
  <si>
    <t>MSMEG_6748</t>
  </si>
  <si>
    <t>6795121-</t>
  </si>
  <si>
    <t>GGCCAACGTGCCGGGCTGAGCGCCCTGGCGCCCGCCGTACGGTGGGTCTCGTGTTCTTCTTTCTCTTCGGCTACGGCACCAAGCAGAAGTTCCTCGGGGC</t>
  </si>
  <si>
    <t>GUGUUCUUCUUUCUCUUCGGCUACGGCACCAAGCAGAAGUUCCUCGGGGCAGGAGAGAUCCGGACGUGCCCGCGCUGCCACAACACCACCCAGUGGACGCGCAUGGAGGAGUUCAAACAGUUCUCGUUGUUCUUCGUGCCGGUCGCGAGGUGGAACCGUCGUCAGCUCGAGGUGUGCGGGAUCUGUGGUACCACGGUCGGCGACGUGCGCUGACAGUUUGCCGUGUCAUGCGCGGGCGAUGAGACCAUGGGGACCAU</t>
  </si>
  <si>
    <t>.....((((((((((((.(((....)).).))).))))((((....)))))))))((((((.(.((((((((.(((((.((....(((((..(((..((.((((((((((...................))))))))))))..)))..)))))....)).).)))).)).))))))).))))))(((((.(((.((((..((.(.((((((((((........))))).))))).)))....)))).)))..)))))</t>
  </si>
  <si>
    <t>MSMEG_6750</t>
  </si>
  <si>
    <t>6795958-</t>
  </si>
  <si>
    <t>ACGGAATGTCGTATCGGCGGAAGAAAAGGGGTGGCGGCTAACCTTCGTGCGACACGCCCCGACGATCACCGACGATTGCCGACACCAGGAGCAGCGATAC</t>
  </si>
  <si>
    <t>GACACGCCCCGACGAUCACCGACGAUUGCCGACACCAGGAGCAGCGAUACAUGAGCACCAC</t>
  </si>
  <si>
    <t>.....((((((.(((((......))))).))......)).)).((.........)).....</t>
  </si>
  <si>
    <t>MSMEG_6752</t>
  </si>
  <si>
    <t>6797286-</t>
  </si>
  <si>
    <t>TTCCCGGCCTCGTTTGGCACACCCGCACGCCCGACGCTAGGTTTCGTCGGGTGAAGTCCTCAGCTGCACGTACAGCCACGCGATGGATCGCTCCCTTCTT</t>
  </si>
  <si>
    <t>Rv0062</t>
  </si>
  <si>
    <t>GUGAAGUCCUCAGCUGCACGUACAGCCACGCGAUGGAUCGCUCCCUUCUUGGCCGUGAC</t>
  </si>
  <si>
    <t>(((.(((.....))).))).(((.((((...((.(((....)))..)).)))).)))..</t>
  </si>
  <si>
    <t>MSMEG_6754</t>
  </si>
  <si>
    <t>6798390+</t>
  </si>
  <si>
    <t>GACGGATTGTGCATTTCGGCGGTTCACGGCTCGCACGCTAGGGTGCTTGGGTCGCTCTGAGCGCACACGCCGATAGAAAAGTTGAGCAGATCCATGACCG</t>
  </si>
  <si>
    <t>Rv0636</t>
  </si>
  <si>
    <t>GUCGCUCUGAGCGCACACGCCGAUAGAAAAGUUGAGCAGAUCCAUGACCGCACC</t>
  </si>
  <si>
    <t>((((((...)))).))..((((((......)))).)).................</t>
  </si>
  <si>
    <t>MSMEG_6757</t>
  </si>
  <si>
    <t>6802741-</t>
  </si>
  <si>
    <t>GCCGACCCTCGGGGTCGACATGGTCGAACGATTTGGTGATCCTGAAACTTGTGCCAGGCACTGTGCAGTCCGTGGAACGGGCCGCGGCGATACTGCAGCT</t>
  </si>
  <si>
    <t>GUGCCAGGCACUGUGCAGUCCGUGGAACGGGC</t>
  </si>
  <si>
    <t>.((((((...))).)))((((((...))))))</t>
  </si>
  <si>
    <t>6806671-</t>
  </si>
  <si>
    <t>CCCTCGTGGCTCGCCGCGTAGTACGCCTCCACCTTGAGATACTCCGGAGCGCCCGCCAAGGGAACACCGAGATCGGGTCGATGCGCGATGATTTCGAGCA</t>
  </si>
  <si>
    <t>MSMEG_6758</t>
  </si>
  <si>
    <t>6802870+</t>
  </si>
  <si>
    <t>GCCGAACGACGGGTGATGCCCGGCCGACCTCTGGCTTCTAGGTTCACAACGCACGCCTCGTATGACGCACAACACATGCGGTTCGAAGAGCCAAGGAGAC</t>
  </si>
  <si>
    <t>GCACGCCUCGUAUGACGCACAACACAUGCGGUUCGAAGAGCCAAGGAGACCAACAUGUCACGACG</t>
  </si>
  <si>
    <t>........(((.(((((((.......)))(((((...)))))..((...)).....))))..)))</t>
  </si>
  <si>
    <t>MSMEG_6764</t>
  </si>
  <si>
    <t>6808728+</t>
  </si>
  <si>
    <t>ACCGACTCCTAGATAGATCGTTCTATTCAGTACAGGCTAGGATGATGTGCACGACCATGCAAGGAGACGAAGTTGGCAGAGTTGGGCACGCGGGAGCGGA</t>
  </si>
  <si>
    <t>ACGACCAUGCAAGGAGACGAAGUUGGCAGAGUUGGGCACGCG</t>
  </si>
  <si>
    <t>.((((..(((...............)))..))))........</t>
  </si>
  <si>
    <t>MSMEG_6770</t>
  </si>
  <si>
    <t>6818253+</t>
  </si>
  <si>
    <t>ACCGCCGCCCACGATCGCGACGTCGTGATCGGTGCTGGTAGCATCCGCGCGCGACAACTGGTTGCGGATCCGTGTGGCAAGGGCCTCCCGCGTCGTGGGG</t>
  </si>
  <si>
    <t>6816869+</t>
  </si>
  <si>
    <t>AGTCGACGCTGGGTTCGGCCATCGCGGTGTGCAGTGACACCATGAAATTCAGCGGCGCATAGAGATCGACGAACGGCACCGTTGTCGCCCGGTCCTCGAC</t>
  </si>
  <si>
    <t>MSMEG_6771</t>
  </si>
  <si>
    <t>6820209+</t>
  </si>
  <si>
    <t>AGAACGTGGTGGGCGTCAACGGAACAGACGCCGGCATGCAGTATTGCTGGGTCATCCGCCTCACCGGCGACCACATCACCGAGGTCATCGGCTACTACGA</t>
  </si>
  <si>
    <t>GUCAUCCGCCUCACCGGCGACCACAUCACCGAGGUCAUCGGCUACUACGACACCGAGAAGAUGGUCGGGCUGUUCGCCUGAUCCCACGUCGAGAACAGGAGCACCUCAUGCCGGAGUC</t>
  </si>
  <si>
    <t>.............(((((((((.(......).)))).(((.......)))...(((......((((((((.....)))))))).....))).....(((....)))...)))))....</t>
  </si>
  <si>
    <t>MSMEG_6788</t>
  </si>
  <si>
    <t>6837037-</t>
  </si>
  <si>
    <t>TGGACCGCCCGGGTACAGACTTAGTGACCCAAATCCTATAGGATCGTGGCACGCGTACCGAGTCACGCAGCGCCCGCTGCGCCCCGATCGGTCCCATTTG</t>
  </si>
  <si>
    <t>ACGCGUACCGAGUCACGCAGCGCCCGCUGCGCCCCGAUCGGUCCCAUUUGCCAGAAGGACGGAACAAUGACGUACCU</t>
  </si>
  <si>
    <t>......(((((....((((((....))))))......))))).............((((((.........))).)))</t>
  </si>
  <si>
    <t>MSMEG_6800</t>
  </si>
  <si>
    <t>MSMEG_6801</t>
  </si>
  <si>
    <t>6848324-</t>
  </si>
  <si>
    <t>CCTGGGTGCCGGTGACGCGTTCCACGGTGCGTACGCCTACTATTCGACGCGCTCCGACAGCGGTGTTGCCGAGCGCATCGATCGCTCGTCGCGCGTTGCG</t>
  </si>
  <si>
    <t>GCUCCGACAGCGGUGUUGCCGAGCGCAUCGAUCGCUCGUCGCGCGUUGCGGCAUUACGGUGUUCGGUGGUCGGGCCACGGGCGUGGUUGAGCAAACUCCCCGAUCAGAUUCGAAAGCGAGAACGGUGACCAACGU</t>
  </si>
  <si>
    <t>...((((..((.(((.((((((((((..((((.....)))).))))).))))).))).))..))))((((((((((((....))))..(((....)))))))))))...(((....)))..(((........)))</t>
  </si>
  <si>
    <t>MSMEG_6804</t>
  </si>
  <si>
    <t>6851955-</t>
  </si>
  <si>
    <t>TTCGCGAAAGCGCTTACGCAAGCGCTTGCGCGCCGTCTAGTGTGATGCACAGCACGCGGCGCGCCCGGCGCCGCACCAGGACGAGGGAGTCCAGATGTTC</t>
  </si>
  <si>
    <t>AGCACGCGGCGCGCCCGGCGCCGCACCAGGACGAGGGAGUCCAGAUGUUCAGAAA</t>
  </si>
  <si>
    <t>.....(((((((.....)))))))....((((......)))).............</t>
  </si>
  <si>
    <t>MSMEG_6807</t>
  </si>
  <si>
    <t>MSMEG_6806</t>
  </si>
  <si>
    <t>6856793-</t>
  </si>
  <si>
    <t>GTATCTGAGTAACTCAATGGGTTCTCAGAATCCTGTGGCAGACTTCTGCCATGGTTGAGCGCTGGACCCGTGAGCGACGCCTCGAGCACACGCGCTCGCT</t>
  </si>
  <si>
    <t>MSMEG_6815</t>
  </si>
  <si>
    <t>6864557+</t>
  </si>
  <si>
    <t>ATCGGCGAGCCACACGAGTTAACAGCTGTCTCGTTGTTAACATCCGTGCCGTGAAGCACTCGGCGGAGAGATCGCGCGGCATTTCTCGGCGCGACGCCCT</t>
  </si>
  <si>
    <t>GUGAAGCACUCGGCGGAGAGAUCGCGCGGCAUUUCUCGGCGCGACGCCCUGCGCUACACGGCCGCCGCCUCGGUGCUGGCCGG</t>
  </si>
  <si>
    <t>(((.(((.(..((((......((((((.(.......).))))))))))..).))).)))(((((.(((....))).)))))..</t>
  </si>
  <si>
    <t>MSMEG_6821</t>
  </si>
  <si>
    <t>6872684-</t>
  </si>
  <si>
    <t>TGCGGGAGGGACGAGTGGACATCCGTCAAGCCACTTCGTAGCCTGTCCAGGGCATGTACAGCCGGGCCGAGCAATGGGCCCCTGCAGTAAAGGATCGTGA</t>
  </si>
  <si>
    <t>Rv0320</t>
  </si>
  <si>
    <t>GGCAUGUACAGCCGGGCCGAGCAAUGGGCCCCUGCAGUAAAGGAUCGUGACAAUCCGUAUGACCGGGGU</t>
  </si>
  <si>
    <t>(((.......)))(((((.(....).)))))((.(.((...((((.......)))).....)).).)).</t>
  </si>
  <si>
    <t>MSMEG_6822</t>
  </si>
  <si>
    <t>6872868+</t>
  </si>
  <si>
    <t>CCGACGGCTCCGGATCGTCCGCGATTGCGCGGGCCGTTTAGGCTGGAAAAGCGCTGGGTACAGCGTTGACCTCACTCTCCTGGTTCAGGATCCGATCGGA</t>
  </si>
  <si>
    <t>GCGCUGGGUACAGCGUUGACCUCACUCUCCUGGUUCAGGAUCCGAUCGGAGGAGACCUAUGCGUCGGCGACAGCCGAAAUCGGUGAUGACAGGGAUGGCAGUUGUCGCCUGUGCGGCGCUGCUCGUGAGCGGAUGCACGGCGCCGGCCGGGGGUGCGCCGCCUGCCGUCGAGCACACCCCCCAGGCAACCGUCGCCCCGCCGGCCGCGCCACCUCCGGUGCAGCCGCC</t>
  </si>
  <si>
    <t xml:space="preserve">((((((....))))))...........(((((...)))))....((((((((.(((......)))(((((((((.(..(((..((....))..)))..).))))))))).(((((.((((.......))))..)))))(((((.(((((((((.(((.((..((((.................))))..)).)))))).))))))))))).))))))))((....)). </t>
  </si>
  <si>
    <t>MSMEG_6824</t>
  </si>
  <si>
    <t>6875270-</t>
  </si>
  <si>
    <t>ACGATACGACAACTCGGTGCCCGCCGTGCCAGACCGTCATACTGACAACCGTGACGCCGGCGAAAAAACGGGACATATCACCGAAACGAGGATGGCTGTC</t>
  </si>
  <si>
    <t>GUGACGCCGGCGAAAAAACGGGACAUAUCACCGAAACGAGGAUGGCUGUCGCCGAAGCAGCAACGCGCCUGGAUCGCGUUCAUGCGGGUGCA</t>
  </si>
  <si>
    <t>(((((((((.........(((((....)).))).........)))).))))).......(((.(.(((.(((((...))))).))).)))).</t>
  </si>
  <si>
    <t>MSMEG_6850</t>
  </si>
  <si>
    <t>6896641+</t>
  </si>
  <si>
    <t>GGCCCGAACGAGTCCTCGATGGTCGGCGGCAGCACGGTAATGTACGACGCAGGCACGGCACGCCCGTCGAGGGCCTTCACCAGGTCGCGGACCGTCTCGA</t>
  </si>
  <si>
    <t>MSMEG_6862</t>
  </si>
  <si>
    <t>MSMEG_6863</t>
  </si>
  <si>
    <t>6910524+</t>
  </si>
  <si>
    <t>GTCAGTCGGACCGGGTCCCCCGCCGGCAGGACGCCAAGTAGCGTTGGGCCATGCCCAGGTGGGAACACGGCAGCGAAGATCGTCTGAAGCAGGCAGCGAC</t>
  </si>
  <si>
    <t>MSMEG_6881</t>
  </si>
  <si>
    <t>6930769-</t>
  </si>
  <si>
    <t>TTTCGCAAACGTAACCCACAGACTGAATACGTCCGCTATCGTCCGTATACAGTTCGAGCCGAATGTATGAGGGAAGGATCTAGTGGCGACAGCAGCAGTG</t>
  </si>
  <si>
    <t>AGUUCGAGCCGAAUGUAUGAGGGAAGGAUCUAGUGGCGACAGCAGCAGUGGGAAACGCAGUGGUGAACAG</t>
  </si>
  <si>
    <t>.((((..((((..........(((....))).((.((....)).)).(((.....)))..))))))))..</t>
  </si>
  <si>
    <t>MSMEG_6882</t>
  </si>
  <si>
    <t>6934254-</t>
  </si>
  <si>
    <t>TACTTATTACTACCAGATATCGAGACGGCGCGGCTCGTATCATCTGAGGTATGACCGAGTCGAGCCCGCTGCGATCGTGCTCGTACACCGAAGAGGTCTT</t>
  </si>
  <si>
    <t>MSMEG_6892</t>
  </si>
  <si>
    <t>6941128-</t>
  </si>
  <si>
    <t>CTGCGGCGTTGTTCCGACGACGTGTCGGCGGTCCGTTTTACAGTTGCAGTACCGATTCGAATAGACGTTCGAGCGTGTCGTGAGGCTGGTCTCGAAGGGG</t>
  </si>
  <si>
    <t>Rv0058</t>
  </si>
  <si>
    <t>ACCGAUUCGAAUAGACGUUCGAGCGUGUCGUGAGGCUGGUCUCGAAGGGGGUGGGUAGUCCUUGGCAGUCGUGGACGACCUCGGGCAUCCGGAUGGUCCCGCGGACAUCGAUGGUCCGCCGCCAAGCGGAGAUUUCGGCCGCCAGCCGCCCCAGGACAUGGCCGCCGA</t>
  </si>
  <si>
    <t>(((.((((.......(.(((((((..(((....)))..).)))))).))))).))).((((..((..(((...)))..))..)))).((((..((((...((((((.......)))))).))))..))))....(((((.(((((((......)).).)))).)))))</t>
  </si>
  <si>
    <t>6941321-</t>
  </si>
  <si>
    <t>GATGAATTTGTCATCCACAAAGCCCCAGGGTTCTTCTAGGCTCCTGAACTGGGAAGACATCGGATCACAATGCGGTAATCCACAAGTTCTCCCCAACGCG</t>
  </si>
  <si>
    <t>GGGAAGACAUCGGAUCACAAUGCGGUAAUCCACAAGUUCUCCCCAACGCGUAAACAUCGCUGUCCACAGAUAUCCCCACGCCAUCCACAGGUUGAUGAACAGGCCGGGUUUUCCCGGCCUCCAGCAACGUCUAGCGUGAGGCGCUGCGGCGUUGUUCCGACGACGUGUCGGCGGUCCGUUUUACAGUUGCAGUACCGAUUCGAAUAGACGUUCGAGCGUGUCGUGAGGCUGGUCUCGAAGGGGGUGGGUAGUCCUUGGCAGUCGUGGACGACCUCGGGCAUCCGGAUGGUCCCGCGGACAUCGAUGGUCCGCCGCCAAGCGGAGAUUUCGGCCGCCAGCCGCCCCAGGACAUGGCCGCCGA</t>
  </si>
  <si>
    <t xml:space="preserve">((((.(((...((((.((......)).))))....))).))))....(((.......)))(((((......((((((....((((........))))...((((((((....))))))))..(((((((((((((((...)))))).)))))))))(((((.....))))).....((.....(((((.((..((((.(((((((....))))))))).))..)).)))))....))..))))))((((.((((.((.....)).)))).)))).)))))((((..((((...((((((.......)))))).))))..))))....(((((.(((((((......)).).)))).))))) </t>
  </si>
  <si>
    <t>MSMEG_6897</t>
  </si>
  <si>
    <t>6943289-</t>
  </si>
  <si>
    <t>GGGGCGGCACCGATTTCGCAGCTCACGTCAGTTTCCTGTAGCCTTAGCCGGTTGCCGACGCAGGCGACCCTCCTGCCACGGAACACGCCGTGGCCGCGAC</t>
  </si>
  <si>
    <t>Rv0053</t>
  </si>
  <si>
    <t>GUUGCCGACGCAGGCGACCCUCCUGCCACGGAACACGCCGUGGCCGCGACGACCAUAGGAGGUGAUGAGGUUCUAAUGCGUCCAUACGAAAUCAUGGUCAUUCU</t>
  </si>
  <si>
    <t>((((((......))))))..(((.(((((((......))))))).).)).((((((.....(((..((.((......)).))..)))......)))))).....</t>
  </si>
  <si>
    <t>MSMEG_6900</t>
  </si>
  <si>
    <t>MSMEG_6901</t>
  </si>
  <si>
    <t>6948522-</t>
  </si>
  <si>
    <t>GTGACGCGGTCGCGCCTCGGTGTCCGACGGGCCGACGTACTCTGGTCAACGTGCGATTGCAGAGACAGGTGGTGGACTACGCCCTGCGGCGGAGGTCCCT</t>
  </si>
  <si>
    <t>Rv0049</t>
  </si>
  <si>
    <t>Rv0050</t>
  </si>
  <si>
    <t>MSMEG_6902</t>
  </si>
  <si>
    <t>6948592+</t>
  </si>
  <si>
    <t>CCCGTCGGACACCGAGGCGCGACCGCGTCACAGCTCATACGATCTTGGTCGTGGCAACGCGGCAGACGTCCATGACACGGGCCAAAGACAGCGATCGCAA</t>
  </si>
  <si>
    <t>GUGGCAACGCGGCAGACGUCCAUGACACGGGCCAAAGACAGCGAUCGCAACGACACCUGCAAAGUGCUGGACAG</t>
  </si>
  <si>
    <t>(((....)))(((....(((...)))....))).....(((((...(((........)))....))))).....</t>
  </si>
  <si>
    <t>MSMEG_6903</t>
  </si>
  <si>
    <t>6949549+</t>
  </si>
  <si>
    <t>TTTGTCAGCCTGCGGTAGCGCTCAATATATCGGCGCGATACAGTTGGCCGAGGTGTTGATCCGTCGTAACGACAGCCCGAACAGAGCTGGATAGGGGGTG</t>
  </si>
  <si>
    <t>Rv0047c</t>
  </si>
  <si>
    <t>AGGUGUUGAUCCGUCGUAACGACAGCCCGAACAGAGCUGGAUAGGGGGUGAUUCCGGU</t>
  </si>
  <si>
    <t>.((.((((...(((....))).)))))).......((((((...........))))))</t>
  </si>
  <si>
    <t>MSMEG_6906</t>
  </si>
  <si>
    <t>MSMEG_6907</t>
  </si>
  <si>
    <t>6951391+</t>
  </si>
  <si>
    <t>CTTACCGGCAGGCGCTGGTAAGACTCCACAAATCGCTTAGGGTCGGGGACGTGTCGACCACACACGAGATCTCCGACGACGAACTGCCCACGCTCGACGA</t>
  </si>
  <si>
    <t>Rv0045c</t>
  </si>
  <si>
    <t>Rv0044c</t>
  </si>
  <si>
    <t>6952325+</t>
  </si>
  <si>
    <t>CCTGCGCGAGGTCCTGGGCCTGCCGCGGTGAGCGGGCTACGCTCACAGAGGTGACTCAACGGATCCGCATCGGGGTGCAACTGCAGCCCCAACACTCGCC</t>
  </si>
  <si>
    <t>GUGACUCAACGGAUCCGCAUCGGGGUGCAACUGCA</t>
  </si>
  <si>
    <t>..........(.((((......)))).).......</t>
  </si>
  <si>
    <t>MSMEG_6917</t>
  </si>
  <si>
    <t>MSMEG_6914</t>
  </si>
  <si>
    <t>6961933-</t>
  </si>
  <si>
    <t>GGAGGTCAGCGACTTCGAGCGGTTTGCGGCCGCCTTATACCCTGTTGGTCGTGACCGAACCCGCAACCACGCCGACAACACCCGATGAGCAGATCCCGCG</t>
  </si>
  <si>
    <t>Rv0041</t>
  </si>
  <si>
    <t>MSMEG_6913</t>
  </si>
  <si>
    <t>MSMEG_6916</t>
  </si>
  <si>
    <t>6956496+</t>
  </si>
  <si>
    <t>CCTGGCAAGCAGCTCACCCTACCGGCGCAGACAGGTTAGACTGGCGAACTATGGCAGAGACCGAACCGCAGGTCACCGAGCTGGCTGGAGAGCTGCAACG</t>
  </si>
  <si>
    <t>Rv0042c</t>
  </si>
  <si>
    <t>MSMEG_6921</t>
  </si>
  <si>
    <t>6964135-</t>
  </si>
  <si>
    <t>GCCTTAATTTGTTCGCCACGTCACGCGGGTGCTGGTGCCATGATGTATGAGTGGCGCAGTCAGAGGATCCGGAGGATTTCATCGCCCCTGCGGCCCACCG</t>
  </si>
  <si>
    <t>Rv0038</t>
  </si>
  <si>
    <t>MSMEG_6919</t>
  </si>
  <si>
    <t>6958400+</t>
  </si>
  <si>
    <t>ACCATCATGCGACGCCGGGGCCGAAGTTGCAGGTCGGTAGGCTTGTCGGCGTGCCGACCGCGCTGATCACCGGAGCGAGCGGGGCCATCGGTTCGGCCAT</t>
  </si>
  <si>
    <t>Rv0040c</t>
  </si>
  <si>
    <t>MSMEG_6920</t>
  </si>
  <si>
    <t>MSMEG_6922</t>
  </si>
  <si>
    <t>6963161+</t>
  </si>
  <si>
    <t>AGCCCCGGCCCGATACCGCACGAACGCCGCCGAACTCGTATTGTGGGCCCATGCTGATCGCCGCGCTGCTGTGTCTGAGCGCCGCCGTCGTCGTCGCAGT</t>
  </si>
  <si>
    <t>Rv0037c</t>
  </si>
  <si>
    <t>MSMEG_6926</t>
  </si>
  <si>
    <t>MSMEG_6925</t>
  </si>
  <si>
    <t>6968397-</t>
  </si>
  <si>
    <t>TGCCGCACTCGCCGGTAGCGCGTGCGCGGCGCGCATTAGGCTCATCGAACGTGCCCGAAGCTGCTGCTACTGCCGAACTGCTGGCCGGTGCGCTGGTTGC</t>
  </si>
  <si>
    <t>Rv3907c</t>
  </si>
  <si>
    <t>MSMEG_6927</t>
  </si>
  <si>
    <t>MSMEG_6928</t>
  </si>
  <si>
    <t>6968482+</t>
  </si>
  <si>
    <t>ACCGGCGAGTGCGGCAGGAGCCGACCCGCGTGGCAGCTACTATCGCTTGGGTGTCCGACGGCGAACAGGCCAAACCACGACGACGCCGAGGCCGGCGCCG</t>
  </si>
  <si>
    <t>Rv3908</t>
  </si>
  <si>
    <t>Rv3909</t>
  </si>
  <si>
    <t>MSMEG_6931</t>
  </si>
  <si>
    <t>MSMEG_6929</t>
  </si>
  <si>
    <t>6973607+</t>
  </si>
  <si>
    <t>GTCCTGCTGTCCCGCCTCGGACCGCTGGTGCGGTCACGTACCCTGATCAGAGGAATTCTTCTCCCGGCCGGGGGCCGACCACCCCGGCTCCCGGCTGGGT</t>
  </si>
  <si>
    <t>Rv3910</t>
  </si>
  <si>
    <t>Rv3911</t>
  </si>
  <si>
    <t>MSMEG_6933</t>
  </si>
  <si>
    <t>6976936+</t>
  </si>
  <si>
    <t>CCCACACCTTCGGCGGGAACAGCGCAGCATAGGCTGGCGTTTATGACGGTGCCGGGAGATTTCCGGCGGAAAGGCCCATATGTCCACTTCACAGACGGTT</t>
  </si>
  <si>
    <t>Rv3913</t>
  </si>
  <si>
    <t>GCCGGGAGAUUUCCGGCGGAAAGGCCCAUAUGUCCACUUC</t>
  </si>
  <si>
    <t>(((((((...)))))))(((.(........).))).....</t>
  </si>
  <si>
    <t>6976928+</t>
  </si>
  <si>
    <t>CGTCCGGTCCCACACCTTCGGCGGGAACAGCGCAGCATAGGCTGGCGTTTATGACGGTGCCGGGAGATTTCCGGCGGAAAGGCCCATATGTCCACTTCAC</t>
  </si>
  <si>
    <t>AUGACGGUGCCGGGAGAUUUCCGGCGGAAAGGCCCAUAUGUCCACUUC</t>
  </si>
  <si>
    <t>..((((..(((((((...)))))))((......))...))))......</t>
  </si>
  <si>
    <t>6976870+</t>
  </si>
  <si>
    <t>TCGCCCGCACGGTGGTCCGGCAACCGGCGGCACGCCCGTAGTCTTGCAGCAAAATGTGCGTCCGGTCCCACACCTTCGGCGGGAACAGCGCAGCATAGGC</t>
  </si>
  <si>
    <t>AAAAUGUGCGUCCGGUCCCACACCUUCGGCGGGAACAGCGCAGCAUAGGCUGGCGUUUAUGACGGUGCCGGGAGAUUUCCGGCGGAAAGGCCCAUAUGUCCACUUC</t>
  </si>
  <si>
    <t>...(((((.(.((..(((...(((.(((....((((.((.((((....)))))))))).))).)))(((((((...))))))))))..))).))))).........</t>
  </si>
  <si>
    <t>MSMEG_6935</t>
  </si>
  <si>
    <t>6978360+</t>
  </si>
  <si>
    <t>CGCGCTTGGCGTTTTCCGGATTCGGGTATGAGTCTGAGACAATGCTGCCTAGCTAGTCCGGCAGATTGCCGTCAACCAGCCTGGAGGGGCCCCGTATGTC</t>
  </si>
  <si>
    <t>Rv3915</t>
  </si>
  <si>
    <t>AGCUAGUCCGGCAGAUUGCCGUCAACCAGCCUGGAGGGGCCCCGUAUGUCGAGUCU</t>
  </si>
  <si>
    <t>.(((.((.(((((...)))))...)).)))((.((.(.((...)).).)).))...</t>
  </si>
  <si>
    <t>MSMEG_6939</t>
  </si>
  <si>
    <t>MSMEG_6940</t>
  </si>
  <si>
    <t>6982844-</t>
  </si>
  <si>
    <t>CACCGGCGTGTGATGGAGTCACTCGGAGCGGTGGATGCCAGGGTGGTGAGATGTGGCGCGAACTATTTGAGCCCGCCCGTAACCGTCGTCGACGCACGGC</t>
  </si>
  <si>
    <t>Rv3919c</t>
  </si>
  <si>
    <t>Rv3918c</t>
  </si>
  <si>
    <t>AUGUGGCGCGAACUAUUUGAGCCCGCCCGUAACCGUCGUCGACGCACGGCGGCGGGCGGCCAAACCGGGACGGAACAAGUCGGGUCGGACGGCGCGGUCCCGGGGAAGAACGGGCAGGAGAUGAGCAUGGG</t>
  </si>
  <si>
    <t>..(.(((.((((...)))).))))((((((..(((((((((.....))))))))).(..((...(((((((.(..(..(((......))).)..).)))))))))..).))))))................</t>
  </si>
  <si>
    <t>MSMEG_6942</t>
  </si>
  <si>
    <t>MSMEG_6944</t>
  </si>
  <si>
    <t>6985298-</t>
  </si>
  <si>
    <t>ACCGTCCGGCTCCTCAAATGCGGTCCGTGGCATCAGGGAGGATGGGACCCGATACCGGAGCGCTGCGCTCACGAGACCGAGACCGTCGCCGGAGTCTCCG</t>
  </si>
  <si>
    <t>Rv3922c</t>
  </si>
  <si>
    <t>Rv3921c</t>
  </si>
  <si>
    <t>GAUACCGGAGCGCUGCGCUCACGAGACCGAGACCGUCGCCGGAGUCUCCGCGGAGACAGCAGCCGCCGAAAACCCAGUCUGGGAAACCCCAGCGAAGCGAGGGGAGAGCAAGUCGCGUGUUUAACUU</t>
  </si>
  <si>
    <t>((((((((.(.(((((.(((........))).(((....))).(((((....))))).)))))).)))....((((...))))...((((.((...))..))))...((.....)))))))......</t>
  </si>
  <si>
    <t>MSMEG_6946</t>
  </si>
  <si>
    <t>6986254-</t>
  </si>
  <si>
    <t>GCGGTTGGAGCAGGTTTGACCCAGGCAAATCTCGTCAGTACCCTCGAGCAGTCGCCCGCACGTGGCGATACGGCTGCGCCCGGGTCCGCCCGGAGACCGC</t>
  </si>
  <si>
    <t>Rv3924c</t>
  </si>
  <si>
    <t>GUCGCCCGCACGUGGCGAUACGGCUGCGCCCGGGUCCGCCCGGAGACCGCGCCGGUUAGUAAAGCACGACCGACGAAGCUUAACGAGCUUAGUGACGGUGGGCGCGUCUGAUCGACACGACAGUGUCGAGCGGCCGCGGUCGCCAUACGAAUACAAGGAGAGAUUGCCGUGGCCAAGGG</t>
  </si>
  <si>
    <t>(((((((....).)))))).((((.(((((((((....))))).)..)))))))(((((....((.(.((((((.((((((...)))))).))..)))).)))....)))))((((((....))))))...((((((((((.((............)).).....))))))))).....</t>
  </si>
  <si>
    <t>6986317-</t>
  </si>
  <si>
    <t>AAGCTAACAGTTTTCTGACCGAGTGCCAACAGTTCTGCAACACTCTGGGCAGCATCCAATCAAGCGGTTGGAGCAGGTTTGACCCAGGCAAATCTCGTCA</t>
  </si>
  <si>
    <t>AGCAUCCAAUCAAGCGGUUGGAGCAGGUUUGACCCAGGCAAAUCUCGUCAGUACCCUCGAGCAGUCGCCCGCACGUGGCGAUACGGCUGCGCCCGGGUCCGCCCGGAGACCGCGCCGGUUAGUAAAGCACGACCGACGAAGCUUAACGAGCUUAGUGACGGUGGGCGCGUCUGAUCGACACGACAGUGUCGAGCGGCCGCGGUCGCCAUACGAAUACAAGGAGAGAUUGCCGUGGCCAAGGG</t>
  </si>
  <si>
    <t xml:space="preserve">.((.(((((((....)))))))))...((((.((..(((((.((((((((.((..(((((((.(((((((....).)))))).((((.(((((((((....))))).)..)))))))(((.((........)).)))...)))...))))..)).))))(((((.((((.(((.(((((((....))))))).))).)))).))))).............))))..)))))..)).)))).. </t>
  </si>
  <si>
    <t>MSMEG_6947</t>
  </si>
  <si>
    <t>6986374+</t>
  </si>
  <si>
    <t>AGTGTTGCAGAACTGTTGGCACTCGGTCAGAAAACTGTTAGCTTCTGGCAATGCCGTTCTGCTTTCGGACGGCCACCGACAATGAAACGAGGACGTCGCA</t>
  </si>
  <si>
    <t>Rv0001</t>
  </si>
  <si>
    <t>AUGCCGUUCUGCUUUCGGACGGCCACCGACAAUGAAACGAGGACGUCGCAGAGCCGCCCACCGCUCAGCACGGGGCGAAUUCGAGCUGACACCCCCUCACUACACACAAGAGAGCGACGACGGCUGUCCUUUCUCCACAAGCUGUGGAUAAAUAUGUGGACAGAUCGCCAUCGUUCUUUUGGUCGUCCAUGGGUCGACCCCAGCGCCUCAAAGGGGGUAAUCGUCCUUGACUGCUGA</t>
  </si>
  <si>
    <t>..(((((((.......)))))))..............((((((((((((.(((.(((((...((...))...)))))..)))..)).)))(((((((.........(((((((((((.(.((((((((((((.((((((...)))))).))).....)))))).))).).)))))))))))((((.((...)).)))).............)))))))....)))))))........</t>
  </si>
  <si>
    <t>VBIMycSme59918_0067</t>
  </si>
  <si>
    <t>92802-</t>
  </si>
  <si>
    <t>ATCACCGCTCTGTGGTCGGGAGACCACTCCGCGGCAGGTAGTTTGGGATCGAGAGCCTGCCATGCACGCGTTTGCTCATCGAACGCGACGACGGCGGATG</t>
  </si>
  <si>
    <t>VBIMycSme59918_0071</t>
  </si>
  <si>
    <t>100472-</t>
  </si>
  <si>
    <t>CACTCTGTTTCCTCGAATTCTCTGACGTTTTCCAAGGTAGGGTGGTTCGCGACCAACTTGTCGTGCGCATCGACAAACGTCGTGGCCTCTTGGGCCAGAC</t>
  </si>
  <si>
    <t>VBIMycSme59918_0076</t>
  </si>
  <si>
    <t>101470+</t>
  </si>
  <si>
    <t>CCTGTAGAGCAGCAGCGCGTACGTATGTGCGGTGAGTGTTAGGGTTCGACGTGCTTGCCGCCACACGTACATATCTTCTGCTCGGCTTCTTTGTCCTGTG</t>
  </si>
  <si>
    <t>101193+</t>
  </si>
  <si>
    <t>TCGGAGTTCCGGGCGGCCCCGGCGGTGGTGCGGGCGGCATGATGGGCGGCGGCATGGGTGGCATGGGCGCCGGCCACGGCCAAGGCCAGGGCAAGGAGAA</t>
  </si>
  <si>
    <t>100505+</t>
  </si>
  <si>
    <t>GCGCACGACAAGTTGGTCGCGAACCACCCTACCTTGGAAAACGTCAGAGAATTCGAGGAAACAGAGTGGGCGTCTGAGTGGGATCGGCAAAACGCCTGGG</t>
  </si>
  <si>
    <t>VBIMycSme59918_0486</t>
  </si>
  <si>
    <t>MSMEG_0490</t>
  </si>
  <si>
    <t>570442+</t>
  </si>
  <si>
    <t>CGATGGGTGCCGATATCGTCGTCGCCGGCGAGTCGGCTAAACTCGGGCTTCCCGAGGTGGCGCTGGGTTTGATTCCCGGATGGGGTGGGACGCAAAGGTT</t>
  </si>
  <si>
    <t>MSMEG_0523</t>
  </si>
  <si>
    <t>VBIMycSme59918_0518</t>
  </si>
  <si>
    <t>603006-</t>
  </si>
  <si>
    <t>GCGACCGCGCACCTTGCATGATTTGGGATCGGTCCGGGCAGACTGGCCAGATGAGCGATCGGAAGACTGAGCTCGCCGAGTTCCTGAGCGCTCGACGCGC</t>
  </si>
  <si>
    <t>VBIMycSme59918_0690</t>
  </si>
  <si>
    <t>782113+</t>
  </si>
  <si>
    <t>GGGATCGAGCCCCGTTTCCGGGGGCTTCGCCGGTCCATAGCGTGGTGTGCAGATCGCCGGAGAGCCCGGCGGAGAACCTCACAAAGAACTCACGAGGACC</t>
  </si>
  <si>
    <t>AGAUCGCCGGAGAGCCCGGCGGAGAACCUCACAAAGAACUCACGAGGACCUCCCAGAAACACCUGAAAGGUUGGAGCAAUGACCUCUCU</t>
  </si>
  <si>
    <t>.....(((((.....)))))((((..((((.............))))..))))(((......)))..((((((......))))))....</t>
  </si>
  <si>
    <t>VBIMycSme59918_0718</t>
  </si>
  <si>
    <t>VBIMycSme59918_0719</t>
  </si>
  <si>
    <t>809823+</t>
  </si>
  <si>
    <t>ACGCCGACGCGGACGTTTTTCAACGGTCATTGAAATGTTAAGGTCTGAAGGTGCCGTCGCCGCGGAAAACGCCAGGTAAACGGGGCCGCCGCCAGGGCGA</t>
  </si>
  <si>
    <t>GUGCCGUCGCCGCGGAAAACGCCAGGUAAACGGGGCCGCCGCCAGGGCGACCCGGUGUCGCGCGAAGCGGUGCUCGCGGCGGCGAAGCAGCGGUUCGCCCAGCAGGGCUACGAGAAGACGACGCUGCGCGCGAUCGCGGCCGACGCCAACGUCGACCCGCGAUGGUGCUCUA</t>
  </si>
  <si>
    <t>....(((((((((((.....(((.(.....)..)))((((((..(.(((((.....))))).)...)))))).)))))))))))..((((((..((((((....))))........))...))))))((((.(((((((.(((((....)))))..))))))).))))....</t>
  </si>
  <si>
    <t>VBIMycSme59918_0792</t>
  </si>
  <si>
    <t>882602+</t>
  </si>
  <si>
    <t>CGTCCGGTTGTTGCTGAACCGCCTGCCTCTCGGCCGCTAAGCTGCTGGATAGCTTGACGGAGTCACGTGTCGAGGGGGCCATCTGTGAGTGTGCTCGACG</t>
  </si>
  <si>
    <t>AGCUUGACGGAGUCACGUGUCGAGGGGGCCAUCUGUGAGUGUGCU</t>
  </si>
  <si>
    <t>..(((((((........)))))))..((((((......))).)))</t>
  </si>
  <si>
    <t>VBIMycSme59918_1007</t>
  </si>
  <si>
    <t>1090544-</t>
  </si>
  <si>
    <t>GGGTGAGGGACAGCGGGGTCACCGCCTCAGGCTACCGATAGGCTGGATCCATGAGCAGGCCGAACGCGCAGTCCATGAAACCCGCCACCGCGGCGAAGAA</t>
  </si>
  <si>
    <t>AUGAGCAGGCCGAACGCGCAGUCCAUGAAACCCGC</t>
  </si>
  <si>
    <t>(((.((..(((....).)).)).))).........</t>
  </si>
  <si>
    <t>VBIMycSme59918_1027</t>
  </si>
  <si>
    <t>1108937+</t>
  </si>
  <si>
    <t>TTTGTAGGACCCACGGGCACGCGCGGCGCGGAGAGCGCTAGGATTTATTCGAATTAGCGGGTATTCCCGACGATCTTTGGAGGACCTCTTGGTAGCCGAA</t>
  </si>
  <si>
    <t>GAAUUAGCGGGUAUUCCCGACGAUCUUUGGAGGACCUCUUGGUAGCCGAAGCGCCCCCAAUCGGAGAACUCGAGGCACGUCGUCCGUUUCCGGAACGUAUGGGCCCCAAGGGGAACUUGAUCUACAA</t>
  </si>
  <si>
    <t>.......((((....))))..((((....(((..((((((((..(((.(.(((..((....((((..((.........))..)))).....))..))).).))).))))))))..))))))).....</t>
  </si>
  <si>
    <t>1108787+</t>
  </si>
  <si>
    <t>GTCCCCACCAGCGGTCGGAAGGTCAGCACCGGGCGACGGTAACATTCAGTAACTTTCCGCGCCGTCGCGTCCCGGCTGCCTGTGCGTTTCCTGCAGGTCA</t>
  </si>
  <si>
    <t>AACUUUCCGCGCCGUCGCGUCCCGGCUGCCUGUGCGUUUCCUGCAGGUCAGCGCAGUGCCCGAGACGCCGCACGCCGGGGCCGCACGCCGAAUACGACGGUUUGUAGGACCCACGGGCACGCGCGGCGCGGAGAGCGCUAGGAUUUAUUCGAAUUAGCGGGUAUUCCCGACGAUCUUUGGAGGACCUCUUGGUAGCCGAAGCGCCCCCAAUCGGAGAACUCGAGGCACGUCGUCCGUUUCCGGAACGUAUGGGCCCCAAGGGGAACUUGAUCUACAA</t>
  </si>
  <si>
    <t xml:space="preserve">..((((((((((((.((((((((((((((((((.........))))).))))((.((((..........))))))..((((((((.((((.......)))).))).)).))).)))).))))))))))))))))).(((((............)))))(((....)))...((((....(((..((((((((..(((.(.(((..((....((((..((.........))..)))).....))..))).).))).))))))))..)))))))..... </t>
  </si>
  <si>
    <t>MSMEG_1210</t>
  </si>
  <si>
    <t>VBIMycSme59918_1202</t>
  </si>
  <si>
    <t>1280711-</t>
  </si>
  <si>
    <t>GATATGCGTGCCTGCGCCATGACCGCGGATGGATGGGCGAGACTGGACGCATGACCGAGCCCGCTCCGACCCGCGTTGCGGTCTACCTCGACTTCGACAA</t>
  </si>
  <si>
    <t>VBIMycSme59918_1240</t>
  </si>
  <si>
    <t>1324821-</t>
  </si>
  <si>
    <t>CACTTTCACATCGCCACACAGCCCGTACGCCGTGGCGATAGAATAGGTTAGTGATCCCATACGAAGGACGAGATGGCACCACTACAGTCATACGCTTCGG</t>
  </si>
  <si>
    <t>VBIMycSme59918_1257</t>
  </si>
  <si>
    <t>1357857-</t>
  </si>
  <si>
    <t>CCTGATACTCCGCGTTGTCCATGTCGGTATCCCAGCGTACAGTGATAAGCAATTAGCGCAGTATTGCGCAAATTAAGAGAGGGGTTGATGATGGCGTCCC</t>
  </si>
  <si>
    <t>AAUUAGCGCAGUAUUGCGCAAAUUAAGAGAGGGGUUGAUGAUGGCGUCCCUGAAUGACCGGAUUGAGGGUGCGCUGCUCGGCACCGCGGCGGGCGACGCGCUGGCGCGCCGUACGAGUUCCAGCCGGCACGGGGUCCGGAGCUUCCGGUGGAGAUGGU</t>
  </si>
  <si>
    <t>((((.(((((....))))).)))).......(((((((.(.((((((((((.(((......))).)))).)))))))))))).))((((((.((.........)).))))))((.(.(((((.((((..(((...)))......))))))))).).))</t>
  </si>
  <si>
    <t>VBIMycSme59918_1632</t>
  </si>
  <si>
    <t>MSMEG_1647</t>
  </si>
  <si>
    <t>1740535+</t>
  </si>
  <si>
    <t>GCGGACCGTCGCGGTGCTCGTCTTCGCGAGGTCCTGACACAATGGCAGCCGTGGGTGCGATATCGCTGGACGGGAAGACCACGCGCGACGAGATCTTCGT</t>
  </si>
  <si>
    <t>Rv3356c</t>
  </si>
  <si>
    <t>VBIMycSme59918_1703</t>
  </si>
  <si>
    <t>1814588+</t>
  </si>
  <si>
    <t>GGCGCGCCGCTCGGCGTGCCACTGCGCAGTGGAGGCCTTATAGTCGAGTCGATAGGTGCGGGTCGAGGCATTGCGGCGCAACTCCCGTGAGATGGTCGAC</t>
  </si>
  <si>
    <t>VBIMycSme59918_1809</t>
  </si>
  <si>
    <t>1902106+</t>
  </si>
  <si>
    <t>CTGGCCGATCGCTACCCCGCGACCTGGCAGGCCCCGTTACGGTGGGCCATCCGGGGTGCGTTGGCGGTGCGGGCCGGGCTTGTGGTTGGAAACTCTCGGC</t>
  </si>
  <si>
    <t>CCGGGGUGCGUUGGCGGUGCGGGCCGGGCUUGUGGUUGGAAACUCUCGGCGCAAGCGGGCGAACAAAGGGGCGUGGUGAUGACCGAACCUGCAGAAGUCGAUGCCGUCAUCCUGGUCGGCGGGCAGGGCACACGCUUCGCCCUCUCACGCUUUCGGCGCCCAAGCCGAUGCUGCCCAC</t>
  </si>
  <si>
    <t>...((((((((((((..((.((((((((((((((.(.(((...))).).)))))))(((((......((((((.((((.((......(((((....((((..((((......))))))))..)))))...)))))).))))))....)))))))))).)))).)))))))).))))..</t>
  </si>
  <si>
    <t>1902059+</t>
  </si>
  <si>
    <t>ATCCCGCGCGCAATTTGGCCGCCCATCACCGCAGTACCTACACTTTCCTGGCCGATCGCTACCCCGCGACCTGGCAGGCCCCGTTACGGTGGGCCATCCG</t>
  </si>
  <si>
    <t>GCCGAUCGCUACCCCGCGACCUGGCAGGCCCCGUUACGGUGGGCCAUCCGGGGUGCGUUGGCGGUGCGGGCCGGGCUUGUGGUUGGAAACUCUCGGCGCAAGCGGGCGAACAAAGGGGCGUGGUGAUGACCGAACCUGCAGAAGUCGAUGCCGUCAUCCUGGUCGGCGGGCAGGGCACACGCUUCGCCCUCUCACGCUUUCGGCGCCCAAGCCGAUGCUGCCCAC</t>
  </si>
  <si>
    <t xml:space="preserve">.((((((((((...(((..(((((..((((((......).)))))..)))))..))).))))))).))).....(((((((.(.(((...))).).)))))))(((((......((((((.((((.((......(((((....((((..((((......))))))))..)))))...)))))).)))))).....((..(((((......))))).))))))).. </t>
  </si>
  <si>
    <t>VBIMycSme59918_1825</t>
  </si>
  <si>
    <t>MSMEG_1842</t>
  </si>
  <si>
    <t>1917110+</t>
  </si>
  <si>
    <t>GTGACCTGGCCCGACTTATGTCTCCGTTCGCCGAACGATACGGTGTTATCGACACCCCATAGCTGTCAGAGCGCCACACGCCGTCCGAATGCCGTAGCGC</t>
  </si>
  <si>
    <t>Rv3249c</t>
  </si>
  <si>
    <t>GACACCCCAUAGCUGUCAGAGCGCCACACGCCGUCCGAAUGCCGUAGCGCCUGUCCCGCGAGCCCGCAGGCUUUGGGUUGUCGGCAUGAGUGUGCACGCGGCCCCCCGCGGCACACAUUCAUGCGUUCACAGGCAAUGACGAACGAAAAAAGGGGCUCUUACAUGACCGAACU</t>
  </si>
  <si>
    <t>((((.((((.(((((.(((.((((...(((.(((....))).))).))))))).)..(((....))).)))).)))).)))).((((((((((((.(((((....)))))))))))..))))))((((.((.....))..)))).........((.((......)))).....</t>
  </si>
  <si>
    <t>VBIMycSme59918_2062</t>
  </si>
  <si>
    <t>2163067-</t>
  </si>
  <si>
    <t>TTTCTCGCGACCTCCCGCAGGGTTGCGAATCCGCGTTTAGCATCGGGTGTACCCCGTCCTCCCACGTCGCGACAGCCCCTTGCACGTGGCGGGACGAGTG</t>
  </si>
  <si>
    <t>ACCCCGUCCUCCCACGUCGCGACAGCCCCUUGCACGUGGCGGGACGAGUGACAGAAGGCUUGUUGUCGAGCUCAGUUAGGCACCGUAUGCGCCCGUA</t>
  </si>
  <si>
    <t>....((((((.((((((.((((.......)))))))))).))))))..((((.((..(((((....))))))).))))(((.(.....).)))....</t>
  </si>
  <si>
    <t>VBIMycSme59918_2265</t>
  </si>
  <si>
    <t>2383806-</t>
  </si>
  <si>
    <t>VBIMycSme59918_2285</t>
  </si>
  <si>
    <t>2402199+</t>
  </si>
  <si>
    <t>GAAUUAGCGGGUAUUCCCGACGAUCUUUGGAGGACCUCUUGGUAGCCGAAGCGCCCCCAAUCGGAGAACUCGAGGCACGUCGUCCGUUUCCGGAACGUAUGGGCCCCAA</t>
  </si>
  <si>
    <t>.......(((((..((((((......((((.((..((.((((...))))))..)).)))))))).))))))).(((.(((((((((....))).))).))).)))....</t>
  </si>
  <si>
    <t>2402049+</t>
  </si>
  <si>
    <t>AACUUUCCGCGCCGUCGCGUCCCGGCUGCCUGUGCGUUUCCUGCAGGUCAGCGCAGUGCCCGAGACGCCGCACGCCGGGGCCGCACGCCGAAUACGACGGUUUGUAGGACCCACGGGCACGCGCGGCGCGGAGAGCGCUAGGAUUUAUUCGAAUUAGCGGGUAUUCCCGACGAUCUUUGGAGGACCUCUUGGUAGCCGAAGCGCCCCCAAUCGGAGAACUCGAGGCACGUCGUCCGUUUCCGGAACGUAUGGGCCCCAA</t>
  </si>
  <si>
    <t xml:space="preserve">..((((((((((((.((((((((((((((((((.........))))).))))((.((((..........))))))..((((((((.((((.......)))).))).)).))).)))).)))))))))))))))))((((((............)))))).(..(((((((......((((.((..((.((((...))))))..)).)))))))).)))..)(.(((.(((((((((....))).))).))).))).).. </t>
  </si>
  <si>
    <t>VBIMycSme59918_2332</t>
  </si>
  <si>
    <t>2447906+</t>
  </si>
  <si>
    <t>GCTGCGCGCGGTCCGCTGCCATCTGCGCTCTGACGGGGGAAGATGAAGCTACGCGAGTAGCAGGAGGGCAAAGGGCATGCGGATCGGAGTTCTCACCGGT</t>
  </si>
  <si>
    <t>ACGCGAGUAGCAGGAGGGCAAAGGGCAUGCGGAUCGG</t>
  </si>
  <si>
    <t>...(((...(((...............)))...))).</t>
  </si>
  <si>
    <t>2485631-</t>
  </si>
  <si>
    <t>TACCCGGCATCGACCATCTGCAACATGGCCAGCACCGATACGATCGTCTTGCCCGAGCCCACCTCGCCCTGCAGCATGCGGTTCATCGGGCGCGTCGAGG</t>
  </si>
  <si>
    <t>VBIMycSme59918_2417</t>
  </si>
  <si>
    <t>2533012+</t>
  </si>
  <si>
    <t>AATTCACGACCATGGACGCAATCTCACCGTCGACTTGAGACACTGGGGTGGTGCGTTCACATGCCCAGTGCTGGCTGACCGATATGGATGGTGTCCTGGT</t>
  </si>
  <si>
    <t>VBIMycSme59918_2521</t>
  </si>
  <si>
    <t>2638865+</t>
  </si>
  <si>
    <t>CCCGTGACGACGTTCCGGCGTCGCCTCCGAGTACTGATAACGTGCGTACCGTCCGTCCCATGATGGTGCTGAGGCAACCGGCGTCGAGATCGGAGATGCG</t>
  </si>
  <si>
    <t>GUCCGUCCCAUGAUGGUGCUGAGGCAACCGGCGUCGAGAUCGGAGAUGCGACGCGGGAACCGCCGCAGUCCGCCGAGCGCGGCGUCGGCGGCGACGCGCUGCACACCGUGGCCGAUGUGGGCGGCCAGCGCAAGAGCGGGUGGGAUGCGACGGACCGUCGAGAGCAUCAGUCAAGUUUACAAAUAACUGCGCUUUUGUAAAUGCAAACGCGCAGUGUUGGCACGCGGGAGUGAAGCGGACAAAGGGCGCGGAGCGUUUGAGGUUGGUGAAGUGCGGUUAGACACAAACGUGUCCGCGAGUGGCGCCUGGUGCGCCGGCGGGCGUGUGGUGAGCUUGGAUUUCGAUGGGUUGCAUGUGAAUUCGAUACGUAAGGGUUUGCCGGGCGA</t>
  </si>
  <si>
    <t xml:space="preserve">(((((.(((((....(((((..(((..((.((((((....(((.(.((((.((((....((((((..(.((((.....)))))..))))))...)))).))))).)))....)))))).))..))))))))........)))))(((((((...(((((((((...((...(((((((((...((((((((((((..(((((((...(((((..((((.((.(((....)))..)).))))....)))))..)))))))........))))))))))))..((((....(((((((...((((((.....))))))))))))))))))))))))))))))))))))))))))))((((((((.........))))))))))))).. </t>
  </si>
  <si>
    <t>VBIMycSme59918_2712</t>
  </si>
  <si>
    <t>2816795-</t>
  </si>
  <si>
    <t>CCGAGGTCGCCCAAGTGGTGAGTGCGCTCGAGCGCCAGTACGATGCATTCATTGCGGCGCAGGAGAACCGATCCCTGCTCGCTCGCGACGAGGATTTGCC</t>
  </si>
  <si>
    <t>AUUGCGGCGCAGGAGAACCGAUCCCUGCUCGCUCGCGACGAGGAUUUGCCCAGCGGCGACGAACUGGGCGCCGAGUUCGAGCGGUUCCUCGCGCAGCAGGCCGGCGAGAAGUUCAAGGACGACAAGUACAAGGACGGCCACGGGGAGGGGUUCGGGGGACGGAUUCGGGGAACGGUGACAACCACUGACGACGUGCCCGACCAGGGCUGAGGGCGAGGUUGACGGACAUGACCGAGCGAAAGCCCAACCUACGCACGGUACGUGAGGUCAGCCCAGGCUGGAGUUCCGCACGAUCCACGGCUACCGGCGGGCGUUCCGCAUCGCCGGGUCCGGCCCGGCGAUCCUGUUGAUCCACGG</t>
  </si>
  <si>
    <t xml:space="preserve">..((.((.((((((...(((((((((.((((((.(((.((((((...((((((((....))..))))))((((........)))))))))))))))).(((((((..(..(((....)))..)..)).......)))))..))).))))).)))).....(((((.(.((((((((....))).((.(((.(((((.......(((((....((..((((.........))))..))...))))).......)))))...))).)).(((((....))))).))))).)..))))).(((...)))((((.....)))).(((((((((...)))))))))))))))....)).)). </t>
  </si>
  <si>
    <t>VBIMycSme59918_2784</t>
  </si>
  <si>
    <t>2878981+</t>
  </si>
  <si>
    <t>CTGGCAGGTGACCCTTTGCCGTTTGCTCGGCGTTGACTAGTCTCACCCCGGTAGGAGTGTTATTAGAGGGGGAACGGTCGTGGGGTCGGCAACAGCCGGG</t>
  </si>
  <si>
    <t>GUAGGAGUGUUAUUAGAGGGGGAACGGUCGUGGGGUCGGC</t>
  </si>
  <si>
    <t>.((.((.((((...........)))).)).))........</t>
  </si>
  <si>
    <t>VBIMycSme59918_2788</t>
  </si>
  <si>
    <t>2882149+</t>
  </si>
  <si>
    <t>CGCCCGATATGCGGGTAGACGAGGGAGCCCTCGGGTGGGACCCTGCTGAGGTGACGGTGCCTGCTGTTTCCGTGCCGCCTGTGGGCCCTGACGCACTGAG</t>
  </si>
  <si>
    <t>2882036+</t>
  </si>
  <si>
    <t>GTGCAGTTGGGGGTGCAGAGTCGCTACTAAGCTCATGGCAAGCTTGCAACGCTGGCTCTCGTGCGTCAGTGAGGTCAGTGAGACGAAATTGGCAGAGGGG</t>
  </si>
  <si>
    <t>2882025+</t>
  </si>
  <si>
    <t>CGGCGTTTTTCGTGCAGTTGGGGGTGCAGAGTCGCTACTAAGCTCATGGCAAGCTTGCAACGCTGGCTCTCGTGCGTCAGTGAGGTCAGTGAGACGAAAT</t>
  </si>
  <si>
    <t>VBIMycSme59918_2789</t>
  </si>
  <si>
    <t>2884250+</t>
  </si>
  <si>
    <t>CCTTTGAGGACTTGGCTGATCACATACGCGACGAAGTAGTATCGAATGCTAGTCGGCAAAAAATGGCGTTGGCAGACCGCTGGGAAGGGTCAGGGGCTCA</t>
  </si>
  <si>
    <t>AGUCGGCAAAAAAUGGCGUUGGCAGACCGCUGGGAAGGGUCAGGGGCUCAGUCGGCGCUGGAGGAAGCCGGUCGAAUAGUAAGCGAGCAUGAGAAGAGUGAGUCGGCGGCAAAGGCUGUUGCAUCGAAAUUACGGCGAAUGGAAUUUGCAAUCGCUGUAGCGAAAACCCUAGCUAACCAGACAGCUGAGGCAGUACAGCGCGAUUGUGAGGCGAUCGAAAAGGAGUCCGCACCACCAGAGGGCCAGGAAGACACACGCCAGGGUCGGAUAGACAAGAGGAUUCUCGAGGGUCUCAACGAGAACACGCGUUUAGCCUCGAUCCACCGAUGAAUUGGCUGGUCGCAGGGUGUCGUGACGAGGAAAGUGCCUUCUGAGCUGUGAUGAUGAGUGUUCUCUAGGCACUUAUCGGCACAACUUCGAAAGGCACUUCCGGUGAAAGUGUCCCAUAG</t>
  </si>
  <si>
    <t xml:space="preserve">.((((((......((((((((((.((((.((((......)))).)).)).))))))))))......)))(.(((.........))).)..........(((..(((((((....)))))))..)))....((((((((.((.......)).))))))))((((..(((((.((..(((((.....((((((...((.(((.(.(((((((((..((((....((((((............((((.((..........))..))))............))))))))))..))))).))))...).)))))...)))))).....((((....))))))))).))))))).)))))))..((((.((((((((.(((.((((.(((((((((((.....))))))))))).)))).))).).)))))))))))((.((.....)))).... </t>
  </si>
  <si>
    <t>MSMEG_3087</t>
  </si>
  <si>
    <t>VBIMycSme59918_3049</t>
  </si>
  <si>
    <t>3160365+</t>
  </si>
  <si>
    <t>CCGTAACCCCCTGAACAGGGTGGGCACCGCCACCAGGTAGTCTTGCGGCCATGCAATTGGCCCTGCAGATCGTCCTGGTCGTGACCAGTGTCCTGGTCGT</t>
  </si>
  <si>
    <t>Rv1440</t>
  </si>
  <si>
    <t>AUGCAAUUGGCCCUGCAGAUCGUCCUGGUCGUGACCAGUGUCCUGGUCGUGCUCUUGGUACUGCUGCACCGUGCCAAGGGUGGCGGCCUGUCCACCCUGUUCGGCGGUGGUGUGCAGUCCAGCCUGUCGGGGUCCACCGUGGUCGAGAAGAACCUCGACCGGCUCACGCUGUUCGUCGUCGGCAUCUGGUUGGUGUCGAUCGUCGGCGUGGCGCUGCAGAUCAAGUACAACGUCUGAUCCCGCCCGGGCCGGCGGCCCGGGUGGUUGAGCAGGAAAAAUCCCCGGUCUUCAGGGGUCGUCAGCGGGGUGUCCCCGCUUGUAGCAUCCGAUCACCAGCGAUCGUCUGGAGUCGUGAUGCUCACCAG</t>
  </si>
  <si>
    <t xml:space="preserve">.......((((((((.(((((((((((.(((.((((((....))))))..(((((((((((.........)))))))))))(((((.((((.((((((((...)))).)))).)))).)).)))...(((......))).(((((((......)))))))(((((((((((..((..(((((((((.....))))))))))).)))))))).)))...(((((.(........))))))(((((((((((...))))))))))).))).)))))........)))))).)))))......(((((((...)))))))((.((((((((((..(((((....).)))).)))).))))))))))). </t>
  </si>
  <si>
    <t>VBIMycSme59918_3280</t>
  </si>
  <si>
    <t>VBIMycSme59918_3279</t>
  </si>
  <si>
    <t>3400114-</t>
  </si>
  <si>
    <t>TAGAAGCTTTCGAAGCGACTCTTGCGTTTGGCGCAAGTAAGGTGAGTGGTGTGGAGCTGTATCAGTTGCGGTACTTCCAGGCGGTGGCCGAGACCGGCAC</t>
  </si>
  <si>
    <t>GUGGAGCUGUAUCAGUUGCGGUACUUCCAGGCGGUGGCCGAGACCGGCACGCUGCGGGAGGCGGCCGAGCAGCUGUCGGUCUCGCAGUCGGCGGUGAGCCGGGCCGUAUCGAUGCUCGAGGCCGAAAUCGGCGUCGAAUUGUUCACCCGCCGCGGUCGCGCCAACGAACUCAACCGGUUCGGACGAGAGUUCUUGCAGGCCAGCCUCGCCGCGCGCCGGGGACUUGAUACCGCUGUGGCCGGUGUUCGUGAACUCGCGGGCGCCGACAGCGGCACCAUCUCGCUGGGGUUCUUGCAUUCGCUGGGGGUGGCGACAGUCCCCCAACUGAUCCGACUUCACCACGAGCGGCUACCAGGCGCCCGGUUCCAGUGCGACAACGCGCGGGGCACGUGGUGCACGGCGACCUGGUCAACGGCGUGACCGACGU</t>
  </si>
  <si>
    <t xml:space="preserve">((((.((((...((((((((((.(((((..((((((((((....)))).)))))).)))))..)))..))))))).)))).))))...((((((((((((((......)))....((((.((((....)))).))))...))))).))))))((((((((((..((((((.....))))))..((((....))))..((((((..((((((.((((((((..((((.(((((((((((.(((((((((((....))))))))))).((((((((....(((....)))....)))...)))))((((.(((....)))))))...(((.......))))))).))))).)).))))..))).(((((.(((((....))))))))))....))))).)))))).))))))...)))))))))).... </t>
  </si>
  <si>
    <t>VBIMycSme59918_3356</t>
  </si>
  <si>
    <t>VBIMycSme59918_3357</t>
  </si>
  <si>
    <t>3470418+</t>
  </si>
  <si>
    <t>TCCAACCCACAATCGCAGGGCTCCTAAGAATCGGCCGCTAGAGTGTGCAGATGCACAACCGGCTGGAGGGCGAGGGTCTGCCCGGGGTGACCGCCTGCCT</t>
  </si>
  <si>
    <t>VBIMycSme59918_3372</t>
  </si>
  <si>
    <t>3484243+</t>
  </si>
  <si>
    <t>GCCGTCCCATCCCCTTGCGGGCAAGCGCGACCGGCCTACACTGGCTCATCGTGCAAATCGTCGCCATCCACATCGCGCCCGGACGCAAGGTGCCGACTCG</t>
  </si>
  <si>
    <t>VBIMycSme59918_3650</t>
  </si>
  <si>
    <t>3767430-</t>
  </si>
  <si>
    <t>CGGTCGATCTCGGGATGCCGTCCGGCAACGACCGAAATAGGCTCGTCGCCGATCACGCCGGCACTGCGACTGAATTGGGGCCATACGGGTGAAGACGGTA</t>
  </si>
  <si>
    <t>GAUCACGCCGGCACUGCGACUGAAUUGGGGCCAUACGGGUGAAGACGGUAUUGGGAUUGUCGGCGAC</t>
  </si>
  <si>
    <t>.....((((((((((.(((.....))).))((((((.(.......).))).)))...))))))))..</t>
  </si>
  <si>
    <t>MSMEG_3748</t>
  </si>
  <si>
    <t>VBIMycSme59918_3688</t>
  </si>
  <si>
    <t>3813961-</t>
  </si>
  <si>
    <t>TTACGGCGCGCCTCCATCGTCTGACGGCGTACTCCCGACAGAATCACCCCATGAAGATGTCAGCGCTGCTAACTCGCAATGCCAGCTCGCGCCCGGGGAT</t>
  </si>
  <si>
    <t>Rv1697</t>
  </si>
  <si>
    <t>VBIMycSme59918_3997</t>
  </si>
  <si>
    <t>4141193+</t>
  </si>
  <si>
    <t>TGGTCAGCCAGCTCTCGATGTCGCCATCCTTGATCCGGTAAGCTACGCCGAGGGTTTCGCCCATCTCGGCCACCGGTGAACTGATCGTCCTGAAGAACTC</t>
  </si>
  <si>
    <t>VBIMycSme59918_4047</t>
  </si>
  <si>
    <t>4194320+</t>
  </si>
  <si>
    <t>CCAATGCGGGCCAGGCCCGCCCGAGCCGTTCGAACGCTACTGTGGTCAGTGTGCGATCGGCGCCGCCGCCTCCGGCTGTCTCCGCGGTGCCGAGTGTCCA</t>
  </si>
  <si>
    <t>VBIMycSme59918_4050</t>
  </si>
  <si>
    <t>4207013-</t>
  </si>
  <si>
    <t>AGGTCGCCTCGAATCGCGATCAAGCGGTGTTTAAGTGTTATTGTCGAACAGTTACTAGGAAGGAGTGCACATGGACGTGGGTCTGGCAGGTAAACACATC</t>
  </si>
  <si>
    <t>VBIMycSme59918_4053</t>
  </si>
  <si>
    <t>4210867-</t>
  </si>
  <si>
    <t>CAGGTCGGTGGCCATTTGCGCTGTCGCTGCCCGGAATGCTTCAGTAGTTCGGGAGGCAGCGATGACTTCCATGAGGATCACTGCCTCGCTATGCCGTTCG</t>
  </si>
  <si>
    <t>GGGAGGCAGCGAUGACUUCCAUGAGGAUCACUGCCUCGCUAUGCCGUUCGGCGUCAAGGGGAACGAGUUCUUCAAGUAGUGCGAUCAGAUGUUGUCGUU</t>
  </si>
  <si>
    <t>(.(((((((.(((..((((...))))))).))))))).).(((((....)))))...((((((....)))))).......(((((........))))).</t>
  </si>
  <si>
    <t>MSMEG_4259</t>
  </si>
  <si>
    <t>4341303+</t>
  </si>
  <si>
    <t>GCGGCGCGGCGCGCCGCGCGATGTCGGTGGGGTTCCCTAACGTCATCGCCATGAGCCAGCGCAGCACCGCCGTCGGCGCGCAGCTCTCGCTGGACATGGA</t>
  </si>
  <si>
    <t>Rv2191</t>
  </si>
  <si>
    <t>VBIMycSme59918_4502</t>
  </si>
  <si>
    <t>4695203-</t>
  </si>
  <si>
    <t>CGCGTAAATCCGGATACTCTAGATCTGTTTTTCAGATAGTGTGGGCCGCCGTGCACGTGGATTGGCTGACGTCGTTCGTCGCGGTCGCTGAACGCGGAGC</t>
  </si>
  <si>
    <t>4695227-</t>
  </si>
  <si>
    <t>ATGTCCGCGCTGGACCCGATGAACCGCGTAAATCCGGATACTCTAGATCTGTTTTTCAGATAGTGTGGGCCGCCGTGCACGTGGATTGGCTGACGTCGTT</t>
  </si>
  <si>
    <t>VBIMycSme59918_4511</t>
  </si>
  <si>
    <t>4699110+</t>
  </si>
  <si>
    <t>ATGTTGACGCTCGGTAGCCGACCAGTACGTACCCGAGTAGTGTTTCTGGCGAGCGTGCCAACGGAACTCACGCCACGGATACGCCTCCGCGAGGTCATGA</t>
  </si>
  <si>
    <t>MSMEG_4630</t>
  </si>
  <si>
    <t>VBIMycSme59918_4524</t>
  </si>
  <si>
    <t>4718369-</t>
  </si>
  <si>
    <t>GGCGACGGGGGCTTTCGCTCATCGGCCCCCGCTCTTCATAGAATGGCGCGGTGACCGCCAGTCCTGAGAACCGTGCCGATGCCCTCCCGAAGTCCTGGGA</t>
  </si>
  <si>
    <t>Rv2448c</t>
  </si>
  <si>
    <t>MSMEG_5037</t>
  </si>
  <si>
    <t>VBIMycSme59918_4915</t>
  </si>
  <si>
    <t>5130603+</t>
  </si>
  <si>
    <t>AGGTGCAGTATCGGGTCTTCGCCGTGCGGTGAACCTCGTAGCATCGAACCGTGACCAACGCCGCTCTCGCCGAACTCGTCACCGAACTCCCCGAAGGGAC</t>
  </si>
  <si>
    <t>VBIMycSme59918_5247</t>
  </si>
  <si>
    <t>5458605+</t>
  </si>
  <si>
    <t>ACACCGTCAAGTGCGAAGAGCCACTAAACCTCCTGTGTAGATTGAGGAGCAGACCGTCGAGCATCGCGATACACGCTCCTCCGCGCCTATCCGGTAGTTC</t>
  </si>
  <si>
    <t>VBIMycSme59918_5409</t>
  </si>
  <si>
    <t>5639439+</t>
  </si>
  <si>
    <t>GGTTTCAGGGATTGCCCGTCGGCGACGTTTCCTGCGCGCATACTTGGGTAACAAGAGCCCGCGGGGGGCGATATGACAAATTTCGATTCAAAGCACGGGG</t>
  </si>
  <si>
    <t>ACAAGAGCCCGCGGGGGGCGAUAUGACAAAUUUCGAUUCAAAGCACGGGGUGGUCGCGAUCGGCGCAUCGGCCGGUGGUGUGGAAGCGUUGACUCGGUUGGCUGCCAACCUGUCUCGCGAUCUUUCCUAUGCCGUCGUGGUAGUCCUCCACAUGCCUGCCAA</t>
  </si>
  <si>
    <t>...((.((..(.(((((((..((((((...............(((.((((.(((((((((((((((.((.(((....).)).)).)))))))...((((((...))))))....))))))))..)))).))).))))))...))))))).)..)))).....</t>
  </si>
  <si>
    <t>VBIMycSme59918_5415</t>
  </si>
  <si>
    <t>VBIMycSme59918_5416</t>
  </si>
  <si>
    <t>5644293+</t>
  </si>
  <si>
    <t>GTATTCCGATCCGACCACACCGAATTTAGAACACGTTCTAGTGTGTGCATATGCGGTTCACATATGCCGAAGCAATGACCGATCCCACCTACTACATCCC</t>
  </si>
  <si>
    <t>VBIMycSme59918_5601</t>
  </si>
  <si>
    <t>5825838+</t>
  </si>
  <si>
    <t>CGCGTGAATATCGTGGCATCTGAGGGAGATGTTACAGATAGGATCCCCGAGGCTCATCGTGTGCATGTGGCAGCACACGGGTAGGGCTGCCCTCCTCGAT</t>
  </si>
  <si>
    <t>VBIMycSme59918_5802</t>
  </si>
  <si>
    <t>6024566+</t>
  </si>
  <si>
    <t>AGAGCCGGGTCGTCAACTCGCGCAGGGAGTCGCGAGTAACATCTATCACCGAGAATGAAACCGTATTCGATCGCCAATACCTGTCCGTCTCCCGTGATCT</t>
  </si>
  <si>
    <t>VBIMycSme59918_5922</t>
  </si>
  <si>
    <t>6148374-</t>
  </si>
  <si>
    <t>TGGATACCGCCAACAGTGGCAGGGGCGACATATTCAGATAAAATGCTGCCATGCTCAAAAGTGTGTCCGTGCTCGCGCTGGATCGCCTCGCGATGTTCGA</t>
  </si>
  <si>
    <t>AUGCUCAAAAGUGUGUCCGUGCUCGCGCUGGAUCGCCUCGCGAUGUUCGAGUUCGGCGUGAUCUGCGAGGUGUUCGGUAUCGACCGCAGCGGCGACGGUGUGCCGAACUUCGACUUCAAGGUCUGCGGGCCCGAAGCAGGCAAGCCGCUGAGUACGUCGGUCGGGGCCACGCUCACGCCCGACCAUGGUCUGGAAGACCUGGUGGGUGUCGAUCUGGUCGCGAUCCCCGCGAUCGGCAGCGACGAAUAUCUGCCUGCGGCCCUCGAGGCGGUGCGUGCCGCGGCCGAUUCCGGGUCGAUCAUCCUGACGGUGUGCUCGGGGGGCAUUCGUCGCGGGUGCGGCGGGCCUGCUCGACGGCAGACCGUGCACCACGCACUGGAUGCACGCCGA</t>
  </si>
  <si>
    <t xml:space="preserve">..((((...((((((........))))))..(((((...)))))....))))(((((((((((((((.(((((.((((.(((.(((((.(.(((((((((((((...(((((.......((((....)))))))))..)))...((.(((((((((.(.((((((((((.(.((((((((.((((.(((((...))))))))))))))).)).)))))...((((((((.(((((((.((((((.....((((((.((.....))))))))..)))..))).))))))).))))..))))..)))))).)))))))))).))))).))))))).).))))))))..(((((....))))))))).))))).)))...)))).)))))))) </t>
  </si>
  <si>
    <t>VBIMycSme59918_6018</t>
  </si>
  <si>
    <t>6248564-</t>
  </si>
  <si>
    <t>TCGCGTTGGCATTGGCCGCAAAATCGGCCGGCGGCGGATAGGCTGACGGAACTTCTGCGTGCGAGGGGTTCGACATGGCTGTGAGCCTAGTCACCGAACG</t>
  </si>
  <si>
    <t>ACUUCUGCGUGCGAGGGGUUCGACAUGGCUGUGAGCCUAGUCACCGAACGUUGCACACACGUUGGACCCUCACAUGUCUGCUGGUGGACGGUGGUCUGAUUGCGCUGAACGGUCGGCGAAGACGCGAUCAGCGGUCGACUAGCGUGGCUGGUUAUGACCGAGCG</t>
  </si>
  <si>
    <t>......(((((.(((((....(((..((((...))))..)))..(.(((((.......))))).).))))).))))).(((((((.((((.(((((((....((((((....))))))....)).))))).).))).)))))))..((((((....))).))).</t>
  </si>
  <si>
    <t>VBIMycSme59918_6321</t>
  </si>
  <si>
    <t>6562184-</t>
  </si>
  <si>
    <t>GCCAGGACACCGGCGATGAACAGCAGGAACAGCCCGACCAGGATGAAGTAGTGCGCCGGGTTGGCCAGCGGGCCCTCGTCGCGGCCCTGGCCGATGTGCA</t>
  </si>
  <si>
    <t>VBIMycSme59918_6368</t>
  </si>
  <si>
    <t>6601868-</t>
  </si>
  <si>
    <t>CGGCAGCGGGCGCGCAGCGCGGGTGAACGGCTTCGGGTTAACCTCAGGGCATACCTGCGCAGTGCAGCCGACGACGTTGAGACCGCCAGCGGTCGGGTGC</t>
  </si>
  <si>
    <t>AUACCUGCGCAGUGCAGCCGACGACGUUGAGACCGCCAGCGGUCGGGUGCGCGACAUGUGUGACAACGCGGUGAACCGCGUUGACUCGGUCGUGGCCAGCGUCAAUGACAAGAUCGCUCCUCCACCGCCGAAUCCCCCGGUACCGUCUGAGGACGACGUGCAACCACGUCCCAGGCGGCACCUGCAGGUCGUCUAGUCCUCGUGCCCGAGGCGGGCGCGAGUUCUGGACGUGAGGAGAUUGGAUGAGGGAAGA</t>
  </si>
  <si>
    <t xml:space="preserve">..(((((((..(((((.(((((..(((((.......)))))))))).)))))..)........((((((((....))))))))..(((((.((((..((((((........)).))))...)))).))))).......(((.(((((((.(((((...........)))))))))))).))).))))))(((((((..((((((((((...))))))))))..)))))))....................... </t>
  </si>
  <si>
    <t>MSMEG_6598</t>
  </si>
  <si>
    <t>VBIMycSme59918_6423</t>
  </si>
  <si>
    <t>6654335+</t>
  </si>
  <si>
    <t>GGGCCGATGCGTATCTGGGCGAGCGGTGAGGGCGTGAAATAGTTCGCTACATGTCTGACGTCGCCACCCAGATCGCGTTCGTACAAGCCACCTGGCATCG</t>
  </si>
  <si>
    <t>MSMEG_6617</t>
  </si>
  <si>
    <t>VBIMycSme59918_6441</t>
  </si>
  <si>
    <t>6672791-</t>
  </si>
  <si>
    <t>GACTCCCCCTAGGCAAGCCCTGGATATGGGCCCGGACATATGGTCGATCGGTGACCATCGCCTACGACGACGCCCTGCGGGAACGCATCCGCACCCACCT</t>
  </si>
  <si>
    <t>MSMEG_6605</t>
  </si>
  <si>
    <t>VBIMycSme59918_6442</t>
  </si>
  <si>
    <t>6659358+</t>
  </si>
  <si>
    <t>GACTATCAACGTCTCTACCCATCTGTGCACCCGGCCCGTATGGTGTGGCCGTGGCGCTACGCGACGCGGTGCTGGCCGCACTTCTCGAAGGCGAGTCCTC</t>
  </si>
  <si>
    <t>VBIMycSme59918_6444</t>
  </si>
  <si>
    <t>6674273-</t>
  </si>
  <si>
    <t>ATCGACCTGGACTGCGTGCACCAGGCCCGCTGGCCGGTACGCTGCCTGACGTTGCACAAGTTCCGGTGCCCGCAGAGCTTCGACGAGACCAAGTTCTACC</t>
  </si>
  <si>
    <t>VBIMycSme59918_6476</t>
  </si>
  <si>
    <t>MSMEG_6650</t>
  </si>
  <si>
    <t>6704336+</t>
  </si>
  <si>
    <t>GATGCTCGGCGGTAAAGGGGCCGTGATGACGACACTGGAAGATGTGACCAAGAAGAAGGCCGAGTAGTCCGCCGAGCAGCAGGCTGCGTCGAGCGGGTCC</t>
  </si>
  <si>
    <t>6704329+</t>
  </si>
  <si>
    <t>GCCGAGCGATGCTCGGCGGTAAAGGGGCCGTGATGACGACACTGGAAGATGTGACCAAGAAGAAGGCCGAGTAGTCCGCCGAGCAGCAGGCTGCGTCGAG</t>
  </si>
  <si>
    <t>VBIMycSme59918_6478</t>
  </si>
  <si>
    <t>6708369-</t>
  </si>
  <si>
    <t>CATCATCGAACACTGCAGACGCAGCCATGAAGTTGTGCGACACTTTCACCGGAAGTGCCTTTCGAAGTTGTGCCGATAAGTGCGTAAGGAACACTCATCA</t>
  </si>
  <si>
    <t>GGAAGUGCCUUUCGAAGUUGUGCCGAUAAGUGCGUAAGGAACACUCAUCAUCGCAGCUCAGAAGGCACUUUCCUUAUAUCGACACCCGCCUAUCCAGGCUUUCCAUCGGUGGAUCGAGGCUAAACCUCUCGACGCUGGACGCACUGCCGGCCCCACACCGAUCCGCGAGCAGCCCGGACGAACCCGGCAUCGUCUUCGUCCACGCUGACAAAGCCCGCCGCGGCCGGCGAUCGGUGAUGACGGU</t>
  </si>
  <si>
    <t>((((((((((((.((.((((((..(((.((((.........)))).)))..)))))))).))))))))))))...........(((.((((....))))..((((....))))((((((.......)))))).(((((........)))))..((((((((((......((((..(((((((..((....))..)))))))..)))).....(((.((....)).))))))))))).))..)))</t>
  </si>
  <si>
    <t>VBIMycSme59918_6492</t>
  </si>
  <si>
    <t>6724109-</t>
  </si>
  <si>
    <t>TTTTGTGGCCGATTCGATCTGAACAGCGCTGGGCACGAGATACTCCTATCGTGTGTTGCCGATGCCCGGCAGAAGCCGCAGGGGTTGTCCCTTGCCGGTC</t>
  </si>
  <si>
    <t>6724152-</t>
  </si>
  <si>
    <t>TGTGGAGTGAGACATTGTCGAGGGCCTTGGTGGACCCGTAAACTTTTGTGGCCGATTCGATCTGAACAGCGCTGGGCACGAGATACTCCTATCGTGTGTT</t>
  </si>
  <si>
    <t>VBIMycSme59918_6695</t>
  </si>
  <si>
    <t>MSMEG_6874</t>
  </si>
  <si>
    <t>6923828-</t>
  </si>
  <si>
    <t>CCGGTGTCTGGCGGGACGCCCCGATCCACCACCGTGCGAAGGTGATGAACAAGTTCGCCGACCTCCTCGAAGCGAACATGGAGGAGCTGTACCGGCTTGA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</si>
</sst>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">
    <xf numFmtId="0" fontId="0" fillId="0" borderId="0" xfId="0"/>
    <xf numFmtId="0" fontId="1" fillId="0" borderId="0" xfId="2" applyFont="1" applyAlignment="1">
      <alignment wrapText="1"/>
    </xf>
    <xf numFmtId="0" fontId="2" fillId="0" borderId="0" xfId="2" applyFont="1" applyAlignment="1">
      <alignment wrapText="1"/>
    </xf>
    <xf numFmtId="2" fontId="0" fillId="0" borderId="0" xfId="2" applyNumberFormat="1" applyFont="1"/>
    <xf numFmtId="0" fontId="1" fillId="0" borderId="0" xfId="0" applyFont="1"/>
  </cellXfs>
  <cellStyles count="3">
    <cellStyle name="Followed Hyperlink" xfId="1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AK2314"/>
  <sheetViews>
    <sheetView tabSelected="1" topLeftCell="L1" zoomScale="55" zoomScaleNormal="55" zoomScalePageLayoutView="150" workbookViewId="0">
      <pane ySplit="1" topLeftCell="A2" activePane="bottomLeft" state="frozen"/>
      <selection pane="bottomLeft" activeCell="L41" sqref="L41"/>
    </sheetView>
  </sheetViews>
  <sheetFormatPr defaultColWidth="11" defaultRowHeight="15.75"/>
  <cols>
    <col min="1" max="1" width="16.5" customWidth="1"/>
    <col min="2" max="2" width="16.375" customWidth="1"/>
    <col min="3" max="3" width="14.875" customWidth="1"/>
    <col min="18" max="20" width="14.875" customWidth="1"/>
    <col min="23" max="23" width="16.375" customWidth="1"/>
  </cols>
  <sheetData>
    <row r="1" spans="1:37" s="1" customFormat="1" ht="7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</row>
    <row r="2" spans="1:37">
      <c r="A2" t="s">
        <v>35</v>
      </c>
      <c r="B2" t="s">
        <v>35</v>
      </c>
      <c r="C2" t="s">
        <v>36</v>
      </c>
      <c r="D2" t="s">
        <v>37</v>
      </c>
      <c r="E2">
        <v>394</v>
      </c>
      <c r="F2" t="s">
        <v>38</v>
      </c>
      <c r="G2">
        <v>772.5</v>
      </c>
      <c r="H2" t="s">
        <v>39</v>
      </c>
      <c r="I2" t="s">
        <v>40</v>
      </c>
      <c r="J2" t="str">
        <f t="shared" ref="J2:J65" si="0">IF(MID(H2,38,1)="A",IF(MID(H2,42,1)="T","-13/-9"))</f>
        <v>-13/-9</v>
      </c>
      <c r="K2" t="b">
        <f t="shared" ref="K2:K65" si="1">IF(MID(H2,39,1)="A",IF(MID(H2,43,1)="T","-12/-8"))</f>
        <v>0</v>
      </c>
      <c r="L2" t="b">
        <f t="shared" ref="L2:L65" si="2">IF(MID(H2,40,1)="A",IF(MID(H2,44,1)="T","-11/-7"))</f>
        <v>0</v>
      </c>
      <c r="M2" t="b">
        <f t="shared" ref="M2:M65" si="3">IF(MID(H2,41,1)="A",IF(MID(H2,45,1)="T","-10/-6"))</f>
        <v>0</v>
      </c>
      <c r="N2">
        <v>-9</v>
      </c>
      <c r="O2" t="s">
        <v>41</v>
      </c>
      <c r="P2" t="s">
        <v>36</v>
      </c>
      <c r="Q2" t="s">
        <v>36</v>
      </c>
      <c r="R2" t="s">
        <v>36</v>
      </c>
      <c r="S2" t="e">
        <f t="shared" ref="S2:S8" si="4">E2-P2+1</f>
        <v>#VALUE!</v>
      </c>
      <c r="T2" s="3" t="e">
        <f t="shared" ref="T2:T65" si="5">S2/(Q2-P2+1)</f>
        <v>#VALUE!</v>
      </c>
      <c r="U2">
        <v>499</v>
      </c>
      <c r="V2">
        <v>1692</v>
      </c>
      <c r="W2" t="s">
        <v>35</v>
      </c>
      <c r="X2">
        <v>105</v>
      </c>
      <c r="Y2" t="s">
        <v>42</v>
      </c>
      <c r="Z2" t="s">
        <v>42</v>
      </c>
      <c r="AA2" t="s">
        <v>41</v>
      </c>
      <c r="AB2" t="str">
        <f t="shared" ref="AB2:AB65" si="6">IF(Y2="yes","yes",IF(Z2="yes","yes",IF(AA2="yes","yes")))</f>
        <v>yes</v>
      </c>
      <c r="AC2" t="e">
        <v>#N/A</v>
      </c>
      <c r="AD2" t="s">
        <v>43</v>
      </c>
      <c r="AE2" t="s">
        <v>42</v>
      </c>
      <c r="AF2">
        <v>509</v>
      </c>
      <c r="AG2" t="s">
        <v>44</v>
      </c>
      <c r="AH2" t="s">
        <v>45</v>
      </c>
      <c r="AI2">
        <v>-43.2</v>
      </c>
      <c r="AJ2">
        <v>1</v>
      </c>
      <c r="AK2">
        <v>7</v>
      </c>
    </row>
    <row r="3" spans="1:37">
      <c r="A3" t="s">
        <v>35</v>
      </c>
      <c r="B3" t="s">
        <v>35</v>
      </c>
      <c r="C3" t="s">
        <v>36</v>
      </c>
      <c r="D3" t="s">
        <v>46</v>
      </c>
      <c r="E3">
        <v>366</v>
      </c>
      <c r="F3" t="s">
        <v>38</v>
      </c>
      <c r="G3">
        <v>309.79166670000001</v>
      </c>
      <c r="H3" t="s">
        <v>47</v>
      </c>
      <c r="I3" t="s">
        <v>40</v>
      </c>
      <c r="J3" t="b">
        <f t="shared" si="0"/>
        <v>0</v>
      </c>
      <c r="K3" t="str">
        <f t="shared" si="1"/>
        <v>-12/-8</v>
      </c>
      <c r="L3" t="b">
        <f t="shared" si="2"/>
        <v>0</v>
      </c>
      <c r="M3" t="b">
        <f t="shared" si="3"/>
        <v>0</v>
      </c>
      <c r="N3">
        <v>-8</v>
      </c>
      <c r="O3" t="s">
        <v>41</v>
      </c>
      <c r="P3" t="s">
        <v>36</v>
      </c>
      <c r="Q3" t="s">
        <v>36</v>
      </c>
      <c r="R3" t="s">
        <v>36</v>
      </c>
      <c r="S3" t="e">
        <f t="shared" si="4"/>
        <v>#VALUE!</v>
      </c>
      <c r="T3" s="3" t="e">
        <f t="shared" si="5"/>
        <v>#VALUE!</v>
      </c>
      <c r="U3">
        <v>499</v>
      </c>
      <c r="V3">
        <v>1692</v>
      </c>
      <c r="W3" t="s">
        <v>35</v>
      </c>
      <c r="X3">
        <v>133</v>
      </c>
      <c r="Y3" t="s">
        <v>42</v>
      </c>
      <c r="Z3" t="s">
        <v>42</v>
      </c>
      <c r="AA3" t="s">
        <v>41</v>
      </c>
      <c r="AB3" t="str">
        <f t="shared" si="6"/>
        <v>yes</v>
      </c>
      <c r="AC3" t="e">
        <v>#N/A</v>
      </c>
      <c r="AD3" t="s">
        <v>43</v>
      </c>
      <c r="AE3" t="s">
        <v>42</v>
      </c>
      <c r="AF3">
        <v>509</v>
      </c>
      <c r="AG3" t="s">
        <v>48</v>
      </c>
      <c r="AH3" t="s">
        <v>49</v>
      </c>
      <c r="AI3">
        <v>-48.7</v>
      </c>
      <c r="AJ3">
        <v>2</v>
      </c>
      <c r="AK3">
        <v>0</v>
      </c>
    </row>
    <row r="4" spans="1:37">
      <c r="A4" t="s">
        <v>35</v>
      </c>
      <c r="B4" t="s">
        <v>35</v>
      </c>
      <c r="C4" t="s">
        <v>36</v>
      </c>
      <c r="D4" t="s">
        <v>50</v>
      </c>
      <c r="E4">
        <v>253</v>
      </c>
      <c r="F4" t="s">
        <v>38</v>
      </c>
      <c r="G4">
        <v>471.66666669999898</v>
      </c>
      <c r="H4" t="s">
        <v>51</v>
      </c>
      <c r="I4" t="s">
        <v>52</v>
      </c>
      <c r="J4" t="b">
        <f t="shared" si="0"/>
        <v>0</v>
      </c>
      <c r="K4" t="str">
        <f t="shared" si="1"/>
        <v>-12/-8</v>
      </c>
      <c r="L4" t="b">
        <f t="shared" si="2"/>
        <v>0</v>
      </c>
      <c r="M4" t="b">
        <f t="shared" si="3"/>
        <v>0</v>
      </c>
      <c r="N4">
        <v>-8</v>
      </c>
      <c r="O4" t="s">
        <v>41</v>
      </c>
      <c r="P4" t="s">
        <v>36</v>
      </c>
      <c r="Q4" t="s">
        <v>36</v>
      </c>
      <c r="R4" t="s">
        <v>36</v>
      </c>
      <c r="S4" t="e">
        <f t="shared" si="4"/>
        <v>#VALUE!</v>
      </c>
      <c r="T4" s="3" t="e">
        <f t="shared" si="5"/>
        <v>#VALUE!</v>
      </c>
      <c r="U4">
        <v>499</v>
      </c>
      <c r="V4">
        <v>1692</v>
      </c>
      <c r="W4" t="s">
        <v>35</v>
      </c>
      <c r="X4">
        <v>246</v>
      </c>
      <c r="Y4" t="s">
        <v>42</v>
      </c>
      <c r="Z4" t="s">
        <v>42</v>
      </c>
      <c r="AA4" t="s">
        <v>41</v>
      </c>
      <c r="AB4" t="str">
        <f t="shared" si="6"/>
        <v>yes</v>
      </c>
      <c r="AC4" t="e">
        <v>#N/A</v>
      </c>
      <c r="AD4" t="s">
        <v>43</v>
      </c>
      <c r="AE4" t="s">
        <v>42</v>
      </c>
      <c r="AF4">
        <v>509</v>
      </c>
      <c r="AG4" t="s">
        <v>53</v>
      </c>
      <c r="AH4" t="s">
        <v>54</v>
      </c>
      <c r="AI4">
        <v>-93.9</v>
      </c>
      <c r="AJ4">
        <v>0</v>
      </c>
      <c r="AK4">
        <v>5</v>
      </c>
    </row>
    <row r="5" spans="1:37">
      <c r="A5" t="s">
        <v>55</v>
      </c>
      <c r="B5" t="s">
        <v>55</v>
      </c>
      <c r="C5" t="s">
        <v>35</v>
      </c>
      <c r="D5" t="s">
        <v>56</v>
      </c>
      <c r="E5">
        <v>1615</v>
      </c>
      <c r="F5" t="s">
        <v>38</v>
      </c>
      <c r="G5">
        <v>502.29166669999898</v>
      </c>
      <c r="H5" t="s">
        <v>57</v>
      </c>
      <c r="I5" t="s">
        <v>52</v>
      </c>
      <c r="J5" t="b">
        <f t="shared" si="0"/>
        <v>0</v>
      </c>
      <c r="K5" t="b">
        <f t="shared" si="1"/>
        <v>0</v>
      </c>
      <c r="L5" t="str">
        <f t="shared" si="2"/>
        <v>-11/-7</v>
      </c>
      <c r="M5" t="b">
        <f t="shared" si="3"/>
        <v>0</v>
      </c>
      <c r="N5">
        <v>-7</v>
      </c>
      <c r="O5" t="s">
        <v>41</v>
      </c>
      <c r="P5">
        <v>499</v>
      </c>
      <c r="Q5">
        <v>1692</v>
      </c>
      <c r="R5" t="s">
        <v>35</v>
      </c>
      <c r="S5">
        <f t="shared" si="4"/>
        <v>1117</v>
      </c>
      <c r="T5" s="3">
        <f t="shared" si="5"/>
        <v>0.93551088777219427</v>
      </c>
      <c r="U5">
        <v>1721</v>
      </c>
      <c r="V5">
        <v>2614</v>
      </c>
      <c r="W5" t="s">
        <v>55</v>
      </c>
      <c r="X5">
        <v>106</v>
      </c>
      <c r="Y5" t="s">
        <v>42</v>
      </c>
      <c r="Z5" t="s">
        <v>42</v>
      </c>
      <c r="AA5" t="s">
        <v>41</v>
      </c>
      <c r="AB5" t="str">
        <f t="shared" si="6"/>
        <v>yes</v>
      </c>
      <c r="AC5" t="s">
        <v>43</v>
      </c>
      <c r="AD5" t="s">
        <v>58</v>
      </c>
      <c r="AE5" t="s">
        <v>42</v>
      </c>
      <c r="AF5">
        <v>1731</v>
      </c>
      <c r="AG5" t="s">
        <v>59</v>
      </c>
      <c r="AH5" t="s">
        <v>60</v>
      </c>
      <c r="AI5">
        <v>-50.9</v>
      </c>
      <c r="AJ5">
        <v>0</v>
      </c>
      <c r="AK5">
        <v>6</v>
      </c>
    </row>
    <row r="6" spans="1:37">
      <c r="A6" t="s">
        <v>61</v>
      </c>
      <c r="B6" t="s">
        <v>61</v>
      </c>
      <c r="C6" t="s">
        <v>36</v>
      </c>
      <c r="D6" t="s">
        <v>62</v>
      </c>
      <c r="E6">
        <v>4534</v>
      </c>
      <c r="F6" t="s">
        <v>38</v>
      </c>
      <c r="G6">
        <v>4408.9583329999996</v>
      </c>
      <c r="H6" t="s">
        <v>63</v>
      </c>
      <c r="I6" t="s">
        <v>40</v>
      </c>
      <c r="J6" t="b">
        <f t="shared" si="0"/>
        <v>0</v>
      </c>
      <c r="K6" t="str">
        <f t="shared" si="1"/>
        <v>-12/-8</v>
      </c>
      <c r="L6" t="b">
        <f t="shared" si="2"/>
        <v>0</v>
      </c>
      <c r="M6" t="b">
        <f t="shared" si="3"/>
        <v>0</v>
      </c>
      <c r="N6">
        <v>-8</v>
      </c>
      <c r="O6" t="s">
        <v>41</v>
      </c>
      <c r="P6" t="s">
        <v>36</v>
      </c>
      <c r="Q6" t="s">
        <v>36</v>
      </c>
      <c r="R6" t="s">
        <v>36</v>
      </c>
      <c r="S6" t="e">
        <f t="shared" si="4"/>
        <v>#VALUE!</v>
      </c>
      <c r="T6" s="3" t="e">
        <f t="shared" si="5"/>
        <v>#VALUE!</v>
      </c>
      <c r="U6">
        <v>4591</v>
      </c>
      <c r="V6">
        <v>6618</v>
      </c>
      <c r="W6" t="s">
        <v>61</v>
      </c>
      <c r="X6">
        <v>57</v>
      </c>
      <c r="Y6" t="s">
        <v>42</v>
      </c>
      <c r="Z6" t="s">
        <v>42</v>
      </c>
      <c r="AA6" t="s">
        <v>41</v>
      </c>
      <c r="AB6" t="str">
        <f t="shared" si="6"/>
        <v>yes</v>
      </c>
      <c r="AC6" t="e">
        <v>#N/A</v>
      </c>
      <c r="AD6" t="s">
        <v>64</v>
      </c>
      <c r="AE6" t="s">
        <v>42</v>
      </c>
      <c r="AF6">
        <v>4601</v>
      </c>
      <c r="AG6" t="s">
        <v>65</v>
      </c>
      <c r="AH6" t="s">
        <v>66</v>
      </c>
      <c r="AI6">
        <v>-22.7</v>
      </c>
      <c r="AJ6">
        <v>2</v>
      </c>
      <c r="AK6">
        <v>7</v>
      </c>
    </row>
    <row r="7" spans="1:37">
      <c r="A7" t="s">
        <v>67</v>
      </c>
      <c r="B7" t="s">
        <v>67</v>
      </c>
      <c r="C7" t="s">
        <v>36</v>
      </c>
      <c r="D7" t="s">
        <v>68</v>
      </c>
      <c r="E7">
        <v>10056</v>
      </c>
      <c r="F7" t="s">
        <v>38</v>
      </c>
      <c r="G7">
        <v>73.958333330000002</v>
      </c>
      <c r="H7" t="s">
        <v>69</v>
      </c>
      <c r="I7" t="s">
        <v>40</v>
      </c>
      <c r="J7" t="str">
        <f t="shared" si="0"/>
        <v>-13/-9</v>
      </c>
      <c r="K7" t="b">
        <f t="shared" si="1"/>
        <v>0</v>
      </c>
      <c r="L7" t="b">
        <f t="shared" si="2"/>
        <v>0</v>
      </c>
      <c r="M7" t="b">
        <f t="shared" si="3"/>
        <v>0</v>
      </c>
      <c r="N7">
        <v>-9</v>
      </c>
      <c r="O7" t="s">
        <v>41</v>
      </c>
      <c r="P7" t="s">
        <v>36</v>
      </c>
      <c r="Q7" t="s">
        <v>36</v>
      </c>
      <c r="R7" t="s">
        <v>36</v>
      </c>
      <c r="S7" t="e">
        <f t="shared" si="4"/>
        <v>#VALUE!</v>
      </c>
      <c r="T7" s="3" t="e">
        <f t="shared" si="5"/>
        <v>#VALUE!</v>
      </c>
      <c r="U7">
        <v>10072</v>
      </c>
      <c r="V7">
        <v>10148</v>
      </c>
      <c r="W7" t="s">
        <v>67</v>
      </c>
      <c r="X7">
        <v>16</v>
      </c>
      <c r="Y7" t="s">
        <v>42</v>
      </c>
      <c r="Z7" t="s">
        <v>42</v>
      </c>
      <c r="AA7" t="s">
        <v>41</v>
      </c>
      <c r="AB7" t="str">
        <f t="shared" si="6"/>
        <v>yes</v>
      </c>
      <c r="AC7" t="e">
        <v>#N/A</v>
      </c>
      <c r="AD7" t="e">
        <v>#N/A</v>
      </c>
      <c r="AE7" t="s">
        <v>42</v>
      </c>
      <c r="AF7">
        <v>10082</v>
      </c>
      <c r="AG7" t="s">
        <v>70</v>
      </c>
      <c r="AH7" t="s">
        <v>71</v>
      </c>
      <c r="AI7">
        <v>-3.2</v>
      </c>
      <c r="AJ7">
        <v>3</v>
      </c>
      <c r="AK7">
        <v>0</v>
      </c>
    </row>
    <row r="8" spans="1:37">
      <c r="A8" t="s">
        <v>72</v>
      </c>
      <c r="B8" t="s">
        <v>72</v>
      </c>
      <c r="C8" t="s">
        <v>73</v>
      </c>
      <c r="D8" t="s">
        <v>74</v>
      </c>
      <c r="E8">
        <v>42879</v>
      </c>
      <c r="F8" t="s">
        <v>38</v>
      </c>
      <c r="G8">
        <v>39.583333330000002</v>
      </c>
      <c r="H8" t="s">
        <v>75</v>
      </c>
      <c r="I8" t="s">
        <v>40</v>
      </c>
      <c r="J8" t="b">
        <f t="shared" si="0"/>
        <v>0</v>
      </c>
      <c r="K8" t="str">
        <f t="shared" si="1"/>
        <v>-12/-8</v>
      </c>
      <c r="L8" t="b">
        <f t="shared" si="2"/>
        <v>0</v>
      </c>
      <c r="M8" t="b">
        <f t="shared" si="3"/>
        <v>0</v>
      </c>
      <c r="N8">
        <v>-8</v>
      </c>
      <c r="O8" t="s">
        <v>41</v>
      </c>
      <c r="P8">
        <v>42649</v>
      </c>
      <c r="Q8">
        <v>43068</v>
      </c>
      <c r="R8" t="s">
        <v>73</v>
      </c>
      <c r="S8">
        <f t="shared" si="4"/>
        <v>231</v>
      </c>
      <c r="T8" s="3">
        <f t="shared" si="5"/>
        <v>0.55000000000000004</v>
      </c>
      <c r="U8">
        <v>43040</v>
      </c>
      <c r="V8">
        <v>43354</v>
      </c>
      <c r="W8" t="s">
        <v>72</v>
      </c>
      <c r="X8">
        <v>161</v>
      </c>
      <c r="Y8" t="s">
        <v>42</v>
      </c>
      <c r="Z8" t="s">
        <v>42</v>
      </c>
      <c r="AA8" t="s">
        <v>41</v>
      </c>
      <c r="AB8" t="str">
        <f t="shared" si="6"/>
        <v>yes</v>
      </c>
      <c r="AC8" t="e">
        <v>#N/A</v>
      </c>
      <c r="AD8" t="s">
        <v>76</v>
      </c>
      <c r="AE8" t="s">
        <v>42</v>
      </c>
      <c r="AF8">
        <v>43050</v>
      </c>
      <c r="AG8" t="s">
        <v>77</v>
      </c>
      <c r="AH8" t="s">
        <v>78</v>
      </c>
      <c r="AI8">
        <v>-54.4</v>
      </c>
      <c r="AJ8">
        <v>0</v>
      </c>
      <c r="AK8">
        <v>6</v>
      </c>
    </row>
    <row r="9" spans="1:37">
      <c r="A9" t="s">
        <v>79</v>
      </c>
      <c r="B9" t="s">
        <v>79</v>
      </c>
      <c r="C9" t="s">
        <v>36</v>
      </c>
      <c r="D9" t="s">
        <v>80</v>
      </c>
      <c r="E9">
        <v>45134</v>
      </c>
      <c r="F9" t="s">
        <v>81</v>
      </c>
      <c r="G9">
        <v>112.5</v>
      </c>
      <c r="H9" t="s">
        <v>82</v>
      </c>
      <c r="I9" t="s">
        <v>40</v>
      </c>
      <c r="J9" t="b">
        <f t="shared" si="0"/>
        <v>0</v>
      </c>
      <c r="K9" t="b">
        <f t="shared" si="1"/>
        <v>0</v>
      </c>
      <c r="L9" t="str">
        <f t="shared" si="2"/>
        <v>-11/-7</v>
      </c>
      <c r="M9" t="b">
        <f t="shared" si="3"/>
        <v>0</v>
      </c>
      <c r="N9">
        <v>-7</v>
      </c>
      <c r="O9" t="s">
        <v>41</v>
      </c>
      <c r="P9" t="s">
        <v>36</v>
      </c>
      <c r="Q9" t="s">
        <v>36</v>
      </c>
      <c r="R9" t="s">
        <v>36</v>
      </c>
      <c r="S9" t="e">
        <f>Q9-E9+1</f>
        <v>#VALUE!</v>
      </c>
      <c r="T9" s="3" t="e">
        <f t="shared" si="5"/>
        <v>#VALUE!</v>
      </c>
      <c r="U9">
        <v>44692</v>
      </c>
      <c r="V9">
        <v>45024</v>
      </c>
      <c r="W9" t="s">
        <v>79</v>
      </c>
      <c r="X9">
        <v>110</v>
      </c>
      <c r="Y9" t="s">
        <v>42</v>
      </c>
      <c r="Z9" t="s">
        <v>42</v>
      </c>
      <c r="AA9" t="s">
        <v>41</v>
      </c>
      <c r="AB9" t="str">
        <f t="shared" si="6"/>
        <v>yes</v>
      </c>
      <c r="AC9" t="e">
        <v>#N/A</v>
      </c>
      <c r="AD9" t="e">
        <v>#N/A</v>
      </c>
      <c r="AE9" t="s">
        <v>42</v>
      </c>
      <c r="AF9">
        <v>45134</v>
      </c>
      <c r="AG9" t="s">
        <v>83</v>
      </c>
      <c r="AH9" t="s">
        <v>84</v>
      </c>
      <c r="AI9">
        <v>-39.299999999999997</v>
      </c>
      <c r="AJ9">
        <v>3</v>
      </c>
      <c r="AK9">
        <v>5</v>
      </c>
    </row>
    <row r="10" spans="1:37">
      <c r="A10" t="s">
        <v>85</v>
      </c>
      <c r="B10" t="s">
        <v>85</v>
      </c>
      <c r="C10" t="s">
        <v>36</v>
      </c>
      <c r="D10" t="s">
        <v>86</v>
      </c>
      <c r="E10">
        <v>46755</v>
      </c>
      <c r="F10" t="s">
        <v>81</v>
      </c>
      <c r="G10">
        <v>411.45833329999999</v>
      </c>
      <c r="H10" t="s">
        <v>87</v>
      </c>
      <c r="I10" t="s">
        <v>40</v>
      </c>
      <c r="J10" t="b">
        <f t="shared" si="0"/>
        <v>0</v>
      </c>
      <c r="K10" t="b">
        <f t="shared" si="1"/>
        <v>0</v>
      </c>
      <c r="L10" t="str">
        <f t="shared" si="2"/>
        <v>-11/-7</v>
      </c>
      <c r="M10" t="b">
        <f t="shared" si="3"/>
        <v>0</v>
      </c>
      <c r="N10">
        <v>-7</v>
      </c>
      <c r="O10" t="s">
        <v>41</v>
      </c>
      <c r="P10" t="s">
        <v>36</v>
      </c>
      <c r="Q10" t="s">
        <v>36</v>
      </c>
      <c r="R10" t="s">
        <v>36</v>
      </c>
      <c r="S10" t="e">
        <f>Q10-E10+1</f>
        <v>#VALUE!</v>
      </c>
      <c r="T10" s="3" t="e">
        <f t="shared" si="5"/>
        <v>#VALUE!</v>
      </c>
      <c r="U10">
        <v>46417</v>
      </c>
      <c r="V10">
        <v>46701</v>
      </c>
      <c r="W10" t="s">
        <v>85</v>
      </c>
      <c r="X10">
        <v>54</v>
      </c>
      <c r="Y10" t="s">
        <v>42</v>
      </c>
      <c r="Z10" t="s">
        <v>42</v>
      </c>
      <c r="AA10" t="s">
        <v>41</v>
      </c>
      <c r="AB10" t="str">
        <f t="shared" si="6"/>
        <v>yes</v>
      </c>
      <c r="AC10" t="e">
        <v>#N/A</v>
      </c>
      <c r="AD10" t="s">
        <v>88</v>
      </c>
      <c r="AE10" t="s">
        <v>42</v>
      </c>
      <c r="AF10">
        <v>46755</v>
      </c>
      <c r="AG10" t="s">
        <v>89</v>
      </c>
      <c r="AH10" t="s">
        <v>90</v>
      </c>
      <c r="AI10">
        <v>-11.9</v>
      </c>
      <c r="AJ10">
        <v>0</v>
      </c>
      <c r="AK10">
        <v>0</v>
      </c>
    </row>
    <row r="11" spans="1:37">
      <c r="A11" t="s">
        <v>91</v>
      </c>
      <c r="B11" t="s">
        <v>92</v>
      </c>
      <c r="C11" t="s">
        <v>91</v>
      </c>
      <c r="D11" t="s">
        <v>93</v>
      </c>
      <c r="E11">
        <v>45223</v>
      </c>
      <c r="F11" t="s">
        <v>38</v>
      </c>
      <c r="G11">
        <v>1883.125</v>
      </c>
      <c r="H11" t="s">
        <v>94</v>
      </c>
      <c r="I11" t="s">
        <v>40</v>
      </c>
      <c r="J11" t="b">
        <f t="shared" si="0"/>
        <v>0</v>
      </c>
      <c r="K11" t="str">
        <f t="shared" si="1"/>
        <v>-12/-8</v>
      </c>
      <c r="L11" t="b">
        <f t="shared" si="2"/>
        <v>0</v>
      </c>
      <c r="M11" t="b">
        <f t="shared" si="3"/>
        <v>0</v>
      </c>
      <c r="N11">
        <v>-8</v>
      </c>
      <c r="O11" t="s">
        <v>41</v>
      </c>
      <c r="P11">
        <v>45223</v>
      </c>
      <c r="Q11">
        <v>45750</v>
      </c>
      <c r="R11" t="s">
        <v>91</v>
      </c>
      <c r="S11">
        <f>E11-P11+1</f>
        <v>1</v>
      </c>
      <c r="T11" s="3">
        <f t="shared" si="5"/>
        <v>1.893939393939394E-3</v>
      </c>
      <c r="U11">
        <v>46797</v>
      </c>
      <c r="V11">
        <v>47546</v>
      </c>
      <c r="W11" t="s">
        <v>92</v>
      </c>
      <c r="X11">
        <v>1574</v>
      </c>
      <c r="Y11" t="s">
        <v>41</v>
      </c>
      <c r="Z11" t="s">
        <v>42</v>
      </c>
      <c r="AA11" t="s">
        <v>42</v>
      </c>
      <c r="AB11" t="str">
        <f t="shared" si="6"/>
        <v>yes</v>
      </c>
      <c r="AC11" t="s">
        <v>95</v>
      </c>
      <c r="AD11" t="s">
        <v>96</v>
      </c>
      <c r="AE11" t="s">
        <v>41</v>
      </c>
    </row>
    <row r="12" spans="1:37">
      <c r="A12" t="s">
        <v>92</v>
      </c>
      <c r="B12" t="s">
        <v>92</v>
      </c>
      <c r="C12" t="s">
        <v>36</v>
      </c>
      <c r="D12" t="s">
        <v>97</v>
      </c>
      <c r="E12">
        <v>46398</v>
      </c>
      <c r="F12" t="s">
        <v>38</v>
      </c>
      <c r="G12">
        <v>66.875</v>
      </c>
      <c r="H12" t="s">
        <v>98</v>
      </c>
      <c r="I12" t="s">
        <v>52</v>
      </c>
      <c r="J12" t="b">
        <f t="shared" si="0"/>
        <v>0</v>
      </c>
      <c r="K12" t="b">
        <f t="shared" si="1"/>
        <v>0</v>
      </c>
      <c r="L12" t="str">
        <f t="shared" si="2"/>
        <v>-11/-7</v>
      </c>
      <c r="M12" t="b">
        <f t="shared" si="3"/>
        <v>0</v>
      </c>
      <c r="N12">
        <v>-7</v>
      </c>
      <c r="O12" t="s">
        <v>41</v>
      </c>
      <c r="P12" t="s">
        <v>36</v>
      </c>
      <c r="Q12" t="s">
        <v>36</v>
      </c>
      <c r="R12" t="s">
        <v>36</v>
      </c>
      <c r="S12" t="e">
        <f>E12-P12+1</f>
        <v>#VALUE!</v>
      </c>
      <c r="T12" s="3" t="e">
        <f t="shared" si="5"/>
        <v>#VALUE!</v>
      </c>
      <c r="U12">
        <v>46797</v>
      </c>
      <c r="V12">
        <v>47546</v>
      </c>
      <c r="W12" t="s">
        <v>92</v>
      </c>
      <c r="X12">
        <v>399</v>
      </c>
      <c r="Y12" t="s">
        <v>42</v>
      </c>
      <c r="Z12" t="s">
        <v>42</v>
      </c>
      <c r="AA12" t="s">
        <v>41</v>
      </c>
      <c r="AB12" t="str">
        <f t="shared" si="6"/>
        <v>yes</v>
      </c>
      <c r="AC12" t="e">
        <v>#N/A</v>
      </c>
      <c r="AD12" t="s">
        <v>96</v>
      </c>
      <c r="AE12" t="s">
        <v>42</v>
      </c>
      <c r="AF12">
        <v>46807</v>
      </c>
      <c r="AG12" t="s">
        <v>99</v>
      </c>
      <c r="AH12" t="s">
        <v>100</v>
      </c>
      <c r="AI12">
        <v>-143.5</v>
      </c>
      <c r="AJ12">
        <v>2</v>
      </c>
      <c r="AK12">
        <v>7</v>
      </c>
    </row>
    <row r="13" spans="1:37">
      <c r="A13" t="s">
        <v>101</v>
      </c>
      <c r="B13" t="s">
        <v>101</v>
      </c>
      <c r="C13" t="s">
        <v>36</v>
      </c>
      <c r="D13" t="s">
        <v>102</v>
      </c>
      <c r="E13">
        <v>47564</v>
      </c>
      <c r="F13" t="s">
        <v>38</v>
      </c>
      <c r="G13">
        <v>35.416666669999998</v>
      </c>
      <c r="H13" t="s">
        <v>103</v>
      </c>
      <c r="I13" t="s">
        <v>52</v>
      </c>
      <c r="J13" t="b">
        <f t="shared" si="0"/>
        <v>0</v>
      </c>
      <c r="K13" t="b">
        <f t="shared" si="1"/>
        <v>0</v>
      </c>
      <c r="L13" t="str">
        <f t="shared" si="2"/>
        <v>-11/-7</v>
      </c>
      <c r="M13" t="b">
        <f t="shared" si="3"/>
        <v>0</v>
      </c>
      <c r="N13">
        <v>-7</v>
      </c>
      <c r="O13" t="s">
        <v>41</v>
      </c>
      <c r="P13" t="s">
        <v>36</v>
      </c>
      <c r="Q13" t="s">
        <v>36</v>
      </c>
      <c r="R13" t="s">
        <v>36</v>
      </c>
      <c r="S13" t="e">
        <f>E13-P13+1</f>
        <v>#VALUE!</v>
      </c>
      <c r="T13" s="3" t="e">
        <f t="shared" si="5"/>
        <v>#VALUE!</v>
      </c>
      <c r="U13">
        <v>47576</v>
      </c>
      <c r="V13">
        <v>48238</v>
      </c>
      <c r="W13" t="s">
        <v>101</v>
      </c>
      <c r="X13">
        <v>12</v>
      </c>
      <c r="Y13" t="s">
        <v>42</v>
      </c>
      <c r="Z13" t="s">
        <v>42</v>
      </c>
      <c r="AA13" t="s">
        <v>41</v>
      </c>
      <c r="AB13" t="str">
        <f t="shared" si="6"/>
        <v>yes</v>
      </c>
      <c r="AC13" t="e">
        <v>#N/A</v>
      </c>
      <c r="AD13" t="s">
        <v>104</v>
      </c>
      <c r="AE13" t="s">
        <v>42</v>
      </c>
      <c r="AF13">
        <v>47586</v>
      </c>
      <c r="AG13" t="s">
        <v>105</v>
      </c>
      <c r="AH13" t="s">
        <v>106</v>
      </c>
      <c r="AI13">
        <v>0</v>
      </c>
      <c r="AJ13">
        <v>0</v>
      </c>
      <c r="AK13">
        <v>0</v>
      </c>
    </row>
    <row r="14" spans="1:37">
      <c r="A14" t="s">
        <v>107</v>
      </c>
      <c r="B14" t="s">
        <v>107</v>
      </c>
      <c r="C14" t="s">
        <v>108</v>
      </c>
      <c r="D14" t="s">
        <v>109</v>
      </c>
      <c r="E14">
        <v>51713</v>
      </c>
      <c r="F14" t="s">
        <v>81</v>
      </c>
      <c r="G14">
        <v>88.958333330000002</v>
      </c>
      <c r="H14" t="s">
        <v>110</v>
      </c>
      <c r="I14" t="s">
        <v>52</v>
      </c>
      <c r="J14" t="b">
        <f t="shared" si="0"/>
        <v>0</v>
      </c>
      <c r="K14" t="str">
        <f t="shared" si="1"/>
        <v>-12/-8</v>
      </c>
      <c r="L14" t="b">
        <f t="shared" si="2"/>
        <v>0</v>
      </c>
      <c r="M14" t="b">
        <f t="shared" si="3"/>
        <v>0</v>
      </c>
      <c r="N14">
        <v>-8</v>
      </c>
      <c r="O14" t="s">
        <v>41</v>
      </c>
      <c r="P14">
        <v>51381</v>
      </c>
      <c r="Q14">
        <v>52856</v>
      </c>
      <c r="R14" t="s">
        <v>108</v>
      </c>
      <c r="S14">
        <f t="shared" ref="S14:S20" si="7">Q14-E14+1</f>
        <v>1144</v>
      </c>
      <c r="T14" s="3">
        <f t="shared" si="5"/>
        <v>0.77506775067750677</v>
      </c>
      <c r="U14">
        <v>50090</v>
      </c>
      <c r="V14">
        <v>51349</v>
      </c>
      <c r="W14" t="s">
        <v>107</v>
      </c>
      <c r="X14">
        <v>364</v>
      </c>
      <c r="Y14" t="s">
        <v>42</v>
      </c>
      <c r="Z14" t="s">
        <v>42</v>
      </c>
      <c r="AA14" t="s">
        <v>41</v>
      </c>
      <c r="AB14" t="str">
        <f t="shared" si="6"/>
        <v>yes</v>
      </c>
      <c r="AC14" t="s">
        <v>111</v>
      </c>
      <c r="AD14" t="s">
        <v>112</v>
      </c>
      <c r="AE14" t="s">
        <v>42</v>
      </c>
      <c r="AF14">
        <v>51713</v>
      </c>
      <c r="AG14" t="s">
        <v>113</v>
      </c>
      <c r="AH14" t="s">
        <v>114</v>
      </c>
      <c r="AI14">
        <v>-163.6</v>
      </c>
      <c r="AJ14">
        <v>0</v>
      </c>
      <c r="AK14">
        <v>6</v>
      </c>
    </row>
    <row r="15" spans="1:37">
      <c r="A15" t="s">
        <v>107</v>
      </c>
      <c r="B15" t="s">
        <v>107</v>
      </c>
      <c r="C15" t="s">
        <v>108</v>
      </c>
      <c r="D15" t="s">
        <v>115</v>
      </c>
      <c r="E15">
        <v>51782</v>
      </c>
      <c r="F15" t="s">
        <v>81</v>
      </c>
      <c r="G15">
        <v>31.666666670000001</v>
      </c>
      <c r="H15" t="s">
        <v>116</v>
      </c>
      <c r="I15" t="s">
        <v>40</v>
      </c>
      <c r="J15" t="b">
        <f t="shared" si="0"/>
        <v>0</v>
      </c>
      <c r="K15" t="str">
        <f t="shared" si="1"/>
        <v>-12/-8</v>
      </c>
      <c r="L15" t="b">
        <f t="shared" si="2"/>
        <v>0</v>
      </c>
      <c r="M15" t="b">
        <f t="shared" si="3"/>
        <v>0</v>
      </c>
      <c r="N15">
        <v>-8</v>
      </c>
      <c r="O15" t="s">
        <v>41</v>
      </c>
      <c r="P15">
        <v>51381</v>
      </c>
      <c r="Q15">
        <v>52856</v>
      </c>
      <c r="R15" t="s">
        <v>108</v>
      </c>
      <c r="S15">
        <f t="shared" si="7"/>
        <v>1075</v>
      </c>
      <c r="T15" s="3">
        <f t="shared" si="5"/>
        <v>0.72831978319783197</v>
      </c>
      <c r="U15">
        <v>50090</v>
      </c>
      <c r="V15">
        <v>51349</v>
      </c>
      <c r="W15" t="s">
        <v>107</v>
      </c>
      <c r="X15">
        <v>433</v>
      </c>
      <c r="Y15" t="s">
        <v>42</v>
      </c>
      <c r="Z15" t="s">
        <v>42</v>
      </c>
      <c r="AA15" t="s">
        <v>41</v>
      </c>
      <c r="AB15" t="str">
        <f t="shared" si="6"/>
        <v>yes</v>
      </c>
      <c r="AC15" t="s">
        <v>111</v>
      </c>
      <c r="AD15" t="s">
        <v>112</v>
      </c>
      <c r="AE15" t="s">
        <v>42</v>
      </c>
      <c r="AF15">
        <v>51782</v>
      </c>
      <c r="AG15" t="s">
        <v>117</v>
      </c>
      <c r="AH15" t="s">
        <v>118</v>
      </c>
      <c r="AI15">
        <v>-187.6</v>
      </c>
      <c r="AJ15">
        <v>2</v>
      </c>
      <c r="AK15">
        <v>4</v>
      </c>
    </row>
    <row r="16" spans="1:37">
      <c r="A16" t="s">
        <v>119</v>
      </c>
      <c r="B16" t="s">
        <v>119</v>
      </c>
      <c r="C16" t="s">
        <v>120</v>
      </c>
      <c r="D16" t="s">
        <v>121</v>
      </c>
      <c r="E16">
        <v>55926</v>
      </c>
      <c r="F16" t="s">
        <v>81</v>
      </c>
      <c r="G16">
        <v>35.208333330000002</v>
      </c>
      <c r="H16" t="s">
        <v>122</v>
      </c>
      <c r="I16" t="s">
        <v>52</v>
      </c>
      <c r="J16" t="b">
        <f t="shared" si="0"/>
        <v>0</v>
      </c>
      <c r="K16" t="b">
        <f t="shared" si="1"/>
        <v>0</v>
      </c>
      <c r="L16" t="str">
        <f t="shared" si="2"/>
        <v>-11/-7</v>
      </c>
      <c r="M16" t="b">
        <f t="shared" si="3"/>
        <v>0</v>
      </c>
      <c r="N16">
        <v>-7</v>
      </c>
      <c r="O16" t="s">
        <v>41</v>
      </c>
      <c r="P16">
        <v>55826</v>
      </c>
      <c r="Q16">
        <v>56281</v>
      </c>
      <c r="R16" t="s">
        <v>120</v>
      </c>
      <c r="S16">
        <f t="shared" si="7"/>
        <v>356</v>
      </c>
      <c r="T16" s="3">
        <f t="shared" si="5"/>
        <v>0.7807017543859649</v>
      </c>
      <c r="U16">
        <v>54265</v>
      </c>
      <c r="V16">
        <v>55803</v>
      </c>
      <c r="W16" t="s">
        <v>119</v>
      </c>
      <c r="X16">
        <v>123</v>
      </c>
      <c r="Y16" t="s">
        <v>42</v>
      </c>
      <c r="Z16" t="s">
        <v>42</v>
      </c>
      <c r="AA16" t="s">
        <v>41</v>
      </c>
      <c r="AB16" t="str">
        <f t="shared" si="6"/>
        <v>yes</v>
      </c>
      <c r="AC16" t="s">
        <v>123</v>
      </c>
      <c r="AD16" t="s">
        <v>124</v>
      </c>
      <c r="AE16" t="s">
        <v>42</v>
      </c>
      <c r="AF16">
        <v>55926</v>
      </c>
      <c r="AG16" t="s">
        <v>125</v>
      </c>
      <c r="AH16" t="s">
        <v>126</v>
      </c>
      <c r="AI16">
        <v>-41.7</v>
      </c>
      <c r="AJ16">
        <v>0</v>
      </c>
      <c r="AK16">
        <v>6</v>
      </c>
    </row>
    <row r="17" spans="1:37">
      <c r="A17" t="s">
        <v>127</v>
      </c>
      <c r="B17" t="s">
        <v>127</v>
      </c>
      <c r="C17" t="s">
        <v>36</v>
      </c>
      <c r="D17" t="s">
        <v>128</v>
      </c>
      <c r="E17">
        <v>57574</v>
      </c>
      <c r="F17" t="s">
        <v>81</v>
      </c>
      <c r="G17">
        <v>38.333333330000002</v>
      </c>
      <c r="H17" t="s">
        <v>129</v>
      </c>
      <c r="I17" t="s">
        <v>40</v>
      </c>
      <c r="J17" t="b">
        <f t="shared" si="0"/>
        <v>0</v>
      </c>
      <c r="K17" t="b">
        <f t="shared" si="1"/>
        <v>0</v>
      </c>
      <c r="L17" t="str">
        <f t="shared" si="2"/>
        <v>-11/-7</v>
      </c>
      <c r="M17" t="b">
        <f t="shared" si="3"/>
        <v>0</v>
      </c>
      <c r="N17">
        <v>-7</v>
      </c>
      <c r="O17" t="s">
        <v>41</v>
      </c>
      <c r="P17" t="s">
        <v>36</v>
      </c>
      <c r="Q17" t="s">
        <v>36</v>
      </c>
      <c r="R17" t="s">
        <v>36</v>
      </c>
      <c r="S17" t="e">
        <f t="shared" si="7"/>
        <v>#VALUE!</v>
      </c>
      <c r="T17" s="3" t="e">
        <f t="shared" si="5"/>
        <v>#VALUE!</v>
      </c>
      <c r="U17">
        <v>56429</v>
      </c>
      <c r="V17">
        <v>57433</v>
      </c>
      <c r="W17" t="s">
        <v>127</v>
      </c>
      <c r="X17">
        <v>141</v>
      </c>
      <c r="Y17" t="s">
        <v>42</v>
      </c>
      <c r="Z17" t="s">
        <v>42</v>
      </c>
      <c r="AA17" t="s">
        <v>41</v>
      </c>
      <c r="AB17" t="str">
        <f t="shared" si="6"/>
        <v>yes</v>
      </c>
      <c r="AC17" t="e">
        <v>#N/A</v>
      </c>
      <c r="AD17" t="s">
        <v>130</v>
      </c>
      <c r="AE17" t="s">
        <v>42</v>
      </c>
      <c r="AF17">
        <v>57574</v>
      </c>
      <c r="AG17" t="s">
        <v>131</v>
      </c>
      <c r="AH17" t="s">
        <v>132</v>
      </c>
      <c r="AI17">
        <v>-43.9</v>
      </c>
      <c r="AJ17">
        <v>3</v>
      </c>
      <c r="AK17">
        <v>7</v>
      </c>
    </row>
    <row r="18" spans="1:37">
      <c r="A18" t="s">
        <v>127</v>
      </c>
      <c r="B18" t="s">
        <v>127</v>
      </c>
      <c r="C18" t="s">
        <v>36</v>
      </c>
      <c r="D18" t="s">
        <v>133</v>
      </c>
      <c r="E18">
        <v>57646</v>
      </c>
      <c r="F18" t="s">
        <v>81</v>
      </c>
      <c r="G18">
        <v>28.958333329999999</v>
      </c>
      <c r="H18" t="s">
        <v>134</v>
      </c>
      <c r="I18" t="s">
        <v>52</v>
      </c>
      <c r="J18" t="b">
        <f t="shared" si="0"/>
        <v>0</v>
      </c>
      <c r="K18" t="b">
        <f t="shared" si="1"/>
        <v>0</v>
      </c>
      <c r="L18" t="str">
        <f t="shared" si="2"/>
        <v>-11/-7</v>
      </c>
      <c r="M18" t="b">
        <f t="shared" si="3"/>
        <v>0</v>
      </c>
      <c r="N18">
        <v>-7</v>
      </c>
      <c r="O18" t="s">
        <v>41</v>
      </c>
      <c r="P18" t="s">
        <v>36</v>
      </c>
      <c r="Q18" t="s">
        <v>36</v>
      </c>
      <c r="R18" t="s">
        <v>36</v>
      </c>
      <c r="S18" t="e">
        <f t="shared" si="7"/>
        <v>#VALUE!</v>
      </c>
      <c r="T18" s="3" t="e">
        <f t="shared" si="5"/>
        <v>#VALUE!</v>
      </c>
      <c r="U18">
        <v>56429</v>
      </c>
      <c r="V18">
        <v>57433</v>
      </c>
      <c r="W18" t="s">
        <v>127</v>
      </c>
      <c r="X18">
        <v>213</v>
      </c>
      <c r="Y18" t="s">
        <v>42</v>
      </c>
      <c r="Z18" t="s">
        <v>42</v>
      </c>
      <c r="AA18" t="s">
        <v>41</v>
      </c>
      <c r="AB18" t="str">
        <f t="shared" si="6"/>
        <v>yes</v>
      </c>
      <c r="AC18" t="e">
        <v>#N/A</v>
      </c>
      <c r="AD18" t="s">
        <v>130</v>
      </c>
      <c r="AE18" t="s">
        <v>42</v>
      </c>
      <c r="AF18">
        <v>57646</v>
      </c>
      <c r="AG18" t="s">
        <v>135</v>
      </c>
      <c r="AH18" t="s">
        <v>136</v>
      </c>
      <c r="AI18">
        <v>-76.7</v>
      </c>
      <c r="AJ18">
        <v>3</v>
      </c>
      <c r="AK18">
        <v>7</v>
      </c>
    </row>
    <row r="19" spans="1:37">
      <c r="A19" t="s">
        <v>127</v>
      </c>
      <c r="B19" t="s">
        <v>127</v>
      </c>
      <c r="C19" t="s">
        <v>36</v>
      </c>
      <c r="D19" t="s">
        <v>137</v>
      </c>
      <c r="E19">
        <v>57682</v>
      </c>
      <c r="F19" t="s">
        <v>81</v>
      </c>
      <c r="G19">
        <v>119.16666669999999</v>
      </c>
      <c r="H19" t="s">
        <v>138</v>
      </c>
      <c r="I19" t="s">
        <v>52</v>
      </c>
      <c r="J19" t="b">
        <f t="shared" si="0"/>
        <v>0</v>
      </c>
      <c r="K19" t="str">
        <f t="shared" si="1"/>
        <v>-12/-8</v>
      </c>
      <c r="L19" t="b">
        <f t="shared" si="2"/>
        <v>0</v>
      </c>
      <c r="M19" t="b">
        <f t="shared" si="3"/>
        <v>0</v>
      </c>
      <c r="N19">
        <v>-8</v>
      </c>
      <c r="O19" t="s">
        <v>41</v>
      </c>
      <c r="P19" t="s">
        <v>36</v>
      </c>
      <c r="Q19" t="s">
        <v>36</v>
      </c>
      <c r="R19" t="s">
        <v>36</v>
      </c>
      <c r="S19" t="e">
        <f t="shared" si="7"/>
        <v>#VALUE!</v>
      </c>
      <c r="T19" s="3" t="e">
        <f t="shared" si="5"/>
        <v>#VALUE!</v>
      </c>
      <c r="U19">
        <v>56429</v>
      </c>
      <c r="V19">
        <v>57433</v>
      </c>
      <c r="W19" t="s">
        <v>127</v>
      </c>
      <c r="X19">
        <v>249</v>
      </c>
      <c r="Y19" t="s">
        <v>42</v>
      </c>
      <c r="Z19" t="s">
        <v>42</v>
      </c>
      <c r="AA19" t="s">
        <v>41</v>
      </c>
      <c r="AB19" t="str">
        <f t="shared" si="6"/>
        <v>yes</v>
      </c>
      <c r="AC19" t="e">
        <v>#N/A</v>
      </c>
      <c r="AD19" t="s">
        <v>130</v>
      </c>
      <c r="AE19" t="s">
        <v>42</v>
      </c>
      <c r="AF19">
        <v>57682</v>
      </c>
      <c r="AG19" t="s">
        <v>139</v>
      </c>
      <c r="AH19" t="s">
        <v>140</v>
      </c>
      <c r="AI19">
        <v>-86.2</v>
      </c>
      <c r="AJ19">
        <v>2</v>
      </c>
      <c r="AK19">
        <v>0</v>
      </c>
    </row>
    <row r="20" spans="1:37">
      <c r="B20" t="s">
        <v>127</v>
      </c>
      <c r="C20" t="s">
        <v>36</v>
      </c>
      <c r="D20" t="s">
        <v>141</v>
      </c>
      <c r="E20">
        <v>57962</v>
      </c>
      <c r="F20" t="s">
        <v>81</v>
      </c>
      <c r="G20">
        <v>91.666666669999998</v>
      </c>
      <c r="H20" t="s">
        <v>142</v>
      </c>
      <c r="I20" t="s">
        <v>52</v>
      </c>
      <c r="J20" t="b">
        <f t="shared" si="0"/>
        <v>0</v>
      </c>
      <c r="K20" t="str">
        <f t="shared" si="1"/>
        <v>-12/-8</v>
      </c>
      <c r="L20" t="b">
        <f t="shared" si="2"/>
        <v>0</v>
      </c>
      <c r="M20" t="b">
        <f t="shared" si="3"/>
        <v>0</v>
      </c>
      <c r="N20">
        <v>-8</v>
      </c>
      <c r="O20" t="s">
        <v>41</v>
      </c>
      <c r="P20" t="s">
        <v>36</v>
      </c>
      <c r="Q20" t="s">
        <v>36</v>
      </c>
      <c r="R20" t="s">
        <v>36</v>
      </c>
      <c r="S20" t="e">
        <f t="shared" si="7"/>
        <v>#VALUE!</v>
      </c>
      <c r="T20" s="3" t="e">
        <f t="shared" si="5"/>
        <v>#VALUE!</v>
      </c>
      <c r="U20">
        <v>56429</v>
      </c>
      <c r="V20">
        <v>57433</v>
      </c>
      <c r="W20" t="s">
        <v>127</v>
      </c>
      <c r="X20">
        <v>529</v>
      </c>
      <c r="Y20" t="s">
        <v>42</v>
      </c>
      <c r="Z20" t="s">
        <v>42</v>
      </c>
      <c r="AA20" t="s">
        <v>42</v>
      </c>
      <c r="AB20" t="b">
        <f t="shared" si="6"/>
        <v>0</v>
      </c>
      <c r="AC20" t="e">
        <v>#N/A</v>
      </c>
      <c r="AD20" t="s">
        <v>130</v>
      </c>
      <c r="AE20" t="s">
        <v>42</v>
      </c>
    </row>
    <row r="21" spans="1:37">
      <c r="A21" t="s">
        <v>143</v>
      </c>
      <c r="B21" t="s">
        <v>143</v>
      </c>
      <c r="C21" t="s">
        <v>36</v>
      </c>
      <c r="D21" t="s">
        <v>144</v>
      </c>
      <c r="E21">
        <v>58136</v>
      </c>
      <c r="F21" t="s">
        <v>38</v>
      </c>
      <c r="G21">
        <v>61.041666669999998</v>
      </c>
      <c r="H21" t="s">
        <v>145</v>
      </c>
      <c r="I21" t="s">
        <v>40</v>
      </c>
      <c r="J21" t="b">
        <f t="shared" si="0"/>
        <v>0</v>
      </c>
      <c r="K21" t="b">
        <f t="shared" si="1"/>
        <v>0</v>
      </c>
      <c r="L21" t="str">
        <f t="shared" si="2"/>
        <v>-11/-7</v>
      </c>
      <c r="M21" t="b">
        <f t="shared" si="3"/>
        <v>0</v>
      </c>
      <c r="N21">
        <v>-7</v>
      </c>
      <c r="O21" t="s">
        <v>41</v>
      </c>
      <c r="P21" t="s">
        <v>36</v>
      </c>
      <c r="Q21" t="s">
        <v>36</v>
      </c>
      <c r="R21" t="s">
        <v>36</v>
      </c>
      <c r="S21" t="e">
        <f>E21-P21+1</f>
        <v>#VALUE!</v>
      </c>
      <c r="T21" s="3" t="e">
        <f t="shared" si="5"/>
        <v>#VALUE!</v>
      </c>
      <c r="U21">
        <v>58144</v>
      </c>
      <c r="V21">
        <v>58226</v>
      </c>
      <c r="W21" t="s">
        <v>143</v>
      </c>
      <c r="X21">
        <v>8</v>
      </c>
      <c r="Y21" t="s">
        <v>42</v>
      </c>
      <c r="Z21" t="s">
        <v>42</v>
      </c>
      <c r="AA21" t="s">
        <v>41</v>
      </c>
      <c r="AB21" t="str">
        <f t="shared" si="6"/>
        <v>yes</v>
      </c>
      <c r="AC21" t="e">
        <v>#N/A</v>
      </c>
      <c r="AD21" t="e">
        <v>#N/A</v>
      </c>
      <c r="AE21" t="s">
        <v>42</v>
      </c>
      <c r="AF21">
        <v>58154</v>
      </c>
      <c r="AG21" t="s">
        <v>146</v>
      </c>
      <c r="AH21" t="s">
        <v>147</v>
      </c>
      <c r="AI21">
        <v>-6.3</v>
      </c>
      <c r="AJ21">
        <v>3</v>
      </c>
      <c r="AK21">
        <v>1</v>
      </c>
    </row>
    <row r="22" spans="1:37">
      <c r="A22" t="s">
        <v>148</v>
      </c>
      <c r="B22" t="s">
        <v>148</v>
      </c>
      <c r="C22" t="s">
        <v>36</v>
      </c>
      <c r="D22" t="s">
        <v>149</v>
      </c>
      <c r="E22">
        <v>61375</v>
      </c>
      <c r="F22" t="s">
        <v>38</v>
      </c>
      <c r="G22">
        <v>26.458333329999999</v>
      </c>
      <c r="H22" t="s">
        <v>150</v>
      </c>
      <c r="I22" t="s">
        <v>40</v>
      </c>
      <c r="J22" t="b">
        <f t="shared" si="0"/>
        <v>0</v>
      </c>
      <c r="K22" t="str">
        <f t="shared" si="1"/>
        <v>-12/-8</v>
      </c>
      <c r="L22" t="b">
        <f t="shared" si="2"/>
        <v>0</v>
      </c>
      <c r="M22" t="b">
        <f t="shared" si="3"/>
        <v>0</v>
      </c>
      <c r="N22">
        <v>-8</v>
      </c>
      <c r="O22" t="s">
        <v>41</v>
      </c>
      <c r="P22" t="s">
        <v>36</v>
      </c>
      <c r="Q22" t="s">
        <v>36</v>
      </c>
      <c r="R22" t="s">
        <v>36</v>
      </c>
      <c r="S22" t="e">
        <f>E22-P22+1</f>
        <v>#VALUE!</v>
      </c>
      <c r="T22" s="3" t="e">
        <f t="shared" si="5"/>
        <v>#VALUE!</v>
      </c>
      <c r="U22">
        <v>61491</v>
      </c>
      <c r="V22">
        <v>63548</v>
      </c>
      <c r="W22" t="s">
        <v>148</v>
      </c>
      <c r="X22">
        <v>116</v>
      </c>
      <c r="Y22" t="s">
        <v>42</v>
      </c>
      <c r="Z22" t="s">
        <v>42</v>
      </c>
      <c r="AA22" t="s">
        <v>41</v>
      </c>
      <c r="AB22" t="str">
        <f t="shared" si="6"/>
        <v>yes</v>
      </c>
      <c r="AC22" t="e">
        <v>#N/A</v>
      </c>
      <c r="AD22" t="e">
        <v>#N/A</v>
      </c>
      <c r="AE22" t="s">
        <v>42</v>
      </c>
      <c r="AF22">
        <v>61501</v>
      </c>
      <c r="AG22" t="s">
        <v>151</v>
      </c>
      <c r="AH22" t="s">
        <v>152</v>
      </c>
      <c r="AI22">
        <v>-49.8</v>
      </c>
      <c r="AJ22">
        <v>2</v>
      </c>
      <c r="AK22">
        <v>6</v>
      </c>
    </row>
    <row r="23" spans="1:37">
      <c r="B23" t="s">
        <v>148</v>
      </c>
      <c r="C23" t="s">
        <v>153</v>
      </c>
      <c r="D23" t="s">
        <v>154</v>
      </c>
      <c r="E23">
        <v>60352</v>
      </c>
      <c r="F23" t="s">
        <v>38</v>
      </c>
      <c r="G23">
        <v>160</v>
      </c>
      <c r="H23" t="s">
        <v>155</v>
      </c>
      <c r="I23" t="s">
        <v>40</v>
      </c>
      <c r="J23" t="b">
        <f t="shared" si="0"/>
        <v>0</v>
      </c>
      <c r="K23" t="b">
        <f t="shared" si="1"/>
        <v>0</v>
      </c>
      <c r="L23" t="str">
        <f t="shared" si="2"/>
        <v>-11/-7</v>
      </c>
      <c r="M23" t="b">
        <f t="shared" si="3"/>
        <v>0</v>
      </c>
      <c r="N23">
        <v>-7</v>
      </c>
      <c r="O23" t="s">
        <v>41</v>
      </c>
      <c r="P23">
        <v>59900</v>
      </c>
      <c r="Q23">
        <v>60463</v>
      </c>
      <c r="R23" t="s">
        <v>153</v>
      </c>
      <c r="S23">
        <f>E23-P23+1</f>
        <v>453</v>
      </c>
      <c r="T23" s="3">
        <f t="shared" si="5"/>
        <v>0.80319148936170215</v>
      </c>
      <c r="U23">
        <v>61491</v>
      </c>
      <c r="V23">
        <v>63548</v>
      </c>
      <c r="W23" t="s">
        <v>148</v>
      </c>
      <c r="X23">
        <v>1139</v>
      </c>
      <c r="Y23" t="s">
        <v>42</v>
      </c>
      <c r="Z23" t="s">
        <v>42</v>
      </c>
      <c r="AA23" t="s">
        <v>42</v>
      </c>
      <c r="AB23" t="b">
        <f t="shared" si="6"/>
        <v>0</v>
      </c>
      <c r="AC23" t="e">
        <v>#N/A</v>
      </c>
      <c r="AD23" t="e">
        <v>#N/A</v>
      </c>
      <c r="AE23" t="s">
        <v>42</v>
      </c>
    </row>
    <row r="24" spans="1:37">
      <c r="A24" t="s">
        <v>156</v>
      </c>
      <c r="B24" t="s">
        <v>156</v>
      </c>
      <c r="C24" t="s">
        <v>36</v>
      </c>
      <c r="D24" t="s">
        <v>157</v>
      </c>
      <c r="E24">
        <v>68171</v>
      </c>
      <c r="F24" t="s">
        <v>81</v>
      </c>
      <c r="G24">
        <v>66.25</v>
      </c>
      <c r="H24" t="s">
        <v>158</v>
      </c>
      <c r="I24" t="s">
        <v>52</v>
      </c>
      <c r="J24" t="b">
        <f t="shared" si="0"/>
        <v>0</v>
      </c>
      <c r="K24" t="str">
        <f t="shared" si="1"/>
        <v>-12/-8</v>
      </c>
      <c r="L24" t="b">
        <f t="shared" si="2"/>
        <v>0</v>
      </c>
      <c r="M24" t="b">
        <f t="shared" si="3"/>
        <v>0</v>
      </c>
      <c r="N24">
        <v>-8</v>
      </c>
      <c r="O24" t="s">
        <v>41</v>
      </c>
      <c r="P24" t="s">
        <v>36</v>
      </c>
      <c r="Q24" t="s">
        <v>36</v>
      </c>
      <c r="R24" t="s">
        <v>36</v>
      </c>
      <c r="S24" t="e">
        <f>Q24-E24+1</f>
        <v>#VALUE!</v>
      </c>
      <c r="T24" s="3" t="e">
        <f t="shared" si="5"/>
        <v>#VALUE!</v>
      </c>
      <c r="U24">
        <v>67182</v>
      </c>
      <c r="V24">
        <v>67937</v>
      </c>
      <c r="W24" t="s">
        <v>156</v>
      </c>
      <c r="X24">
        <v>234</v>
      </c>
      <c r="Y24" t="s">
        <v>42</v>
      </c>
      <c r="Z24" t="s">
        <v>42</v>
      </c>
      <c r="AA24" t="s">
        <v>41</v>
      </c>
      <c r="AB24" t="str">
        <f t="shared" si="6"/>
        <v>yes</v>
      </c>
      <c r="AC24" t="e">
        <v>#N/A</v>
      </c>
      <c r="AD24" t="e">
        <v>#N/A</v>
      </c>
      <c r="AE24" t="s">
        <v>42</v>
      </c>
      <c r="AF24">
        <v>68171</v>
      </c>
      <c r="AG24" t="s">
        <v>159</v>
      </c>
      <c r="AH24" t="s">
        <v>160</v>
      </c>
      <c r="AI24">
        <v>-109.1</v>
      </c>
      <c r="AJ24">
        <v>2</v>
      </c>
      <c r="AK24">
        <v>4</v>
      </c>
    </row>
    <row r="25" spans="1:37">
      <c r="A25" t="s">
        <v>161</v>
      </c>
      <c r="B25" t="s">
        <v>161</v>
      </c>
      <c r="C25" t="s">
        <v>36</v>
      </c>
      <c r="D25" t="s">
        <v>162</v>
      </c>
      <c r="E25">
        <v>68241</v>
      </c>
      <c r="F25" t="s">
        <v>38</v>
      </c>
      <c r="G25">
        <v>366.04166670000001</v>
      </c>
      <c r="H25" t="s">
        <v>163</v>
      </c>
      <c r="I25" t="s">
        <v>52</v>
      </c>
      <c r="J25" t="b">
        <f t="shared" si="0"/>
        <v>0</v>
      </c>
      <c r="K25" t="b">
        <f t="shared" si="1"/>
        <v>0</v>
      </c>
      <c r="L25" t="str">
        <f t="shared" si="2"/>
        <v>-11/-7</v>
      </c>
      <c r="M25" t="b">
        <f t="shared" si="3"/>
        <v>0</v>
      </c>
      <c r="N25">
        <v>-7</v>
      </c>
      <c r="O25" t="s">
        <v>41</v>
      </c>
      <c r="P25" t="s">
        <v>36</v>
      </c>
      <c r="Q25" t="s">
        <v>36</v>
      </c>
      <c r="R25" t="s">
        <v>36</v>
      </c>
      <c r="S25" t="e">
        <f>E25-P25+1</f>
        <v>#VALUE!</v>
      </c>
      <c r="T25" s="3" t="e">
        <f t="shared" si="5"/>
        <v>#VALUE!</v>
      </c>
      <c r="U25">
        <v>68264</v>
      </c>
      <c r="V25">
        <v>68767</v>
      </c>
      <c r="W25" t="s">
        <v>161</v>
      </c>
      <c r="X25">
        <v>23</v>
      </c>
      <c r="Y25" t="s">
        <v>42</v>
      </c>
      <c r="Z25" t="s">
        <v>42</v>
      </c>
      <c r="AA25" t="s">
        <v>41</v>
      </c>
      <c r="AB25" t="str">
        <f t="shared" si="6"/>
        <v>yes</v>
      </c>
      <c r="AC25" t="e">
        <v>#N/A</v>
      </c>
      <c r="AD25" t="s">
        <v>164</v>
      </c>
      <c r="AE25" t="s">
        <v>42</v>
      </c>
      <c r="AF25">
        <v>68274</v>
      </c>
      <c r="AG25" t="s">
        <v>165</v>
      </c>
      <c r="AH25" t="s">
        <v>166</v>
      </c>
      <c r="AI25">
        <v>-7.1</v>
      </c>
      <c r="AJ25">
        <v>2</v>
      </c>
      <c r="AK25">
        <v>4</v>
      </c>
    </row>
    <row r="26" spans="1:37">
      <c r="A26" t="s">
        <v>161</v>
      </c>
      <c r="B26" t="s">
        <v>161</v>
      </c>
      <c r="C26" t="s">
        <v>36</v>
      </c>
      <c r="D26" t="s">
        <v>167</v>
      </c>
      <c r="E26">
        <v>68191</v>
      </c>
      <c r="F26" t="s">
        <v>38</v>
      </c>
      <c r="G26">
        <v>30.208333329999999</v>
      </c>
      <c r="H26" t="s">
        <v>168</v>
      </c>
      <c r="I26" t="s">
        <v>40</v>
      </c>
      <c r="J26" t="b">
        <f t="shared" si="0"/>
        <v>0</v>
      </c>
      <c r="K26" t="str">
        <f t="shared" si="1"/>
        <v>-12/-8</v>
      </c>
      <c r="L26" t="b">
        <f t="shared" si="2"/>
        <v>0</v>
      </c>
      <c r="M26" t="b">
        <f t="shared" si="3"/>
        <v>0</v>
      </c>
      <c r="N26">
        <v>-8</v>
      </c>
      <c r="O26" t="s">
        <v>41</v>
      </c>
      <c r="P26" t="s">
        <v>36</v>
      </c>
      <c r="Q26" t="s">
        <v>36</v>
      </c>
      <c r="R26" t="s">
        <v>36</v>
      </c>
      <c r="S26" t="e">
        <f>E26-P26+1</f>
        <v>#VALUE!</v>
      </c>
      <c r="T26" s="3" t="e">
        <f t="shared" si="5"/>
        <v>#VALUE!</v>
      </c>
      <c r="U26">
        <v>68264</v>
      </c>
      <c r="V26">
        <v>68767</v>
      </c>
      <c r="W26" t="s">
        <v>161</v>
      </c>
      <c r="X26">
        <v>73</v>
      </c>
      <c r="Y26" t="s">
        <v>42</v>
      </c>
      <c r="Z26" t="s">
        <v>42</v>
      </c>
      <c r="AA26" t="s">
        <v>41</v>
      </c>
      <c r="AB26" t="str">
        <f t="shared" si="6"/>
        <v>yes</v>
      </c>
      <c r="AC26" t="e">
        <v>#N/A</v>
      </c>
      <c r="AD26" t="s">
        <v>164</v>
      </c>
      <c r="AE26" t="s">
        <v>42</v>
      </c>
      <c r="AF26">
        <v>68274</v>
      </c>
      <c r="AG26" t="s">
        <v>169</v>
      </c>
      <c r="AH26" t="s">
        <v>170</v>
      </c>
      <c r="AI26">
        <v>-30.9</v>
      </c>
      <c r="AJ26">
        <v>2</v>
      </c>
      <c r="AK26">
        <v>0</v>
      </c>
    </row>
    <row r="27" spans="1:37">
      <c r="B27" t="s">
        <v>171</v>
      </c>
      <c r="C27" t="s">
        <v>161</v>
      </c>
      <c r="D27" t="s">
        <v>172</v>
      </c>
      <c r="E27">
        <v>68719</v>
      </c>
      <c r="F27" t="s">
        <v>38</v>
      </c>
      <c r="G27">
        <v>31.25</v>
      </c>
      <c r="H27" t="s">
        <v>173</v>
      </c>
      <c r="I27" t="s">
        <v>40</v>
      </c>
      <c r="J27" t="b">
        <f t="shared" si="0"/>
        <v>0</v>
      </c>
      <c r="K27" t="b">
        <f t="shared" si="1"/>
        <v>0</v>
      </c>
      <c r="L27" t="str">
        <f t="shared" si="2"/>
        <v>-11/-7</v>
      </c>
      <c r="M27" t="b">
        <f t="shared" si="3"/>
        <v>0</v>
      </c>
      <c r="N27">
        <v>-7</v>
      </c>
      <c r="O27" t="s">
        <v>41</v>
      </c>
      <c r="P27">
        <v>68264</v>
      </c>
      <c r="Q27">
        <v>68767</v>
      </c>
      <c r="R27" t="s">
        <v>161</v>
      </c>
      <c r="S27">
        <f>E27-P27+1</f>
        <v>456</v>
      </c>
      <c r="T27" s="3">
        <f t="shared" si="5"/>
        <v>0.90476190476190477</v>
      </c>
      <c r="U27">
        <v>69788</v>
      </c>
      <c r="V27">
        <v>70045</v>
      </c>
      <c r="W27" t="s">
        <v>171</v>
      </c>
      <c r="X27">
        <v>1069</v>
      </c>
      <c r="Y27" t="s">
        <v>42</v>
      </c>
      <c r="Z27" t="s">
        <v>42</v>
      </c>
      <c r="AA27" t="s">
        <v>42</v>
      </c>
      <c r="AB27" t="b">
        <f t="shared" si="6"/>
        <v>0</v>
      </c>
      <c r="AC27" t="s">
        <v>164</v>
      </c>
      <c r="AD27" t="s">
        <v>174</v>
      </c>
      <c r="AE27" t="s">
        <v>42</v>
      </c>
    </row>
    <row r="28" spans="1:37">
      <c r="A28" t="s">
        <v>175</v>
      </c>
      <c r="B28" t="s">
        <v>175</v>
      </c>
      <c r="C28" t="s">
        <v>36</v>
      </c>
      <c r="D28" t="s">
        <v>176</v>
      </c>
      <c r="E28">
        <v>70570</v>
      </c>
      <c r="F28" t="s">
        <v>81</v>
      </c>
      <c r="G28">
        <v>30</v>
      </c>
      <c r="H28" t="s">
        <v>177</v>
      </c>
      <c r="I28" t="s">
        <v>52</v>
      </c>
      <c r="J28" t="b">
        <f t="shared" si="0"/>
        <v>0</v>
      </c>
      <c r="K28" t="str">
        <f t="shared" si="1"/>
        <v>-12/-8</v>
      </c>
      <c r="L28" t="b">
        <f t="shared" si="2"/>
        <v>0</v>
      </c>
      <c r="M28" t="b">
        <f t="shared" si="3"/>
        <v>0</v>
      </c>
      <c r="N28">
        <v>-8</v>
      </c>
      <c r="O28" t="s">
        <v>41</v>
      </c>
      <c r="P28" t="s">
        <v>36</v>
      </c>
      <c r="Q28" t="s">
        <v>36</v>
      </c>
      <c r="R28" t="s">
        <v>36</v>
      </c>
      <c r="S28" t="e">
        <f>Q28-E28+1</f>
        <v>#VALUE!</v>
      </c>
      <c r="T28" s="3" t="e">
        <f t="shared" si="5"/>
        <v>#VALUE!</v>
      </c>
      <c r="U28">
        <v>70234</v>
      </c>
      <c r="V28">
        <v>70527</v>
      </c>
      <c r="W28" t="s">
        <v>175</v>
      </c>
      <c r="X28">
        <v>43</v>
      </c>
      <c r="Y28" t="s">
        <v>42</v>
      </c>
      <c r="Z28" t="s">
        <v>42</v>
      </c>
      <c r="AA28" t="s">
        <v>41</v>
      </c>
      <c r="AB28" t="str">
        <f t="shared" si="6"/>
        <v>yes</v>
      </c>
      <c r="AC28" t="e">
        <v>#N/A</v>
      </c>
      <c r="AD28" t="s">
        <v>178</v>
      </c>
      <c r="AE28" t="s">
        <v>42</v>
      </c>
      <c r="AF28">
        <v>70570</v>
      </c>
      <c r="AG28" t="s">
        <v>179</v>
      </c>
      <c r="AH28" t="s">
        <v>180</v>
      </c>
      <c r="AI28">
        <v>-11.4</v>
      </c>
      <c r="AJ28">
        <v>0</v>
      </c>
      <c r="AK28">
        <v>2</v>
      </c>
    </row>
    <row r="29" spans="1:37">
      <c r="A29" t="s">
        <v>181</v>
      </c>
      <c r="B29" t="s">
        <v>181</v>
      </c>
      <c r="C29" t="s">
        <v>36</v>
      </c>
      <c r="D29" t="s">
        <v>182</v>
      </c>
      <c r="E29">
        <v>70850</v>
      </c>
      <c r="F29" t="s">
        <v>38</v>
      </c>
      <c r="G29">
        <v>521.25</v>
      </c>
      <c r="H29" t="s">
        <v>183</v>
      </c>
      <c r="I29" t="s">
        <v>40</v>
      </c>
      <c r="J29" t="b">
        <f t="shared" si="0"/>
        <v>0</v>
      </c>
      <c r="K29" t="b">
        <f t="shared" si="1"/>
        <v>0</v>
      </c>
      <c r="L29" t="str">
        <f t="shared" si="2"/>
        <v>-11/-7</v>
      </c>
      <c r="M29" t="b">
        <f t="shared" si="3"/>
        <v>0</v>
      </c>
      <c r="N29">
        <v>-7</v>
      </c>
      <c r="O29" t="s">
        <v>41</v>
      </c>
      <c r="P29" t="s">
        <v>36</v>
      </c>
      <c r="Q29" t="s">
        <v>36</v>
      </c>
      <c r="R29" t="s">
        <v>36</v>
      </c>
      <c r="S29" t="e">
        <f>E29-P29+1</f>
        <v>#VALUE!</v>
      </c>
      <c r="T29" s="3" t="e">
        <f t="shared" si="5"/>
        <v>#VALUE!</v>
      </c>
      <c r="U29">
        <v>70911</v>
      </c>
      <c r="V29">
        <v>71690</v>
      </c>
      <c r="W29" t="s">
        <v>181</v>
      </c>
      <c r="X29">
        <v>61</v>
      </c>
      <c r="Y29" t="s">
        <v>42</v>
      </c>
      <c r="Z29" t="s">
        <v>42</v>
      </c>
      <c r="AA29" t="s">
        <v>41</v>
      </c>
      <c r="AB29" t="str">
        <f t="shared" si="6"/>
        <v>yes</v>
      </c>
      <c r="AC29" t="e">
        <v>#N/A</v>
      </c>
      <c r="AD29" t="s">
        <v>184</v>
      </c>
      <c r="AE29" t="s">
        <v>42</v>
      </c>
      <c r="AF29">
        <v>70921</v>
      </c>
      <c r="AG29" t="s">
        <v>185</v>
      </c>
      <c r="AH29" t="s">
        <v>186</v>
      </c>
      <c r="AI29">
        <v>-21.4</v>
      </c>
      <c r="AJ29">
        <v>3</v>
      </c>
      <c r="AK29">
        <v>2</v>
      </c>
    </row>
    <row r="30" spans="1:37">
      <c r="A30" t="s">
        <v>187</v>
      </c>
      <c r="B30" t="s">
        <v>187</v>
      </c>
      <c r="C30" t="s">
        <v>36</v>
      </c>
      <c r="D30" t="s">
        <v>188</v>
      </c>
      <c r="E30">
        <v>74251</v>
      </c>
      <c r="F30" t="s">
        <v>81</v>
      </c>
      <c r="G30">
        <v>64.583333330000002</v>
      </c>
      <c r="H30" t="s">
        <v>189</v>
      </c>
      <c r="I30" t="s">
        <v>40</v>
      </c>
      <c r="J30" t="b">
        <f t="shared" si="0"/>
        <v>0</v>
      </c>
      <c r="K30" t="str">
        <f t="shared" si="1"/>
        <v>-12/-8</v>
      </c>
      <c r="L30" t="b">
        <f t="shared" si="2"/>
        <v>0</v>
      </c>
      <c r="M30" t="b">
        <f t="shared" si="3"/>
        <v>0</v>
      </c>
      <c r="N30">
        <v>-8</v>
      </c>
      <c r="O30" t="s">
        <v>41</v>
      </c>
      <c r="P30" t="s">
        <v>36</v>
      </c>
      <c r="Q30" t="s">
        <v>36</v>
      </c>
      <c r="R30" t="s">
        <v>36</v>
      </c>
      <c r="S30" t="e">
        <f>Q30-E30+1</f>
        <v>#VALUE!</v>
      </c>
      <c r="T30" s="3" t="e">
        <f t="shared" si="5"/>
        <v>#VALUE!</v>
      </c>
      <c r="U30">
        <v>72820</v>
      </c>
      <c r="V30">
        <v>74049</v>
      </c>
      <c r="W30" t="s">
        <v>187</v>
      </c>
      <c r="X30">
        <v>202</v>
      </c>
      <c r="Y30" t="s">
        <v>42</v>
      </c>
      <c r="Z30" t="s">
        <v>42</v>
      </c>
      <c r="AA30" t="s">
        <v>41</v>
      </c>
      <c r="AB30" t="str">
        <f t="shared" si="6"/>
        <v>yes</v>
      </c>
      <c r="AC30" t="e">
        <v>#N/A</v>
      </c>
      <c r="AD30" t="s">
        <v>190</v>
      </c>
      <c r="AE30" t="s">
        <v>42</v>
      </c>
      <c r="AF30">
        <v>74251</v>
      </c>
      <c r="AG30" t="s">
        <v>191</v>
      </c>
      <c r="AH30" t="s">
        <v>192</v>
      </c>
      <c r="AI30">
        <v>-76.7</v>
      </c>
      <c r="AJ30">
        <v>3</v>
      </c>
      <c r="AK30">
        <v>7</v>
      </c>
    </row>
    <row r="31" spans="1:37">
      <c r="B31" t="s">
        <v>187</v>
      </c>
      <c r="C31" t="s">
        <v>36</v>
      </c>
      <c r="D31" t="s">
        <v>193</v>
      </c>
      <c r="E31">
        <v>77985</v>
      </c>
      <c r="F31" t="s">
        <v>81</v>
      </c>
      <c r="G31">
        <v>26.458333329999999</v>
      </c>
      <c r="H31" t="s">
        <v>194</v>
      </c>
      <c r="I31" t="s">
        <v>40</v>
      </c>
      <c r="J31" t="b">
        <f t="shared" si="0"/>
        <v>0</v>
      </c>
      <c r="K31" t="str">
        <f t="shared" si="1"/>
        <v>-12/-8</v>
      </c>
      <c r="L31" t="b">
        <f t="shared" si="2"/>
        <v>0</v>
      </c>
      <c r="M31" t="b">
        <f t="shared" si="3"/>
        <v>0</v>
      </c>
      <c r="N31">
        <v>-8</v>
      </c>
      <c r="O31" t="s">
        <v>41</v>
      </c>
      <c r="P31" t="s">
        <v>36</v>
      </c>
      <c r="Q31" t="s">
        <v>36</v>
      </c>
      <c r="R31" t="s">
        <v>36</v>
      </c>
      <c r="S31" t="e">
        <f>Q31-E31+1</f>
        <v>#VALUE!</v>
      </c>
      <c r="T31" s="3" t="e">
        <f t="shared" si="5"/>
        <v>#VALUE!</v>
      </c>
      <c r="U31">
        <v>72820</v>
      </c>
      <c r="V31">
        <v>74049</v>
      </c>
      <c r="W31" t="s">
        <v>187</v>
      </c>
      <c r="X31">
        <v>3936</v>
      </c>
      <c r="Y31" t="s">
        <v>42</v>
      </c>
      <c r="Z31" t="s">
        <v>42</v>
      </c>
      <c r="AA31" t="s">
        <v>42</v>
      </c>
      <c r="AB31" t="b">
        <f t="shared" si="6"/>
        <v>0</v>
      </c>
      <c r="AC31" t="e">
        <v>#N/A</v>
      </c>
      <c r="AD31" t="s">
        <v>190</v>
      </c>
      <c r="AE31" t="s">
        <v>42</v>
      </c>
    </row>
    <row r="32" spans="1:37">
      <c r="A32" t="s">
        <v>195</v>
      </c>
      <c r="B32" t="s">
        <v>195</v>
      </c>
      <c r="C32" t="s">
        <v>196</v>
      </c>
      <c r="D32" t="s">
        <v>197</v>
      </c>
      <c r="E32">
        <v>76142</v>
      </c>
      <c r="F32" t="s">
        <v>38</v>
      </c>
      <c r="G32">
        <v>231.04166669999901</v>
      </c>
      <c r="H32" t="s">
        <v>198</v>
      </c>
      <c r="I32" t="s">
        <v>40</v>
      </c>
      <c r="J32" t="b">
        <f t="shared" si="0"/>
        <v>0</v>
      </c>
      <c r="K32" t="str">
        <f t="shared" si="1"/>
        <v>-12/-8</v>
      </c>
      <c r="L32" t="b">
        <f t="shared" si="2"/>
        <v>0</v>
      </c>
      <c r="M32" t="b">
        <f t="shared" si="3"/>
        <v>0</v>
      </c>
      <c r="N32">
        <v>-8</v>
      </c>
      <c r="O32" t="s">
        <v>41</v>
      </c>
      <c r="P32">
        <v>74600</v>
      </c>
      <c r="Q32">
        <v>76177</v>
      </c>
      <c r="R32" t="s">
        <v>196</v>
      </c>
      <c r="S32">
        <f t="shared" ref="S32:S38" si="8">E32-P32+1</f>
        <v>1543</v>
      </c>
      <c r="T32" s="3">
        <f t="shared" si="5"/>
        <v>0.97782002534854251</v>
      </c>
      <c r="U32">
        <v>76213</v>
      </c>
      <c r="V32">
        <v>76530</v>
      </c>
      <c r="W32" t="s">
        <v>195</v>
      </c>
      <c r="X32">
        <v>71</v>
      </c>
      <c r="Y32" t="s">
        <v>42</v>
      </c>
      <c r="Z32" t="s">
        <v>42</v>
      </c>
      <c r="AA32" t="s">
        <v>41</v>
      </c>
      <c r="AB32" t="str">
        <f t="shared" si="6"/>
        <v>yes</v>
      </c>
      <c r="AC32" t="e">
        <v>#N/A</v>
      </c>
      <c r="AD32" t="e">
        <v>#N/A</v>
      </c>
      <c r="AE32" t="s">
        <v>42</v>
      </c>
      <c r="AF32">
        <v>76223</v>
      </c>
      <c r="AG32" t="s">
        <v>199</v>
      </c>
      <c r="AH32" t="s">
        <v>200</v>
      </c>
      <c r="AI32">
        <v>-32.6</v>
      </c>
      <c r="AJ32">
        <v>0</v>
      </c>
      <c r="AK32">
        <v>7</v>
      </c>
    </row>
    <row r="33" spans="1:37">
      <c r="A33" t="s">
        <v>201</v>
      </c>
      <c r="B33" t="s">
        <v>201</v>
      </c>
      <c r="C33" t="s">
        <v>36</v>
      </c>
      <c r="D33" t="s">
        <v>202</v>
      </c>
      <c r="E33">
        <v>85109</v>
      </c>
      <c r="F33" t="s">
        <v>38</v>
      </c>
      <c r="G33">
        <v>151.45833329999999</v>
      </c>
      <c r="H33" t="s">
        <v>203</v>
      </c>
      <c r="I33" t="s">
        <v>52</v>
      </c>
      <c r="J33" t="b">
        <f t="shared" si="0"/>
        <v>0</v>
      </c>
      <c r="K33" t="b">
        <f t="shared" si="1"/>
        <v>0</v>
      </c>
      <c r="L33" t="str">
        <f t="shared" si="2"/>
        <v>-11/-7</v>
      </c>
      <c r="M33" t="b">
        <f t="shared" si="3"/>
        <v>0</v>
      </c>
      <c r="N33">
        <v>-7</v>
      </c>
      <c r="O33" t="s">
        <v>41</v>
      </c>
      <c r="P33" t="s">
        <v>36</v>
      </c>
      <c r="Q33" t="s">
        <v>36</v>
      </c>
      <c r="R33" t="s">
        <v>36</v>
      </c>
      <c r="S33" t="e">
        <f t="shared" si="8"/>
        <v>#VALUE!</v>
      </c>
      <c r="T33" s="3" t="e">
        <f t="shared" si="5"/>
        <v>#VALUE!</v>
      </c>
      <c r="U33">
        <v>85248</v>
      </c>
      <c r="V33">
        <v>85541</v>
      </c>
      <c r="W33" t="s">
        <v>201</v>
      </c>
      <c r="X33">
        <v>139</v>
      </c>
      <c r="Y33" t="s">
        <v>42</v>
      </c>
      <c r="Z33" t="s">
        <v>42</v>
      </c>
      <c r="AA33" t="s">
        <v>41</v>
      </c>
      <c r="AB33" t="str">
        <f t="shared" si="6"/>
        <v>yes</v>
      </c>
      <c r="AC33" t="e">
        <v>#N/A</v>
      </c>
      <c r="AD33" t="s">
        <v>204</v>
      </c>
      <c r="AE33" t="s">
        <v>42</v>
      </c>
      <c r="AF33">
        <v>85258</v>
      </c>
      <c r="AG33" t="s">
        <v>205</v>
      </c>
      <c r="AH33" t="s">
        <v>206</v>
      </c>
      <c r="AI33">
        <v>-56.2</v>
      </c>
      <c r="AJ33">
        <v>1</v>
      </c>
      <c r="AK33">
        <v>6</v>
      </c>
    </row>
    <row r="34" spans="1:37">
      <c r="B34" t="s">
        <v>207</v>
      </c>
      <c r="C34" t="s">
        <v>36</v>
      </c>
      <c r="D34" t="s">
        <v>208</v>
      </c>
      <c r="E34">
        <v>91098</v>
      </c>
      <c r="F34" t="s">
        <v>38</v>
      </c>
      <c r="G34">
        <v>367.5</v>
      </c>
      <c r="H34" t="s">
        <v>209</v>
      </c>
      <c r="I34" t="s">
        <v>40</v>
      </c>
      <c r="J34" t="b">
        <f t="shared" si="0"/>
        <v>0</v>
      </c>
      <c r="K34" t="b">
        <f t="shared" si="1"/>
        <v>0</v>
      </c>
      <c r="L34" t="str">
        <f t="shared" si="2"/>
        <v>-11/-7</v>
      </c>
      <c r="M34" t="b">
        <f t="shared" si="3"/>
        <v>0</v>
      </c>
      <c r="N34">
        <v>-7</v>
      </c>
      <c r="O34" t="s">
        <v>41</v>
      </c>
      <c r="P34" t="s">
        <v>36</v>
      </c>
      <c r="Q34" t="s">
        <v>36</v>
      </c>
      <c r="R34" t="s">
        <v>36</v>
      </c>
      <c r="S34" t="e">
        <f t="shared" si="8"/>
        <v>#VALUE!</v>
      </c>
      <c r="T34" s="3" t="e">
        <f t="shared" si="5"/>
        <v>#VALUE!</v>
      </c>
      <c r="U34">
        <v>93075</v>
      </c>
      <c r="V34">
        <v>95339</v>
      </c>
      <c r="W34" t="s">
        <v>207</v>
      </c>
      <c r="X34">
        <v>1977</v>
      </c>
      <c r="Y34" t="s">
        <v>42</v>
      </c>
      <c r="Z34" t="s">
        <v>42</v>
      </c>
      <c r="AA34" t="s">
        <v>42</v>
      </c>
      <c r="AB34" t="b">
        <f t="shared" si="6"/>
        <v>0</v>
      </c>
      <c r="AC34" t="e">
        <v>#N/A</v>
      </c>
      <c r="AD34" t="e">
        <v>#N/A</v>
      </c>
      <c r="AE34" t="s">
        <v>42</v>
      </c>
    </row>
    <row r="35" spans="1:37">
      <c r="B35" t="s">
        <v>207</v>
      </c>
      <c r="C35" t="s">
        <v>36</v>
      </c>
      <c r="D35" t="s">
        <v>210</v>
      </c>
      <c r="E35">
        <v>90915</v>
      </c>
      <c r="F35" t="s">
        <v>38</v>
      </c>
      <c r="G35">
        <v>168.54166669999901</v>
      </c>
      <c r="H35" t="s">
        <v>211</v>
      </c>
      <c r="I35" t="s">
        <v>40</v>
      </c>
      <c r="J35" t="b">
        <f t="shared" si="0"/>
        <v>0</v>
      </c>
      <c r="K35" t="b">
        <f t="shared" si="1"/>
        <v>0</v>
      </c>
      <c r="L35" t="str">
        <f t="shared" si="2"/>
        <v>-11/-7</v>
      </c>
      <c r="M35" t="b">
        <f t="shared" si="3"/>
        <v>0</v>
      </c>
      <c r="N35">
        <v>-7</v>
      </c>
      <c r="O35" t="s">
        <v>41</v>
      </c>
      <c r="P35" t="s">
        <v>36</v>
      </c>
      <c r="Q35" t="s">
        <v>36</v>
      </c>
      <c r="R35" t="s">
        <v>36</v>
      </c>
      <c r="S35" t="e">
        <f t="shared" si="8"/>
        <v>#VALUE!</v>
      </c>
      <c r="T35" s="3" t="e">
        <f t="shared" si="5"/>
        <v>#VALUE!</v>
      </c>
      <c r="U35">
        <v>93075</v>
      </c>
      <c r="V35">
        <v>95339</v>
      </c>
      <c r="W35" t="s">
        <v>207</v>
      </c>
      <c r="X35">
        <v>2160</v>
      </c>
      <c r="Y35" t="s">
        <v>42</v>
      </c>
      <c r="Z35" t="s">
        <v>42</v>
      </c>
      <c r="AA35" t="s">
        <v>42</v>
      </c>
      <c r="AB35" t="b">
        <f t="shared" si="6"/>
        <v>0</v>
      </c>
      <c r="AC35" t="e">
        <v>#N/A</v>
      </c>
      <c r="AD35" t="e">
        <v>#N/A</v>
      </c>
      <c r="AE35" t="s">
        <v>42</v>
      </c>
    </row>
    <row r="36" spans="1:37">
      <c r="B36" t="s">
        <v>207</v>
      </c>
      <c r="C36" t="s">
        <v>36</v>
      </c>
      <c r="D36" t="s">
        <v>212</v>
      </c>
      <c r="E36">
        <v>90734</v>
      </c>
      <c r="F36" t="s">
        <v>38</v>
      </c>
      <c r="G36">
        <v>46.458333330000002</v>
      </c>
      <c r="H36" t="s">
        <v>213</v>
      </c>
      <c r="I36" t="s">
        <v>40</v>
      </c>
      <c r="J36" t="b">
        <f t="shared" si="0"/>
        <v>0</v>
      </c>
      <c r="K36" t="str">
        <f t="shared" si="1"/>
        <v>-12/-8</v>
      </c>
      <c r="L36" t="b">
        <f t="shared" si="2"/>
        <v>0</v>
      </c>
      <c r="M36" t="b">
        <f t="shared" si="3"/>
        <v>0</v>
      </c>
      <c r="N36">
        <v>-8</v>
      </c>
      <c r="O36" t="s">
        <v>41</v>
      </c>
      <c r="P36" t="s">
        <v>36</v>
      </c>
      <c r="Q36" t="s">
        <v>36</v>
      </c>
      <c r="R36" t="s">
        <v>36</v>
      </c>
      <c r="S36" t="e">
        <f t="shared" si="8"/>
        <v>#VALUE!</v>
      </c>
      <c r="T36" s="3" t="e">
        <f t="shared" si="5"/>
        <v>#VALUE!</v>
      </c>
      <c r="U36">
        <v>93075</v>
      </c>
      <c r="V36">
        <v>95339</v>
      </c>
      <c r="W36" t="s">
        <v>207</v>
      </c>
      <c r="X36">
        <v>2341</v>
      </c>
      <c r="Y36" t="s">
        <v>42</v>
      </c>
      <c r="Z36" t="s">
        <v>42</v>
      </c>
      <c r="AA36" t="s">
        <v>42</v>
      </c>
      <c r="AB36" t="b">
        <f t="shared" si="6"/>
        <v>0</v>
      </c>
      <c r="AC36" t="e">
        <v>#N/A</v>
      </c>
      <c r="AD36" t="e">
        <v>#N/A</v>
      </c>
      <c r="AE36" t="s">
        <v>42</v>
      </c>
    </row>
    <row r="37" spans="1:37">
      <c r="B37" t="s">
        <v>214</v>
      </c>
      <c r="C37" t="s">
        <v>207</v>
      </c>
      <c r="D37" t="s">
        <v>215</v>
      </c>
      <c r="E37">
        <v>93495</v>
      </c>
      <c r="F37" t="s">
        <v>38</v>
      </c>
      <c r="G37">
        <v>49.375</v>
      </c>
      <c r="H37" t="s">
        <v>216</v>
      </c>
      <c r="I37" t="s">
        <v>52</v>
      </c>
      <c r="J37" t="b">
        <f t="shared" si="0"/>
        <v>0</v>
      </c>
      <c r="K37" t="b">
        <f t="shared" si="1"/>
        <v>0</v>
      </c>
      <c r="L37" t="b">
        <f t="shared" si="2"/>
        <v>0</v>
      </c>
      <c r="M37" t="str">
        <f t="shared" si="3"/>
        <v>-10/-6</v>
      </c>
      <c r="N37">
        <v>-6</v>
      </c>
      <c r="O37" t="s">
        <v>41</v>
      </c>
      <c r="P37">
        <v>93075</v>
      </c>
      <c r="Q37">
        <v>95339</v>
      </c>
      <c r="R37" t="s">
        <v>207</v>
      </c>
      <c r="S37">
        <f t="shared" si="8"/>
        <v>421</v>
      </c>
      <c r="T37" s="3">
        <f t="shared" si="5"/>
        <v>0.18587196467991171</v>
      </c>
      <c r="U37">
        <v>96442</v>
      </c>
      <c r="V37">
        <v>97935</v>
      </c>
      <c r="W37" t="s">
        <v>214</v>
      </c>
      <c r="X37">
        <v>2947</v>
      </c>
      <c r="Y37" t="s">
        <v>42</v>
      </c>
      <c r="Z37" t="s">
        <v>42</v>
      </c>
      <c r="AA37" t="s">
        <v>42</v>
      </c>
      <c r="AB37" t="b">
        <f t="shared" si="6"/>
        <v>0</v>
      </c>
      <c r="AC37" t="e">
        <v>#N/A</v>
      </c>
      <c r="AD37" t="e">
        <v>#N/A</v>
      </c>
      <c r="AE37" t="s">
        <v>42</v>
      </c>
    </row>
    <row r="38" spans="1:37">
      <c r="A38" t="s">
        <v>217</v>
      </c>
      <c r="B38" t="s">
        <v>217</v>
      </c>
      <c r="C38" t="s">
        <v>36</v>
      </c>
      <c r="D38" t="s">
        <v>218</v>
      </c>
      <c r="E38">
        <v>99678</v>
      </c>
      <c r="F38" t="s">
        <v>38</v>
      </c>
      <c r="G38">
        <v>378.95833329999999</v>
      </c>
      <c r="H38" t="s">
        <v>219</v>
      </c>
      <c r="I38" t="s">
        <v>40</v>
      </c>
      <c r="J38" t="b">
        <f t="shared" si="0"/>
        <v>0</v>
      </c>
      <c r="K38" t="str">
        <f t="shared" si="1"/>
        <v>-12/-8</v>
      </c>
      <c r="L38" t="b">
        <f t="shared" si="2"/>
        <v>0</v>
      </c>
      <c r="M38" t="b">
        <f t="shared" si="3"/>
        <v>0</v>
      </c>
      <c r="N38">
        <v>-8</v>
      </c>
      <c r="O38" t="s">
        <v>41</v>
      </c>
      <c r="P38" t="s">
        <v>36</v>
      </c>
      <c r="Q38" t="s">
        <v>36</v>
      </c>
      <c r="R38" t="s">
        <v>36</v>
      </c>
      <c r="S38" t="e">
        <f t="shared" si="8"/>
        <v>#VALUE!</v>
      </c>
      <c r="T38" s="3" t="e">
        <f t="shared" si="5"/>
        <v>#VALUE!</v>
      </c>
      <c r="U38">
        <v>99798</v>
      </c>
      <c r="V38">
        <v>101360</v>
      </c>
      <c r="W38" t="s">
        <v>217</v>
      </c>
      <c r="X38">
        <v>120</v>
      </c>
      <c r="Y38" t="s">
        <v>42</v>
      </c>
      <c r="Z38" t="s">
        <v>42</v>
      </c>
      <c r="AA38" t="s">
        <v>41</v>
      </c>
      <c r="AB38" t="str">
        <f t="shared" si="6"/>
        <v>yes</v>
      </c>
      <c r="AC38" t="e">
        <v>#N/A</v>
      </c>
      <c r="AD38" t="e">
        <v>#N/A</v>
      </c>
      <c r="AE38" t="s">
        <v>42</v>
      </c>
      <c r="AF38">
        <v>99808</v>
      </c>
      <c r="AG38" t="s">
        <v>220</v>
      </c>
      <c r="AH38" t="s">
        <v>221</v>
      </c>
      <c r="AI38">
        <v>-44.2</v>
      </c>
      <c r="AJ38">
        <v>0</v>
      </c>
      <c r="AK38">
        <v>5</v>
      </c>
    </row>
    <row r="39" spans="1:37">
      <c r="A39" t="s">
        <v>222</v>
      </c>
      <c r="B39" t="s">
        <v>222</v>
      </c>
      <c r="C39" t="s">
        <v>36</v>
      </c>
      <c r="D39" t="s">
        <v>223</v>
      </c>
      <c r="E39">
        <v>102884</v>
      </c>
      <c r="F39" t="s">
        <v>81</v>
      </c>
      <c r="G39">
        <v>169.375</v>
      </c>
      <c r="H39" t="s">
        <v>224</v>
      </c>
      <c r="I39" t="s">
        <v>40</v>
      </c>
      <c r="J39" t="b">
        <f t="shared" si="0"/>
        <v>0</v>
      </c>
      <c r="K39" t="b">
        <f t="shared" si="1"/>
        <v>0</v>
      </c>
      <c r="L39" t="str">
        <f t="shared" si="2"/>
        <v>-11/-7</v>
      </c>
      <c r="M39" t="b">
        <f t="shared" si="3"/>
        <v>0</v>
      </c>
      <c r="N39">
        <v>-7</v>
      </c>
      <c r="O39" t="s">
        <v>41</v>
      </c>
      <c r="P39" t="s">
        <v>36</v>
      </c>
      <c r="Q39" t="s">
        <v>36</v>
      </c>
      <c r="R39" t="s">
        <v>36</v>
      </c>
      <c r="S39" t="e">
        <f>Q39-E39+1</f>
        <v>#VALUE!</v>
      </c>
      <c r="T39" s="3" t="e">
        <f t="shared" si="5"/>
        <v>#VALUE!</v>
      </c>
      <c r="U39">
        <v>102127</v>
      </c>
      <c r="V39">
        <v>102450</v>
      </c>
      <c r="W39" t="s">
        <v>222</v>
      </c>
      <c r="X39">
        <v>434</v>
      </c>
      <c r="Y39" t="s">
        <v>42</v>
      </c>
      <c r="Z39" t="s">
        <v>42</v>
      </c>
      <c r="AA39" t="s">
        <v>41</v>
      </c>
      <c r="AB39" t="str">
        <f t="shared" si="6"/>
        <v>yes</v>
      </c>
      <c r="AC39" t="e">
        <v>#N/A</v>
      </c>
      <c r="AD39" t="e">
        <v>#N/A</v>
      </c>
      <c r="AE39" t="s">
        <v>42</v>
      </c>
      <c r="AF39">
        <v>102884</v>
      </c>
      <c r="AG39" t="s">
        <v>225</v>
      </c>
      <c r="AH39" t="s">
        <v>226</v>
      </c>
      <c r="AI39">
        <v>-164.3</v>
      </c>
      <c r="AJ39">
        <v>0</v>
      </c>
      <c r="AK39">
        <v>2</v>
      </c>
    </row>
    <row r="40" spans="1:37">
      <c r="A40" t="s">
        <v>227</v>
      </c>
      <c r="B40" t="s">
        <v>227</v>
      </c>
      <c r="C40" t="s">
        <v>36</v>
      </c>
      <c r="D40" t="s">
        <v>228</v>
      </c>
      <c r="E40">
        <v>107453</v>
      </c>
      <c r="F40" t="s">
        <v>81</v>
      </c>
      <c r="G40">
        <v>142.91666669999901</v>
      </c>
      <c r="H40" t="s">
        <v>229</v>
      </c>
      <c r="I40" t="s">
        <v>40</v>
      </c>
      <c r="J40" t="b">
        <f t="shared" si="0"/>
        <v>0</v>
      </c>
      <c r="K40" t="b">
        <f t="shared" si="1"/>
        <v>0</v>
      </c>
      <c r="L40" t="str">
        <f t="shared" si="2"/>
        <v>-11/-7</v>
      </c>
      <c r="M40" t="b">
        <f t="shared" si="3"/>
        <v>0</v>
      </c>
      <c r="N40">
        <v>-7</v>
      </c>
      <c r="O40" t="s">
        <v>41</v>
      </c>
      <c r="P40" t="s">
        <v>36</v>
      </c>
      <c r="Q40" t="s">
        <v>36</v>
      </c>
      <c r="R40" t="s">
        <v>36</v>
      </c>
      <c r="S40" t="e">
        <f>Q40-E40+1</f>
        <v>#VALUE!</v>
      </c>
      <c r="T40" s="3" t="e">
        <f t="shared" si="5"/>
        <v>#VALUE!</v>
      </c>
      <c r="U40">
        <v>105985</v>
      </c>
      <c r="V40">
        <v>107316</v>
      </c>
      <c r="W40" t="s">
        <v>227</v>
      </c>
      <c r="X40">
        <v>137</v>
      </c>
      <c r="Y40" t="s">
        <v>42</v>
      </c>
      <c r="Z40" t="s">
        <v>42</v>
      </c>
      <c r="AA40" t="s">
        <v>41</v>
      </c>
      <c r="AB40" t="str">
        <f t="shared" si="6"/>
        <v>yes</v>
      </c>
      <c r="AC40" t="e">
        <v>#N/A</v>
      </c>
      <c r="AD40" t="s">
        <v>230</v>
      </c>
      <c r="AE40" t="s">
        <v>42</v>
      </c>
      <c r="AF40">
        <v>107453</v>
      </c>
      <c r="AG40" t="s">
        <v>231</v>
      </c>
      <c r="AH40" t="s">
        <v>232</v>
      </c>
      <c r="AI40">
        <v>-57.5</v>
      </c>
      <c r="AJ40">
        <v>3</v>
      </c>
      <c r="AK40">
        <v>1</v>
      </c>
    </row>
    <row r="41" spans="1:37">
      <c r="B41" t="s">
        <v>233</v>
      </c>
      <c r="C41" t="s">
        <v>234</v>
      </c>
      <c r="D41" t="s">
        <v>235</v>
      </c>
      <c r="E41">
        <v>117185</v>
      </c>
      <c r="F41" t="s">
        <v>81</v>
      </c>
      <c r="G41">
        <v>114.583333299999</v>
      </c>
      <c r="H41" t="s">
        <v>236</v>
      </c>
      <c r="I41" t="s">
        <v>40</v>
      </c>
      <c r="J41" t="b">
        <f t="shared" si="0"/>
        <v>0</v>
      </c>
      <c r="K41" t="b">
        <f t="shared" si="1"/>
        <v>0</v>
      </c>
      <c r="L41" t="str">
        <f t="shared" si="2"/>
        <v>-11/-7</v>
      </c>
      <c r="M41" t="b">
        <f t="shared" si="3"/>
        <v>0</v>
      </c>
      <c r="N41">
        <v>-7</v>
      </c>
      <c r="O41" t="s">
        <v>41</v>
      </c>
      <c r="P41">
        <v>116600</v>
      </c>
      <c r="Q41">
        <v>117193</v>
      </c>
      <c r="R41" t="s">
        <v>234</v>
      </c>
      <c r="S41">
        <f>Q41-E41+1</f>
        <v>9</v>
      </c>
      <c r="T41" s="3">
        <f t="shared" si="5"/>
        <v>1.5151515151515152E-2</v>
      </c>
      <c r="U41">
        <v>114447</v>
      </c>
      <c r="V41">
        <v>116594</v>
      </c>
      <c r="W41" t="s">
        <v>233</v>
      </c>
      <c r="X41">
        <v>591</v>
      </c>
      <c r="Y41" t="s">
        <v>42</v>
      </c>
      <c r="Z41" t="s">
        <v>42</v>
      </c>
      <c r="AA41" t="s">
        <v>42</v>
      </c>
      <c r="AB41" t="b">
        <f t="shared" si="6"/>
        <v>0</v>
      </c>
      <c r="AC41" t="e">
        <v>#N/A</v>
      </c>
      <c r="AD41" t="e">
        <v>#N/A</v>
      </c>
      <c r="AE41" t="s">
        <v>42</v>
      </c>
    </row>
    <row r="42" spans="1:37">
      <c r="A42" t="s">
        <v>237</v>
      </c>
      <c r="B42" t="s">
        <v>237</v>
      </c>
      <c r="C42" t="s">
        <v>36</v>
      </c>
      <c r="D42" t="s">
        <v>238</v>
      </c>
      <c r="E42">
        <v>117306</v>
      </c>
      <c r="F42" t="s">
        <v>38</v>
      </c>
      <c r="G42">
        <v>147.70833329999999</v>
      </c>
      <c r="H42" t="s">
        <v>239</v>
      </c>
      <c r="I42" t="s">
        <v>40</v>
      </c>
      <c r="J42" t="b">
        <f t="shared" si="0"/>
        <v>0</v>
      </c>
      <c r="K42" t="b">
        <f t="shared" si="1"/>
        <v>0</v>
      </c>
      <c r="L42" t="str">
        <f t="shared" si="2"/>
        <v>-11/-7</v>
      </c>
      <c r="M42" t="b">
        <f t="shared" si="3"/>
        <v>0</v>
      </c>
      <c r="N42">
        <v>-7</v>
      </c>
      <c r="O42" t="s">
        <v>41</v>
      </c>
      <c r="P42" t="s">
        <v>36</v>
      </c>
      <c r="Q42" t="s">
        <v>36</v>
      </c>
      <c r="R42" t="s">
        <v>36</v>
      </c>
      <c r="S42" t="e">
        <f>E42-P42+1</f>
        <v>#VALUE!</v>
      </c>
      <c r="T42" s="3" t="e">
        <f t="shared" si="5"/>
        <v>#VALUE!</v>
      </c>
      <c r="U42">
        <v>117396</v>
      </c>
      <c r="V42">
        <v>117941</v>
      </c>
      <c r="W42" t="s">
        <v>237</v>
      </c>
      <c r="X42">
        <v>90</v>
      </c>
      <c r="Y42" t="s">
        <v>42</v>
      </c>
      <c r="Z42" t="s">
        <v>42</v>
      </c>
      <c r="AA42" t="s">
        <v>41</v>
      </c>
      <c r="AB42" t="str">
        <f t="shared" si="6"/>
        <v>yes</v>
      </c>
      <c r="AC42" t="e">
        <v>#N/A</v>
      </c>
      <c r="AD42" t="s">
        <v>240</v>
      </c>
      <c r="AE42" t="s">
        <v>42</v>
      </c>
      <c r="AF42">
        <v>117406</v>
      </c>
      <c r="AG42" t="s">
        <v>241</v>
      </c>
      <c r="AH42" t="s">
        <v>242</v>
      </c>
      <c r="AI42">
        <v>-36.9</v>
      </c>
      <c r="AJ42">
        <v>0</v>
      </c>
      <c r="AK42">
        <v>2</v>
      </c>
    </row>
    <row r="43" spans="1:37">
      <c r="A43" t="s">
        <v>243</v>
      </c>
      <c r="B43" t="s">
        <v>243</v>
      </c>
      <c r="C43" t="s">
        <v>36</v>
      </c>
      <c r="D43" t="s">
        <v>244</v>
      </c>
      <c r="E43">
        <v>118002</v>
      </c>
      <c r="F43" t="s">
        <v>38</v>
      </c>
      <c r="G43">
        <v>60.208333330000002</v>
      </c>
      <c r="H43" t="s">
        <v>245</v>
      </c>
      <c r="I43" t="s">
        <v>40</v>
      </c>
      <c r="J43" t="str">
        <f t="shared" si="0"/>
        <v>-13/-9</v>
      </c>
      <c r="K43" t="b">
        <f t="shared" si="1"/>
        <v>0</v>
      </c>
      <c r="L43" t="str">
        <f t="shared" si="2"/>
        <v>-11/-7</v>
      </c>
      <c r="M43" t="b">
        <f t="shared" si="3"/>
        <v>0</v>
      </c>
      <c r="N43" t="s">
        <v>246</v>
      </c>
      <c r="O43" t="s">
        <v>41</v>
      </c>
      <c r="P43" t="s">
        <v>36</v>
      </c>
      <c r="Q43" t="s">
        <v>36</v>
      </c>
      <c r="R43" t="s">
        <v>36</v>
      </c>
      <c r="S43" t="e">
        <f>E43-P43+1</f>
        <v>#VALUE!</v>
      </c>
      <c r="T43" s="3" t="e">
        <f t="shared" si="5"/>
        <v>#VALUE!</v>
      </c>
      <c r="U43">
        <v>118003</v>
      </c>
      <c r="V43">
        <v>118965</v>
      </c>
      <c r="W43" t="s">
        <v>243</v>
      </c>
      <c r="X43">
        <v>1</v>
      </c>
      <c r="Y43" t="s">
        <v>42</v>
      </c>
      <c r="Z43" t="s">
        <v>41</v>
      </c>
      <c r="AA43" t="s">
        <v>42</v>
      </c>
      <c r="AB43" t="str">
        <f t="shared" si="6"/>
        <v>yes</v>
      </c>
      <c r="AC43" t="e">
        <v>#N/A</v>
      </c>
      <c r="AD43" t="s">
        <v>247</v>
      </c>
      <c r="AE43" t="s">
        <v>42</v>
      </c>
    </row>
    <row r="44" spans="1:37">
      <c r="B44" t="s">
        <v>248</v>
      </c>
      <c r="C44" t="s">
        <v>249</v>
      </c>
      <c r="D44" t="s">
        <v>250</v>
      </c>
      <c r="E44">
        <v>125866</v>
      </c>
      <c r="F44" t="s">
        <v>81</v>
      </c>
      <c r="G44">
        <v>117.29166669999999</v>
      </c>
      <c r="H44" t="s">
        <v>251</v>
      </c>
      <c r="I44" t="s">
        <v>52</v>
      </c>
      <c r="J44" t="b">
        <f t="shared" si="0"/>
        <v>0</v>
      </c>
      <c r="K44" t="str">
        <f t="shared" si="1"/>
        <v>-12/-8</v>
      </c>
      <c r="L44" t="b">
        <f t="shared" si="2"/>
        <v>0</v>
      </c>
      <c r="M44" t="b">
        <f t="shared" si="3"/>
        <v>0</v>
      </c>
      <c r="N44">
        <v>-8</v>
      </c>
      <c r="O44" t="s">
        <v>41</v>
      </c>
      <c r="P44">
        <v>124640</v>
      </c>
      <c r="Q44">
        <v>125875</v>
      </c>
      <c r="R44" t="s">
        <v>249</v>
      </c>
      <c r="S44">
        <f>Q44-E44+1</f>
        <v>10</v>
      </c>
      <c r="T44" s="3">
        <f t="shared" si="5"/>
        <v>8.0906148867313909E-3</v>
      </c>
      <c r="U44">
        <v>123837</v>
      </c>
      <c r="V44">
        <v>124643</v>
      </c>
      <c r="W44" t="s">
        <v>248</v>
      </c>
      <c r="X44">
        <v>1223</v>
      </c>
      <c r="Y44" t="s">
        <v>42</v>
      </c>
      <c r="Z44" t="s">
        <v>42</v>
      </c>
      <c r="AA44" t="s">
        <v>42</v>
      </c>
      <c r="AB44" t="b">
        <f t="shared" si="6"/>
        <v>0</v>
      </c>
      <c r="AC44" t="s">
        <v>252</v>
      </c>
      <c r="AD44" t="s">
        <v>253</v>
      </c>
      <c r="AE44" t="s">
        <v>42</v>
      </c>
    </row>
    <row r="45" spans="1:37">
      <c r="A45" t="s">
        <v>254</v>
      </c>
      <c r="B45" t="s">
        <v>254</v>
      </c>
      <c r="C45" t="s">
        <v>36</v>
      </c>
      <c r="D45" t="s">
        <v>255</v>
      </c>
      <c r="E45">
        <v>131531</v>
      </c>
      <c r="F45" t="s">
        <v>81</v>
      </c>
      <c r="G45">
        <v>41.25</v>
      </c>
      <c r="H45" t="s">
        <v>256</v>
      </c>
      <c r="I45" t="s">
        <v>40</v>
      </c>
      <c r="J45" t="b">
        <f t="shared" si="0"/>
        <v>0</v>
      </c>
      <c r="K45" t="str">
        <f t="shared" si="1"/>
        <v>-12/-8</v>
      </c>
      <c r="L45" t="b">
        <f t="shared" si="2"/>
        <v>0</v>
      </c>
      <c r="M45" t="b">
        <f t="shared" si="3"/>
        <v>0</v>
      </c>
      <c r="N45">
        <v>-8</v>
      </c>
      <c r="O45" t="s">
        <v>41</v>
      </c>
      <c r="P45" t="s">
        <v>36</v>
      </c>
      <c r="Q45" t="s">
        <v>36</v>
      </c>
      <c r="R45" t="s">
        <v>36</v>
      </c>
      <c r="S45" t="e">
        <f>Q45-E45+1</f>
        <v>#VALUE!</v>
      </c>
      <c r="T45" s="3" t="e">
        <f t="shared" si="5"/>
        <v>#VALUE!</v>
      </c>
      <c r="U45">
        <v>129926</v>
      </c>
      <c r="V45">
        <v>131470</v>
      </c>
      <c r="W45" t="s">
        <v>254</v>
      </c>
      <c r="X45">
        <v>61</v>
      </c>
      <c r="Y45" t="s">
        <v>42</v>
      </c>
      <c r="Z45" t="s">
        <v>42</v>
      </c>
      <c r="AA45" t="s">
        <v>41</v>
      </c>
      <c r="AB45" t="str">
        <f t="shared" si="6"/>
        <v>yes</v>
      </c>
      <c r="AC45" t="e">
        <v>#N/A</v>
      </c>
      <c r="AD45" t="e">
        <v>#N/A</v>
      </c>
      <c r="AE45" t="s">
        <v>42</v>
      </c>
      <c r="AF45">
        <v>131531</v>
      </c>
      <c r="AG45" t="s">
        <v>257</v>
      </c>
      <c r="AH45" t="s">
        <v>258</v>
      </c>
      <c r="AI45">
        <v>-27.9</v>
      </c>
      <c r="AJ45">
        <v>1</v>
      </c>
      <c r="AK45">
        <v>2</v>
      </c>
    </row>
    <row r="46" spans="1:37">
      <c r="A46" t="s">
        <v>259</v>
      </c>
      <c r="B46" t="s">
        <v>259</v>
      </c>
      <c r="C46" t="s">
        <v>36</v>
      </c>
      <c r="D46" t="s">
        <v>260</v>
      </c>
      <c r="E46">
        <v>135740</v>
      </c>
      <c r="F46" t="s">
        <v>81</v>
      </c>
      <c r="G46">
        <v>192.5</v>
      </c>
      <c r="H46" t="s">
        <v>261</v>
      </c>
      <c r="I46" t="s">
        <v>40</v>
      </c>
      <c r="J46" t="b">
        <f t="shared" si="0"/>
        <v>0</v>
      </c>
      <c r="K46" t="str">
        <f t="shared" si="1"/>
        <v>-12/-8</v>
      </c>
      <c r="L46" t="b">
        <f t="shared" si="2"/>
        <v>0</v>
      </c>
      <c r="M46" t="b">
        <f t="shared" si="3"/>
        <v>0</v>
      </c>
      <c r="N46">
        <v>-8</v>
      </c>
      <c r="O46" t="s">
        <v>41</v>
      </c>
      <c r="P46" t="s">
        <v>36</v>
      </c>
      <c r="Q46" t="s">
        <v>36</v>
      </c>
      <c r="R46" t="s">
        <v>36</v>
      </c>
      <c r="S46" t="e">
        <f>Q46-E46+1</f>
        <v>#VALUE!</v>
      </c>
      <c r="T46" s="3" t="e">
        <f t="shared" si="5"/>
        <v>#VALUE!</v>
      </c>
      <c r="U46">
        <v>134172</v>
      </c>
      <c r="V46">
        <v>135668</v>
      </c>
      <c r="W46" t="s">
        <v>259</v>
      </c>
      <c r="X46">
        <v>72</v>
      </c>
      <c r="Y46" t="s">
        <v>42</v>
      </c>
      <c r="Z46" t="s">
        <v>42</v>
      </c>
      <c r="AA46" t="s">
        <v>41</v>
      </c>
      <c r="AB46" t="str">
        <f t="shared" si="6"/>
        <v>yes</v>
      </c>
      <c r="AC46" t="e">
        <v>#N/A</v>
      </c>
      <c r="AD46" t="e">
        <v>#N/A</v>
      </c>
      <c r="AE46" t="s">
        <v>42</v>
      </c>
      <c r="AF46">
        <v>135740</v>
      </c>
      <c r="AG46" t="s">
        <v>262</v>
      </c>
      <c r="AH46" t="s">
        <v>263</v>
      </c>
      <c r="AI46">
        <v>-22.4</v>
      </c>
      <c r="AJ46">
        <v>2</v>
      </c>
      <c r="AK46">
        <v>1</v>
      </c>
    </row>
    <row r="47" spans="1:37">
      <c r="B47" t="s">
        <v>264</v>
      </c>
      <c r="C47" t="s">
        <v>36</v>
      </c>
      <c r="D47" t="s">
        <v>265</v>
      </c>
      <c r="E47">
        <v>131553</v>
      </c>
      <c r="F47" t="s">
        <v>38</v>
      </c>
      <c r="G47">
        <v>28.541666670000001</v>
      </c>
      <c r="H47" t="s">
        <v>266</v>
      </c>
      <c r="I47" t="s">
        <v>40</v>
      </c>
      <c r="J47" t="b">
        <f t="shared" si="0"/>
        <v>0</v>
      </c>
      <c r="K47" t="b">
        <f t="shared" si="1"/>
        <v>0</v>
      </c>
      <c r="L47" t="str">
        <f t="shared" si="2"/>
        <v>-11/-7</v>
      </c>
      <c r="M47" t="b">
        <f t="shared" si="3"/>
        <v>0</v>
      </c>
      <c r="N47">
        <v>-7</v>
      </c>
      <c r="O47" t="s">
        <v>41</v>
      </c>
      <c r="P47" t="s">
        <v>36</v>
      </c>
      <c r="Q47" t="s">
        <v>36</v>
      </c>
      <c r="R47" t="s">
        <v>36</v>
      </c>
      <c r="S47" t="e">
        <f>E47-P47+1</f>
        <v>#VALUE!</v>
      </c>
      <c r="T47" s="3" t="e">
        <f t="shared" si="5"/>
        <v>#VALUE!</v>
      </c>
      <c r="U47">
        <v>136971</v>
      </c>
      <c r="V47">
        <v>137810</v>
      </c>
      <c r="W47" t="s">
        <v>264</v>
      </c>
      <c r="X47">
        <v>5418</v>
      </c>
      <c r="Y47" t="s">
        <v>42</v>
      </c>
      <c r="Z47" t="s">
        <v>42</v>
      </c>
      <c r="AA47" t="s">
        <v>42</v>
      </c>
      <c r="AB47" t="b">
        <f t="shared" si="6"/>
        <v>0</v>
      </c>
      <c r="AC47" t="e">
        <v>#N/A</v>
      </c>
      <c r="AD47" t="e">
        <v>#N/A</v>
      </c>
      <c r="AE47" t="s">
        <v>42</v>
      </c>
    </row>
    <row r="48" spans="1:37">
      <c r="A48" t="s">
        <v>267</v>
      </c>
      <c r="B48" t="s">
        <v>268</v>
      </c>
      <c r="C48" t="s">
        <v>267</v>
      </c>
      <c r="D48" t="s">
        <v>269</v>
      </c>
      <c r="E48">
        <v>141850</v>
      </c>
      <c r="F48" t="s">
        <v>81</v>
      </c>
      <c r="G48">
        <v>103.125</v>
      </c>
      <c r="H48" t="s">
        <v>270</v>
      </c>
      <c r="I48" t="s">
        <v>52</v>
      </c>
      <c r="J48" t="b">
        <f t="shared" si="0"/>
        <v>0</v>
      </c>
      <c r="K48" t="b">
        <f t="shared" si="1"/>
        <v>0</v>
      </c>
      <c r="L48" t="str">
        <f t="shared" si="2"/>
        <v>-11/-7</v>
      </c>
      <c r="M48" t="b">
        <f t="shared" si="3"/>
        <v>0</v>
      </c>
      <c r="N48">
        <v>-7</v>
      </c>
      <c r="O48" t="s">
        <v>41</v>
      </c>
      <c r="P48">
        <v>141740</v>
      </c>
      <c r="Q48">
        <v>141850</v>
      </c>
      <c r="R48" t="s">
        <v>267</v>
      </c>
      <c r="S48">
        <f>Q48-E48+1</f>
        <v>1</v>
      </c>
      <c r="T48" s="3">
        <f t="shared" si="5"/>
        <v>9.0090090090090089E-3</v>
      </c>
      <c r="U48">
        <v>140284</v>
      </c>
      <c r="V48">
        <v>141147</v>
      </c>
      <c r="W48" t="s">
        <v>268</v>
      </c>
      <c r="X48">
        <v>703</v>
      </c>
      <c r="Y48" t="s">
        <v>41</v>
      </c>
      <c r="Z48" t="s">
        <v>42</v>
      </c>
      <c r="AA48" t="s">
        <v>42</v>
      </c>
      <c r="AB48" t="str">
        <f t="shared" si="6"/>
        <v>yes</v>
      </c>
      <c r="AC48" t="s">
        <v>271</v>
      </c>
      <c r="AD48" t="e">
        <v>#N/A</v>
      </c>
      <c r="AE48" t="s">
        <v>41</v>
      </c>
    </row>
    <row r="49" spans="1:37">
      <c r="A49" t="s">
        <v>272</v>
      </c>
      <c r="B49" t="s">
        <v>272</v>
      </c>
      <c r="C49" t="s">
        <v>36</v>
      </c>
      <c r="D49" t="s">
        <v>273</v>
      </c>
      <c r="E49">
        <v>141908</v>
      </c>
      <c r="F49" t="s">
        <v>38</v>
      </c>
      <c r="G49">
        <v>31.458333329999999</v>
      </c>
      <c r="H49" t="s">
        <v>274</v>
      </c>
      <c r="I49" t="s">
        <v>52</v>
      </c>
      <c r="J49" t="b">
        <f t="shared" si="0"/>
        <v>0</v>
      </c>
      <c r="K49" t="b">
        <f t="shared" si="1"/>
        <v>0</v>
      </c>
      <c r="L49" t="str">
        <f t="shared" si="2"/>
        <v>-11/-7</v>
      </c>
      <c r="M49" t="b">
        <f t="shared" si="3"/>
        <v>0</v>
      </c>
      <c r="N49">
        <v>-7</v>
      </c>
      <c r="O49" t="s">
        <v>41</v>
      </c>
      <c r="P49" t="s">
        <v>36</v>
      </c>
      <c r="Q49" t="s">
        <v>36</v>
      </c>
      <c r="R49" t="s">
        <v>36</v>
      </c>
      <c r="S49" t="e">
        <f>E49-P49+1</f>
        <v>#VALUE!</v>
      </c>
      <c r="T49" s="3" t="e">
        <f t="shared" si="5"/>
        <v>#VALUE!</v>
      </c>
      <c r="U49">
        <v>141969</v>
      </c>
      <c r="V49">
        <v>142628</v>
      </c>
      <c r="W49" t="s">
        <v>272</v>
      </c>
      <c r="X49">
        <v>61</v>
      </c>
      <c r="Y49" t="s">
        <v>42</v>
      </c>
      <c r="Z49" t="s">
        <v>42</v>
      </c>
      <c r="AA49" t="s">
        <v>41</v>
      </c>
      <c r="AB49" t="str">
        <f t="shared" si="6"/>
        <v>yes</v>
      </c>
      <c r="AC49" t="e">
        <v>#N/A</v>
      </c>
      <c r="AD49" t="s">
        <v>275</v>
      </c>
      <c r="AE49" t="s">
        <v>42</v>
      </c>
      <c r="AF49">
        <v>141979</v>
      </c>
      <c r="AG49" t="s">
        <v>276</v>
      </c>
      <c r="AH49" t="s">
        <v>277</v>
      </c>
      <c r="AI49">
        <v>-16.8</v>
      </c>
      <c r="AJ49">
        <v>1</v>
      </c>
      <c r="AK49">
        <v>5</v>
      </c>
    </row>
    <row r="50" spans="1:37">
      <c r="A50" t="s">
        <v>278</v>
      </c>
      <c r="B50" t="s">
        <v>279</v>
      </c>
      <c r="C50" t="s">
        <v>278</v>
      </c>
      <c r="D50" t="s">
        <v>280</v>
      </c>
      <c r="E50">
        <v>149478</v>
      </c>
      <c r="F50" t="s">
        <v>81</v>
      </c>
      <c r="G50">
        <v>27.083333329999999</v>
      </c>
      <c r="H50" t="s">
        <v>281</v>
      </c>
      <c r="I50" t="s">
        <v>52</v>
      </c>
      <c r="J50" t="b">
        <f t="shared" si="0"/>
        <v>0</v>
      </c>
      <c r="K50" t="str">
        <f t="shared" si="1"/>
        <v>-12/-8</v>
      </c>
      <c r="L50" t="b">
        <f t="shared" si="2"/>
        <v>0</v>
      </c>
      <c r="M50" t="b">
        <f t="shared" si="3"/>
        <v>0</v>
      </c>
      <c r="N50">
        <v>-8</v>
      </c>
      <c r="O50" t="s">
        <v>41</v>
      </c>
      <c r="P50">
        <v>148387</v>
      </c>
      <c r="Q50">
        <v>149478</v>
      </c>
      <c r="R50" t="s">
        <v>278</v>
      </c>
      <c r="S50">
        <f>Q50-E50+1</f>
        <v>1</v>
      </c>
      <c r="T50" s="3">
        <f t="shared" si="5"/>
        <v>9.1575091575091575E-4</v>
      </c>
      <c r="U50">
        <v>147229</v>
      </c>
      <c r="V50">
        <v>148347</v>
      </c>
      <c r="W50" t="s">
        <v>279</v>
      </c>
      <c r="X50">
        <v>1131</v>
      </c>
      <c r="Y50" t="s">
        <v>41</v>
      </c>
      <c r="Z50" t="s">
        <v>42</v>
      </c>
      <c r="AA50" t="s">
        <v>42</v>
      </c>
      <c r="AB50" t="str">
        <f t="shared" si="6"/>
        <v>yes</v>
      </c>
      <c r="AC50" t="s">
        <v>282</v>
      </c>
      <c r="AD50" t="e">
        <v>#N/A</v>
      </c>
      <c r="AE50" t="s">
        <v>41</v>
      </c>
    </row>
    <row r="51" spans="1:37">
      <c r="A51" t="s">
        <v>283</v>
      </c>
      <c r="B51" t="s">
        <v>283</v>
      </c>
      <c r="C51" t="s">
        <v>36</v>
      </c>
      <c r="D51" t="s">
        <v>284</v>
      </c>
      <c r="E51">
        <v>149981</v>
      </c>
      <c r="F51" t="s">
        <v>38</v>
      </c>
      <c r="G51">
        <v>1406.875</v>
      </c>
      <c r="H51" t="s">
        <v>285</v>
      </c>
      <c r="I51" t="s">
        <v>52</v>
      </c>
      <c r="J51" t="b">
        <f t="shared" si="0"/>
        <v>0</v>
      </c>
      <c r="K51" t="b">
        <f t="shared" si="1"/>
        <v>0</v>
      </c>
      <c r="L51" t="str">
        <f t="shared" si="2"/>
        <v>-11/-7</v>
      </c>
      <c r="M51" t="b">
        <f t="shared" si="3"/>
        <v>0</v>
      </c>
      <c r="N51">
        <v>-7</v>
      </c>
      <c r="O51" t="s">
        <v>41</v>
      </c>
      <c r="P51" t="s">
        <v>36</v>
      </c>
      <c r="Q51" t="s">
        <v>36</v>
      </c>
      <c r="R51" t="s">
        <v>36</v>
      </c>
      <c r="S51" t="e">
        <f>E51-P51+1</f>
        <v>#VALUE!</v>
      </c>
      <c r="T51" s="3" t="e">
        <f t="shared" si="5"/>
        <v>#VALUE!</v>
      </c>
      <c r="U51">
        <v>149990</v>
      </c>
      <c r="V51">
        <v>150424</v>
      </c>
      <c r="W51" t="s">
        <v>283</v>
      </c>
      <c r="X51">
        <v>9</v>
      </c>
      <c r="Y51" t="s">
        <v>42</v>
      </c>
      <c r="Z51" t="s">
        <v>42</v>
      </c>
      <c r="AA51" t="s">
        <v>41</v>
      </c>
      <c r="AB51" t="str">
        <f t="shared" si="6"/>
        <v>yes</v>
      </c>
      <c r="AC51" t="e">
        <v>#N/A</v>
      </c>
      <c r="AD51" t="e">
        <v>#N/A</v>
      </c>
      <c r="AE51" t="s">
        <v>42</v>
      </c>
      <c r="AF51">
        <v>150000</v>
      </c>
      <c r="AG51" t="s">
        <v>286</v>
      </c>
      <c r="AH51" t="s">
        <v>287</v>
      </c>
      <c r="AI51">
        <v>-1.9</v>
      </c>
      <c r="AJ51">
        <v>0</v>
      </c>
      <c r="AK51">
        <v>4</v>
      </c>
    </row>
    <row r="52" spans="1:37">
      <c r="A52" t="s">
        <v>288</v>
      </c>
      <c r="B52" t="s">
        <v>288</v>
      </c>
      <c r="C52" t="s">
        <v>36</v>
      </c>
      <c r="D52" t="s">
        <v>289</v>
      </c>
      <c r="E52">
        <v>151197</v>
      </c>
      <c r="F52" t="s">
        <v>38</v>
      </c>
      <c r="G52">
        <v>70</v>
      </c>
      <c r="H52" t="s">
        <v>290</v>
      </c>
      <c r="I52" t="s">
        <v>40</v>
      </c>
      <c r="J52" t="b">
        <f t="shared" si="0"/>
        <v>0</v>
      </c>
      <c r="K52" t="str">
        <f t="shared" si="1"/>
        <v>-12/-8</v>
      </c>
      <c r="L52" t="b">
        <f t="shared" si="2"/>
        <v>0</v>
      </c>
      <c r="M52" t="b">
        <f t="shared" si="3"/>
        <v>0</v>
      </c>
      <c r="N52">
        <v>-8</v>
      </c>
      <c r="O52" t="s">
        <v>41</v>
      </c>
      <c r="P52" t="s">
        <v>36</v>
      </c>
      <c r="Q52" t="s">
        <v>36</v>
      </c>
      <c r="R52" t="s">
        <v>36</v>
      </c>
      <c r="S52" t="e">
        <f>E52-P52+1</f>
        <v>#VALUE!</v>
      </c>
      <c r="T52" s="3" t="e">
        <f t="shared" si="5"/>
        <v>#VALUE!</v>
      </c>
      <c r="U52">
        <v>151273</v>
      </c>
      <c r="V52">
        <v>152907</v>
      </c>
      <c r="W52" t="s">
        <v>288</v>
      </c>
      <c r="X52">
        <v>76</v>
      </c>
      <c r="Y52" t="s">
        <v>42</v>
      </c>
      <c r="Z52" t="s">
        <v>42</v>
      </c>
      <c r="AA52" t="s">
        <v>41</v>
      </c>
      <c r="AB52" t="str">
        <f t="shared" si="6"/>
        <v>yes</v>
      </c>
      <c r="AC52" t="e">
        <v>#N/A</v>
      </c>
      <c r="AD52" t="s">
        <v>291</v>
      </c>
      <c r="AE52" t="s">
        <v>42</v>
      </c>
      <c r="AF52">
        <v>151283</v>
      </c>
      <c r="AG52" t="s">
        <v>292</v>
      </c>
      <c r="AH52" t="s">
        <v>293</v>
      </c>
      <c r="AI52">
        <v>-16.8</v>
      </c>
      <c r="AJ52">
        <v>3</v>
      </c>
      <c r="AK52">
        <v>7</v>
      </c>
    </row>
    <row r="53" spans="1:37">
      <c r="A53" t="s">
        <v>294</v>
      </c>
      <c r="B53" t="s">
        <v>294</v>
      </c>
      <c r="C53" t="s">
        <v>36</v>
      </c>
      <c r="D53" t="s">
        <v>295</v>
      </c>
      <c r="E53">
        <v>153007</v>
      </c>
      <c r="F53" t="s">
        <v>38</v>
      </c>
      <c r="G53">
        <v>579.375</v>
      </c>
      <c r="H53" t="s">
        <v>296</v>
      </c>
      <c r="I53" t="s">
        <v>40</v>
      </c>
      <c r="J53" t="b">
        <f t="shared" si="0"/>
        <v>0</v>
      </c>
      <c r="K53" t="b">
        <f t="shared" si="1"/>
        <v>0</v>
      </c>
      <c r="L53" t="str">
        <f t="shared" si="2"/>
        <v>-11/-7</v>
      </c>
      <c r="M53" t="b">
        <f t="shared" si="3"/>
        <v>0</v>
      </c>
      <c r="N53">
        <v>-7</v>
      </c>
      <c r="O53" t="s">
        <v>41</v>
      </c>
      <c r="P53" t="s">
        <v>36</v>
      </c>
      <c r="Q53" t="s">
        <v>36</v>
      </c>
      <c r="R53" t="s">
        <v>36</v>
      </c>
      <c r="S53" t="e">
        <f>E53-P53+1</f>
        <v>#VALUE!</v>
      </c>
      <c r="T53" s="3" t="e">
        <f t="shared" si="5"/>
        <v>#VALUE!</v>
      </c>
      <c r="U53">
        <v>153100</v>
      </c>
      <c r="V53">
        <v>153900</v>
      </c>
      <c r="W53" t="s">
        <v>294</v>
      </c>
      <c r="X53">
        <v>93</v>
      </c>
      <c r="Y53" t="s">
        <v>42</v>
      </c>
      <c r="Z53" t="s">
        <v>42</v>
      </c>
      <c r="AA53" t="s">
        <v>41</v>
      </c>
      <c r="AB53" t="str">
        <f t="shared" si="6"/>
        <v>yes</v>
      </c>
      <c r="AC53" t="e">
        <v>#N/A</v>
      </c>
      <c r="AD53" t="s">
        <v>297</v>
      </c>
      <c r="AE53" t="s">
        <v>42</v>
      </c>
      <c r="AF53">
        <v>153110</v>
      </c>
      <c r="AG53" t="s">
        <v>298</v>
      </c>
      <c r="AH53" t="s">
        <v>299</v>
      </c>
      <c r="AI53">
        <v>-35.700000000000003</v>
      </c>
      <c r="AJ53">
        <v>3</v>
      </c>
      <c r="AK53">
        <v>6</v>
      </c>
    </row>
    <row r="54" spans="1:37">
      <c r="A54" t="s">
        <v>294</v>
      </c>
      <c r="B54" t="s">
        <v>294</v>
      </c>
      <c r="C54" t="s">
        <v>36</v>
      </c>
      <c r="D54" t="s">
        <v>300</v>
      </c>
      <c r="E54">
        <v>152965</v>
      </c>
      <c r="F54" t="s">
        <v>38</v>
      </c>
      <c r="G54">
        <v>812.29166669999995</v>
      </c>
      <c r="H54" t="s">
        <v>301</v>
      </c>
      <c r="I54" t="s">
        <v>40</v>
      </c>
      <c r="J54" t="b">
        <f t="shared" si="0"/>
        <v>0</v>
      </c>
      <c r="K54" t="b">
        <f t="shared" si="1"/>
        <v>0</v>
      </c>
      <c r="L54" t="str">
        <f t="shared" si="2"/>
        <v>-11/-7</v>
      </c>
      <c r="M54" t="b">
        <f t="shared" si="3"/>
        <v>0</v>
      </c>
      <c r="N54">
        <v>-7</v>
      </c>
      <c r="O54" t="s">
        <v>41</v>
      </c>
      <c r="P54" t="s">
        <v>36</v>
      </c>
      <c r="Q54" t="s">
        <v>36</v>
      </c>
      <c r="R54" t="s">
        <v>36</v>
      </c>
      <c r="S54" t="e">
        <f>E54-P54+1</f>
        <v>#VALUE!</v>
      </c>
      <c r="T54" s="3" t="e">
        <f t="shared" si="5"/>
        <v>#VALUE!</v>
      </c>
      <c r="U54">
        <v>153100</v>
      </c>
      <c r="V54">
        <v>153900</v>
      </c>
      <c r="W54" t="s">
        <v>294</v>
      </c>
      <c r="X54">
        <v>135</v>
      </c>
      <c r="Y54" t="s">
        <v>42</v>
      </c>
      <c r="Z54" t="s">
        <v>42</v>
      </c>
      <c r="AA54" t="s">
        <v>41</v>
      </c>
      <c r="AB54" t="str">
        <f t="shared" si="6"/>
        <v>yes</v>
      </c>
      <c r="AC54" t="e">
        <v>#N/A</v>
      </c>
      <c r="AD54" t="s">
        <v>297</v>
      </c>
      <c r="AE54" t="s">
        <v>42</v>
      </c>
      <c r="AF54">
        <v>153110</v>
      </c>
      <c r="AG54" t="s">
        <v>302</v>
      </c>
      <c r="AH54" t="s">
        <v>303</v>
      </c>
      <c r="AI54">
        <v>-58</v>
      </c>
      <c r="AJ54">
        <v>3</v>
      </c>
      <c r="AK54">
        <v>5</v>
      </c>
    </row>
    <row r="55" spans="1:37">
      <c r="A55" t="s">
        <v>304</v>
      </c>
      <c r="B55" t="s">
        <v>304</v>
      </c>
      <c r="C55" t="s">
        <v>305</v>
      </c>
      <c r="D55" t="s">
        <v>306</v>
      </c>
      <c r="E55">
        <v>162865</v>
      </c>
      <c r="F55" t="s">
        <v>38</v>
      </c>
      <c r="G55">
        <v>485.41666669999898</v>
      </c>
      <c r="H55" t="s">
        <v>307</v>
      </c>
      <c r="I55" t="s">
        <v>40</v>
      </c>
      <c r="J55" t="b">
        <f t="shared" si="0"/>
        <v>0</v>
      </c>
      <c r="K55" t="b">
        <f t="shared" si="1"/>
        <v>0</v>
      </c>
      <c r="L55" t="str">
        <f t="shared" si="2"/>
        <v>-11/-7</v>
      </c>
      <c r="M55" t="b">
        <f t="shared" si="3"/>
        <v>0</v>
      </c>
      <c r="N55">
        <v>-7</v>
      </c>
      <c r="O55" t="s">
        <v>41</v>
      </c>
      <c r="P55">
        <v>161440</v>
      </c>
      <c r="Q55">
        <v>162996</v>
      </c>
      <c r="R55" t="s">
        <v>305</v>
      </c>
      <c r="S55">
        <f>E55-P55+1</f>
        <v>1426</v>
      </c>
      <c r="T55" s="3">
        <f t="shared" si="5"/>
        <v>0.91586384071933202</v>
      </c>
      <c r="U55">
        <v>163095</v>
      </c>
      <c r="V55">
        <v>163574</v>
      </c>
      <c r="W55" t="s">
        <v>304</v>
      </c>
      <c r="X55">
        <v>230</v>
      </c>
      <c r="Y55" t="s">
        <v>42</v>
      </c>
      <c r="Z55" t="s">
        <v>42</v>
      </c>
      <c r="AA55" t="s">
        <v>41</v>
      </c>
      <c r="AB55" t="str">
        <f t="shared" si="6"/>
        <v>yes</v>
      </c>
      <c r="AC55" t="s">
        <v>308</v>
      </c>
      <c r="AD55" t="s">
        <v>309</v>
      </c>
      <c r="AE55" t="s">
        <v>42</v>
      </c>
      <c r="AF55">
        <v>163105</v>
      </c>
      <c r="AG55" t="s">
        <v>310</v>
      </c>
      <c r="AH55" t="s">
        <v>311</v>
      </c>
      <c r="AI55">
        <v>-92.8</v>
      </c>
      <c r="AJ55">
        <v>2</v>
      </c>
      <c r="AK55">
        <v>2</v>
      </c>
    </row>
    <row r="56" spans="1:37">
      <c r="A56" t="s">
        <v>312</v>
      </c>
      <c r="B56" t="s">
        <v>312</v>
      </c>
      <c r="C56" t="s">
        <v>36</v>
      </c>
      <c r="D56" t="s">
        <v>313</v>
      </c>
      <c r="E56">
        <v>169361</v>
      </c>
      <c r="F56" t="s">
        <v>81</v>
      </c>
      <c r="G56">
        <v>118.75</v>
      </c>
      <c r="H56" t="s">
        <v>314</v>
      </c>
      <c r="I56" t="s">
        <v>52</v>
      </c>
      <c r="J56" t="b">
        <f t="shared" si="0"/>
        <v>0</v>
      </c>
      <c r="K56" t="b">
        <f t="shared" si="1"/>
        <v>0</v>
      </c>
      <c r="L56" t="str">
        <f t="shared" si="2"/>
        <v>-11/-7</v>
      </c>
      <c r="M56" t="b">
        <f t="shared" si="3"/>
        <v>0</v>
      </c>
      <c r="N56">
        <v>-7</v>
      </c>
      <c r="O56" t="s">
        <v>41</v>
      </c>
      <c r="P56" t="s">
        <v>36</v>
      </c>
      <c r="Q56" t="s">
        <v>36</v>
      </c>
      <c r="R56" t="s">
        <v>36</v>
      </c>
      <c r="S56" t="e">
        <f t="shared" ref="S56:S62" si="9">Q56-E56+1</f>
        <v>#VALUE!</v>
      </c>
      <c r="T56" s="3" t="e">
        <f t="shared" si="5"/>
        <v>#VALUE!</v>
      </c>
      <c r="U56">
        <v>168543</v>
      </c>
      <c r="V56">
        <v>169340</v>
      </c>
      <c r="W56" t="s">
        <v>312</v>
      </c>
      <c r="X56">
        <v>21</v>
      </c>
      <c r="Y56" t="s">
        <v>42</v>
      </c>
      <c r="Z56" t="s">
        <v>42</v>
      </c>
      <c r="AA56" t="s">
        <v>41</v>
      </c>
      <c r="AB56" t="str">
        <f t="shared" si="6"/>
        <v>yes</v>
      </c>
      <c r="AC56" t="e">
        <v>#N/A</v>
      </c>
      <c r="AD56" t="e">
        <v>#N/A</v>
      </c>
      <c r="AE56" t="s">
        <v>42</v>
      </c>
      <c r="AF56">
        <v>169361</v>
      </c>
      <c r="AG56" t="s">
        <v>315</v>
      </c>
      <c r="AH56" t="s">
        <v>316</v>
      </c>
      <c r="AI56">
        <v>-8.3000000000000007</v>
      </c>
      <c r="AJ56">
        <v>1</v>
      </c>
      <c r="AK56">
        <v>5</v>
      </c>
    </row>
    <row r="57" spans="1:37">
      <c r="A57" t="s">
        <v>317</v>
      </c>
      <c r="B57" t="s">
        <v>317</v>
      </c>
      <c r="C57" t="s">
        <v>36</v>
      </c>
      <c r="D57" t="s">
        <v>318</v>
      </c>
      <c r="E57">
        <v>171014</v>
      </c>
      <c r="F57" t="s">
        <v>81</v>
      </c>
      <c r="G57">
        <v>32.083333330000002</v>
      </c>
      <c r="H57" t="s">
        <v>319</v>
      </c>
      <c r="I57" t="s">
        <v>52</v>
      </c>
      <c r="J57" t="b">
        <f t="shared" si="0"/>
        <v>0</v>
      </c>
      <c r="K57" t="b">
        <f t="shared" si="1"/>
        <v>0</v>
      </c>
      <c r="L57" t="str">
        <f t="shared" si="2"/>
        <v>-11/-7</v>
      </c>
      <c r="M57" t="b">
        <f t="shared" si="3"/>
        <v>0</v>
      </c>
      <c r="N57">
        <v>-7</v>
      </c>
      <c r="O57" t="s">
        <v>41</v>
      </c>
      <c r="P57" t="s">
        <v>36</v>
      </c>
      <c r="Q57" t="s">
        <v>36</v>
      </c>
      <c r="R57" t="s">
        <v>36</v>
      </c>
      <c r="S57" t="e">
        <f t="shared" si="9"/>
        <v>#VALUE!</v>
      </c>
      <c r="T57" s="3" t="e">
        <f t="shared" si="5"/>
        <v>#VALUE!</v>
      </c>
      <c r="U57">
        <v>170367</v>
      </c>
      <c r="V57">
        <v>170996</v>
      </c>
      <c r="W57" t="s">
        <v>317</v>
      </c>
      <c r="X57">
        <v>18</v>
      </c>
      <c r="Y57" t="s">
        <v>42</v>
      </c>
      <c r="Z57" t="s">
        <v>42</v>
      </c>
      <c r="AA57" t="s">
        <v>41</v>
      </c>
      <c r="AB57" t="str">
        <f t="shared" si="6"/>
        <v>yes</v>
      </c>
      <c r="AC57" t="e">
        <v>#N/A</v>
      </c>
      <c r="AD57" t="e">
        <v>#N/A</v>
      </c>
      <c r="AE57" t="s">
        <v>42</v>
      </c>
      <c r="AF57">
        <v>171014</v>
      </c>
      <c r="AG57" t="s">
        <v>320</v>
      </c>
      <c r="AH57" t="s">
        <v>321</v>
      </c>
      <c r="AI57">
        <v>-5.9</v>
      </c>
      <c r="AJ57">
        <v>1</v>
      </c>
      <c r="AK57">
        <v>4</v>
      </c>
    </row>
    <row r="58" spans="1:37">
      <c r="A58" t="s">
        <v>322</v>
      </c>
      <c r="B58" t="s">
        <v>322</v>
      </c>
      <c r="C58" t="s">
        <v>36</v>
      </c>
      <c r="D58" t="s">
        <v>323</v>
      </c>
      <c r="E58">
        <v>191573</v>
      </c>
      <c r="F58" t="s">
        <v>81</v>
      </c>
      <c r="G58">
        <v>117.708333299999</v>
      </c>
      <c r="H58" t="s">
        <v>324</v>
      </c>
      <c r="I58" t="s">
        <v>52</v>
      </c>
      <c r="J58" t="b">
        <f t="shared" si="0"/>
        <v>0</v>
      </c>
      <c r="K58" t="b">
        <f t="shared" si="1"/>
        <v>0</v>
      </c>
      <c r="L58" t="str">
        <f t="shared" si="2"/>
        <v>-11/-7</v>
      </c>
      <c r="M58" t="str">
        <f t="shared" si="3"/>
        <v>-10/-6</v>
      </c>
      <c r="N58" t="s">
        <v>246</v>
      </c>
      <c r="O58" t="s">
        <v>41</v>
      </c>
      <c r="P58" t="s">
        <v>36</v>
      </c>
      <c r="Q58" t="s">
        <v>36</v>
      </c>
      <c r="R58" t="s">
        <v>36</v>
      </c>
      <c r="S58" t="e">
        <f t="shared" si="9"/>
        <v>#VALUE!</v>
      </c>
      <c r="T58" s="3" t="e">
        <f t="shared" si="5"/>
        <v>#VALUE!</v>
      </c>
      <c r="U58">
        <v>190817</v>
      </c>
      <c r="V58">
        <v>191545</v>
      </c>
      <c r="W58" t="s">
        <v>322</v>
      </c>
      <c r="X58">
        <v>28</v>
      </c>
      <c r="Y58" t="s">
        <v>42</v>
      </c>
      <c r="Z58" t="s">
        <v>42</v>
      </c>
      <c r="AA58" t="s">
        <v>41</v>
      </c>
      <c r="AB58" t="str">
        <f t="shared" si="6"/>
        <v>yes</v>
      </c>
      <c r="AC58" t="e">
        <v>#N/A</v>
      </c>
      <c r="AD58" t="e">
        <v>#N/A</v>
      </c>
      <c r="AE58" t="s">
        <v>42</v>
      </c>
      <c r="AF58">
        <v>191573</v>
      </c>
      <c r="AG58" t="s">
        <v>325</v>
      </c>
      <c r="AH58" t="s">
        <v>326</v>
      </c>
      <c r="AI58">
        <v>-5.9</v>
      </c>
      <c r="AJ58">
        <v>0</v>
      </c>
      <c r="AK58">
        <v>4</v>
      </c>
    </row>
    <row r="59" spans="1:37">
      <c r="A59" t="s">
        <v>327</v>
      </c>
      <c r="B59" t="s">
        <v>327</v>
      </c>
      <c r="C59" t="s">
        <v>36</v>
      </c>
      <c r="D59" t="s">
        <v>328</v>
      </c>
      <c r="E59">
        <v>198190</v>
      </c>
      <c r="F59" t="s">
        <v>81</v>
      </c>
      <c r="G59">
        <v>108.75</v>
      </c>
      <c r="H59" t="s">
        <v>329</v>
      </c>
      <c r="I59" t="s">
        <v>52</v>
      </c>
      <c r="J59" t="b">
        <f t="shared" si="0"/>
        <v>0</v>
      </c>
      <c r="K59" t="b">
        <f t="shared" si="1"/>
        <v>0</v>
      </c>
      <c r="L59" t="str">
        <f t="shared" si="2"/>
        <v>-11/-7</v>
      </c>
      <c r="M59" t="b">
        <f t="shared" si="3"/>
        <v>0</v>
      </c>
      <c r="N59">
        <v>-7</v>
      </c>
      <c r="O59" t="s">
        <v>41</v>
      </c>
      <c r="P59" t="s">
        <v>36</v>
      </c>
      <c r="Q59" t="s">
        <v>36</v>
      </c>
      <c r="R59" t="s">
        <v>36</v>
      </c>
      <c r="S59" t="e">
        <f t="shared" si="9"/>
        <v>#VALUE!</v>
      </c>
      <c r="T59" s="3" t="e">
        <f t="shared" si="5"/>
        <v>#VALUE!</v>
      </c>
      <c r="U59">
        <v>197588</v>
      </c>
      <c r="V59">
        <v>198100</v>
      </c>
      <c r="W59" t="s">
        <v>327</v>
      </c>
      <c r="X59">
        <v>90</v>
      </c>
      <c r="Y59" t="s">
        <v>42</v>
      </c>
      <c r="Z59" t="s">
        <v>42</v>
      </c>
      <c r="AA59" t="s">
        <v>41</v>
      </c>
      <c r="AB59" t="str">
        <f t="shared" si="6"/>
        <v>yes</v>
      </c>
      <c r="AC59" t="e">
        <v>#N/A</v>
      </c>
      <c r="AD59" t="e">
        <v>#N/A</v>
      </c>
      <c r="AE59" t="s">
        <v>42</v>
      </c>
      <c r="AF59">
        <v>198190</v>
      </c>
      <c r="AG59" t="s">
        <v>330</v>
      </c>
      <c r="AH59" t="s">
        <v>331</v>
      </c>
      <c r="AI59">
        <v>-40.700000000000003</v>
      </c>
      <c r="AJ59">
        <v>0</v>
      </c>
      <c r="AK59">
        <v>1</v>
      </c>
    </row>
    <row r="60" spans="1:37">
      <c r="A60" t="s">
        <v>332</v>
      </c>
      <c r="B60" t="s">
        <v>332</v>
      </c>
      <c r="C60" t="s">
        <v>333</v>
      </c>
      <c r="D60" t="s">
        <v>334</v>
      </c>
      <c r="E60">
        <v>199051</v>
      </c>
      <c r="F60" t="s">
        <v>81</v>
      </c>
      <c r="G60">
        <v>34.583333330000002</v>
      </c>
      <c r="H60" t="s">
        <v>335</v>
      </c>
      <c r="I60" t="s">
        <v>40</v>
      </c>
      <c r="J60" t="b">
        <f t="shared" si="0"/>
        <v>0</v>
      </c>
      <c r="K60" t="b">
        <f t="shared" si="1"/>
        <v>0</v>
      </c>
      <c r="L60" t="str">
        <f t="shared" si="2"/>
        <v>-11/-7</v>
      </c>
      <c r="M60" t="b">
        <f t="shared" si="3"/>
        <v>0</v>
      </c>
      <c r="N60">
        <v>-7</v>
      </c>
      <c r="O60" t="s">
        <v>41</v>
      </c>
      <c r="P60">
        <v>198688</v>
      </c>
      <c r="Q60">
        <v>199059</v>
      </c>
      <c r="R60" t="s">
        <v>333</v>
      </c>
      <c r="S60">
        <f t="shared" si="9"/>
        <v>9</v>
      </c>
      <c r="T60" s="3">
        <f t="shared" si="5"/>
        <v>2.4193548387096774E-2</v>
      </c>
      <c r="U60">
        <v>198371</v>
      </c>
      <c r="V60">
        <v>198682</v>
      </c>
      <c r="W60" t="s">
        <v>332</v>
      </c>
      <c r="X60">
        <v>369</v>
      </c>
      <c r="Y60" t="s">
        <v>42</v>
      </c>
      <c r="Z60" t="s">
        <v>42</v>
      </c>
      <c r="AA60" t="s">
        <v>41</v>
      </c>
      <c r="AB60" t="str">
        <f t="shared" si="6"/>
        <v>yes</v>
      </c>
      <c r="AC60" t="e">
        <v>#N/A</v>
      </c>
      <c r="AD60" t="e">
        <v>#N/A</v>
      </c>
      <c r="AE60" t="s">
        <v>42</v>
      </c>
      <c r="AF60">
        <v>199051</v>
      </c>
      <c r="AG60" t="s">
        <v>336</v>
      </c>
      <c r="AH60" t="s">
        <v>337</v>
      </c>
      <c r="AI60">
        <v>-168.5</v>
      </c>
      <c r="AJ60">
        <v>1</v>
      </c>
      <c r="AK60">
        <v>6</v>
      </c>
    </row>
    <row r="61" spans="1:37">
      <c r="A61" t="s">
        <v>338</v>
      </c>
      <c r="B61" t="s">
        <v>338</v>
      </c>
      <c r="C61" t="s">
        <v>36</v>
      </c>
      <c r="D61" t="s">
        <v>339</v>
      </c>
      <c r="E61">
        <v>203576</v>
      </c>
      <c r="F61" t="s">
        <v>81</v>
      </c>
      <c r="G61">
        <v>26.041666670000001</v>
      </c>
      <c r="H61" t="s">
        <v>340</v>
      </c>
      <c r="I61" t="s">
        <v>52</v>
      </c>
      <c r="J61" t="str">
        <f t="shared" si="0"/>
        <v>-13/-9</v>
      </c>
      <c r="K61" t="b">
        <f t="shared" si="1"/>
        <v>0</v>
      </c>
      <c r="L61" t="str">
        <f t="shared" si="2"/>
        <v>-11/-7</v>
      </c>
      <c r="M61" t="b">
        <f t="shared" si="3"/>
        <v>0</v>
      </c>
      <c r="N61" t="s">
        <v>246</v>
      </c>
      <c r="O61" t="s">
        <v>41</v>
      </c>
      <c r="P61" t="s">
        <v>36</v>
      </c>
      <c r="Q61" t="s">
        <v>36</v>
      </c>
      <c r="R61" t="s">
        <v>36</v>
      </c>
      <c r="S61" t="e">
        <f t="shared" si="9"/>
        <v>#VALUE!</v>
      </c>
      <c r="T61" s="3" t="e">
        <f t="shared" si="5"/>
        <v>#VALUE!</v>
      </c>
      <c r="U61">
        <v>202876</v>
      </c>
      <c r="V61">
        <v>203547</v>
      </c>
      <c r="W61" t="s">
        <v>338</v>
      </c>
      <c r="X61">
        <v>29</v>
      </c>
      <c r="Y61" t="s">
        <v>42</v>
      </c>
      <c r="Z61" t="s">
        <v>42</v>
      </c>
      <c r="AA61" t="s">
        <v>41</v>
      </c>
      <c r="AB61" t="str">
        <f t="shared" si="6"/>
        <v>yes</v>
      </c>
      <c r="AC61" t="e">
        <v>#N/A</v>
      </c>
      <c r="AD61" t="e">
        <v>#N/A</v>
      </c>
      <c r="AE61" t="s">
        <v>42</v>
      </c>
      <c r="AF61">
        <v>203576</v>
      </c>
      <c r="AG61" t="s">
        <v>341</v>
      </c>
      <c r="AH61" t="s">
        <v>342</v>
      </c>
      <c r="AI61">
        <v>-7.8</v>
      </c>
      <c r="AJ61">
        <v>2</v>
      </c>
      <c r="AK61">
        <v>2</v>
      </c>
    </row>
    <row r="62" spans="1:37">
      <c r="A62" t="s">
        <v>343</v>
      </c>
      <c r="B62" t="s">
        <v>344</v>
      </c>
      <c r="C62" t="s">
        <v>343</v>
      </c>
      <c r="D62" t="s">
        <v>345</v>
      </c>
      <c r="E62">
        <v>213006</v>
      </c>
      <c r="F62" t="s">
        <v>81</v>
      </c>
      <c r="G62">
        <v>161.25</v>
      </c>
      <c r="H62" t="s">
        <v>346</v>
      </c>
      <c r="I62" t="s">
        <v>40</v>
      </c>
      <c r="J62" t="b">
        <f t="shared" si="0"/>
        <v>0</v>
      </c>
      <c r="K62" t="b">
        <f t="shared" si="1"/>
        <v>0</v>
      </c>
      <c r="L62" t="str">
        <f t="shared" si="2"/>
        <v>-11/-7</v>
      </c>
      <c r="M62" t="b">
        <f t="shared" si="3"/>
        <v>0</v>
      </c>
      <c r="N62">
        <v>-7</v>
      </c>
      <c r="O62" t="s">
        <v>41</v>
      </c>
      <c r="P62">
        <v>212548</v>
      </c>
      <c r="Q62">
        <v>213006</v>
      </c>
      <c r="R62" t="s">
        <v>343</v>
      </c>
      <c r="S62">
        <f t="shared" si="9"/>
        <v>1</v>
      </c>
      <c r="T62" s="3">
        <f t="shared" si="5"/>
        <v>2.1786492374727671E-3</v>
      </c>
      <c r="U62">
        <v>211421</v>
      </c>
      <c r="V62">
        <v>211915</v>
      </c>
      <c r="W62" t="s">
        <v>344</v>
      </c>
      <c r="X62">
        <v>1091</v>
      </c>
      <c r="Y62" t="s">
        <v>41</v>
      </c>
      <c r="Z62" t="s">
        <v>42</v>
      </c>
      <c r="AA62" t="s">
        <v>42</v>
      </c>
      <c r="AB62" t="str">
        <f t="shared" si="6"/>
        <v>yes</v>
      </c>
      <c r="AC62" t="e">
        <v>#N/A</v>
      </c>
      <c r="AD62" t="e">
        <v>#N/A</v>
      </c>
      <c r="AE62" t="s">
        <v>41</v>
      </c>
    </row>
    <row r="63" spans="1:37">
      <c r="A63" t="s">
        <v>347</v>
      </c>
      <c r="B63" t="s">
        <v>347</v>
      </c>
      <c r="C63" t="s">
        <v>36</v>
      </c>
      <c r="D63" t="s">
        <v>348</v>
      </c>
      <c r="E63">
        <v>212094</v>
      </c>
      <c r="F63" t="s">
        <v>38</v>
      </c>
      <c r="G63">
        <v>57.5</v>
      </c>
      <c r="H63" t="s">
        <v>349</v>
      </c>
      <c r="I63" t="s">
        <v>40</v>
      </c>
      <c r="J63" t="b">
        <f t="shared" si="0"/>
        <v>0</v>
      </c>
      <c r="K63" t="b">
        <f t="shared" si="1"/>
        <v>0</v>
      </c>
      <c r="L63" t="b">
        <f t="shared" si="2"/>
        <v>0</v>
      </c>
      <c r="M63" t="b">
        <f t="shared" si="3"/>
        <v>0</v>
      </c>
      <c r="N63" t="s">
        <v>350</v>
      </c>
      <c r="O63" t="s">
        <v>41</v>
      </c>
      <c r="P63" t="s">
        <v>36</v>
      </c>
      <c r="Q63" t="s">
        <v>36</v>
      </c>
      <c r="R63" t="s">
        <v>36</v>
      </c>
      <c r="S63" t="e">
        <f>E63-P63+1</f>
        <v>#VALUE!</v>
      </c>
      <c r="T63" s="3" t="e">
        <f t="shared" si="5"/>
        <v>#VALUE!</v>
      </c>
      <c r="U63">
        <v>212103</v>
      </c>
      <c r="V63">
        <v>212558</v>
      </c>
      <c r="W63" t="s">
        <v>347</v>
      </c>
      <c r="X63">
        <v>9</v>
      </c>
      <c r="Y63" t="s">
        <v>42</v>
      </c>
      <c r="Z63" t="s">
        <v>42</v>
      </c>
      <c r="AA63" t="s">
        <v>41</v>
      </c>
      <c r="AB63" t="str">
        <f t="shared" si="6"/>
        <v>yes</v>
      </c>
      <c r="AC63" t="e">
        <v>#N/A</v>
      </c>
      <c r="AD63" t="e">
        <v>#N/A</v>
      </c>
      <c r="AE63" t="s">
        <v>42</v>
      </c>
      <c r="AF63">
        <v>212113</v>
      </c>
      <c r="AG63" t="s">
        <v>351</v>
      </c>
      <c r="AH63" t="s">
        <v>352</v>
      </c>
      <c r="AI63">
        <v>-2.2000000000000002</v>
      </c>
      <c r="AJ63">
        <v>3</v>
      </c>
      <c r="AK63">
        <v>1</v>
      </c>
    </row>
    <row r="64" spans="1:37">
      <c r="A64" t="s">
        <v>353</v>
      </c>
      <c r="B64" t="s">
        <v>353</v>
      </c>
      <c r="C64" t="s">
        <v>36</v>
      </c>
      <c r="D64" t="s">
        <v>354</v>
      </c>
      <c r="E64">
        <v>219463</v>
      </c>
      <c r="F64" t="s">
        <v>81</v>
      </c>
      <c r="G64">
        <v>277.70833329999999</v>
      </c>
      <c r="H64" t="s">
        <v>355</v>
      </c>
      <c r="I64" t="s">
        <v>40</v>
      </c>
      <c r="J64" t="b">
        <f t="shared" si="0"/>
        <v>0</v>
      </c>
      <c r="K64" t="str">
        <f t="shared" si="1"/>
        <v>-12/-8</v>
      </c>
      <c r="L64" t="b">
        <f t="shared" si="2"/>
        <v>0</v>
      </c>
      <c r="M64" t="b">
        <f t="shared" si="3"/>
        <v>0</v>
      </c>
      <c r="N64">
        <v>-8</v>
      </c>
      <c r="O64" t="s">
        <v>41</v>
      </c>
      <c r="P64" t="s">
        <v>36</v>
      </c>
      <c r="Q64" t="s">
        <v>36</v>
      </c>
      <c r="R64" t="s">
        <v>36</v>
      </c>
      <c r="S64" t="e">
        <f>Q64-E64+1</f>
        <v>#VALUE!</v>
      </c>
      <c r="T64" s="3" t="e">
        <f t="shared" si="5"/>
        <v>#VALUE!</v>
      </c>
      <c r="U64">
        <v>218725</v>
      </c>
      <c r="V64">
        <v>219363</v>
      </c>
      <c r="W64" t="s">
        <v>353</v>
      </c>
      <c r="X64">
        <v>100</v>
      </c>
      <c r="Y64" t="s">
        <v>42</v>
      </c>
      <c r="Z64" t="s">
        <v>42</v>
      </c>
      <c r="AA64" t="s">
        <v>41</v>
      </c>
      <c r="AB64" t="str">
        <f t="shared" si="6"/>
        <v>yes</v>
      </c>
      <c r="AC64" t="e">
        <v>#N/A</v>
      </c>
      <c r="AD64" t="s">
        <v>356</v>
      </c>
      <c r="AE64" t="s">
        <v>42</v>
      </c>
      <c r="AF64">
        <v>219463</v>
      </c>
      <c r="AG64" t="s">
        <v>357</v>
      </c>
      <c r="AH64" t="s">
        <v>358</v>
      </c>
      <c r="AI64">
        <v>-33.299999999999997</v>
      </c>
      <c r="AJ64">
        <v>3</v>
      </c>
      <c r="AK64">
        <v>4</v>
      </c>
    </row>
    <row r="65" spans="1:37">
      <c r="A65" t="s">
        <v>359</v>
      </c>
      <c r="B65" t="s">
        <v>359</v>
      </c>
      <c r="C65" t="s">
        <v>36</v>
      </c>
      <c r="D65" t="s">
        <v>360</v>
      </c>
      <c r="E65">
        <v>230088</v>
      </c>
      <c r="F65" t="s">
        <v>81</v>
      </c>
      <c r="G65">
        <v>300.41666670000001</v>
      </c>
      <c r="H65" t="s">
        <v>361</v>
      </c>
      <c r="I65" t="s">
        <v>40</v>
      </c>
      <c r="J65" t="b">
        <f t="shared" si="0"/>
        <v>0</v>
      </c>
      <c r="K65" t="b">
        <f t="shared" si="1"/>
        <v>0</v>
      </c>
      <c r="L65" t="b">
        <f t="shared" si="2"/>
        <v>0</v>
      </c>
      <c r="M65" t="b">
        <f t="shared" si="3"/>
        <v>0</v>
      </c>
      <c r="N65" t="s">
        <v>350</v>
      </c>
      <c r="O65" t="s">
        <v>41</v>
      </c>
      <c r="P65" t="s">
        <v>36</v>
      </c>
      <c r="Q65" t="s">
        <v>36</v>
      </c>
      <c r="R65" t="s">
        <v>36</v>
      </c>
      <c r="S65" t="e">
        <f>Q65-E65+1</f>
        <v>#VALUE!</v>
      </c>
      <c r="T65" s="3" t="e">
        <f t="shared" si="5"/>
        <v>#VALUE!</v>
      </c>
      <c r="U65">
        <v>229280</v>
      </c>
      <c r="V65">
        <v>229981</v>
      </c>
      <c r="W65" t="s">
        <v>359</v>
      </c>
      <c r="X65">
        <v>107</v>
      </c>
      <c r="Y65" t="s">
        <v>42</v>
      </c>
      <c r="Z65" t="s">
        <v>42</v>
      </c>
      <c r="AA65" t="s">
        <v>41</v>
      </c>
      <c r="AB65" t="str">
        <f t="shared" si="6"/>
        <v>yes</v>
      </c>
      <c r="AC65" t="e">
        <v>#N/A</v>
      </c>
      <c r="AD65" t="e">
        <v>#N/A</v>
      </c>
      <c r="AE65" t="s">
        <v>42</v>
      </c>
      <c r="AF65">
        <v>230088</v>
      </c>
      <c r="AG65" t="s">
        <v>362</v>
      </c>
      <c r="AH65" t="s">
        <v>363</v>
      </c>
      <c r="AI65">
        <v>-31.1</v>
      </c>
      <c r="AJ65">
        <v>3</v>
      </c>
      <c r="AK65">
        <v>0</v>
      </c>
    </row>
    <row r="66" spans="1:37">
      <c r="A66" t="s">
        <v>364</v>
      </c>
      <c r="B66" t="s">
        <v>365</v>
      </c>
      <c r="C66" t="s">
        <v>364</v>
      </c>
      <c r="D66" t="s">
        <v>366</v>
      </c>
      <c r="E66">
        <v>242465</v>
      </c>
      <c r="F66" t="s">
        <v>81</v>
      </c>
      <c r="G66">
        <v>83.958333330000002</v>
      </c>
      <c r="H66" t="s">
        <v>367</v>
      </c>
      <c r="I66" t="s">
        <v>52</v>
      </c>
      <c r="J66" t="b">
        <f t="shared" ref="J66:J129" si="10">IF(MID(H66,38,1)="A",IF(MID(H66,42,1)="T","-13/-9"))</f>
        <v>0</v>
      </c>
      <c r="K66" t="b">
        <f t="shared" ref="K66:K129" si="11">IF(MID(H66,39,1)="A",IF(MID(H66,43,1)="T","-12/-8"))</f>
        <v>0</v>
      </c>
      <c r="L66" t="str">
        <f t="shared" ref="L66:L129" si="12">IF(MID(H66,40,1)="A",IF(MID(H66,44,1)="T","-11/-7"))</f>
        <v>-11/-7</v>
      </c>
      <c r="M66" t="b">
        <f t="shared" ref="M66:M129" si="13">IF(MID(H66,41,1)="A",IF(MID(H66,45,1)="T","-10/-6"))</f>
        <v>0</v>
      </c>
      <c r="N66">
        <v>-7</v>
      </c>
      <c r="O66" t="s">
        <v>41</v>
      </c>
      <c r="P66">
        <v>241749</v>
      </c>
      <c r="Q66">
        <v>242465</v>
      </c>
      <c r="R66" t="s">
        <v>364</v>
      </c>
      <c r="S66">
        <f>Q66-E66+1</f>
        <v>1</v>
      </c>
      <c r="T66" s="3">
        <f t="shared" ref="T66:T129" si="14">S66/(Q66-P66+1)</f>
        <v>1.3947001394700139E-3</v>
      </c>
      <c r="U66">
        <v>240488</v>
      </c>
      <c r="V66">
        <v>241609</v>
      </c>
      <c r="W66" t="s">
        <v>365</v>
      </c>
      <c r="X66">
        <v>856</v>
      </c>
      <c r="Y66" t="s">
        <v>41</v>
      </c>
      <c r="Z66" t="s">
        <v>42</v>
      </c>
      <c r="AA66" t="s">
        <v>42</v>
      </c>
      <c r="AB66" t="str">
        <f t="shared" ref="AB66:AB129" si="15">IF(Y66="yes","yes",IF(Z66="yes","yes",IF(AA66="yes","yes")))</f>
        <v>yes</v>
      </c>
      <c r="AC66" t="s">
        <v>368</v>
      </c>
      <c r="AD66" t="e">
        <v>#N/A</v>
      </c>
      <c r="AE66" t="s">
        <v>41</v>
      </c>
    </row>
    <row r="67" spans="1:37">
      <c r="A67" t="s">
        <v>369</v>
      </c>
      <c r="B67" t="s">
        <v>364</v>
      </c>
      <c r="C67" t="s">
        <v>369</v>
      </c>
      <c r="D67" t="s">
        <v>370</v>
      </c>
      <c r="E67">
        <v>244601</v>
      </c>
      <c r="F67" t="s">
        <v>81</v>
      </c>
      <c r="G67">
        <v>44.791666669999998</v>
      </c>
      <c r="H67" t="s">
        <v>371</v>
      </c>
      <c r="I67" t="s">
        <v>52</v>
      </c>
      <c r="J67" t="str">
        <f t="shared" si="10"/>
        <v>-13/-9</v>
      </c>
      <c r="K67" t="b">
        <f t="shared" si="11"/>
        <v>0</v>
      </c>
      <c r="L67" t="b">
        <f t="shared" si="12"/>
        <v>0</v>
      </c>
      <c r="M67" t="b">
        <f t="shared" si="13"/>
        <v>0</v>
      </c>
      <c r="N67">
        <v>-9</v>
      </c>
      <c r="O67" t="s">
        <v>41</v>
      </c>
      <c r="P67">
        <v>243477</v>
      </c>
      <c r="Q67">
        <v>244601</v>
      </c>
      <c r="R67" t="s">
        <v>369</v>
      </c>
      <c r="S67">
        <f>Q67-E67+1</f>
        <v>1</v>
      </c>
      <c r="T67" s="3">
        <f t="shared" si="14"/>
        <v>8.8888888888888893E-4</v>
      </c>
      <c r="U67">
        <v>241749</v>
      </c>
      <c r="V67">
        <v>242465</v>
      </c>
      <c r="W67" t="s">
        <v>364</v>
      </c>
      <c r="X67">
        <v>2136</v>
      </c>
      <c r="Y67" t="s">
        <v>41</v>
      </c>
      <c r="Z67" t="s">
        <v>42</v>
      </c>
      <c r="AA67" t="s">
        <v>42</v>
      </c>
      <c r="AB67" t="str">
        <f t="shared" si="15"/>
        <v>yes</v>
      </c>
      <c r="AC67" t="s">
        <v>372</v>
      </c>
      <c r="AD67" t="s">
        <v>368</v>
      </c>
      <c r="AE67" t="s">
        <v>41</v>
      </c>
    </row>
    <row r="68" spans="1:37">
      <c r="A68" t="s">
        <v>373</v>
      </c>
      <c r="B68" t="s">
        <v>369</v>
      </c>
      <c r="C68" t="s">
        <v>373</v>
      </c>
      <c r="D68" t="s">
        <v>374</v>
      </c>
      <c r="E68">
        <v>246263</v>
      </c>
      <c r="F68" t="s">
        <v>81</v>
      </c>
      <c r="G68">
        <v>37.083333330000002</v>
      </c>
      <c r="H68" t="s">
        <v>375</v>
      </c>
      <c r="I68" t="s">
        <v>40</v>
      </c>
      <c r="J68" t="b">
        <f t="shared" si="10"/>
        <v>0</v>
      </c>
      <c r="K68" t="str">
        <f t="shared" si="11"/>
        <v>-12/-8</v>
      </c>
      <c r="L68" t="b">
        <f t="shared" si="12"/>
        <v>0</v>
      </c>
      <c r="M68" t="b">
        <f t="shared" si="13"/>
        <v>0</v>
      </c>
      <c r="N68">
        <v>-8</v>
      </c>
      <c r="O68" t="s">
        <v>41</v>
      </c>
      <c r="P68">
        <v>245271</v>
      </c>
      <c r="Q68">
        <v>246263</v>
      </c>
      <c r="R68" t="s">
        <v>373</v>
      </c>
      <c r="S68">
        <f>Q68-E68+1</f>
        <v>1</v>
      </c>
      <c r="T68" s="3">
        <f t="shared" si="14"/>
        <v>1.0070493454179255E-3</v>
      </c>
      <c r="U68">
        <v>243477</v>
      </c>
      <c r="V68">
        <v>244601</v>
      </c>
      <c r="W68" t="s">
        <v>369</v>
      </c>
      <c r="X68">
        <v>1662</v>
      </c>
      <c r="Y68" t="s">
        <v>41</v>
      </c>
      <c r="Z68" t="s">
        <v>42</v>
      </c>
      <c r="AA68" t="s">
        <v>42</v>
      </c>
      <c r="AB68" t="str">
        <f t="shared" si="15"/>
        <v>yes</v>
      </c>
      <c r="AC68" t="s">
        <v>376</v>
      </c>
      <c r="AD68" t="s">
        <v>372</v>
      </c>
      <c r="AE68" t="s">
        <v>41</v>
      </c>
    </row>
    <row r="69" spans="1:37">
      <c r="B69" t="s">
        <v>377</v>
      </c>
      <c r="C69" t="s">
        <v>378</v>
      </c>
      <c r="D69" t="s">
        <v>379</v>
      </c>
      <c r="E69">
        <v>242621</v>
      </c>
      <c r="F69" t="s">
        <v>38</v>
      </c>
      <c r="G69">
        <v>842.91666669999995</v>
      </c>
      <c r="H69" t="s">
        <v>380</v>
      </c>
      <c r="I69" t="s">
        <v>40</v>
      </c>
      <c r="J69" t="b">
        <f t="shared" si="10"/>
        <v>0</v>
      </c>
      <c r="K69" t="b">
        <f t="shared" si="11"/>
        <v>0</v>
      </c>
      <c r="L69" t="str">
        <f t="shared" si="12"/>
        <v>-11/-7</v>
      </c>
      <c r="M69" t="b">
        <f t="shared" si="13"/>
        <v>0</v>
      </c>
      <c r="N69">
        <v>-7</v>
      </c>
      <c r="O69" t="s">
        <v>41</v>
      </c>
      <c r="P69">
        <v>242603</v>
      </c>
      <c r="Q69">
        <v>243397</v>
      </c>
      <c r="R69" t="s">
        <v>378</v>
      </c>
      <c r="S69">
        <f>E69-P69+1</f>
        <v>19</v>
      </c>
      <c r="T69" s="3">
        <f t="shared" si="14"/>
        <v>2.3899371069182392E-2</v>
      </c>
      <c r="U69">
        <v>244773</v>
      </c>
      <c r="V69">
        <v>245267</v>
      </c>
      <c r="W69" t="s">
        <v>377</v>
      </c>
      <c r="X69">
        <v>2152</v>
      </c>
      <c r="Y69" t="s">
        <v>42</v>
      </c>
      <c r="Z69" t="s">
        <v>42</v>
      </c>
      <c r="AA69" t="s">
        <v>42</v>
      </c>
      <c r="AB69" t="b">
        <f t="shared" si="15"/>
        <v>0</v>
      </c>
      <c r="AC69" t="s">
        <v>381</v>
      </c>
      <c r="AD69" t="e">
        <v>#N/A</v>
      </c>
      <c r="AE69" t="s">
        <v>42</v>
      </c>
    </row>
    <row r="70" spans="1:37">
      <c r="A70" t="s">
        <v>382</v>
      </c>
      <c r="B70" t="s">
        <v>383</v>
      </c>
      <c r="C70" t="s">
        <v>382</v>
      </c>
      <c r="D70" t="s">
        <v>384</v>
      </c>
      <c r="E70">
        <v>248214</v>
      </c>
      <c r="F70" t="s">
        <v>38</v>
      </c>
      <c r="G70">
        <v>65.625</v>
      </c>
      <c r="H70" t="s">
        <v>385</v>
      </c>
      <c r="I70" t="s">
        <v>52</v>
      </c>
      <c r="J70" t="b">
        <f t="shared" si="10"/>
        <v>0</v>
      </c>
      <c r="K70" t="b">
        <f t="shared" si="11"/>
        <v>0</v>
      </c>
      <c r="L70" t="str">
        <f t="shared" si="12"/>
        <v>-11/-7</v>
      </c>
      <c r="M70" t="b">
        <f t="shared" si="13"/>
        <v>0</v>
      </c>
      <c r="N70">
        <v>-7</v>
      </c>
      <c r="O70" t="s">
        <v>41</v>
      </c>
      <c r="P70">
        <v>248214</v>
      </c>
      <c r="Q70">
        <v>248957</v>
      </c>
      <c r="R70" t="s">
        <v>382</v>
      </c>
      <c r="S70">
        <f>E70-P70+1</f>
        <v>1</v>
      </c>
      <c r="T70" s="3">
        <f t="shared" si="14"/>
        <v>1.3440860215053765E-3</v>
      </c>
      <c r="U70">
        <v>249005</v>
      </c>
      <c r="V70">
        <v>249436</v>
      </c>
      <c r="W70" t="s">
        <v>383</v>
      </c>
      <c r="X70">
        <v>791</v>
      </c>
      <c r="Y70" t="s">
        <v>41</v>
      </c>
      <c r="Z70" t="s">
        <v>42</v>
      </c>
      <c r="AA70" t="s">
        <v>42</v>
      </c>
      <c r="AB70" t="str">
        <f t="shared" si="15"/>
        <v>yes</v>
      </c>
      <c r="AC70" t="s">
        <v>386</v>
      </c>
      <c r="AD70" t="s">
        <v>387</v>
      </c>
      <c r="AE70" t="s">
        <v>41</v>
      </c>
    </row>
    <row r="71" spans="1:37">
      <c r="A71" t="s">
        <v>388</v>
      </c>
      <c r="B71" t="s">
        <v>389</v>
      </c>
      <c r="C71" t="s">
        <v>388</v>
      </c>
      <c r="D71" t="s">
        <v>390</v>
      </c>
      <c r="E71">
        <v>259288</v>
      </c>
      <c r="F71" t="s">
        <v>81</v>
      </c>
      <c r="G71">
        <v>1014.166667</v>
      </c>
      <c r="H71" t="s">
        <v>391</v>
      </c>
      <c r="I71" t="s">
        <v>52</v>
      </c>
      <c r="J71" t="b">
        <f t="shared" si="10"/>
        <v>0</v>
      </c>
      <c r="K71" t="str">
        <f t="shared" si="11"/>
        <v>-12/-8</v>
      </c>
      <c r="L71" t="b">
        <f t="shared" si="12"/>
        <v>0</v>
      </c>
      <c r="M71" t="b">
        <f t="shared" si="13"/>
        <v>0</v>
      </c>
      <c r="N71">
        <v>-8</v>
      </c>
      <c r="O71" t="s">
        <v>41</v>
      </c>
      <c r="P71">
        <v>257573</v>
      </c>
      <c r="Q71">
        <v>259288</v>
      </c>
      <c r="R71" t="s">
        <v>388</v>
      </c>
      <c r="S71">
        <f>Q71-E71+1</f>
        <v>1</v>
      </c>
      <c r="T71" s="3">
        <f t="shared" si="14"/>
        <v>5.8275058275058275E-4</v>
      </c>
      <c r="U71">
        <v>253014</v>
      </c>
      <c r="V71">
        <v>253442</v>
      </c>
      <c r="W71" t="s">
        <v>389</v>
      </c>
      <c r="X71">
        <v>5846</v>
      </c>
      <c r="Y71" t="s">
        <v>41</v>
      </c>
      <c r="Z71" t="s">
        <v>42</v>
      </c>
      <c r="AA71" t="s">
        <v>42</v>
      </c>
      <c r="AB71" t="str">
        <f t="shared" si="15"/>
        <v>yes</v>
      </c>
      <c r="AC71" t="s">
        <v>392</v>
      </c>
      <c r="AD71" t="s">
        <v>393</v>
      </c>
      <c r="AE71" t="s">
        <v>41</v>
      </c>
    </row>
    <row r="72" spans="1:37">
      <c r="A72" t="s">
        <v>389</v>
      </c>
      <c r="B72" t="s">
        <v>389</v>
      </c>
      <c r="C72" t="s">
        <v>36</v>
      </c>
      <c r="D72" t="s">
        <v>394</v>
      </c>
      <c r="E72">
        <v>253582</v>
      </c>
      <c r="F72" t="s">
        <v>81</v>
      </c>
      <c r="G72">
        <v>56.041666669999998</v>
      </c>
      <c r="H72" t="s">
        <v>395</v>
      </c>
      <c r="I72" t="s">
        <v>40</v>
      </c>
      <c r="J72" t="b">
        <f t="shared" si="10"/>
        <v>0</v>
      </c>
      <c r="K72" t="b">
        <f t="shared" si="11"/>
        <v>0</v>
      </c>
      <c r="L72" t="str">
        <f t="shared" si="12"/>
        <v>-11/-7</v>
      </c>
      <c r="M72" t="b">
        <f t="shared" si="13"/>
        <v>0</v>
      </c>
      <c r="N72">
        <v>-7</v>
      </c>
      <c r="O72" t="s">
        <v>41</v>
      </c>
      <c r="P72" t="s">
        <v>36</v>
      </c>
      <c r="Q72" t="s">
        <v>36</v>
      </c>
      <c r="R72" t="s">
        <v>36</v>
      </c>
      <c r="S72" t="e">
        <f>Q72-E72+1</f>
        <v>#VALUE!</v>
      </c>
      <c r="T72" s="3" t="e">
        <f t="shared" si="14"/>
        <v>#VALUE!</v>
      </c>
      <c r="U72">
        <v>253014</v>
      </c>
      <c r="V72">
        <v>253442</v>
      </c>
      <c r="W72" t="s">
        <v>389</v>
      </c>
      <c r="X72">
        <v>140</v>
      </c>
      <c r="Y72" t="s">
        <v>42</v>
      </c>
      <c r="Z72" t="s">
        <v>42</v>
      </c>
      <c r="AA72" t="s">
        <v>41</v>
      </c>
      <c r="AB72" t="str">
        <f t="shared" si="15"/>
        <v>yes</v>
      </c>
      <c r="AC72" t="e">
        <v>#N/A</v>
      </c>
      <c r="AD72" t="s">
        <v>393</v>
      </c>
      <c r="AE72" t="s">
        <v>42</v>
      </c>
      <c r="AF72">
        <v>253582</v>
      </c>
      <c r="AG72" t="s">
        <v>396</v>
      </c>
      <c r="AH72" t="s">
        <v>397</v>
      </c>
      <c r="AI72">
        <v>-59.4</v>
      </c>
      <c r="AJ72">
        <v>2</v>
      </c>
      <c r="AK72">
        <v>5</v>
      </c>
    </row>
    <row r="73" spans="1:37">
      <c r="A73" t="s">
        <v>398</v>
      </c>
      <c r="B73" t="s">
        <v>399</v>
      </c>
      <c r="C73" t="s">
        <v>398</v>
      </c>
      <c r="D73" t="s">
        <v>400</v>
      </c>
      <c r="E73">
        <v>249456</v>
      </c>
      <c r="F73" t="s">
        <v>38</v>
      </c>
      <c r="G73">
        <v>122.91666669999999</v>
      </c>
      <c r="H73" t="s">
        <v>401</v>
      </c>
      <c r="I73" t="s">
        <v>40</v>
      </c>
      <c r="J73" t="b">
        <f t="shared" si="10"/>
        <v>0</v>
      </c>
      <c r="K73" t="str">
        <f t="shared" si="11"/>
        <v>-12/-8</v>
      </c>
      <c r="L73" t="b">
        <f t="shared" si="12"/>
        <v>0</v>
      </c>
      <c r="M73" t="b">
        <f t="shared" si="13"/>
        <v>0</v>
      </c>
      <c r="N73">
        <v>-8</v>
      </c>
      <c r="O73" t="s">
        <v>41</v>
      </c>
      <c r="P73">
        <v>249456</v>
      </c>
      <c r="Q73">
        <v>250112</v>
      </c>
      <c r="R73" t="s">
        <v>398</v>
      </c>
      <c r="S73">
        <f>E73-P73+1</f>
        <v>1</v>
      </c>
      <c r="T73" s="3">
        <f t="shared" si="14"/>
        <v>1.5220700152207001E-3</v>
      </c>
      <c r="U73">
        <v>253688</v>
      </c>
      <c r="V73">
        <v>254257</v>
      </c>
      <c r="W73" t="s">
        <v>399</v>
      </c>
      <c r="X73">
        <v>4232</v>
      </c>
      <c r="Y73" t="s">
        <v>41</v>
      </c>
      <c r="Z73" t="s">
        <v>42</v>
      </c>
      <c r="AA73" t="s">
        <v>42</v>
      </c>
      <c r="AB73" t="str">
        <f t="shared" si="15"/>
        <v>yes</v>
      </c>
      <c r="AC73" t="s">
        <v>402</v>
      </c>
      <c r="AD73" t="e">
        <v>#N/A</v>
      </c>
      <c r="AE73" t="s">
        <v>41</v>
      </c>
    </row>
    <row r="74" spans="1:37">
      <c r="A74" t="s">
        <v>399</v>
      </c>
      <c r="B74" t="s">
        <v>399</v>
      </c>
      <c r="C74" t="s">
        <v>36</v>
      </c>
      <c r="D74" t="s">
        <v>403</v>
      </c>
      <c r="E74">
        <v>253607</v>
      </c>
      <c r="F74" t="s">
        <v>38</v>
      </c>
      <c r="G74">
        <v>1206.666667</v>
      </c>
      <c r="H74" t="s">
        <v>404</v>
      </c>
      <c r="I74" t="s">
        <v>52</v>
      </c>
      <c r="J74" t="b">
        <f t="shared" si="10"/>
        <v>0</v>
      </c>
      <c r="K74" t="b">
        <f t="shared" si="11"/>
        <v>0</v>
      </c>
      <c r="L74" t="str">
        <f t="shared" si="12"/>
        <v>-11/-7</v>
      </c>
      <c r="M74" t="b">
        <f t="shared" si="13"/>
        <v>0</v>
      </c>
      <c r="N74">
        <v>-7</v>
      </c>
      <c r="O74" t="s">
        <v>41</v>
      </c>
      <c r="P74" t="s">
        <v>36</v>
      </c>
      <c r="Q74" t="s">
        <v>36</v>
      </c>
      <c r="R74" t="s">
        <v>36</v>
      </c>
      <c r="S74" t="e">
        <f>E74-P74+1</f>
        <v>#VALUE!</v>
      </c>
      <c r="T74" s="3" t="e">
        <f t="shared" si="14"/>
        <v>#VALUE!</v>
      </c>
      <c r="U74">
        <v>253688</v>
      </c>
      <c r="V74">
        <v>254257</v>
      </c>
      <c r="W74" t="s">
        <v>399</v>
      </c>
      <c r="X74">
        <v>81</v>
      </c>
      <c r="Y74" t="s">
        <v>42</v>
      </c>
      <c r="Z74" t="s">
        <v>42</v>
      </c>
      <c r="AA74" t="s">
        <v>41</v>
      </c>
      <c r="AB74" t="str">
        <f t="shared" si="15"/>
        <v>yes</v>
      </c>
      <c r="AC74" t="e">
        <v>#N/A</v>
      </c>
      <c r="AD74" t="e">
        <v>#N/A</v>
      </c>
      <c r="AE74" t="s">
        <v>42</v>
      </c>
      <c r="AF74">
        <v>253698</v>
      </c>
      <c r="AG74" t="s">
        <v>405</v>
      </c>
      <c r="AH74" t="s">
        <v>406</v>
      </c>
      <c r="AI74">
        <v>-26.8</v>
      </c>
      <c r="AJ74">
        <v>1</v>
      </c>
      <c r="AK74">
        <v>5</v>
      </c>
    </row>
    <row r="75" spans="1:37">
      <c r="B75" t="s">
        <v>399</v>
      </c>
      <c r="C75" t="s">
        <v>36</v>
      </c>
      <c r="D75" t="s">
        <v>407</v>
      </c>
      <c r="E75">
        <v>252975</v>
      </c>
      <c r="F75" t="s">
        <v>38</v>
      </c>
      <c r="G75">
        <v>26.666666670000001</v>
      </c>
      <c r="H75" t="s">
        <v>408</v>
      </c>
      <c r="I75" t="s">
        <v>40</v>
      </c>
      <c r="J75" t="b">
        <f t="shared" si="10"/>
        <v>0</v>
      </c>
      <c r="K75" t="b">
        <f t="shared" si="11"/>
        <v>0</v>
      </c>
      <c r="L75" t="b">
        <f t="shared" si="12"/>
        <v>0</v>
      </c>
      <c r="M75" t="b">
        <f t="shared" si="13"/>
        <v>0</v>
      </c>
      <c r="N75" t="s">
        <v>350</v>
      </c>
      <c r="O75" t="s">
        <v>41</v>
      </c>
      <c r="P75" t="s">
        <v>36</v>
      </c>
      <c r="Q75" t="s">
        <v>36</v>
      </c>
      <c r="R75" t="s">
        <v>36</v>
      </c>
      <c r="S75" t="e">
        <f>E75-P75+1</f>
        <v>#VALUE!</v>
      </c>
      <c r="T75" s="3" t="e">
        <f t="shared" si="14"/>
        <v>#VALUE!</v>
      </c>
      <c r="U75">
        <v>253688</v>
      </c>
      <c r="V75">
        <v>254257</v>
      </c>
      <c r="W75" t="s">
        <v>399</v>
      </c>
      <c r="X75">
        <v>713</v>
      </c>
      <c r="Y75" t="s">
        <v>42</v>
      </c>
      <c r="Z75" t="s">
        <v>42</v>
      </c>
      <c r="AA75" t="s">
        <v>42</v>
      </c>
      <c r="AB75" t="b">
        <f t="shared" si="15"/>
        <v>0</v>
      </c>
      <c r="AC75" t="e">
        <v>#N/A</v>
      </c>
      <c r="AD75" t="e">
        <v>#N/A</v>
      </c>
      <c r="AE75" t="s">
        <v>42</v>
      </c>
    </row>
    <row r="76" spans="1:37">
      <c r="A76" t="s">
        <v>409</v>
      </c>
      <c r="B76" t="s">
        <v>388</v>
      </c>
      <c r="C76" t="s">
        <v>409</v>
      </c>
      <c r="D76" t="s">
        <v>410</v>
      </c>
      <c r="E76">
        <v>259990</v>
      </c>
      <c r="F76" t="s">
        <v>81</v>
      </c>
      <c r="G76">
        <v>47.916666669999998</v>
      </c>
      <c r="H76" t="s">
        <v>411</v>
      </c>
      <c r="I76" t="s">
        <v>40</v>
      </c>
      <c r="J76" t="b">
        <f t="shared" si="10"/>
        <v>0</v>
      </c>
      <c r="K76" t="str">
        <f t="shared" si="11"/>
        <v>-12/-8</v>
      </c>
      <c r="L76" t="b">
        <f t="shared" si="12"/>
        <v>0</v>
      </c>
      <c r="M76" t="b">
        <f t="shared" si="13"/>
        <v>0</v>
      </c>
      <c r="N76">
        <v>-8</v>
      </c>
      <c r="O76" t="s">
        <v>41</v>
      </c>
      <c r="P76">
        <v>259691</v>
      </c>
      <c r="Q76">
        <v>259990</v>
      </c>
      <c r="R76" t="s">
        <v>409</v>
      </c>
      <c r="S76">
        <f>Q76-E76+1</f>
        <v>1</v>
      </c>
      <c r="T76" s="3">
        <f t="shared" si="14"/>
        <v>3.3333333333333335E-3</v>
      </c>
      <c r="U76">
        <v>257573</v>
      </c>
      <c r="V76">
        <v>259288</v>
      </c>
      <c r="W76" t="s">
        <v>388</v>
      </c>
      <c r="X76">
        <v>702</v>
      </c>
      <c r="Y76" t="s">
        <v>41</v>
      </c>
      <c r="Z76" t="s">
        <v>42</v>
      </c>
      <c r="AA76" t="s">
        <v>42</v>
      </c>
      <c r="AB76" t="str">
        <f t="shared" si="15"/>
        <v>yes</v>
      </c>
      <c r="AC76" t="e">
        <v>#N/A</v>
      </c>
      <c r="AD76" t="s">
        <v>392</v>
      </c>
      <c r="AE76" t="s">
        <v>41</v>
      </c>
    </row>
    <row r="77" spans="1:37">
      <c r="A77" t="s">
        <v>412</v>
      </c>
      <c r="B77" t="s">
        <v>409</v>
      </c>
      <c r="C77" t="s">
        <v>412</v>
      </c>
      <c r="D77" t="s">
        <v>413</v>
      </c>
      <c r="E77">
        <v>264543</v>
      </c>
      <c r="F77" t="s">
        <v>81</v>
      </c>
      <c r="G77">
        <v>832.08333329999903</v>
      </c>
      <c r="H77" t="s">
        <v>414</v>
      </c>
      <c r="I77" t="s">
        <v>40</v>
      </c>
      <c r="J77" t="b">
        <f t="shared" si="10"/>
        <v>0</v>
      </c>
      <c r="K77" t="b">
        <f t="shared" si="11"/>
        <v>0</v>
      </c>
      <c r="L77" t="str">
        <f t="shared" si="12"/>
        <v>-11/-7</v>
      </c>
      <c r="M77" t="b">
        <f t="shared" si="13"/>
        <v>0</v>
      </c>
      <c r="N77">
        <v>-7</v>
      </c>
      <c r="O77" t="s">
        <v>41</v>
      </c>
      <c r="P77">
        <v>262543</v>
      </c>
      <c r="Q77">
        <v>264543</v>
      </c>
      <c r="R77" t="s">
        <v>412</v>
      </c>
      <c r="S77">
        <f>Q77-E77+1</f>
        <v>1</v>
      </c>
      <c r="T77" s="3">
        <f t="shared" si="14"/>
        <v>4.9975012493753122E-4</v>
      </c>
      <c r="U77">
        <v>259691</v>
      </c>
      <c r="V77">
        <v>259990</v>
      </c>
      <c r="W77" t="s">
        <v>409</v>
      </c>
      <c r="X77">
        <v>4553</v>
      </c>
      <c r="Y77" t="s">
        <v>41</v>
      </c>
      <c r="Z77" t="s">
        <v>42</v>
      </c>
      <c r="AA77" t="s">
        <v>42</v>
      </c>
      <c r="AB77" t="str">
        <f t="shared" si="15"/>
        <v>yes</v>
      </c>
      <c r="AC77" t="s">
        <v>415</v>
      </c>
      <c r="AD77" t="e">
        <v>#N/A</v>
      </c>
      <c r="AE77" t="s">
        <v>41</v>
      </c>
    </row>
    <row r="78" spans="1:37">
      <c r="A78" t="s">
        <v>416</v>
      </c>
      <c r="B78" t="s">
        <v>417</v>
      </c>
      <c r="C78" t="s">
        <v>416</v>
      </c>
      <c r="D78" t="s">
        <v>418</v>
      </c>
      <c r="E78">
        <v>259367</v>
      </c>
      <c r="F78" t="s">
        <v>38</v>
      </c>
      <c r="G78">
        <v>58.541666669999998</v>
      </c>
      <c r="H78" t="s">
        <v>419</v>
      </c>
      <c r="I78" t="s">
        <v>52</v>
      </c>
      <c r="J78" t="b">
        <f t="shared" si="10"/>
        <v>0</v>
      </c>
      <c r="K78" t="b">
        <f t="shared" si="11"/>
        <v>0</v>
      </c>
      <c r="L78" t="str">
        <f t="shared" si="12"/>
        <v>-11/-7</v>
      </c>
      <c r="M78" t="b">
        <f t="shared" si="13"/>
        <v>0</v>
      </c>
      <c r="N78">
        <v>-7</v>
      </c>
      <c r="O78" t="s">
        <v>41</v>
      </c>
      <c r="P78">
        <v>259367</v>
      </c>
      <c r="Q78">
        <v>259672</v>
      </c>
      <c r="R78" t="s">
        <v>416</v>
      </c>
      <c r="S78">
        <f>E78-P78+1</f>
        <v>1</v>
      </c>
      <c r="T78" s="3">
        <f t="shared" si="14"/>
        <v>3.2679738562091504E-3</v>
      </c>
      <c r="U78">
        <v>260053</v>
      </c>
      <c r="V78">
        <v>261282</v>
      </c>
      <c r="W78" t="s">
        <v>417</v>
      </c>
      <c r="X78">
        <v>686</v>
      </c>
      <c r="Y78" t="s">
        <v>41</v>
      </c>
      <c r="Z78" t="s">
        <v>42</v>
      </c>
      <c r="AA78" t="s">
        <v>42</v>
      </c>
      <c r="AB78" t="str">
        <f t="shared" si="15"/>
        <v>yes</v>
      </c>
      <c r="AC78" t="s">
        <v>420</v>
      </c>
      <c r="AD78" t="e">
        <v>#N/A</v>
      </c>
      <c r="AE78" t="s">
        <v>41</v>
      </c>
    </row>
    <row r="79" spans="1:37">
      <c r="A79" t="s">
        <v>421</v>
      </c>
      <c r="B79" t="s">
        <v>421</v>
      </c>
      <c r="C79" t="s">
        <v>36</v>
      </c>
      <c r="D79" t="s">
        <v>422</v>
      </c>
      <c r="E79">
        <v>261418</v>
      </c>
      <c r="F79" t="s">
        <v>38</v>
      </c>
      <c r="G79">
        <v>137.29166669999901</v>
      </c>
      <c r="H79" t="s">
        <v>423</v>
      </c>
      <c r="I79" t="s">
        <v>52</v>
      </c>
      <c r="J79" t="b">
        <f t="shared" si="10"/>
        <v>0</v>
      </c>
      <c r="K79" t="b">
        <f t="shared" si="11"/>
        <v>0</v>
      </c>
      <c r="L79" t="str">
        <f t="shared" si="12"/>
        <v>-11/-7</v>
      </c>
      <c r="M79" t="b">
        <f t="shared" si="13"/>
        <v>0</v>
      </c>
      <c r="N79">
        <v>-7</v>
      </c>
      <c r="O79" t="s">
        <v>41</v>
      </c>
      <c r="P79" t="s">
        <v>36</v>
      </c>
      <c r="Q79" t="s">
        <v>36</v>
      </c>
      <c r="R79" t="s">
        <v>36</v>
      </c>
      <c r="S79" t="e">
        <f>E79-P79+1</f>
        <v>#VALUE!</v>
      </c>
      <c r="T79" s="3" t="e">
        <f t="shared" si="14"/>
        <v>#VALUE!</v>
      </c>
      <c r="U79">
        <v>261440</v>
      </c>
      <c r="V79">
        <v>262480</v>
      </c>
      <c r="W79" t="s">
        <v>421</v>
      </c>
      <c r="X79">
        <v>22</v>
      </c>
      <c r="Y79" t="s">
        <v>42</v>
      </c>
      <c r="Z79" t="s">
        <v>42</v>
      </c>
      <c r="AA79" t="s">
        <v>41</v>
      </c>
      <c r="AB79" t="str">
        <f t="shared" si="15"/>
        <v>yes</v>
      </c>
      <c r="AC79" t="e">
        <v>#N/A</v>
      </c>
      <c r="AD79" t="s">
        <v>424</v>
      </c>
      <c r="AE79" t="s">
        <v>42</v>
      </c>
      <c r="AF79">
        <v>261450</v>
      </c>
      <c r="AG79" t="s">
        <v>425</v>
      </c>
      <c r="AH79" t="s">
        <v>426</v>
      </c>
      <c r="AI79">
        <v>-4.8</v>
      </c>
      <c r="AJ79">
        <v>2</v>
      </c>
      <c r="AK79">
        <v>3</v>
      </c>
    </row>
    <row r="80" spans="1:37">
      <c r="B80" t="s">
        <v>412</v>
      </c>
      <c r="C80" t="s">
        <v>36</v>
      </c>
      <c r="D80" t="s">
        <v>427</v>
      </c>
      <c r="E80">
        <v>266044</v>
      </c>
      <c r="F80" t="s">
        <v>81</v>
      </c>
      <c r="G80">
        <v>85</v>
      </c>
      <c r="H80" t="s">
        <v>428</v>
      </c>
      <c r="I80" t="s">
        <v>40</v>
      </c>
      <c r="J80" t="str">
        <f t="shared" si="10"/>
        <v>-13/-9</v>
      </c>
      <c r="K80" t="b">
        <f t="shared" si="11"/>
        <v>0</v>
      </c>
      <c r="L80" t="str">
        <f t="shared" si="12"/>
        <v>-11/-7</v>
      </c>
      <c r="M80" t="b">
        <f t="shared" si="13"/>
        <v>0</v>
      </c>
      <c r="N80" t="s">
        <v>246</v>
      </c>
      <c r="O80" t="s">
        <v>41</v>
      </c>
      <c r="P80" t="s">
        <v>36</v>
      </c>
      <c r="Q80" t="s">
        <v>36</v>
      </c>
      <c r="R80" t="s">
        <v>36</v>
      </c>
      <c r="S80" t="e">
        <f>Q80-E80+1</f>
        <v>#VALUE!</v>
      </c>
      <c r="T80" s="3" t="e">
        <f t="shared" si="14"/>
        <v>#VALUE!</v>
      </c>
      <c r="U80">
        <v>262543</v>
      </c>
      <c r="V80">
        <v>264543</v>
      </c>
      <c r="W80" t="s">
        <v>412</v>
      </c>
      <c r="X80">
        <v>1501</v>
      </c>
      <c r="Y80" t="s">
        <v>42</v>
      </c>
      <c r="Z80" t="s">
        <v>42</v>
      </c>
      <c r="AA80" t="s">
        <v>42</v>
      </c>
      <c r="AB80" t="b">
        <f t="shared" si="15"/>
        <v>0</v>
      </c>
      <c r="AC80" t="e">
        <v>#N/A</v>
      </c>
      <c r="AD80" t="s">
        <v>415</v>
      </c>
      <c r="AE80" t="s">
        <v>42</v>
      </c>
    </row>
    <row r="81" spans="1:37">
      <c r="A81" t="s">
        <v>429</v>
      </c>
      <c r="B81" t="s">
        <v>430</v>
      </c>
      <c r="C81" t="s">
        <v>429</v>
      </c>
      <c r="D81" t="s">
        <v>431</v>
      </c>
      <c r="E81">
        <v>264607</v>
      </c>
      <c r="F81" t="s">
        <v>38</v>
      </c>
      <c r="G81">
        <v>46.25</v>
      </c>
      <c r="H81" t="s">
        <v>432</v>
      </c>
      <c r="I81" t="s">
        <v>52</v>
      </c>
      <c r="J81" t="b">
        <f t="shared" si="10"/>
        <v>0</v>
      </c>
      <c r="K81" t="str">
        <f t="shared" si="11"/>
        <v>-12/-8</v>
      </c>
      <c r="L81" t="b">
        <f t="shared" si="12"/>
        <v>0</v>
      </c>
      <c r="M81" t="b">
        <f t="shared" si="13"/>
        <v>0</v>
      </c>
      <c r="N81">
        <v>-8</v>
      </c>
      <c r="O81" t="s">
        <v>41</v>
      </c>
      <c r="P81">
        <v>264607</v>
      </c>
      <c r="Q81">
        <v>265227</v>
      </c>
      <c r="R81" t="s">
        <v>429</v>
      </c>
      <c r="S81">
        <f>E81-P81+1</f>
        <v>1</v>
      </c>
      <c r="T81" s="3">
        <f t="shared" si="14"/>
        <v>1.6103059581320451E-3</v>
      </c>
      <c r="U81">
        <v>265224</v>
      </c>
      <c r="V81">
        <v>265913</v>
      </c>
      <c r="W81" t="s">
        <v>430</v>
      </c>
      <c r="X81">
        <v>617</v>
      </c>
      <c r="Y81" t="s">
        <v>41</v>
      </c>
      <c r="Z81" t="s">
        <v>42</v>
      </c>
      <c r="AA81" t="s">
        <v>42</v>
      </c>
      <c r="AB81" t="str">
        <f t="shared" si="15"/>
        <v>yes</v>
      </c>
      <c r="AC81" t="e">
        <v>#N/A</v>
      </c>
      <c r="AD81" t="e">
        <v>#N/A</v>
      </c>
      <c r="AE81" t="s">
        <v>41</v>
      </c>
    </row>
    <row r="82" spans="1:37">
      <c r="A82" t="s">
        <v>433</v>
      </c>
      <c r="B82" t="s">
        <v>433</v>
      </c>
      <c r="C82" t="s">
        <v>36</v>
      </c>
      <c r="D82" t="s">
        <v>434</v>
      </c>
      <c r="E82">
        <v>273010</v>
      </c>
      <c r="F82" t="s">
        <v>81</v>
      </c>
      <c r="G82">
        <v>397.91666670000001</v>
      </c>
      <c r="H82" t="s">
        <v>435</v>
      </c>
      <c r="I82" t="s">
        <v>52</v>
      </c>
      <c r="J82" t="b">
        <f t="shared" si="10"/>
        <v>0</v>
      </c>
      <c r="K82" t="str">
        <f t="shared" si="11"/>
        <v>-12/-8</v>
      </c>
      <c r="L82" t="b">
        <f t="shared" si="12"/>
        <v>0</v>
      </c>
      <c r="M82" t="b">
        <f t="shared" si="13"/>
        <v>0</v>
      </c>
      <c r="N82">
        <v>-8</v>
      </c>
      <c r="O82" t="s">
        <v>41</v>
      </c>
      <c r="P82" t="s">
        <v>36</v>
      </c>
      <c r="Q82" t="s">
        <v>36</v>
      </c>
      <c r="R82" t="s">
        <v>36</v>
      </c>
      <c r="S82" t="e">
        <f>Q82-E82+1</f>
        <v>#VALUE!</v>
      </c>
      <c r="T82" s="3" t="e">
        <f t="shared" si="14"/>
        <v>#VALUE!</v>
      </c>
      <c r="U82">
        <v>270077</v>
      </c>
      <c r="V82">
        <v>272920</v>
      </c>
      <c r="W82" t="s">
        <v>433</v>
      </c>
      <c r="X82">
        <v>90</v>
      </c>
      <c r="Y82" t="s">
        <v>42</v>
      </c>
      <c r="Z82" t="s">
        <v>42</v>
      </c>
      <c r="AA82" t="s">
        <v>41</v>
      </c>
      <c r="AB82" t="str">
        <f t="shared" si="15"/>
        <v>yes</v>
      </c>
      <c r="AC82" t="e">
        <v>#N/A</v>
      </c>
      <c r="AD82" t="s">
        <v>436</v>
      </c>
      <c r="AE82" t="s">
        <v>42</v>
      </c>
      <c r="AF82">
        <v>273010</v>
      </c>
      <c r="AG82" t="s">
        <v>437</v>
      </c>
      <c r="AH82" t="s">
        <v>438</v>
      </c>
      <c r="AI82">
        <v>-23.8</v>
      </c>
      <c r="AJ82">
        <v>0</v>
      </c>
      <c r="AK82">
        <v>4</v>
      </c>
    </row>
    <row r="83" spans="1:37">
      <c r="A83" t="s">
        <v>439</v>
      </c>
      <c r="B83" t="s">
        <v>439</v>
      </c>
      <c r="C83" t="s">
        <v>36</v>
      </c>
      <c r="D83" t="s">
        <v>440</v>
      </c>
      <c r="E83">
        <v>273961</v>
      </c>
      <c r="F83" t="s">
        <v>38</v>
      </c>
      <c r="G83">
        <v>371.25</v>
      </c>
      <c r="H83" t="s">
        <v>441</v>
      </c>
      <c r="I83" t="s">
        <v>40</v>
      </c>
      <c r="J83" t="b">
        <f t="shared" si="10"/>
        <v>0</v>
      </c>
      <c r="K83" t="b">
        <f t="shared" si="11"/>
        <v>0</v>
      </c>
      <c r="L83" t="b">
        <f t="shared" si="12"/>
        <v>0</v>
      </c>
      <c r="M83" t="str">
        <f t="shared" si="13"/>
        <v>-10/-6</v>
      </c>
      <c r="N83">
        <v>-6</v>
      </c>
      <c r="O83" t="s">
        <v>41</v>
      </c>
      <c r="P83" t="s">
        <v>36</v>
      </c>
      <c r="Q83" t="s">
        <v>36</v>
      </c>
      <c r="R83" t="s">
        <v>36</v>
      </c>
      <c r="S83" t="e">
        <f>E83-P83+1</f>
        <v>#VALUE!</v>
      </c>
      <c r="T83" s="3" t="e">
        <f t="shared" si="14"/>
        <v>#VALUE!</v>
      </c>
      <c r="U83">
        <v>274086</v>
      </c>
      <c r="V83">
        <v>274394</v>
      </c>
      <c r="W83" t="s">
        <v>439</v>
      </c>
      <c r="X83">
        <v>125</v>
      </c>
      <c r="Y83" t="s">
        <v>42</v>
      </c>
      <c r="Z83" t="s">
        <v>42</v>
      </c>
      <c r="AA83" t="s">
        <v>41</v>
      </c>
      <c r="AB83" t="str">
        <f t="shared" si="15"/>
        <v>yes</v>
      </c>
      <c r="AC83" t="e">
        <v>#N/A</v>
      </c>
      <c r="AD83" t="e">
        <v>#N/A</v>
      </c>
      <c r="AE83" t="s">
        <v>42</v>
      </c>
      <c r="AF83">
        <v>274096</v>
      </c>
      <c r="AG83" t="s">
        <v>442</v>
      </c>
      <c r="AH83" t="s">
        <v>443</v>
      </c>
      <c r="AI83">
        <v>-56.7</v>
      </c>
      <c r="AJ83">
        <v>3</v>
      </c>
      <c r="AK83">
        <v>7</v>
      </c>
    </row>
    <row r="84" spans="1:37">
      <c r="A84" t="s">
        <v>444</v>
      </c>
      <c r="B84" t="s">
        <v>444</v>
      </c>
      <c r="C84" t="s">
        <v>445</v>
      </c>
      <c r="D84" t="s">
        <v>446</v>
      </c>
      <c r="E84">
        <v>277011</v>
      </c>
      <c r="F84" t="s">
        <v>81</v>
      </c>
      <c r="G84">
        <v>40.416666669999998</v>
      </c>
      <c r="H84" t="s">
        <v>447</v>
      </c>
      <c r="I84" t="s">
        <v>40</v>
      </c>
      <c r="J84" t="str">
        <f t="shared" si="10"/>
        <v>-13/-9</v>
      </c>
      <c r="K84" t="b">
        <f t="shared" si="11"/>
        <v>0</v>
      </c>
      <c r="L84" t="b">
        <f t="shared" si="12"/>
        <v>0</v>
      </c>
      <c r="M84" t="b">
        <f t="shared" si="13"/>
        <v>0</v>
      </c>
      <c r="N84">
        <v>-9</v>
      </c>
      <c r="O84" t="s">
        <v>41</v>
      </c>
      <c r="P84">
        <v>276856</v>
      </c>
      <c r="Q84">
        <v>278070</v>
      </c>
      <c r="R84" t="s">
        <v>445</v>
      </c>
      <c r="S84">
        <f>Q84-E84+1</f>
        <v>1060</v>
      </c>
      <c r="T84" s="3">
        <f t="shared" si="14"/>
        <v>0.87242798353909468</v>
      </c>
      <c r="U84">
        <v>276501</v>
      </c>
      <c r="V84">
        <v>276824</v>
      </c>
      <c r="W84" t="s">
        <v>444</v>
      </c>
      <c r="X84">
        <v>187</v>
      </c>
      <c r="Y84" t="s">
        <v>42</v>
      </c>
      <c r="Z84" t="s">
        <v>42</v>
      </c>
      <c r="AA84" t="s">
        <v>41</v>
      </c>
      <c r="AB84" t="str">
        <f t="shared" si="15"/>
        <v>yes</v>
      </c>
      <c r="AC84" t="e">
        <v>#N/A</v>
      </c>
      <c r="AD84" t="s">
        <v>448</v>
      </c>
      <c r="AE84" t="s">
        <v>42</v>
      </c>
      <c r="AF84">
        <v>277011</v>
      </c>
      <c r="AG84" t="s">
        <v>449</v>
      </c>
      <c r="AH84" t="s">
        <v>450</v>
      </c>
      <c r="AI84">
        <v>-76.2</v>
      </c>
      <c r="AJ84">
        <v>0</v>
      </c>
      <c r="AK84">
        <v>4</v>
      </c>
    </row>
    <row r="85" spans="1:37">
      <c r="A85" t="s">
        <v>451</v>
      </c>
      <c r="B85" t="s">
        <v>451</v>
      </c>
      <c r="C85" t="s">
        <v>452</v>
      </c>
      <c r="D85" t="s">
        <v>453</v>
      </c>
      <c r="E85">
        <v>283880</v>
      </c>
      <c r="F85" t="s">
        <v>81</v>
      </c>
      <c r="G85">
        <v>150.41666669999901</v>
      </c>
      <c r="H85" t="s">
        <v>454</v>
      </c>
      <c r="I85" t="s">
        <v>40</v>
      </c>
      <c r="J85" t="b">
        <f t="shared" si="10"/>
        <v>0</v>
      </c>
      <c r="K85" t="str">
        <f t="shared" si="11"/>
        <v>-12/-8</v>
      </c>
      <c r="L85" t="b">
        <f t="shared" si="12"/>
        <v>0</v>
      </c>
      <c r="M85" t="b">
        <f t="shared" si="13"/>
        <v>0</v>
      </c>
      <c r="N85">
        <v>-8</v>
      </c>
      <c r="O85" t="s">
        <v>41</v>
      </c>
      <c r="P85">
        <v>283518</v>
      </c>
      <c r="Q85">
        <v>284222</v>
      </c>
      <c r="R85" t="s">
        <v>452</v>
      </c>
      <c r="S85">
        <f>Q85-E85+1</f>
        <v>343</v>
      </c>
      <c r="T85" s="3">
        <f t="shared" si="14"/>
        <v>0.48652482269503544</v>
      </c>
      <c r="U85">
        <v>280382</v>
      </c>
      <c r="V85">
        <v>283423</v>
      </c>
      <c r="W85" t="s">
        <v>451</v>
      </c>
      <c r="X85">
        <v>457</v>
      </c>
      <c r="Y85" t="s">
        <v>42</v>
      </c>
      <c r="Z85" t="s">
        <v>42</v>
      </c>
      <c r="AA85" t="s">
        <v>41</v>
      </c>
      <c r="AB85" t="str">
        <f t="shared" si="15"/>
        <v>yes</v>
      </c>
      <c r="AC85" t="s">
        <v>455</v>
      </c>
      <c r="AD85" t="s">
        <v>456</v>
      </c>
      <c r="AE85" t="s">
        <v>42</v>
      </c>
      <c r="AF85">
        <v>283880</v>
      </c>
      <c r="AG85" t="s">
        <v>457</v>
      </c>
      <c r="AH85" t="s">
        <v>458</v>
      </c>
      <c r="AI85">
        <v>-188.9</v>
      </c>
      <c r="AJ85">
        <v>1</v>
      </c>
      <c r="AK85">
        <v>4</v>
      </c>
    </row>
    <row r="86" spans="1:37">
      <c r="A86" t="s">
        <v>459</v>
      </c>
      <c r="B86" t="s">
        <v>459</v>
      </c>
      <c r="C86" t="s">
        <v>36</v>
      </c>
      <c r="D86" t="s">
        <v>460</v>
      </c>
      <c r="E86">
        <v>285010</v>
      </c>
      <c r="F86" t="s">
        <v>81</v>
      </c>
      <c r="G86">
        <v>129.79166670000001</v>
      </c>
      <c r="H86" t="s">
        <v>461</v>
      </c>
      <c r="I86" t="s">
        <v>52</v>
      </c>
      <c r="J86" t="b">
        <f t="shared" si="10"/>
        <v>0</v>
      </c>
      <c r="K86" t="b">
        <f t="shared" si="11"/>
        <v>0</v>
      </c>
      <c r="L86" t="str">
        <f t="shared" si="12"/>
        <v>-11/-7</v>
      </c>
      <c r="M86" t="b">
        <f t="shared" si="13"/>
        <v>0</v>
      </c>
      <c r="N86">
        <v>-7</v>
      </c>
      <c r="O86" t="s">
        <v>41</v>
      </c>
      <c r="P86" t="s">
        <v>36</v>
      </c>
      <c r="Q86" t="s">
        <v>36</v>
      </c>
      <c r="R86" t="s">
        <v>36</v>
      </c>
      <c r="S86" t="e">
        <f>Q86-E86+1</f>
        <v>#VALUE!</v>
      </c>
      <c r="T86" s="3" t="e">
        <f t="shared" si="14"/>
        <v>#VALUE!</v>
      </c>
      <c r="U86">
        <v>284219</v>
      </c>
      <c r="V86">
        <v>284941</v>
      </c>
      <c r="W86" t="s">
        <v>459</v>
      </c>
      <c r="X86">
        <v>69</v>
      </c>
      <c r="Y86" t="s">
        <v>42</v>
      </c>
      <c r="Z86" t="s">
        <v>42</v>
      </c>
      <c r="AA86" t="s">
        <v>41</v>
      </c>
      <c r="AB86" t="str">
        <f t="shared" si="15"/>
        <v>yes</v>
      </c>
      <c r="AC86" t="e">
        <v>#N/A</v>
      </c>
      <c r="AD86" t="s">
        <v>462</v>
      </c>
      <c r="AE86" t="s">
        <v>42</v>
      </c>
      <c r="AF86">
        <v>285010</v>
      </c>
      <c r="AG86" t="s">
        <v>463</v>
      </c>
      <c r="AH86" t="s">
        <v>464</v>
      </c>
      <c r="AI86">
        <v>-26.1</v>
      </c>
      <c r="AJ86">
        <v>0</v>
      </c>
      <c r="AK86">
        <v>2</v>
      </c>
    </row>
    <row r="87" spans="1:37">
      <c r="B87" t="s">
        <v>465</v>
      </c>
      <c r="C87" t="s">
        <v>36</v>
      </c>
      <c r="D87" t="s">
        <v>466</v>
      </c>
      <c r="E87">
        <v>283490</v>
      </c>
      <c r="F87" t="s">
        <v>38</v>
      </c>
      <c r="G87">
        <v>139.375</v>
      </c>
      <c r="H87" t="s">
        <v>467</v>
      </c>
      <c r="I87" t="s">
        <v>468</v>
      </c>
      <c r="J87" t="b">
        <f t="shared" si="10"/>
        <v>0</v>
      </c>
      <c r="K87" t="b">
        <f t="shared" si="11"/>
        <v>0</v>
      </c>
      <c r="L87" t="str">
        <f t="shared" si="12"/>
        <v>-11/-7</v>
      </c>
      <c r="M87" t="b">
        <f t="shared" si="13"/>
        <v>0</v>
      </c>
      <c r="N87">
        <v>-7</v>
      </c>
      <c r="O87" t="s">
        <v>41</v>
      </c>
      <c r="P87" t="s">
        <v>36</v>
      </c>
      <c r="Q87" t="s">
        <v>36</v>
      </c>
      <c r="R87" t="s">
        <v>36</v>
      </c>
      <c r="S87" t="e">
        <f>E87-P87+1</f>
        <v>#VALUE!</v>
      </c>
      <c r="T87" s="3" t="e">
        <f t="shared" si="14"/>
        <v>#VALUE!</v>
      </c>
      <c r="U87">
        <v>285164</v>
      </c>
      <c r="V87">
        <v>286186</v>
      </c>
      <c r="W87" t="s">
        <v>465</v>
      </c>
      <c r="X87">
        <v>1674</v>
      </c>
      <c r="Y87" t="s">
        <v>42</v>
      </c>
      <c r="Z87" t="s">
        <v>42</v>
      </c>
      <c r="AA87" t="s">
        <v>42</v>
      </c>
      <c r="AB87" t="b">
        <f t="shared" si="15"/>
        <v>0</v>
      </c>
      <c r="AC87" t="e">
        <v>#N/A</v>
      </c>
      <c r="AD87" t="e">
        <v>#N/A</v>
      </c>
      <c r="AE87" t="s">
        <v>42</v>
      </c>
    </row>
    <row r="88" spans="1:37">
      <c r="A88" t="s">
        <v>469</v>
      </c>
      <c r="B88" t="s">
        <v>469</v>
      </c>
      <c r="C88" t="s">
        <v>36</v>
      </c>
      <c r="D88" t="s">
        <v>470</v>
      </c>
      <c r="E88">
        <v>287742</v>
      </c>
      <c r="F88" t="s">
        <v>38</v>
      </c>
      <c r="G88">
        <v>243.33333329999999</v>
      </c>
      <c r="H88" t="s">
        <v>471</v>
      </c>
      <c r="I88" t="s">
        <v>52</v>
      </c>
      <c r="J88" t="b">
        <f t="shared" si="10"/>
        <v>0</v>
      </c>
      <c r="K88" t="b">
        <f t="shared" si="11"/>
        <v>0</v>
      </c>
      <c r="L88" t="str">
        <f t="shared" si="12"/>
        <v>-11/-7</v>
      </c>
      <c r="M88" t="b">
        <f t="shared" si="13"/>
        <v>0</v>
      </c>
      <c r="N88">
        <v>-7</v>
      </c>
      <c r="O88" t="s">
        <v>41</v>
      </c>
      <c r="P88" t="s">
        <v>36</v>
      </c>
      <c r="Q88" t="s">
        <v>36</v>
      </c>
      <c r="R88" t="s">
        <v>36</v>
      </c>
      <c r="S88" t="e">
        <f>E88-P88+1</f>
        <v>#VALUE!</v>
      </c>
      <c r="T88" s="3" t="e">
        <f t="shared" si="14"/>
        <v>#VALUE!</v>
      </c>
      <c r="U88">
        <v>287807</v>
      </c>
      <c r="V88">
        <v>289633</v>
      </c>
      <c r="W88" t="s">
        <v>469</v>
      </c>
      <c r="X88">
        <v>65</v>
      </c>
      <c r="Y88" t="s">
        <v>42</v>
      </c>
      <c r="Z88" t="s">
        <v>42</v>
      </c>
      <c r="AA88" t="s">
        <v>41</v>
      </c>
      <c r="AB88" t="str">
        <f t="shared" si="15"/>
        <v>yes</v>
      </c>
      <c r="AC88" t="e">
        <v>#N/A</v>
      </c>
      <c r="AD88" t="s">
        <v>472</v>
      </c>
      <c r="AE88" t="s">
        <v>42</v>
      </c>
      <c r="AF88">
        <v>287817</v>
      </c>
      <c r="AG88" t="s">
        <v>473</v>
      </c>
      <c r="AH88" t="s">
        <v>474</v>
      </c>
      <c r="AI88">
        <v>-16.899999999999999</v>
      </c>
      <c r="AJ88">
        <v>2</v>
      </c>
      <c r="AK88">
        <v>4</v>
      </c>
    </row>
    <row r="89" spans="1:37">
      <c r="B89" t="s">
        <v>475</v>
      </c>
      <c r="C89" t="s">
        <v>36</v>
      </c>
      <c r="D89" t="s">
        <v>476</v>
      </c>
      <c r="E89">
        <v>300616</v>
      </c>
      <c r="F89" t="s">
        <v>81</v>
      </c>
      <c r="G89">
        <v>88.958333330000002</v>
      </c>
      <c r="H89" t="s">
        <v>477</v>
      </c>
      <c r="I89" t="s">
        <v>40</v>
      </c>
      <c r="J89" t="b">
        <f t="shared" si="10"/>
        <v>0</v>
      </c>
      <c r="K89" t="str">
        <f t="shared" si="11"/>
        <v>-12/-8</v>
      </c>
      <c r="L89" t="b">
        <f t="shared" si="12"/>
        <v>0</v>
      </c>
      <c r="M89" t="b">
        <f t="shared" si="13"/>
        <v>0</v>
      </c>
      <c r="N89">
        <v>-8</v>
      </c>
      <c r="O89" t="s">
        <v>41</v>
      </c>
      <c r="P89" t="s">
        <v>36</v>
      </c>
      <c r="Q89" t="s">
        <v>36</v>
      </c>
      <c r="R89" t="s">
        <v>36</v>
      </c>
      <c r="S89" t="e">
        <f>Q89-E89+1</f>
        <v>#VALUE!</v>
      </c>
      <c r="T89" s="3" t="e">
        <f t="shared" si="14"/>
        <v>#VALUE!</v>
      </c>
      <c r="U89">
        <v>293084</v>
      </c>
      <c r="V89">
        <v>293794</v>
      </c>
      <c r="W89" t="s">
        <v>475</v>
      </c>
      <c r="X89">
        <v>6822</v>
      </c>
      <c r="Y89" t="s">
        <v>42</v>
      </c>
      <c r="Z89" t="s">
        <v>42</v>
      </c>
      <c r="AA89" t="s">
        <v>42</v>
      </c>
      <c r="AB89" t="b">
        <f t="shared" si="15"/>
        <v>0</v>
      </c>
      <c r="AC89" t="e">
        <v>#N/A</v>
      </c>
      <c r="AD89" t="e">
        <v>#N/A</v>
      </c>
      <c r="AE89" t="s">
        <v>42</v>
      </c>
    </row>
    <row r="90" spans="1:37">
      <c r="A90" t="s">
        <v>478</v>
      </c>
      <c r="B90" t="s">
        <v>478</v>
      </c>
      <c r="C90" t="s">
        <v>36</v>
      </c>
      <c r="D90" t="s">
        <v>479</v>
      </c>
      <c r="E90">
        <v>303301</v>
      </c>
      <c r="F90" t="s">
        <v>81</v>
      </c>
      <c r="G90">
        <v>50.208333330000002</v>
      </c>
      <c r="H90" t="s">
        <v>480</v>
      </c>
      <c r="I90" t="s">
        <v>40</v>
      </c>
      <c r="J90" t="b">
        <f t="shared" si="10"/>
        <v>0</v>
      </c>
      <c r="K90" t="b">
        <f t="shared" si="11"/>
        <v>0</v>
      </c>
      <c r="L90" t="b">
        <f t="shared" si="12"/>
        <v>0</v>
      </c>
      <c r="M90" t="str">
        <f t="shared" si="13"/>
        <v>-10/-6</v>
      </c>
      <c r="N90">
        <v>-6</v>
      </c>
      <c r="O90" t="s">
        <v>41</v>
      </c>
      <c r="P90" t="s">
        <v>36</v>
      </c>
      <c r="Q90" t="s">
        <v>36</v>
      </c>
      <c r="R90" t="s">
        <v>36</v>
      </c>
      <c r="S90" t="e">
        <f>Q90-E90+1</f>
        <v>#VALUE!</v>
      </c>
      <c r="T90" s="3" t="e">
        <f t="shared" si="14"/>
        <v>#VALUE!</v>
      </c>
      <c r="U90">
        <v>302495</v>
      </c>
      <c r="V90">
        <v>303274</v>
      </c>
      <c r="W90" t="s">
        <v>478</v>
      </c>
      <c r="X90">
        <v>27</v>
      </c>
      <c r="Y90" t="s">
        <v>42</v>
      </c>
      <c r="Z90" t="s">
        <v>42</v>
      </c>
      <c r="AA90" t="s">
        <v>41</v>
      </c>
      <c r="AB90" t="str">
        <f t="shared" si="15"/>
        <v>yes</v>
      </c>
      <c r="AC90" t="e">
        <v>#N/A</v>
      </c>
      <c r="AD90" t="e">
        <v>#N/A</v>
      </c>
      <c r="AE90" t="s">
        <v>42</v>
      </c>
      <c r="AF90">
        <v>303301</v>
      </c>
      <c r="AG90" t="s">
        <v>481</v>
      </c>
      <c r="AH90" t="s">
        <v>482</v>
      </c>
      <c r="AI90">
        <v>-12.2</v>
      </c>
      <c r="AJ90">
        <v>3</v>
      </c>
      <c r="AK90">
        <v>5</v>
      </c>
    </row>
    <row r="91" spans="1:37">
      <c r="A91" t="s">
        <v>483</v>
      </c>
      <c r="B91" t="s">
        <v>483</v>
      </c>
      <c r="C91" t="s">
        <v>484</v>
      </c>
      <c r="D91" t="s">
        <v>485</v>
      </c>
      <c r="E91">
        <v>305260</v>
      </c>
      <c r="F91" t="s">
        <v>81</v>
      </c>
      <c r="G91">
        <v>28.541666670000001</v>
      </c>
      <c r="H91" t="s">
        <v>486</v>
      </c>
      <c r="I91" t="s">
        <v>40</v>
      </c>
      <c r="J91" t="b">
        <f t="shared" si="10"/>
        <v>0</v>
      </c>
      <c r="K91" t="str">
        <f t="shared" si="11"/>
        <v>-12/-8</v>
      </c>
      <c r="L91" t="b">
        <f t="shared" si="12"/>
        <v>0</v>
      </c>
      <c r="M91" t="b">
        <f t="shared" si="13"/>
        <v>0</v>
      </c>
      <c r="N91">
        <v>-8</v>
      </c>
      <c r="O91" t="s">
        <v>41</v>
      </c>
      <c r="P91">
        <v>305144</v>
      </c>
      <c r="Q91">
        <v>305800</v>
      </c>
      <c r="R91" t="s">
        <v>484</v>
      </c>
      <c r="S91">
        <f>Q91-E91+1</f>
        <v>541</v>
      </c>
      <c r="T91" s="3">
        <f t="shared" si="14"/>
        <v>0.82343987823439879</v>
      </c>
      <c r="U91">
        <v>304140</v>
      </c>
      <c r="V91">
        <v>305144</v>
      </c>
      <c r="W91" t="s">
        <v>483</v>
      </c>
      <c r="X91">
        <v>116</v>
      </c>
      <c r="Y91" t="s">
        <v>42</v>
      </c>
      <c r="Z91" t="s">
        <v>42</v>
      </c>
      <c r="AA91" t="s">
        <v>41</v>
      </c>
      <c r="AB91" t="str">
        <f t="shared" si="15"/>
        <v>yes</v>
      </c>
      <c r="AC91" t="e">
        <v>#N/A</v>
      </c>
      <c r="AD91" t="e">
        <v>#N/A</v>
      </c>
      <c r="AE91" t="s">
        <v>42</v>
      </c>
      <c r="AF91">
        <v>305260</v>
      </c>
      <c r="AG91" t="s">
        <v>487</v>
      </c>
      <c r="AH91" t="s">
        <v>488</v>
      </c>
      <c r="AI91">
        <v>-57.4</v>
      </c>
      <c r="AJ91">
        <v>3</v>
      </c>
      <c r="AK91">
        <v>7</v>
      </c>
    </row>
    <row r="92" spans="1:37">
      <c r="A92" t="s">
        <v>489</v>
      </c>
      <c r="B92" t="s">
        <v>489</v>
      </c>
      <c r="C92" t="s">
        <v>490</v>
      </c>
      <c r="D92" t="s">
        <v>491</v>
      </c>
      <c r="E92">
        <v>314819</v>
      </c>
      <c r="F92" t="s">
        <v>38</v>
      </c>
      <c r="G92">
        <v>43.125</v>
      </c>
      <c r="H92" t="s">
        <v>492</v>
      </c>
      <c r="I92" t="s">
        <v>52</v>
      </c>
      <c r="J92" t="b">
        <f t="shared" si="10"/>
        <v>0</v>
      </c>
      <c r="K92" t="str">
        <f t="shared" si="11"/>
        <v>-12/-8</v>
      </c>
      <c r="L92" t="b">
        <f t="shared" si="12"/>
        <v>0</v>
      </c>
      <c r="M92" t="b">
        <f t="shared" si="13"/>
        <v>0</v>
      </c>
      <c r="N92">
        <v>-8</v>
      </c>
      <c r="O92" t="s">
        <v>41</v>
      </c>
      <c r="P92">
        <v>313349</v>
      </c>
      <c r="Q92">
        <v>314920</v>
      </c>
      <c r="R92" t="s">
        <v>490</v>
      </c>
      <c r="S92">
        <f>E92-P92+1</f>
        <v>1471</v>
      </c>
      <c r="T92" s="3">
        <f t="shared" si="14"/>
        <v>0.93575063613231557</v>
      </c>
      <c r="U92">
        <v>314913</v>
      </c>
      <c r="V92">
        <v>315233</v>
      </c>
      <c r="W92" t="s">
        <v>489</v>
      </c>
      <c r="X92">
        <v>94</v>
      </c>
      <c r="Y92" t="s">
        <v>42</v>
      </c>
      <c r="Z92" t="s">
        <v>42</v>
      </c>
      <c r="AA92" t="s">
        <v>41</v>
      </c>
      <c r="AB92" t="str">
        <f t="shared" si="15"/>
        <v>yes</v>
      </c>
      <c r="AC92" t="e">
        <v>#N/A</v>
      </c>
      <c r="AD92" t="e">
        <v>#N/A</v>
      </c>
      <c r="AE92" t="s">
        <v>42</v>
      </c>
      <c r="AF92">
        <v>314923</v>
      </c>
      <c r="AG92" t="s">
        <v>493</v>
      </c>
      <c r="AH92" t="s">
        <v>494</v>
      </c>
      <c r="AI92">
        <v>-21.7</v>
      </c>
      <c r="AJ92">
        <v>0</v>
      </c>
      <c r="AK92">
        <v>4</v>
      </c>
    </row>
    <row r="93" spans="1:37">
      <c r="A93" t="s">
        <v>495</v>
      </c>
      <c r="B93" t="s">
        <v>495</v>
      </c>
      <c r="C93" t="s">
        <v>36</v>
      </c>
      <c r="D93" t="s">
        <v>496</v>
      </c>
      <c r="E93">
        <v>317507</v>
      </c>
      <c r="F93" t="s">
        <v>81</v>
      </c>
      <c r="G93">
        <v>104.79166669999999</v>
      </c>
      <c r="H93" t="s">
        <v>497</v>
      </c>
      <c r="I93" t="s">
        <v>52</v>
      </c>
      <c r="J93" t="b">
        <f t="shared" si="10"/>
        <v>0</v>
      </c>
      <c r="K93" t="b">
        <f t="shared" si="11"/>
        <v>0</v>
      </c>
      <c r="L93" t="str">
        <f t="shared" si="12"/>
        <v>-11/-7</v>
      </c>
      <c r="M93" t="b">
        <f t="shared" si="13"/>
        <v>0</v>
      </c>
      <c r="N93">
        <v>-7</v>
      </c>
      <c r="O93" t="s">
        <v>41</v>
      </c>
      <c r="P93" t="s">
        <v>36</v>
      </c>
      <c r="Q93" t="s">
        <v>36</v>
      </c>
      <c r="R93" t="s">
        <v>36</v>
      </c>
      <c r="S93" t="e">
        <f>Q93-E93+1</f>
        <v>#VALUE!</v>
      </c>
      <c r="T93" s="3" t="e">
        <f t="shared" si="14"/>
        <v>#VALUE!</v>
      </c>
      <c r="U93">
        <v>316851</v>
      </c>
      <c r="V93">
        <v>317453</v>
      </c>
      <c r="W93" t="s">
        <v>495</v>
      </c>
      <c r="X93">
        <v>54</v>
      </c>
      <c r="Y93" t="s">
        <v>42</v>
      </c>
      <c r="Z93" t="s">
        <v>42</v>
      </c>
      <c r="AA93" t="s">
        <v>41</v>
      </c>
      <c r="AB93" t="str">
        <f t="shared" si="15"/>
        <v>yes</v>
      </c>
      <c r="AC93" t="e">
        <v>#N/A</v>
      </c>
      <c r="AD93" t="e">
        <v>#N/A</v>
      </c>
      <c r="AE93" t="s">
        <v>42</v>
      </c>
      <c r="AF93">
        <v>317507</v>
      </c>
      <c r="AG93" t="s">
        <v>498</v>
      </c>
      <c r="AH93" t="s">
        <v>499</v>
      </c>
      <c r="AI93">
        <v>-18.100000000000001</v>
      </c>
      <c r="AJ93">
        <v>0</v>
      </c>
      <c r="AK93">
        <v>5</v>
      </c>
    </row>
    <row r="94" spans="1:37">
      <c r="A94" t="s">
        <v>500</v>
      </c>
      <c r="B94" t="s">
        <v>501</v>
      </c>
      <c r="C94" t="s">
        <v>500</v>
      </c>
      <c r="D94" t="s">
        <v>502</v>
      </c>
      <c r="E94">
        <v>333191</v>
      </c>
      <c r="F94" t="s">
        <v>81</v>
      </c>
      <c r="G94">
        <v>47.291666669999998</v>
      </c>
      <c r="H94" t="s">
        <v>503</v>
      </c>
      <c r="I94" t="s">
        <v>40</v>
      </c>
      <c r="J94" t="b">
        <f t="shared" si="10"/>
        <v>0</v>
      </c>
      <c r="K94" t="b">
        <f t="shared" si="11"/>
        <v>0</v>
      </c>
      <c r="L94" t="str">
        <f t="shared" si="12"/>
        <v>-11/-7</v>
      </c>
      <c r="M94" t="b">
        <f t="shared" si="13"/>
        <v>0</v>
      </c>
      <c r="N94">
        <v>-7</v>
      </c>
      <c r="O94" t="s">
        <v>41</v>
      </c>
      <c r="P94">
        <v>331803</v>
      </c>
      <c r="Q94">
        <v>333191</v>
      </c>
      <c r="R94" t="s">
        <v>500</v>
      </c>
      <c r="S94">
        <f>Q94-E94+1</f>
        <v>1</v>
      </c>
      <c r="T94" s="3">
        <f t="shared" si="14"/>
        <v>7.1994240460763136E-4</v>
      </c>
      <c r="U94">
        <v>329279</v>
      </c>
      <c r="V94">
        <v>330544</v>
      </c>
      <c r="W94" t="s">
        <v>501</v>
      </c>
      <c r="X94">
        <v>2647</v>
      </c>
      <c r="Y94" t="s">
        <v>41</v>
      </c>
      <c r="Z94" t="s">
        <v>42</v>
      </c>
      <c r="AA94" t="s">
        <v>42</v>
      </c>
      <c r="AB94" t="str">
        <f t="shared" si="15"/>
        <v>yes</v>
      </c>
      <c r="AC94" t="s">
        <v>504</v>
      </c>
      <c r="AD94" t="e">
        <v>#N/A</v>
      </c>
      <c r="AE94" t="s">
        <v>41</v>
      </c>
    </row>
    <row r="95" spans="1:37">
      <c r="A95" t="s">
        <v>505</v>
      </c>
      <c r="B95" t="s">
        <v>505</v>
      </c>
      <c r="C95" t="s">
        <v>36</v>
      </c>
      <c r="D95" t="s">
        <v>506</v>
      </c>
      <c r="E95">
        <v>337945</v>
      </c>
      <c r="F95" t="s">
        <v>81</v>
      </c>
      <c r="G95">
        <v>36.666666669999998</v>
      </c>
      <c r="H95" t="s">
        <v>507</v>
      </c>
      <c r="I95" t="s">
        <v>52</v>
      </c>
      <c r="J95" t="str">
        <f t="shared" si="10"/>
        <v>-13/-9</v>
      </c>
      <c r="K95" t="b">
        <f t="shared" si="11"/>
        <v>0</v>
      </c>
      <c r="L95" t="b">
        <f t="shared" si="12"/>
        <v>0</v>
      </c>
      <c r="M95" t="b">
        <f t="shared" si="13"/>
        <v>0</v>
      </c>
      <c r="N95">
        <v>-9</v>
      </c>
      <c r="O95" t="s">
        <v>41</v>
      </c>
      <c r="P95" t="s">
        <v>36</v>
      </c>
      <c r="Q95" t="s">
        <v>36</v>
      </c>
      <c r="R95" t="s">
        <v>36</v>
      </c>
      <c r="S95" t="e">
        <f>Q95-E95+1</f>
        <v>#VALUE!</v>
      </c>
      <c r="T95" s="3" t="e">
        <f t="shared" si="14"/>
        <v>#VALUE!</v>
      </c>
      <c r="U95">
        <v>337102</v>
      </c>
      <c r="V95">
        <v>337911</v>
      </c>
      <c r="W95" t="s">
        <v>505</v>
      </c>
      <c r="X95">
        <v>34</v>
      </c>
      <c r="Y95" t="s">
        <v>42</v>
      </c>
      <c r="Z95" t="s">
        <v>42</v>
      </c>
      <c r="AA95" t="s">
        <v>41</v>
      </c>
      <c r="AB95" t="str">
        <f t="shared" si="15"/>
        <v>yes</v>
      </c>
      <c r="AC95" t="e">
        <v>#N/A</v>
      </c>
      <c r="AD95" t="s">
        <v>508</v>
      </c>
      <c r="AE95" t="s">
        <v>42</v>
      </c>
      <c r="AF95">
        <v>337945</v>
      </c>
      <c r="AG95" t="s">
        <v>509</v>
      </c>
      <c r="AH95" t="s">
        <v>510</v>
      </c>
      <c r="AI95">
        <v>-11.1</v>
      </c>
      <c r="AJ95">
        <v>0</v>
      </c>
      <c r="AK95">
        <v>0</v>
      </c>
    </row>
    <row r="96" spans="1:37">
      <c r="A96" t="s">
        <v>511</v>
      </c>
      <c r="B96" t="s">
        <v>511</v>
      </c>
      <c r="C96" t="s">
        <v>36</v>
      </c>
      <c r="D96" t="s">
        <v>512</v>
      </c>
      <c r="E96">
        <v>341939</v>
      </c>
      <c r="F96" t="s">
        <v>81</v>
      </c>
      <c r="G96">
        <v>51.666666669999998</v>
      </c>
      <c r="H96" t="s">
        <v>513</v>
      </c>
      <c r="I96" t="s">
        <v>40</v>
      </c>
      <c r="J96" t="str">
        <f t="shared" si="10"/>
        <v>-13/-9</v>
      </c>
      <c r="K96" t="b">
        <f t="shared" si="11"/>
        <v>0</v>
      </c>
      <c r="L96" t="b">
        <f t="shared" si="12"/>
        <v>0</v>
      </c>
      <c r="M96" t="b">
        <f t="shared" si="13"/>
        <v>0</v>
      </c>
      <c r="N96">
        <v>-9</v>
      </c>
      <c r="O96" t="s">
        <v>41</v>
      </c>
      <c r="P96" t="s">
        <v>36</v>
      </c>
      <c r="Q96" t="s">
        <v>36</v>
      </c>
      <c r="R96" t="s">
        <v>36</v>
      </c>
      <c r="S96" t="e">
        <f>Q96-E96+1</f>
        <v>#VALUE!</v>
      </c>
      <c r="T96" s="3" t="e">
        <f t="shared" si="14"/>
        <v>#VALUE!</v>
      </c>
      <c r="U96">
        <v>340411</v>
      </c>
      <c r="V96">
        <v>341904</v>
      </c>
      <c r="W96" t="s">
        <v>511</v>
      </c>
      <c r="X96">
        <v>35</v>
      </c>
      <c r="Y96" t="s">
        <v>42</v>
      </c>
      <c r="Z96" t="s">
        <v>42</v>
      </c>
      <c r="AA96" t="s">
        <v>41</v>
      </c>
      <c r="AB96" t="str">
        <f t="shared" si="15"/>
        <v>yes</v>
      </c>
      <c r="AC96" t="e">
        <v>#N/A</v>
      </c>
      <c r="AD96" t="s">
        <v>514</v>
      </c>
      <c r="AE96" t="s">
        <v>42</v>
      </c>
      <c r="AF96">
        <v>341939</v>
      </c>
      <c r="AG96" t="s">
        <v>515</v>
      </c>
      <c r="AH96" t="s">
        <v>516</v>
      </c>
      <c r="AI96">
        <v>-9.8000000000000007</v>
      </c>
      <c r="AJ96">
        <v>2</v>
      </c>
      <c r="AK96">
        <v>3</v>
      </c>
    </row>
    <row r="97" spans="1:37">
      <c r="B97" t="s">
        <v>517</v>
      </c>
      <c r="C97" t="s">
        <v>518</v>
      </c>
      <c r="D97" t="s">
        <v>519</v>
      </c>
      <c r="E97">
        <v>342747</v>
      </c>
      <c r="F97" t="s">
        <v>38</v>
      </c>
      <c r="G97">
        <v>38.958333330000002</v>
      </c>
      <c r="H97" t="s">
        <v>520</v>
      </c>
      <c r="I97" t="s">
        <v>40</v>
      </c>
      <c r="J97" t="b">
        <f t="shared" si="10"/>
        <v>0</v>
      </c>
      <c r="K97" t="b">
        <f t="shared" si="11"/>
        <v>0</v>
      </c>
      <c r="L97" t="str">
        <f t="shared" si="12"/>
        <v>-11/-7</v>
      </c>
      <c r="M97" t="b">
        <f t="shared" si="13"/>
        <v>0</v>
      </c>
      <c r="N97">
        <v>-7</v>
      </c>
      <c r="O97" t="s">
        <v>41</v>
      </c>
      <c r="P97">
        <v>342433</v>
      </c>
      <c r="Q97">
        <v>343923</v>
      </c>
      <c r="R97" t="s">
        <v>518</v>
      </c>
      <c r="S97">
        <f>E97-P97+1</f>
        <v>315</v>
      </c>
      <c r="T97" s="3">
        <f t="shared" si="14"/>
        <v>0.21126760563380281</v>
      </c>
      <c r="U97">
        <v>348060</v>
      </c>
      <c r="V97">
        <v>349247</v>
      </c>
      <c r="W97" t="s">
        <v>517</v>
      </c>
      <c r="X97">
        <v>5313</v>
      </c>
      <c r="Y97" t="s">
        <v>42</v>
      </c>
      <c r="Z97" t="s">
        <v>42</v>
      </c>
      <c r="AA97" t="s">
        <v>42</v>
      </c>
      <c r="AB97" t="b">
        <f t="shared" si="15"/>
        <v>0</v>
      </c>
      <c r="AC97" t="s">
        <v>521</v>
      </c>
      <c r="AD97" t="e">
        <v>#N/A</v>
      </c>
      <c r="AE97" t="s">
        <v>42</v>
      </c>
    </row>
    <row r="98" spans="1:37">
      <c r="A98" t="s">
        <v>522</v>
      </c>
      <c r="B98" t="s">
        <v>522</v>
      </c>
      <c r="C98" t="s">
        <v>36</v>
      </c>
      <c r="D98" t="s">
        <v>523</v>
      </c>
      <c r="E98">
        <v>352115</v>
      </c>
      <c r="F98" t="s">
        <v>81</v>
      </c>
      <c r="G98">
        <v>803.125</v>
      </c>
      <c r="H98" t="s">
        <v>524</v>
      </c>
      <c r="I98" t="s">
        <v>40</v>
      </c>
      <c r="J98" t="b">
        <f t="shared" si="10"/>
        <v>0</v>
      </c>
      <c r="K98" t="b">
        <f t="shared" si="11"/>
        <v>0</v>
      </c>
      <c r="L98" t="b">
        <f t="shared" si="12"/>
        <v>0</v>
      </c>
      <c r="M98" t="str">
        <f t="shared" si="13"/>
        <v>-10/-6</v>
      </c>
      <c r="N98">
        <v>-6</v>
      </c>
      <c r="O98" t="s">
        <v>41</v>
      </c>
      <c r="P98" t="s">
        <v>36</v>
      </c>
      <c r="Q98" t="s">
        <v>36</v>
      </c>
      <c r="R98" t="s">
        <v>36</v>
      </c>
      <c r="S98" t="e">
        <f>Q98-E98+1</f>
        <v>#VALUE!</v>
      </c>
      <c r="T98" s="3" t="e">
        <f t="shared" si="14"/>
        <v>#VALUE!</v>
      </c>
      <c r="U98">
        <v>350874</v>
      </c>
      <c r="V98">
        <v>352070</v>
      </c>
      <c r="W98" t="s">
        <v>522</v>
      </c>
      <c r="X98">
        <v>45</v>
      </c>
      <c r="Y98" t="s">
        <v>42</v>
      </c>
      <c r="Z98" t="s">
        <v>42</v>
      </c>
      <c r="AA98" t="s">
        <v>41</v>
      </c>
      <c r="AB98" t="str">
        <f t="shared" si="15"/>
        <v>yes</v>
      </c>
      <c r="AC98" t="e">
        <v>#N/A</v>
      </c>
      <c r="AD98" t="s">
        <v>525</v>
      </c>
      <c r="AE98" t="s">
        <v>42</v>
      </c>
      <c r="AF98">
        <v>352115</v>
      </c>
      <c r="AG98" t="s">
        <v>526</v>
      </c>
      <c r="AH98" t="s">
        <v>527</v>
      </c>
      <c r="AI98">
        <v>-14.1</v>
      </c>
      <c r="AJ98">
        <v>3</v>
      </c>
      <c r="AK98">
        <v>4</v>
      </c>
    </row>
    <row r="99" spans="1:37">
      <c r="A99" t="s">
        <v>528</v>
      </c>
      <c r="B99" t="s">
        <v>528</v>
      </c>
      <c r="C99" t="s">
        <v>36</v>
      </c>
      <c r="D99" t="s">
        <v>529</v>
      </c>
      <c r="E99">
        <v>358752</v>
      </c>
      <c r="F99" t="s">
        <v>81</v>
      </c>
      <c r="G99">
        <v>131.875</v>
      </c>
      <c r="H99" t="s">
        <v>530</v>
      </c>
      <c r="I99" t="s">
        <v>40</v>
      </c>
      <c r="J99" t="str">
        <f t="shared" si="10"/>
        <v>-13/-9</v>
      </c>
      <c r="K99" t="b">
        <f t="shared" si="11"/>
        <v>0</v>
      </c>
      <c r="L99" t="b">
        <f t="shared" si="12"/>
        <v>0</v>
      </c>
      <c r="M99" t="b">
        <f t="shared" si="13"/>
        <v>0</v>
      </c>
      <c r="N99">
        <v>-9</v>
      </c>
      <c r="O99" t="s">
        <v>41</v>
      </c>
      <c r="P99" t="s">
        <v>36</v>
      </c>
      <c r="Q99" t="s">
        <v>36</v>
      </c>
      <c r="R99" t="s">
        <v>36</v>
      </c>
      <c r="S99" t="e">
        <f>Q99-E99+1</f>
        <v>#VALUE!</v>
      </c>
      <c r="T99" s="3" t="e">
        <f t="shared" si="14"/>
        <v>#VALUE!</v>
      </c>
      <c r="U99">
        <v>355916</v>
      </c>
      <c r="V99">
        <v>358651</v>
      </c>
      <c r="W99" t="s">
        <v>528</v>
      </c>
      <c r="X99">
        <v>101</v>
      </c>
      <c r="Y99" t="s">
        <v>42</v>
      </c>
      <c r="Z99" t="s">
        <v>42</v>
      </c>
      <c r="AA99" t="s">
        <v>41</v>
      </c>
      <c r="AB99" t="str">
        <f t="shared" si="15"/>
        <v>yes</v>
      </c>
      <c r="AC99" t="e">
        <v>#N/A</v>
      </c>
      <c r="AD99" t="e">
        <v>#N/A</v>
      </c>
      <c r="AE99" t="s">
        <v>42</v>
      </c>
      <c r="AF99">
        <v>358752</v>
      </c>
      <c r="AG99" t="s">
        <v>531</v>
      </c>
      <c r="AH99" t="s">
        <v>532</v>
      </c>
      <c r="AI99">
        <v>-47.4</v>
      </c>
      <c r="AJ99">
        <v>0</v>
      </c>
      <c r="AK99">
        <v>3</v>
      </c>
    </row>
    <row r="100" spans="1:37">
      <c r="B100" t="s">
        <v>533</v>
      </c>
      <c r="C100" t="s">
        <v>534</v>
      </c>
      <c r="D100" t="s">
        <v>535</v>
      </c>
      <c r="E100">
        <v>352936</v>
      </c>
      <c r="F100" t="s">
        <v>38</v>
      </c>
      <c r="G100">
        <v>30.833333329999999</v>
      </c>
      <c r="H100" t="s">
        <v>536</v>
      </c>
      <c r="I100" t="s">
        <v>468</v>
      </c>
      <c r="J100" t="b">
        <f t="shared" si="10"/>
        <v>0</v>
      </c>
      <c r="K100" t="b">
        <f t="shared" si="11"/>
        <v>0</v>
      </c>
      <c r="L100" t="b">
        <f t="shared" si="12"/>
        <v>0</v>
      </c>
      <c r="M100" t="b">
        <f t="shared" si="13"/>
        <v>0</v>
      </c>
      <c r="N100" t="s">
        <v>350</v>
      </c>
      <c r="O100" t="s">
        <v>41</v>
      </c>
      <c r="P100">
        <v>352200</v>
      </c>
      <c r="Q100">
        <v>353429</v>
      </c>
      <c r="R100" t="s">
        <v>534</v>
      </c>
      <c r="S100">
        <f>E100-P100+1</f>
        <v>737</v>
      </c>
      <c r="T100" s="3">
        <f t="shared" si="14"/>
        <v>0.59918699186991875</v>
      </c>
      <c r="U100">
        <v>360723</v>
      </c>
      <c r="V100">
        <v>361178</v>
      </c>
      <c r="W100" t="s">
        <v>533</v>
      </c>
      <c r="X100">
        <v>7787</v>
      </c>
      <c r="Y100" t="s">
        <v>42</v>
      </c>
      <c r="Z100" t="s">
        <v>42</v>
      </c>
      <c r="AA100" t="s">
        <v>42</v>
      </c>
      <c r="AB100" t="b">
        <f t="shared" si="15"/>
        <v>0</v>
      </c>
      <c r="AC100" t="s">
        <v>537</v>
      </c>
      <c r="AD100" t="e">
        <v>#N/A</v>
      </c>
      <c r="AE100" t="s">
        <v>42</v>
      </c>
    </row>
    <row r="101" spans="1:37">
      <c r="B101" t="s">
        <v>538</v>
      </c>
      <c r="C101" t="s">
        <v>539</v>
      </c>
      <c r="D101" t="s">
        <v>540</v>
      </c>
      <c r="E101">
        <v>384612</v>
      </c>
      <c r="F101" t="s">
        <v>38</v>
      </c>
      <c r="G101">
        <v>74.375</v>
      </c>
      <c r="H101" t="s">
        <v>541</v>
      </c>
      <c r="I101" t="s">
        <v>40</v>
      </c>
      <c r="J101" t="b">
        <f t="shared" si="10"/>
        <v>0</v>
      </c>
      <c r="K101" t="b">
        <f t="shared" si="11"/>
        <v>0</v>
      </c>
      <c r="L101" t="str">
        <f t="shared" si="12"/>
        <v>-11/-7</v>
      </c>
      <c r="M101" t="b">
        <f t="shared" si="13"/>
        <v>0</v>
      </c>
      <c r="N101">
        <v>-7</v>
      </c>
      <c r="O101" t="s">
        <v>41</v>
      </c>
      <c r="P101">
        <v>383703</v>
      </c>
      <c r="Q101">
        <v>385127</v>
      </c>
      <c r="R101" t="s">
        <v>539</v>
      </c>
      <c r="S101">
        <f>E101-P101+1</f>
        <v>910</v>
      </c>
      <c r="T101" s="3">
        <f t="shared" si="14"/>
        <v>0.63859649122807016</v>
      </c>
      <c r="U101">
        <v>385217</v>
      </c>
      <c r="V101">
        <v>386185</v>
      </c>
      <c r="W101" t="s">
        <v>538</v>
      </c>
      <c r="X101">
        <v>605</v>
      </c>
      <c r="Y101" t="s">
        <v>42</v>
      </c>
      <c r="Z101" t="s">
        <v>42</v>
      </c>
      <c r="AA101" t="s">
        <v>42</v>
      </c>
      <c r="AB101" t="b">
        <f t="shared" si="15"/>
        <v>0</v>
      </c>
      <c r="AC101" t="s">
        <v>542</v>
      </c>
      <c r="AD101" t="s">
        <v>543</v>
      </c>
      <c r="AE101" t="s">
        <v>42</v>
      </c>
    </row>
    <row r="102" spans="1:37">
      <c r="A102" t="s">
        <v>544</v>
      </c>
      <c r="B102" t="s">
        <v>544</v>
      </c>
      <c r="C102" t="s">
        <v>36</v>
      </c>
      <c r="D102" t="s">
        <v>545</v>
      </c>
      <c r="E102">
        <v>393915</v>
      </c>
      <c r="F102" t="s">
        <v>81</v>
      </c>
      <c r="G102">
        <v>33.541666669999998</v>
      </c>
      <c r="H102" t="s">
        <v>546</v>
      </c>
      <c r="I102" t="s">
        <v>52</v>
      </c>
      <c r="J102" t="b">
        <f t="shared" si="10"/>
        <v>0</v>
      </c>
      <c r="K102" t="b">
        <f t="shared" si="11"/>
        <v>0</v>
      </c>
      <c r="L102" t="str">
        <f t="shared" si="12"/>
        <v>-11/-7</v>
      </c>
      <c r="M102" t="b">
        <f t="shared" si="13"/>
        <v>0</v>
      </c>
      <c r="N102">
        <v>-7</v>
      </c>
      <c r="O102" t="s">
        <v>41</v>
      </c>
      <c r="P102" t="s">
        <v>36</v>
      </c>
      <c r="Q102" t="s">
        <v>36</v>
      </c>
      <c r="R102" t="s">
        <v>36</v>
      </c>
      <c r="S102" t="e">
        <f>Q102-E102+1</f>
        <v>#VALUE!</v>
      </c>
      <c r="T102" s="3" t="e">
        <f t="shared" si="14"/>
        <v>#VALUE!</v>
      </c>
      <c r="U102">
        <v>393601</v>
      </c>
      <c r="V102">
        <v>393897</v>
      </c>
      <c r="W102" t="s">
        <v>544</v>
      </c>
      <c r="X102">
        <v>18</v>
      </c>
      <c r="Y102" t="s">
        <v>42</v>
      </c>
      <c r="Z102" t="s">
        <v>42</v>
      </c>
      <c r="AA102" t="s">
        <v>41</v>
      </c>
      <c r="AB102" t="str">
        <f t="shared" si="15"/>
        <v>yes</v>
      </c>
      <c r="AC102" t="e">
        <v>#N/A</v>
      </c>
      <c r="AD102" t="e">
        <v>#N/A</v>
      </c>
      <c r="AE102" t="s">
        <v>42</v>
      </c>
      <c r="AF102">
        <v>393915</v>
      </c>
      <c r="AG102" t="s">
        <v>547</v>
      </c>
      <c r="AH102" t="s">
        <v>548</v>
      </c>
      <c r="AI102">
        <v>-4.9000000000000004</v>
      </c>
      <c r="AJ102">
        <v>2</v>
      </c>
      <c r="AK102">
        <v>3</v>
      </c>
    </row>
    <row r="103" spans="1:37">
      <c r="B103" t="s">
        <v>544</v>
      </c>
      <c r="C103" t="s">
        <v>36</v>
      </c>
      <c r="D103" t="s">
        <v>549</v>
      </c>
      <c r="E103">
        <v>396831</v>
      </c>
      <c r="F103" t="s">
        <v>81</v>
      </c>
      <c r="G103">
        <v>27.5</v>
      </c>
      <c r="H103" t="s">
        <v>550</v>
      </c>
      <c r="I103" t="s">
        <v>52</v>
      </c>
      <c r="J103" t="b">
        <f t="shared" si="10"/>
        <v>0</v>
      </c>
      <c r="K103" t="b">
        <f t="shared" si="11"/>
        <v>0</v>
      </c>
      <c r="L103" t="str">
        <f t="shared" si="12"/>
        <v>-11/-7</v>
      </c>
      <c r="M103" t="b">
        <f t="shared" si="13"/>
        <v>0</v>
      </c>
      <c r="N103">
        <v>-7</v>
      </c>
      <c r="O103" t="s">
        <v>41</v>
      </c>
      <c r="P103" t="s">
        <v>36</v>
      </c>
      <c r="Q103" t="s">
        <v>36</v>
      </c>
      <c r="R103" t="s">
        <v>36</v>
      </c>
      <c r="S103" t="e">
        <f>Q103-E103+1</f>
        <v>#VALUE!</v>
      </c>
      <c r="T103" s="3" t="e">
        <f t="shared" si="14"/>
        <v>#VALUE!</v>
      </c>
      <c r="U103">
        <v>393601</v>
      </c>
      <c r="V103">
        <v>393897</v>
      </c>
      <c r="W103" t="s">
        <v>544</v>
      </c>
      <c r="X103">
        <v>2934</v>
      </c>
      <c r="Y103" t="s">
        <v>42</v>
      </c>
      <c r="Z103" t="s">
        <v>42</v>
      </c>
      <c r="AA103" t="s">
        <v>42</v>
      </c>
      <c r="AB103" t="b">
        <f t="shared" si="15"/>
        <v>0</v>
      </c>
      <c r="AC103" t="e">
        <v>#N/A</v>
      </c>
      <c r="AD103" t="e">
        <v>#N/A</v>
      </c>
      <c r="AE103" t="s">
        <v>42</v>
      </c>
    </row>
    <row r="104" spans="1:37">
      <c r="A104" t="s">
        <v>551</v>
      </c>
      <c r="B104" t="s">
        <v>552</v>
      </c>
      <c r="C104" t="s">
        <v>551</v>
      </c>
      <c r="D104" t="s">
        <v>553</v>
      </c>
      <c r="E104">
        <v>401343</v>
      </c>
      <c r="F104" t="s">
        <v>81</v>
      </c>
      <c r="G104">
        <v>967.5</v>
      </c>
      <c r="H104" t="s">
        <v>554</v>
      </c>
      <c r="I104" t="s">
        <v>40</v>
      </c>
      <c r="J104" t="b">
        <f t="shared" si="10"/>
        <v>0</v>
      </c>
      <c r="K104" t="b">
        <f t="shared" si="11"/>
        <v>0</v>
      </c>
      <c r="L104" t="str">
        <f t="shared" si="12"/>
        <v>-11/-7</v>
      </c>
      <c r="M104" t="b">
        <f t="shared" si="13"/>
        <v>0</v>
      </c>
      <c r="N104">
        <v>-7</v>
      </c>
      <c r="O104" t="s">
        <v>41</v>
      </c>
      <c r="P104">
        <v>401170</v>
      </c>
      <c r="Q104">
        <v>401343</v>
      </c>
      <c r="R104" t="s">
        <v>551</v>
      </c>
      <c r="S104">
        <f>Q104-E104+1</f>
        <v>1</v>
      </c>
      <c r="T104" s="3">
        <f t="shared" si="14"/>
        <v>5.7471264367816091E-3</v>
      </c>
      <c r="U104">
        <v>396891</v>
      </c>
      <c r="V104">
        <v>401135</v>
      </c>
      <c r="W104" t="s">
        <v>552</v>
      </c>
      <c r="X104">
        <v>208</v>
      </c>
      <c r="Y104" t="s">
        <v>41</v>
      </c>
      <c r="Z104" t="s">
        <v>42</v>
      </c>
      <c r="AA104" t="s">
        <v>42</v>
      </c>
      <c r="AB104" t="str">
        <f t="shared" si="15"/>
        <v>yes</v>
      </c>
      <c r="AC104" t="e">
        <v>#N/A</v>
      </c>
      <c r="AD104" t="s">
        <v>555</v>
      </c>
      <c r="AE104" t="s">
        <v>41</v>
      </c>
      <c r="AF104">
        <v>401343</v>
      </c>
      <c r="AG104" t="s">
        <v>556</v>
      </c>
      <c r="AH104" t="s">
        <v>557</v>
      </c>
      <c r="AI104">
        <v>-103</v>
      </c>
      <c r="AJ104">
        <v>2</v>
      </c>
      <c r="AK104">
        <v>6</v>
      </c>
    </row>
    <row r="105" spans="1:37">
      <c r="B105" t="s">
        <v>558</v>
      </c>
      <c r="C105" t="s">
        <v>559</v>
      </c>
      <c r="D105" t="s">
        <v>560</v>
      </c>
      <c r="E105">
        <v>403870</v>
      </c>
      <c r="F105" t="s">
        <v>38</v>
      </c>
      <c r="G105">
        <v>64.791666669999998</v>
      </c>
      <c r="H105" t="s">
        <v>561</v>
      </c>
      <c r="I105" t="s">
        <v>52</v>
      </c>
      <c r="J105" t="b">
        <f t="shared" si="10"/>
        <v>0</v>
      </c>
      <c r="K105" t="b">
        <f t="shared" si="11"/>
        <v>0</v>
      </c>
      <c r="L105" t="str">
        <f t="shared" si="12"/>
        <v>-11/-7</v>
      </c>
      <c r="M105" t="b">
        <f t="shared" si="13"/>
        <v>0</v>
      </c>
      <c r="N105">
        <v>-7</v>
      </c>
      <c r="O105" t="s">
        <v>41</v>
      </c>
      <c r="P105">
        <v>403864</v>
      </c>
      <c r="Q105">
        <v>404502</v>
      </c>
      <c r="R105" t="s">
        <v>559</v>
      </c>
      <c r="S105">
        <f>E105-P105+1</f>
        <v>7</v>
      </c>
      <c r="T105" s="3">
        <f t="shared" si="14"/>
        <v>1.0954616588419406E-2</v>
      </c>
      <c r="U105">
        <v>404569</v>
      </c>
      <c r="V105">
        <v>404868</v>
      </c>
      <c r="W105" t="s">
        <v>558</v>
      </c>
      <c r="X105">
        <v>699</v>
      </c>
      <c r="Y105" t="s">
        <v>42</v>
      </c>
      <c r="Z105" t="s">
        <v>42</v>
      </c>
      <c r="AA105" t="s">
        <v>42</v>
      </c>
      <c r="AB105" t="b">
        <f t="shared" si="15"/>
        <v>0</v>
      </c>
      <c r="AC105" t="s">
        <v>562</v>
      </c>
      <c r="AD105" t="e">
        <v>#N/A</v>
      </c>
      <c r="AE105" t="s">
        <v>42</v>
      </c>
    </row>
    <row r="106" spans="1:37">
      <c r="A106" t="s">
        <v>558</v>
      </c>
      <c r="B106" t="s">
        <v>563</v>
      </c>
      <c r="C106" t="s">
        <v>558</v>
      </c>
      <c r="D106" t="s">
        <v>564</v>
      </c>
      <c r="E106">
        <v>404569</v>
      </c>
      <c r="F106" t="s">
        <v>38</v>
      </c>
      <c r="G106">
        <v>78.75</v>
      </c>
      <c r="H106" t="s">
        <v>565</v>
      </c>
      <c r="I106" t="s">
        <v>40</v>
      </c>
      <c r="J106" t="b">
        <f t="shared" si="10"/>
        <v>0</v>
      </c>
      <c r="K106" t="b">
        <f t="shared" si="11"/>
        <v>0</v>
      </c>
      <c r="L106" t="str">
        <f t="shared" si="12"/>
        <v>-11/-7</v>
      </c>
      <c r="M106" t="b">
        <f t="shared" si="13"/>
        <v>0</v>
      </c>
      <c r="N106">
        <v>-7</v>
      </c>
      <c r="O106" t="s">
        <v>41</v>
      </c>
      <c r="P106">
        <v>404569</v>
      </c>
      <c r="Q106">
        <v>404868</v>
      </c>
      <c r="R106" t="s">
        <v>558</v>
      </c>
      <c r="S106">
        <f>E106-P106+1</f>
        <v>1</v>
      </c>
      <c r="T106" s="3">
        <f t="shared" si="14"/>
        <v>3.3333333333333335E-3</v>
      </c>
      <c r="U106">
        <v>404871</v>
      </c>
      <c r="V106">
        <v>406751</v>
      </c>
      <c r="W106" t="s">
        <v>563</v>
      </c>
      <c r="X106">
        <v>302</v>
      </c>
      <c r="Y106" t="s">
        <v>41</v>
      </c>
      <c r="Z106" t="s">
        <v>42</v>
      </c>
      <c r="AA106" t="s">
        <v>42</v>
      </c>
      <c r="AB106" t="str">
        <f t="shared" si="15"/>
        <v>yes</v>
      </c>
      <c r="AC106" t="e">
        <v>#N/A</v>
      </c>
      <c r="AD106" t="e">
        <v>#N/A</v>
      </c>
      <c r="AE106" t="s">
        <v>41</v>
      </c>
      <c r="AF106">
        <v>404881</v>
      </c>
      <c r="AG106" t="s">
        <v>566</v>
      </c>
      <c r="AH106" t="s">
        <v>567</v>
      </c>
      <c r="AI106">
        <v>-159.4</v>
      </c>
      <c r="AJ106">
        <v>3</v>
      </c>
      <c r="AK106">
        <v>6</v>
      </c>
    </row>
    <row r="107" spans="1:37">
      <c r="A107" t="s">
        <v>568</v>
      </c>
      <c r="B107" t="s">
        <v>568</v>
      </c>
      <c r="C107" t="s">
        <v>563</v>
      </c>
      <c r="D107" t="s">
        <v>569</v>
      </c>
      <c r="E107">
        <v>406707</v>
      </c>
      <c r="F107" t="s">
        <v>38</v>
      </c>
      <c r="G107">
        <v>203.54166669999901</v>
      </c>
      <c r="H107" t="s">
        <v>570</v>
      </c>
      <c r="I107" t="s">
        <v>40</v>
      </c>
      <c r="J107" t="b">
        <f t="shared" si="10"/>
        <v>0</v>
      </c>
      <c r="K107" t="b">
        <f t="shared" si="11"/>
        <v>0</v>
      </c>
      <c r="L107" t="str">
        <f t="shared" si="12"/>
        <v>-11/-7</v>
      </c>
      <c r="M107" t="b">
        <f t="shared" si="13"/>
        <v>0</v>
      </c>
      <c r="N107">
        <v>-7</v>
      </c>
      <c r="O107" t="s">
        <v>41</v>
      </c>
      <c r="P107">
        <v>404871</v>
      </c>
      <c r="Q107">
        <v>406751</v>
      </c>
      <c r="R107" t="s">
        <v>563</v>
      </c>
      <c r="S107">
        <f>E107-P107+1</f>
        <v>1837</v>
      </c>
      <c r="T107" s="3">
        <f t="shared" si="14"/>
        <v>0.97660818713450293</v>
      </c>
      <c r="U107">
        <v>406784</v>
      </c>
      <c r="V107">
        <v>407275</v>
      </c>
      <c r="W107" t="s">
        <v>568</v>
      </c>
      <c r="X107">
        <v>77</v>
      </c>
      <c r="Y107" t="s">
        <v>42</v>
      </c>
      <c r="Z107" t="s">
        <v>42</v>
      </c>
      <c r="AA107" t="s">
        <v>41</v>
      </c>
      <c r="AB107" t="str">
        <f t="shared" si="15"/>
        <v>yes</v>
      </c>
      <c r="AC107" t="e">
        <v>#N/A</v>
      </c>
      <c r="AD107" t="e">
        <v>#N/A</v>
      </c>
      <c r="AE107" t="s">
        <v>42</v>
      </c>
      <c r="AF107">
        <v>406794</v>
      </c>
      <c r="AG107" t="s">
        <v>571</v>
      </c>
      <c r="AH107" t="s">
        <v>572</v>
      </c>
      <c r="AI107">
        <v>-24.5</v>
      </c>
      <c r="AJ107">
        <v>3</v>
      </c>
      <c r="AK107">
        <v>5</v>
      </c>
    </row>
    <row r="108" spans="1:37">
      <c r="A108" t="s">
        <v>573</v>
      </c>
      <c r="B108" t="s">
        <v>573</v>
      </c>
      <c r="C108" t="s">
        <v>36</v>
      </c>
      <c r="D108" t="s">
        <v>574</v>
      </c>
      <c r="E108">
        <v>408484</v>
      </c>
      <c r="F108" t="s">
        <v>38</v>
      </c>
      <c r="G108">
        <v>28.333333329999999</v>
      </c>
      <c r="H108" t="s">
        <v>575</v>
      </c>
      <c r="I108" t="s">
        <v>40</v>
      </c>
      <c r="J108" t="b">
        <f t="shared" si="10"/>
        <v>0</v>
      </c>
      <c r="K108" t="b">
        <f t="shared" si="11"/>
        <v>0</v>
      </c>
      <c r="L108" t="str">
        <f t="shared" si="12"/>
        <v>-11/-7</v>
      </c>
      <c r="M108" t="b">
        <f t="shared" si="13"/>
        <v>0</v>
      </c>
      <c r="N108">
        <v>-7</v>
      </c>
      <c r="O108" t="s">
        <v>41</v>
      </c>
      <c r="P108" t="s">
        <v>36</v>
      </c>
      <c r="Q108" t="s">
        <v>36</v>
      </c>
      <c r="R108" t="s">
        <v>36</v>
      </c>
      <c r="S108" t="e">
        <f>E108-P108+1</f>
        <v>#VALUE!</v>
      </c>
      <c r="T108" s="3" t="e">
        <f t="shared" si="14"/>
        <v>#VALUE!</v>
      </c>
      <c r="U108">
        <v>408516</v>
      </c>
      <c r="V108">
        <v>409982</v>
      </c>
      <c r="W108" t="s">
        <v>573</v>
      </c>
      <c r="X108">
        <v>32</v>
      </c>
      <c r="Y108" t="s">
        <v>42</v>
      </c>
      <c r="Z108" t="s">
        <v>42</v>
      </c>
      <c r="AA108" t="s">
        <v>41</v>
      </c>
      <c r="AB108" t="str">
        <f t="shared" si="15"/>
        <v>yes</v>
      </c>
      <c r="AC108" t="e">
        <v>#N/A</v>
      </c>
      <c r="AD108" t="e">
        <v>#N/A</v>
      </c>
      <c r="AE108" t="s">
        <v>42</v>
      </c>
      <c r="AF108">
        <v>408526</v>
      </c>
      <c r="AG108" t="s">
        <v>576</v>
      </c>
      <c r="AH108" t="s">
        <v>577</v>
      </c>
      <c r="AI108">
        <v>-7.8</v>
      </c>
      <c r="AJ108">
        <v>3</v>
      </c>
      <c r="AK108">
        <v>2</v>
      </c>
    </row>
    <row r="109" spans="1:37">
      <c r="B109" t="s">
        <v>573</v>
      </c>
      <c r="C109" t="s">
        <v>36</v>
      </c>
      <c r="D109" t="s">
        <v>578</v>
      </c>
      <c r="E109">
        <v>407571</v>
      </c>
      <c r="F109" t="s">
        <v>38</v>
      </c>
      <c r="G109">
        <v>76.666666669999998</v>
      </c>
      <c r="H109" t="s">
        <v>579</v>
      </c>
      <c r="I109" t="s">
        <v>52</v>
      </c>
      <c r="J109" t="b">
        <f t="shared" si="10"/>
        <v>0</v>
      </c>
      <c r="K109" t="str">
        <f t="shared" si="11"/>
        <v>-12/-8</v>
      </c>
      <c r="L109" t="b">
        <f t="shared" si="12"/>
        <v>0</v>
      </c>
      <c r="M109" t="b">
        <f t="shared" si="13"/>
        <v>0</v>
      </c>
      <c r="N109">
        <v>-8</v>
      </c>
      <c r="O109" t="s">
        <v>41</v>
      </c>
      <c r="P109" t="s">
        <v>36</v>
      </c>
      <c r="Q109" t="s">
        <v>36</v>
      </c>
      <c r="R109" t="s">
        <v>36</v>
      </c>
      <c r="S109" t="e">
        <f>E109-P109+1</f>
        <v>#VALUE!</v>
      </c>
      <c r="T109" s="3" t="e">
        <f t="shared" si="14"/>
        <v>#VALUE!</v>
      </c>
      <c r="U109">
        <v>408516</v>
      </c>
      <c r="V109">
        <v>409982</v>
      </c>
      <c r="W109" t="s">
        <v>573</v>
      </c>
      <c r="X109">
        <v>945</v>
      </c>
      <c r="Y109" t="s">
        <v>42</v>
      </c>
      <c r="Z109" t="s">
        <v>42</v>
      </c>
      <c r="AA109" t="s">
        <v>42</v>
      </c>
      <c r="AB109" t="b">
        <f t="shared" si="15"/>
        <v>0</v>
      </c>
      <c r="AC109" t="e">
        <v>#N/A</v>
      </c>
      <c r="AD109" t="e">
        <v>#N/A</v>
      </c>
      <c r="AE109" t="s">
        <v>42</v>
      </c>
    </row>
    <row r="110" spans="1:37">
      <c r="A110" t="s">
        <v>580</v>
      </c>
      <c r="B110" t="s">
        <v>580</v>
      </c>
      <c r="C110" t="s">
        <v>36</v>
      </c>
      <c r="D110" t="s">
        <v>581</v>
      </c>
      <c r="E110">
        <v>416308</v>
      </c>
      <c r="F110" t="s">
        <v>81</v>
      </c>
      <c r="G110">
        <v>47.291666669999998</v>
      </c>
      <c r="H110" t="s">
        <v>582</v>
      </c>
      <c r="I110" t="s">
        <v>40</v>
      </c>
      <c r="J110" t="b">
        <f t="shared" si="10"/>
        <v>0</v>
      </c>
      <c r="K110" t="str">
        <f t="shared" si="11"/>
        <v>-12/-8</v>
      </c>
      <c r="L110" t="b">
        <f t="shared" si="12"/>
        <v>0</v>
      </c>
      <c r="M110" t="b">
        <f t="shared" si="13"/>
        <v>0</v>
      </c>
      <c r="N110">
        <v>-8</v>
      </c>
      <c r="O110" t="s">
        <v>41</v>
      </c>
      <c r="P110" t="s">
        <v>36</v>
      </c>
      <c r="Q110" t="s">
        <v>36</v>
      </c>
      <c r="R110" t="s">
        <v>36</v>
      </c>
      <c r="S110" t="e">
        <f>Q110-E110+1</f>
        <v>#VALUE!</v>
      </c>
      <c r="T110" s="3" t="e">
        <f t="shared" si="14"/>
        <v>#VALUE!</v>
      </c>
      <c r="U110">
        <v>414922</v>
      </c>
      <c r="V110">
        <v>416250</v>
      </c>
      <c r="W110" t="s">
        <v>580</v>
      </c>
      <c r="X110">
        <v>58</v>
      </c>
      <c r="Y110" t="s">
        <v>42</v>
      </c>
      <c r="Z110" t="s">
        <v>42</v>
      </c>
      <c r="AA110" t="s">
        <v>41</v>
      </c>
      <c r="AB110" t="str">
        <f t="shared" si="15"/>
        <v>yes</v>
      </c>
      <c r="AC110" t="e">
        <v>#N/A</v>
      </c>
      <c r="AD110" t="s">
        <v>583</v>
      </c>
      <c r="AE110" t="s">
        <v>42</v>
      </c>
      <c r="AF110">
        <v>416308</v>
      </c>
      <c r="AG110" t="s">
        <v>584</v>
      </c>
      <c r="AH110" t="s">
        <v>585</v>
      </c>
      <c r="AI110">
        <v>-17.2</v>
      </c>
      <c r="AJ110">
        <v>0</v>
      </c>
      <c r="AK110">
        <v>3</v>
      </c>
    </row>
    <row r="111" spans="1:37">
      <c r="B111" t="s">
        <v>586</v>
      </c>
      <c r="C111" t="s">
        <v>587</v>
      </c>
      <c r="D111" t="s">
        <v>588</v>
      </c>
      <c r="E111">
        <v>413614</v>
      </c>
      <c r="F111" t="s">
        <v>38</v>
      </c>
      <c r="G111">
        <v>31.666666670000001</v>
      </c>
      <c r="H111" t="s">
        <v>589</v>
      </c>
      <c r="I111" t="s">
        <v>52</v>
      </c>
      <c r="J111" t="b">
        <f t="shared" si="10"/>
        <v>0</v>
      </c>
      <c r="K111" t="b">
        <f t="shared" si="11"/>
        <v>0</v>
      </c>
      <c r="L111" t="b">
        <f t="shared" si="12"/>
        <v>0</v>
      </c>
      <c r="M111" t="b">
        <f t="shared" si="13"/>
        <v>0</v>
      </c>
      <c r="N111" t="s">
        <v>350</v>
      </c>
      <c r="O111" t="s">
        <v>41</v>
      </c>
      <c r="P111">
        <v>410691</v>
      </c>
      <c r="Q111">
        <v>414047</v>
      </c>
      <c r="R111" t="s">
        <v>587</v>
      </c>
      <c r="S111">
        <f>E111-P111+1</f>
        <v>2924</v>
      </c>
      <c r="T111" s="3">
        <f t="shared" si="14"/>
        <v>0.87101578790586831</v>
      </c>
      <c r="U111">
        <v>416355</v>
      </c>
      <c r="V111">
        <v>417653</v>
      </c>
      <c r="W111" t="s">
        <v>586</v>
      </c>
      <c r="X111">
        <v>2741</v>
      </c>
      <c r="Y111" t="s">
        <v>42</v>
      </c>
      <c r="Z111" t="s">
        <v>42</v>
      </c>
      <c r="AA111" t="s">
        <v>42</v>
      </c>
      <c r="AB111" t="b">
        <f t="shared" si="15"/>
        <v>0</v>
      </c>
      <c r="AC111" t="e">
        <v>#N/A</v>
      </c>
      <c r="AD111" t="s">
        <v>590</v>
      </c>
      <c r="AE111" t="s">
        <v>42</v>
      </c>
    </row>
    <row r="112" spans="1:37">
      <c r="B112" t="s">
        <v>586</v>
      </c>
      <c r="C112" t="s">
        <v>587</v>
      </c>
      <c r="D112" t="s">
        <v>591</v>
      </c>
      <c r="E112">
        <v>411495</v>
      </c>
      <c r="F112" t="s">
        <v>38</v>
      </c>
      <c r="G112">
        <v>31.666666670000001</v>
      </c>
      <c r="H112" t="s">
        <v>592</v>
      </c>
      <c r="I112" t="s">
        <v>40</v>
      </c>
      <c r="J112" t="b">
        <f t="shared" si="10"/>
        <v>0</v>
      </c>
      <c r="K112" t="str">
        <f t="shared" si="11"/>
        <v>-12/-8</v>
      </c>
      <c r="L112" t="b">
        <f t="shared" si="12"/>
        <v>0</v>
      </c>
      <c r="M112" t="b">
        <f t="shared" si="13"/>
        <v>0</v>
      </c>
      <c r="N112">
        <v>-8</v>
      </c>
      <c r="O112" t="s">
        <v>41</v>
      </c>
      <c r="P112">
        <v>410691</v>
      </c>
      <c r="Q112">
        <v>414047</v>
      </c>
      <c r="R112" t="s">
        <v>587</v>
      </c>
      <c r="S112">
        <f>E112-P112+1</f>
        <v>805</v>
      </c>
      <c r="T112" s="3">
        <f t="shared" si="14"/>
        <v>0.2397974381888591</v>
      </c>
      <c r="U112">
        <v>416355</v>
      </c>
      <c r="V112">
        <v>417653</v>
      </c>
      <c r="W112" t="s">
        <v>586</v>
      </c>
      <c r="X112">
        <v>4860</v>
      </c>
      <c r="Y112" t="s">
        <v>42</v>
      </c>
      <c r="Z112" t="s">
        <v>42</v>
      </c>
      <c r="AA112" t="s">
        <v>42</v>
      </c>
      <c r="AB112" t="b">
        <f t="shared" si="15"/>
        <v>0</v>
      </c>
      <c r="AC112" t="e">
        <v>#N/A</v>
      </c>
      <c r="AD112" t="s">
        <v>590</v>
      </c>
      <c r="AE112" t="s">
        <v>42</v>
      </c>
    </row>
    <row r="113" spans="1:37">
      <c r="B113" t="s">
        <v>593</v>
      </c>
      <c r="C113" t="s">
        <v>36</v>
      </c>
      <c r="D113" t="s">
        <v>594</v>
      </c>
      <c r="E113">
        <v>426944</v>
      </c>
      <c r="F113" t="s">
        <v>81</v>
      </c>
      <c r="G113">
        <v>68.958333330000002</v>
      </c>
      <c r="H113" t="s">
        <v>595</v>
      </c>
      <c r="I113" t="s">
        <v>40</v>
      </c>
      <c r="J113" t="b">
        <f t="shared" si="10"/>
        <v>0</v>
      </c>
      <c r="K113" t="b">
        <f t="shared" si="11"/>
        <v>0</v>
      </c>
      <c r="L113" t="str">
        <f t="shared" si="12"/>
        <v>-11/-7</v>
      </c>
      <c r="M113" t="b">
        <f t="shared" si="13"/>
        <v>0</v>
      </c>
      <c r="N113">
        <v>-7</v>
      </c>
      <c r="O113" t="s">
        <v>41</v>
      </c>
      <c r="P113" t="s">
        <v>36</v>
      </c>
      <c r="Q113" t="s">
        <v>36</v>
      </c>
      <c r="R113" t="s">
        <v>36</v>
      </c>
      <c r="S113" t="e">
        <f>Q113-E113+1</f>
        <v>#VALUE!</v>
      </c>
      <c r="T113" s="3" t="e">
        <f t="shared" si="14"/>
        <v>#VALUE!</v>
      </c>
      <c r="U113">
        <v>420213</v>
      </c>
      <c r="V113">
        <v>421802</v>
      </c>
      <c r="W113" t="s">
        <v>593</v>
      </c>
      <c r="X113">
        <v>5142</v>
      </c>
      <c r="Y113" t="s">
        <v>42</v>
      </c>
      <c r="Z113" t="s">
        <v>42</v>
      </c>
      <c r="AA113" t="s">
        <v>42</v>
      </c>
      <c r="AB113" t="b">
        <f t="shared" si="15"/>
        <v>0</v>
      </c>
      <c r="AC113" t="e">
        <v>#N/A</v>
      </c>
      <c r="AD113" t="e">
        <v>#N/A</v>
      </c>
      <c r="AE113" t="s">
        <v>42</v>
      </c>
    </row>
    <row r="114" spans="1:37">
      <c r="B114" t="s">
        <v>593</v>
      </c>
      <c r="C114" t="s">
        <v>36</v>
      </c>
      <c r="D114" t="s">
        <v>596</v>
      </c>
      <c r="E114">
        <v>431167</v>
      </c>
      <c r="F114" t="s">
        <v>81</v>
      </c>
      <c r="G114">
        <v>55.208333330000002</v>
      </c>
      <c r="H114" t="s">
        <v>597</v>
      </c>
      <c r="I114" t="s">
        <v>40</v>
      </c>
      <c r="J114" t="b">
        <f t="shared" si="10"/>
        <v>0</v>
      </c>
      <c r="K114" t="str">
        <f t="shared" si="11"/>
        <v>-12/-8</v>
      </c>
      <c r="L114" t="b">
        <f t="shared" si="12"/>
        <v>0</v>
      </c>
      <c r="M114" t="b">
        <f t="shared" si="13"/>
        <v>0</v>
      </c>
      <c r="N114">
        <v>-8</v>
      </c>
      <c r="O114" t="s">
        <v>41</v>
      </c>
      <c r="P114" t="s">
        <v>36</v>
      </c>
      <c r="Q114" t="s">
        <v>36</v>
      </c>
      <c r="R114" t="s">
        <v>36</v>
      </c>
      <c r="S114" t="e">
        <f>Q114-E114+1</f>
        <v>#VALUE!</v>
      </c>
      <c r="T114" s="3" t="e">
        <f t="shared" si="14"/>
        <v>#VALUE!</v>
      </c>
      <c r="U114">
        <v>420213</v>
      </c>
      <c r="V114">
        <v>421802</v>
      </c>
      <c r="W114" t="s">
        <v>593</v>
      </c>
      <c r="X114">
        <v>9365</v>
      </c>
      <c r="Y114" t="s">
        <v>42</v>
      </c>
      <c r="Z114" t="s">
        <v>42</v>
      </c>
      <c r="AA114" t="s">
        <v>42</v>
      </c>
      <c r="AB114" t="b">
        <f t="shared" si="15"/>
        <v>0</v>
      </c>
      <c r="AC114" t="e">
        <v>#N/A</v>
      </c>
      <c r="AD114" t="e">
        <v>#N/A</v>
      </c>
      <c r="AE114" t="s">
        <v>42</v>
      </c>
    </row>
    <row r="115" spans="1:37">
      <c r="A115" t="s">
        <v>586</v>
      </c>
      <c r="B115" t="s">
        <v>598</v>
      </c>
      <c r="C115" t="s">
        <v>586</v>
      </c>
      <c r="D115" t="s">
        <v>599</v>
      </c>
      <c r="E115">
        <v>416355</v>
      </c>
      <c r="F115" t="s">
        <v>38</v>
      </c>
      <c r="G115">
        <v>181.04166669999901</v>
      </c>
      <c r="H115" t="s">
        <v>600</v>
      </c>
      <c r="I115" t="s">
        <v>52</v>
      </c>
      <c r="J115" t="b">
        <f t="shared" si="10"/>
        <v>0</v>
      </c>
      <c r="K115" t="b">
        <f t="shared" si="11"/>
        <v>0</v>
      </c>
      <c r="L115" t="str">
        <f t="shared" si="12"/>
        <v>-11/-7</v>
      </c>
      <c r="M115" t="b">
        <f t="shared" si="13"/>
        <v>0</v>
      </c>
      <c r="N115">
        <v>-7</v>
      </c>
      <c r="O115" t="s">
        <v>41</v>
      </c>
      <c r="P115">
        <v>416355</v>
      </c>
      <c r="Q115">
        <v>417653</v>
      </c>
      <c r="R115" t="s">
        <v>586</v>
      </c>
      <c r="S115">
        <f>E115-P115+1</f>
        <v>1</v>
      </c>
      <c r="T115" s="3">
        <f t="shared" si="14"/>
        <v>7.6982294072363352E-4</v>
      </c>
      <c r="U115">
        <v>421936</v>
      </c>
      <c r="V115">
        <v>422928</v>
      </c>
      <c r="W115" t="s">
        <v>598</v>
      </c>
      <c r="X115">
        <v>5581</v>
      </c>
      <c r="Y115" t="s">
        <v>41</v>
      </c>
      <c r="Z115" t="s">
        <v>42</v>
      </c>
      <c r="AA115" t="s">
        <v>42</v>
      </c>
      <c r="AB115" t="str">
        <f t="shared" si="15"/>
        <v>yes</v>
      </c>
      <c r="AC115" t="s">
        <v>590</v>
      </c>
      <c r="AD115" t="e">
        <v>#N/A</v>
      </c>
      <c r="AE115" t="s">
        <v>41</v>
      </c>
    </row>
    <row r="116" spans="1:37">
      <c r="B116" t="s">
        <v>598</v>
      </c>
      <c r="C116" t="s">
        <v>36</v>
      </c>
      <c r="D116" t="s">
        <v>601</v>
      </c>
      <c r="E116">
        <v>417879</v>
      </c>
      <c r="F116" t="s">
        <v>38</v>
      </c>
      <c r="G116">
        <v>172.91666669999901</v>
      </c>
      <c r="H116" t="s">
        <v>602</v>
      </c>
      <c r="I116" t="s">
        <v>52</v>
      </c>
      <c r="J116" t="b">
        <f t="shared" si="10"/>
        <v>0</v>
      </c>
      <c r="K116" t="str">
        <f t="shared" si="11"/>
        <v>-12/-8</v>
      </c>
      <c r="L116" t="b">
        <f t="shared" si="12"/>
        <v>0</v>
      </c>
      <c r="M116" t="b">
        <f t="shared" si="13"/>
        <v>0</v>
      </c>
      <c r="N116">
        <v>-8</v>
      </c>
      <c r="O116" t="s">
        <v>41</v>
      </c>
      <c r="P116" t="s">
        <v>36</v>
      </c>
      <c r="Q116" t="s">
        <v>36</v>
      </c>
      <c r="R116" t="s">
        <v>36</v>
      </c>
      <c r="S116" t="e">
        <f>E116-P116+1</f>
        <v>#VALUE!</v>
      </c>
      <c r="T116" s="3" t="e">
        <f t="shared" si="14"/>
        <v>#VALUE!</v>
      </c>
      <c r="U116">
        <v>421936</v>
      </c>
      <c r="V116">
        <v>422928</v>
      </c>
      <c r="W116" t="s">
        <v>598</v>
      </c>
      <c r="X116">
        <v>4057</v>
      </c>
      <c r="Y116" t="s">
        <v>42</v>
      </c>
      <c r="Z116" t="s">
        <v>42</v>
      </c>
      <c r="AA116" t="s">
        <v>42</v>
      </c>
      <c r="AB116" t="b">
        <f t="shared" si="15"/>
        <v>0</v>
      </c>
      <c r="AC116" t="e">
        <v>#N/A</v>
      </c>
      <c r="AD116" t="e">
        <v>#N/A</v>
      </c>
      <c r="AE116" t="s">
        <v>42</v>
      </c>
    </row>
    <row r="117" spans="1:37">
      <c r="A117" t="s">
        <v>603</v>
      </c>
      <c r="B117" t="s">
        <v>603</v>
      </c>
      <c r="C117" t="s">
        <v>36</v>
      </c>
      <c r="D117" t="s">
        <v>604</v>
      </c>
      <c r="E117">
        <v>432218</v>
      </c>
      <c r="F117" t="s">
        <v>81</v>
      </c>
      <c r="G117">
        <v>83.125</v>
      </c>
      <c r="H117" t="s">
        <v>605</v>
      </c>
      <c r="I117" t="s">
        <v>40</v>
      </c>
      <c r="J117" t="b">
        <f t="shared" si="10"/>
        <v>0</v>
      </c>
      <c r="K117" t="str">
        <f t="shared" si="11"/>
        <v>-12/-8</v>
      </c>
      <c r="L117" t="b">
        <f t="shared" si="12"/>
        <v>0</v>
      </c>
      <c r="M117" t="b">
        <f t="shared" si="13"/>
        <v>0</v>
      </c>
      <c r="N117">
        <v>-8</v>
      </c>
      <c r="O117" t="s">
        <v>41</v>
      </c>
      <c r="P117" t="s">
        <v>36</v>
      </c>
      <c r="Q117" t="s">
        <v>36</v>
      </c>
      <c r="R117" t="s">
        <v>36</v>
      </c>
      <c r="S117" t="e">
        <f>Q117-E117+1</f>
        <v>#VALUE!</v>
      </c>
      <c r="T117" s="3" t="e">
        <f t="shared" si="14"/>
        <v>#VALUE!</v>
      </c>
      <c r="U117">
        <v>431707</v>
      </c>
      <c r="V117">
        <v>432009</v>
      </c>
      <c r="W117" t="s">
        <v>603</v>
      </c>
      <c r="X117">
        <v>209</v>
      </c>
      <c r="Y117" t="s">
        <v>42</v>
      </c>
      <c r="Z117" t="s">
        <v>42</v>
      </c>
      <c r="AA117" t="s">
        <v>41</v>
      </c>
      <c r="AB117" t="str">
        <f t="shared" si="15"/>
        <v>yes</v>
      </c>
      <c r="AC117" t="e">
        <v>#N/A</v>
      </c>
      <c r="AD117" t="e">
        <v>#N/A</v>
      </c>
      <c r="AE117" t="s">
        <v>42</v>
      </c>
      <c r="AF117">
        <v>432218</v>
      </c>
      <c r="AG117" t="s">
        <v>606</v>
      </c>
      <c r="AH117" t="s">
        <v>607</v>
      </c>
      <c r="AI117">
        <v>-70</v>
      </c>
      <c r="AJ117">
        <v>0</v>
      </c>
      <c r="AK117">
        <v>4</v>
      </c>
    </row>
    <row r="118" spans="1:37">
      <c r="A118" t="s">
        <v>608</v>
      </c>
      <c r="B118" t="s">
        <v>608</v>
      </c>
      <c r="C118" t="s">
        <v>36</v>
      </c>
      <c r="D118" t="s">
        <v>609</v>
      </c>
      <c r="E118">
        <v>433179</v>
      </c>
      <c r="F118" t="s">
        <v>81</v>
      </c>
      <c r="G118">
        <v>49.375</v>
      </c>
      <c r="H118" t="s">
        <v>610</v>
      </c>
      <c r="I118" t="s">
        <v>40</v>
      </c>
      <c r="J118" t="b">
        <f t="shared" si="10"/>
        <v>0</v>
      </c>
      <c r="K118" t="str">
        <f t="shared" si="11"/>
        <v>-12/-8</v>
      </c>
      <c r="L118" t="b">
        <f t="shared" si="12"/>
        <v>0</v>
      </c>
      <c r="M118" t="b">
        <f t="shared" si="13"/>
        <v>0</v>
      </c>
      <c r="N118">
        <v>-8</v>
      </c>
      <c r="O118" t="s">
        <v>41</v>
      </c>
      <c r="P118" t="s">
        <v>36</v>
      </c>
      <c r="Q118" t="s">
        <v>36</v>
      </c>
      <c r="R118" t="s">
        <v>36</v>
      </c>
      <c r="S118" t="e">
        <f>Q118-E118+1</f>
        <v>#VALUE!</v>
      </c>
      <c r="T118" s="3" t="e">
        <f t="shared" si="14"/>
        <v>#VALUE!</v>
      </c>
      <c r="U118">
        <v>432229</v>
      </c>
      <c r="V118">
        <v>433095</v>
      </c>
      <c r="W118" t="s">
        <v>608</v>
      </c>
      <c r="X118">
        <v>84</v>
      </c>
      <c r="Y118" t="s">
        <v>42</v>
      </c>
      <c r="Z118" t="s">
        <v>42</v>
      </c>
      <c r="AA118" t="s">
        <v>41</v>
      </c>
      <c r="AB118" t="str">
        <f t="shared" si="15"/>
        <v>yes</v>
      </c>
      <c r="AC118" t="e">
        <v>#N/A</v>
      </c>
      <c r="AD118" t="s">
        <v>611</v>
      </c>
      <c r="AE118" t="s">
        <v>42</v>
      </c>
      <c r="AF118">
        <v>433179</v>
      </c>
      <c r="AG118" t="s">
        <v>612</v>
      </c>
      <c r="AH118" t="s">
        <v>613</v>
      </c>
      <c r="AI118">
        <v>-23.3</v>
      </c>
      <c r="AJ118">
        <v>2</v>
      </c>
      <c r="AK118">
        <v>4</v>
      </c>
    </row>
    <row r="119" spans="1:37">
      <c r="B119" t="s">
        <v>608</v>
      </c>
      <c r="C119" t="s">
        <v>614</v>
      </c>
      <c r="D119" t="s">
        <v>615</v>
      </c>
      <c r="E119">
        <v>442968</v>
      </c>
      <c r="F119" t="s">
        <v>81</v>
      </c>
      <c r="G119">
        <v>40.833333330000002</v>
      </c>
      <c r="H119" t="s">
        <v>616</v>
      </c>
      <c r="I119" t="s">
        <v>52</v>
      </c>
      <c r="J119" t="b">
        <f t="shared" si="10"/>
        <v>0</v>
      </c>
      <c r="K119" t="b">
        <f t="shared" si="11"/>
        <v>0</v>
      </c>
      <c r="L119" t="str">
        <f t="shared" si="12"/>
        <v>-11/-7</v>
      </c>
      <c r="M119" t="b">
        <f t="shared" si="13"/>
        <v>0</v>
      </c>
      <c r="N119">
        <v>-7</v>
      </c>
      <c r="O119" t="s">
        <v>41</v>
      </c>
      <c r="P119">
        <v>441687</v>
      </c>
      <c r="Q119">
        <v>443201</v>
      </c>
      <c r="R119" t="s">
        <v>614</v>
      </c>
      <c r="S119">
        <f>Q119-E119+1</f>
        <v>234</v>
      </c>
      <c r="T119" s="3">
        <f t="shared" si="14"/>
        <v>0.15445544554455445</v>
      </c>
      <c r="U119">
        <v>432229</v>
      </c>
      <c r="V119">
        <v>433095</v>
      </c>
      <c r="W119" t="s">
        <v>608</v>
      </c>
      <c r="X119">
        <v>9873</v>
      </c>
      <c r="Y119" t="s">
        <v>42</v>
      </c>
      <c r="Z119" t="s">
        <v>42</v>
      </c>
      <c r="AA119" t="s">
        <v>42</v>
      </c>
      <c r="AB119" t="b">
        <f t="shared" si="15"/>
        <v>0</v>
      </c>
      <c r="AC119" t="s">
        <v>617</v>
      </c>
      <c r="AD119" t="s">
        <v>611</v>
      </c>
      <c r="AE119" t="s">
        <v>42</v>
      </c>
    </row>
    <row r="120" spans="1:37">
      <c r="A120" t="s">
        <v>618</v>
      </c>
      <c r="B120" t="s">
        <v>618</v>
      </c>
      <c r="C120" t="s">
        <v>36</v>
      </c>
      <c r="D120" t="s">
        <v>619</v>
      </c>
      <c r="E120">
        <v>433833</v>
      </c>
      <c r="F120" t="s">
        <v>38</v>
      </c>
      <c r="G120">
        <v>86.875</v>
      </c>
      <c r="H120" t="s">
        <v>620</v>
      </c>
      <c r="I120" t="s">
        <v>468</v>
      </c>
      <c r="J120" t="b">
        <f t="shared" si="10"/>
        <v>0</v>
      </c>
      <c r="K120" t="str">
        <f t="shared" si="11"/>
        <v>-12/-8</v>
      </c>
      <c r="L120" t="b">
        <f t="shared" si="12"/>
        <v>0</v>
      </c>
      <c r="M120" t="str">
        <f t="shared" si="13"/>
        <v>-10/-6</v>
      </c>
      <c r="N120" t="s">
        <v>246</v>
      </c>
      <c r="O120" t="s">
        <v>41</v>
      </c>
      <c r="P120" t="s">
        <v>36</v>
      </c>
      <c r="Q120" t="s">
        <v>36</v>
      </c>
      <c r="R120" t="s">
        <v>36</v>
      </c>
      <c r="S120" t="e">
        <f t="shared" ref="S120:S127" si="16">E120-P120+1</f>
        <v>#VALUE!</v>
      </c>
      <c r="T120" s="3" t="e">
        <f t="shared" si="14"/>
        <v>#VALUE!</v>
      </c>
      <c r="U120">
        <v>434301</v>
      </c>
      <c r="V120">
        <v>434870</v>
      </c>
      <c r="W120" t="s">
        <v>618</v>
      </c>
      <c r="X120">
        <v>468</v>
      </c>
      <c r="Y120" t="s">
        <v>42</v>
      </c>
      <c r="Z120" t="s">
        <v>42</v>
      </c>
      <c r="AA120" t="s">
        <v>41</v>
      </c>
      <c r="AB120" t="str">
        <f t="shared" si="15"/>
        <v>yes</v>
      </c>
      <c r="AC120" t="e">
        <v>#N/A</v>
      </c>
      <c r="AD120" t="s">
        <v>617</v>
      </c>
      <c r="AE120" t="s">
        <v>42</v>
      </c>
      <c r="AF120">
        <v>434311</v>
      </c>
      <c r="AG120" t="s">
        <v>621</v>
      </c>
      <c r="AH120" t="s">
        <v>622</v>
      </c>
      <c r="AI120">
        <v>-204.6</v>
      </c>
      <c r="AJ120">
        <v>3</v>
      </c>
      <c r="AK120">
        <v>1</v>
      </c>
    </row>
    <row r="121" spans="1:37">
      <c r="A121" t="s">
        <v>623</v>
      </c>
      <c r="B121" t="s">
        <v>623</v>
      </c>
      <c r="C121" t="s">
        <v>36</v>
      </c>
      <c r="D121" t="s">
        <v>624</v>
      </c>
      <c r="E121">
        <v>434925</v>
      </c>
      <c r="F121" t="s">
        <v>38</v>
      </c>
      <c r="G121">
        <v>121.66666669999999</v>
      </c>
      <c r="H121" t="s">
        <v>625</v>
      </c>
      <c r="I121" t="s">
        <v>52</v>
      </c>
      <c r="J121" t="b">
        <f t="shared" si="10"/>
        <v>0</v>
      </c>
      <c r="K121" t="str">
        <f t="shared" si="11"/>
        <v>-12/-8</v>
      </c>
      <c r="L121" t="b">
        <f t="shared" si="12"/>
        <v>0</v>
      </c>
      <c r="M121" t="b">
        <f t="shared" si="13"/>
        <v>0</v>
      </c>
      <c r="N121">
        <v>-8</v>
      </c>
      <c r="O121" t="s">
        <v>41</v>
      </c>
      <c r="P121" t="s">
        <v>36</v>
      </c>
      <c r="Q121" t="s">
        <v>36</v>
      </c>
      <c r="R121" t="s">
        <v>36</v>
      </c>
      <c r="S121" t="e">
        <f t="shared" si="16"/>
        <v>#VALUE!</v>
      </c>
      <c r="T121" s="3" t="e">
        <f t="shared" si="14"/>
        <v>#VALUE!</v>
      </c>
      <c r="U121">
        <v>434928</v>
      </c>
      <c r="V121">
        <v>436061</v>
      </c>
      <c r="W121" t="s">
        <v>623</v>
      </c>
      <c r="X121">
        <v>3</v>
      </c>
      <c r="Y121" t="s">
        <v>42</v>
      </c>
      <c r="Z121" t="s">
        <v>41</v>
      </c>
      <c r="AA121" t="s">
        <v>42</v>
      </c>
      <c r="AB121" t="str">
        <f t="shared" si="15"/>
        <v>yes</v>
      </c>
      <c r="AC121" t="e">
        <v>#N/A</v>
      </c>
      <c r="AD121" t="e">
        <v>#N/A</v>
      </c>
      <c r="AE121" t="s">
        <v>42</v>
      </c>
      <c r="AF121">
        <v>434938</v>
      </c>
      <c r="AG121" t="s">
        <v>626</v>
      </c>
      <c r="AH121" t="s">
        <v>627</v>
      </c>
      <c r="AI121">
        <v>0</v>
      </c>
      <c r="AJ121">
        <v>0</v>
      </c>
      <c r="AK121">
        <v>0</v>
      </c>
    </row>
    <row r="122" spans="1:37">
      <c r="A122" t="s">
        <v>628</v>
      </c>
      <c r="B122" t="s">
        <v>628</v>
      </c>
      <c r="C122" t="s">
        <v>36</v>
      </c>
      <c r="D122" t="s">
        <v>629</v>
      </c>
      <c r="E122">
        <v>436171</v>
      </c>
      <c r="F122" t="s">
        <v>38</v>
      </c>
      <c r="G122">
        <v>801.04166669999995</v>
      </c>
      <c r="H122" t="s">
        <v>630</v>
      </c>
      <c r="I122" t="s">
        <v>52</v>
      </c>
      <c r="J122" t="b">
        <f t="shared" si="10"/>
        <v>0</v>
      </c>
      <c r="K122" t="str">
        <f t="shared" si="11"/>
        <v>-12/-8</v>
      </c>
      <c r="L122" t="b">
        <f t="shared" si="12"/>
        <v>0</v>
      </c>
      <c r="M122" t="b">
        <f t="shared" si="13"/>
        <v>0</v>
      </c>
      <c r="N122">
        <v>-8</v>
      </c>
      <c r="O122" t="s">
        <v>41</v>
      </c>
      <c r="P122" t="s">
        <v>36</v>
      </c>
      <c r="Q122" t="s">
        <v>36</v>
      </c>
      <c r="R122" t="s">
        <v>36</v>
      </c>
      <c r="S122" t="e">
        <f t="shared" si="16"/>
        <v>#VALUE!</v>
      </c>
      <c r="T122" s="3" t="e">
        <f t="shared" si="14"/>
        <v>#VALUE!</v>
      </c>
      <c r="U122">
        <v>436232</v>
      </c>
      <c r="V122">
        <v>437044</v>
      </c>
      <c r="W122" t="s">
        <v>628</v>
      </c>
      <c r="X122">
        <v>61</v>
      </c>
      <c r="Y122" t="s">
        <v>42</v>
      </c>
      <c r="Z122" t="s">
        <v>42</v>
      </c>
      <c r="AA122" t="s">
        <v>41</v>
      </c>
      <c r="AB122" t="str">
        <f t="shared" si="15"/>
        <v>yes</v>
      </c>
      <c r="AC122" t="e">
        <v>#N/A</v>
      </c>
      <c r="AD122" t="e">
        <v>#N/A</v>
      </c>
      <c r="AE122" t="s">
        <v>42</v>
      </c>
      <c r="AF122">
        <v>436242</v>
      </c>
      <c r="AG122" t="s">
        <v>631</v>
      </c>
      <c r="AH122" t="s">
        <v>632</v>
      </c>
      <c r="AI122">
        <v>-19.899999999999999</v>
      </c>
      <c r="AJ122">
        <v>0</v>
      </c>
      <c r="AK122">
        <v>3</v>
      </c>
    </row>
    <row r="123" spans="1:37">
      <c r="A123" t="s">
        <v>633</v>
      </c>
      <c r="B123" t="s">
        <v>633</v>
      </c>
      <c r="C123" t="s">
        <v>36</v>
      </c>
      <c r="D123" t="s">
        <v>634</v>
      </c>
      <c r="E123">
        <v>437258</v>
      </c>
      <c r="F123" t="s">
        <v>38</v>
      </c>
      <c r="G123">
        <v>263.33333329999999</v>
      </c>
      <c r="H123" t="s">
        <v>635</v>
      </c>
      <c r="I123" t="s">
        <v>40</v>
      </c>
      <c r="J123" t="str">
        <f t="shared" si="10"/>
        <v>-13/-9</v>
      </c>
      <c r="K123" t="b">
        <f t="shared" si="11"/>
        <v>0</v>
      </c>
      <c r="L123" t="b">
        <f t="shared" si="12"/>
        <v>0</v>
      </c>
      <c r="M123" t="b">
        <f t="shared" si="13"/>
        <v>0</v>
      </c>
      <c r="N123">
        <v>-9</v>
      </c>
      <c r="O123" t="s">
        <v>41</v>
      </c>
      <c r="P123" t="s">
        <v>36</v>
      </c>
      <c r="Q123" t="s">
        <v>36</v>
      </c>
      <c r="R123" t="s">
        <v>36</v>
      </c>
      <c r="S123" t="e">
        <f t="shared" si="16"/>
        <v>#VALUE!</v>
      </c>
      <c r="T123" s="3" t="e">
        <f t="shared" si="14"/>
        <v>#VALUE!</v>
      </c>
      <c r="U123">
        <v>437374</v>
      </c>
      <c r="V123">
        <v>438096</v>
      </c>
      <c r="W123" t="s">
        <v>633</v>
      </c>
      <c r="X123">
        <v>116</v>
      </c>
      <c r="Y123" t="s">
        <v>42</v>
      </c>
      <c r="Z123" t="s">
        <v>42</v>
      </c>
      <c r="AA123" t="s">
        <v>41</v>
      </c>
      <c r="AB123" t="str">
        <f t="shared" si="15"/>
        <v>yes</v>
      </c>
      <c r="AC123" t="e">
        <v>#N/A</v>
      </c>
      <c r="AD123" t="e">
        <v>#N/A</v>
      </c>
      <c r="AE123" t="s">
        <v>42</v>
      </c>
      <c r="AF123">
        <v>437384</v>
      </c>
      <c r="AG123" t="s">
        <v>636</v>
      </c>
      <c r="AH123" t="s">
        <v>637</v>
      </c>
      <c r="AI123">
        <v>-35.700000000000003</v>
      </c>
      <c r="AJ123">
        <v>3</v>
      </c>
      <c r="AK123">
        <v>5</v>
      </c>
    </row>
    <row r="124" spans="1:37">
      <c r="A124" t="s">
        <v>638</v>
      </c>
      <c r="B124" t="s">
        <v>638</v>
      </c>
      <c r="C124" t="s">
        <v>36</v>
      </c>
      <c r="D124" t="s">
        <v>639</v>
      </c>
      <c r="E124">
        <v>440861</v>
      </c>
      <c r="F124" t="s">
        <v>38</v>
      </c>
      <c r="G124">
        <v>244.16666669999901</v>
      </c>
      <c r="H124" t="s">
        <v>640</v>
      </c>
      <c r="I124" t="s">
        <v>40</v>
      </c>
      <c r="J124" t="b">
        <f t="shared" si="10"/>
        <v>0</v>
      </c>
      <c r="K124" t="str">
        <f t="shared" si="11"/>
        <v>-12/-8</v>
      </c>
      <c r="L124" t="b">
        <f t="shared" si="12"/>
        <v>0</v>
      </c>
      <c r="M124" t="b">
        <f t="shared" si="13"/>
        <v>0</v>
      </c>
      <c r="N124">
        <v>-8</v>
      </c>
      <c r="O124" t="s">
        <v>41</v>
      </c>
      <c r="P124" t="s">
        <v>36</v>
      </c>
      <c r="Q124" t="s">
        <v>36</v>
      </c>
      <c r="R124" t="s">
        <v>36</v>
      </c>
      <c r="S124" t="e">
        <f t="shared" si="16"/>
        <v>#VALUE!</v>
      </c>
      <c r="T124" s="3" t="e">
        <f t="shared" si="14"/>
        <v>#VALUE!</v>
      </c>
      <c r="U124">
        <v>440906</v>
      </c>
      <c r="V124">
        <v>441649</v>
      </c>
      <c r="W124" t="s">
        <v>638</v>
      </c>
      <c r="X124">
        <v>45</v>
      </c>
      <c r="Y124" t="s">
        <v>42</v>
      </c>
      <c r="Z124" t="s">
        <v>42</v>
      </c>
      <c r="AA124" t="s">
        <v>41</v>
      </c>
      <c r="AB124" t="str">
        <f t="shared" si="15"/>
        <v>yes</v>
      </c>
      <c r="AC124" t="e">
        <v>#N/A</v>
      </c>
      <c r="AD124" t="e">
        <v>#N/A</v>
      </c>
      <c r="AE124" t="s">
        <v>42</v>
      </c>
      <c r="AF124">
        <v>440916</v>
      </c>
      <c r="AG124" t="s">
        <v>641</v>
      </c>
      <c r="AH124" t="s">
        <v>642</v>
      </c>
      <c r="AI124">
        <v>-18.5</v>
      </c>
      <c r="AJ124">
        <v>0</v>
      </c>
      <c r="AK124">
        <v>4</v>
      </c>
    </row>
    <row r="125" spans="1:37">
      <c r="A125" t="s">
        <v>643</v>
      </c>
      <c r="B125" t="s">
        <v>643</v>
      </c>
      <c r="C125" t="s">
        <v>36</v>
      </c>
      <c r="D125" t="s">
        <v>644</v>
      </c>
      <c r="E125">
        <v>443143</v>
      </c>
      <c r="F125" t="s">
        <v>38</v>
      </c>
      <c r="G125">
        <v>51.458333330000002</v>
      </c>
      <c r="H125" t="s">
        <v>645</v>
      </c>
      <c r="I125" t="s">
        <v>52</v>
      </c>
      <c r="J125" t="b">
        <f t="shared" si="10"/>
        <v>0</v>
      </c>
      <c r="K125" t="b">
        <f t="shared" si="11"/>
        <v>0</v>
      </c>
      <c r="L125" t="str">
        <f t="shared" si="12"/>
        <v>-11/-7</v>
      </c>
      <c r="M125" t="b">
        <f t="shared" si="13"/>
        <v>0</v>
      </c>
      <c r="N125">
        <v>-7</v>
      </c>
      <c r="O125" t="s">
        <v>41</v>
      </c>
      <c r="P125" t="s">
        <v>36</v>
      </c>
      <c r="Q125" t="s">
        <v>36</v>
      </c>
      <c r="R125" t="s">
        <v>36</v>
      </c>
      <c r="S125" t="e">
        <f t="shared" si="16"/>
        <v>#VALUE!</v>
      </c>
      <c r="T125" s="3" t="e">
        <f t="shared" si="14"/>
        <v>#VALUE!</v>
      </c>
      <c r="U125">
        <v>443164</v>
      </c>
      <c r="V125">
        <v>443967</v>
      </c>
      <c r="W125" t="s">
        <v>643</v>
      </c>
      <c r="X125">
        <v>21</v>
      </c>
      <c r="Y125" t="s">
        <v>42</v>
      </c>
      <c r="Z125" t="s">
        <v>42</v>
      </c>
      <c r="AA125" t="s">
        <v>41</v>
      </c>
      <c r="AB125" t="str">
        <f t="shared" si="15"/>
        <v>yes</v>
      </c>
      <c r="AC125" t="e">
        <v>#N/A</v>
      </c>
      <c r="AD125" t="s">
        <v>646</v>
      </c>
      <c r="AE125" t="s">
        <v>42</v>
      </c>
      <c r="AF125">
        <v>443174</v>
      </c>
      <c r="AG125" t="s">
        <v>647</v>
      </c>
      <c r="AH125" t="s">
        <v>648</v>
      </c>
      <c r="AI125">
        <v>-8.8000000000000007</v>
      </c>
      <c r="AJ125">
        <v>1</v>
      </c>
      <c r="AK125">
        <v>3</v>
      </c>
    </row>
    <row r="126" spans="1:37">
      <c r="B126" t="s">
        <v>649</v>
      </c>
      <c r="C126" t="s">
        <v>643</v>
      </c>
      <c r="D126" t="s">
        <v>650</v>
      </c>
      <c r="E126">
        <v>443485</v>
      </c>
      <c r="F126" t="s">
        <v>38</v>
      </c>
      <c r="G126">
        <v>140.625</v>
      </c>
      <c r="H126" t="s">
        <v>651</v>
      </c>
      <c r="I126" t="s">
        <v>40</v>
      </c>
      <c r="J126" t="b">
        <f t="shared" si="10"/>
        <v>0</v>
      </c>
      <c r="K126" t="b">
        <f t="shared" si="11"/>
        <v>0</v>
      </c>
      <c r="L126" t="str">
        <f t="shared" si="12"/>
        <v>-11/-7</v>
      </c>
      <c r="M126" t="b">
        <f t="shared" si="13"/>
        <v>0</v>
      </c>
      <c r="N126">
        <v>-7</v>
      </c>
      <c r="O126" t="s">
        <v>41</v>
      </c>
      <c r="P126">
        <v>443164</v>
      </c>
      <c r="Q126">
        <v>443967</v>
      </c>
      <c r="R126" t="s">
        <v>643</v>
      </c>
      <c r="S126">
        <f t="shared" si="16"/>
        <v>322</v>
      </c>
      <c r="T126" s="3">
        <f t="shared" si="14"/>
        <v>0.40049751243781095</v>
      </c>
      <c r="U126">
        <v>444075</v>
      </c>
      <c r="V126">
        <v>444329</v>
      </c>
      <c r="W126" t="s">
        <v>649</v>
      </c>
      <c r="X126">
        <v>590</v>
      </c>
      <c r="Y126" t="s">
        <v>42</v>
      </c>
      <c r="Z126" t="s">
        <v>42</v>
      </c>
      <c r="AA126" t="s">
        <v>42</v>
      </c>
      <c r="AB126" t="b">
        <f t="shared" si="15"/>
        <v>0</v>
      </c>
      <c r="AC126" t="s">
        <v>646</v>
      </c>
      <c r="AD126" t="e">
        <v>#N/A</v>
      </c>
      <c r="AE126" t="s">
        <v>42</v>
      </c>
    </row>
    <row r="127" spans="1:37">
      <c r="A127" t="s">
        <v>649</v>
      </c>
      <c r="B127" t="s">
        <v>652</v>
      </c>
      <c r="C127" t="s">
        <v>649</v>
      </c>
      <c r="D127" t="s">
        <v>653</v>
      </c>
      <c r="E127">
        <v>444075</v>
      </c>
      <c r="F127" t="s">
        <v>38</v>
      </c>
      <c r="G127">
        <v>3644.166667</v>
      </c>
      <c r="H127" t="s">
        <v>654</v>
      </c>
      <c r="I127" t="s">
        <v>52</v>
      </c>
      <c r="J127" t="b">
        <f t="shared" si="10"/>
        <v>0</v>
      </c>
      <c r="K127" t="b">
        <f t="shared" si="11"/>
        <v>0</v>
      </c>
      <c r="L127" t="str">
        <f t="shared" si="12"/>
        <v>-11/-7</v>
      </c>
      <c r="M127" t="b">
        <f t="shared" si="13"/>
        <v>0</v>
      </c>
      <c r="N127">
        <v>-7</v>
      </c>
      <c r="O127" t="s">
        <v>41</v>
      </c>
      <c r="P127">
        <v>444075</v>
      </c>
      <c r="Q127">
        <v>444329</v>
      </c>
      <c r="R127" t="s">
        <v>649</v>
      </c>
      <c r="S127">
        <f t="shared" si="16"/>
        <v>1</v>
      </c>
      <c r="T127" s="3">
        <f t="shared" si="14"/>
        <v>3.9215686274509803E-3</v>
      </c>
      <c r="U127">
        <v>445688</v>
      </c>
      <c r="V127">
        <v>446626</v>
      </c>
      <c r="W127" t="s">
        <v>652</v>
      </c>
      <c r="X127">
        <v>1613</v>
      </c>
      <c r="Y127" t="s">
        <v>41</v>
      </c>
      <c r="Z127" t="s">
        <v>42</v>
      </c>
      <c r="AA127" t="s">
        <v>42</v>
      </c>
      <c r="AB127" t="str">
        <f t="shared" si="15"/>
        <v>yes</v>
      </c>
      <c r="AC127" t="e">
        <v>#N/A</v>
      </c>
      <c r="AD127" t="s">
        <v>655</v>
      </c>
      <c r="AE127" t="s">
        <v>41</v>
      </c>
    </row>
    <row r="128" spans="1:37">
      <c r="A128" t="s">
        <v>656</v>
      </c>
      <c r="B128" t="s">
        <v>656</v>
      </c>
      <c r="C128" t="s">
        <v>36</v>
      </c>
      <c r="D128" t="s">
        <v>657</v>
      </c>
      <c r="E128">
        <v>447442</v>
      </c>
      <c r="F128" t="s">
        <v>81</v>
      </c>
      <c r="G128">
        <v>277.5</v>
      </c>
      <c r="H128" t="s">
        <v>658</v>
      </c>
      <c r="I128" t="s">
        <v>40</v>
      </c>
      <c r="J128" t="b">
        <f t="shared" si="10"/>
        <v>0</v>
      </c>
      <c r="K128" t="b">
        <f t="shared" si="11"/>
        <v>0</v>
      </c>
      <c r="L128" t="b">
        <f t="shared" si="12"/>
        <v>0</v>
      </c>
      <c r="M128" t="b">
        <f t="shared" si="13"/>
        <v>0</v>
      </c>
      <c r="N128" t="s">
        <v>350</v>
      </c>
      <c r="O128" t="s">
        <v>41</v>
      </c>
      <c r="P128" t="s">
        <v>36</v>
      </c>
      <c r="Q128" t="s">
        <v>36</v>
      </c>
      <c r="R128" t="s">
        <v>36</v>
      </c>
      <c r="S128" t="e">
        <f>Q128-E128+1</f>
        <v>#VALUE!</v>
      </c>
      <c r="T128" s="3" t="e">
        <f t="shared" si="14"/>
        <v>#VALUE!</v>
      </c>
      <c r="U128">
        <v>446634</v>
      </c>
      <c r="V128">
        <v>447335</v>
      </c>
      <c r="W128" t="s">
        <v>656</v>
      </c>
      <c r="X128">
        <v>107</v>
      </c>
      <c r="Y128" t="s">
        <v>42</v>
      </c>
      <c r="Z128" t="s">
        <v>42</v>
      </c>
      <c r="AA128" t="s">
        <v>41</v>
      </c>
      <c r="AB128" t="str">
        <f t="shared" si="15"/>
        <v>yes</v>
      </c>
      <c r="AC128" t="e">
        <v>#N/A</v>
      </c>
      <c r="AD128" t="e">
        <v>#N/A</v>
      </c>
      <c r="AE128" t="s">
        <v>42</v>
      </c>
      <c r="AF128">
        <v>447442</v>
      </c>
      <c r="AG128" t="s">
        <v>362</v>
      </c>
      <c r="AH128" t="s">
        <v>363</v>
      </c>
      <c r="AI128">
        <v>-31.1</v>
      </c>
      <c r="AJ128">
        <v>3</v>
      </c>
      <c r="AK128">
        <v>0</v>
      </c>
    </row>
    <row r="129" spans="1:37">
      <c r="A129" t="s">
        <v>656</v>
      </c>
      <c r="B129" t="s">
        <v>656</v>
      </c>
      <c r="C129" t="s">
        <v>36</v>
      </c>
      <c r="D129" t="s">
        <v>659</v>
      </c>
      <c r="E129">
        <v>447470</v>
      </c>
      <c r="F129" t="s">
        <v>81</v>
      </c>
      <c r="G129">
        <v>420</v>
      </c>
      <c r="H129" t="s">
        <v>660</v>
      </c>
      <c r="I129" t="s">
        <v>52</v>
      </c>
      <c r="J129" t="b">
        <f t="shared" si="10"/>
        <v>0</v>
      </c>
      <c r="K129" t="b">
        <f t="shared" si="11"/>
        <v>0</v>
      </c>
      <c r="L129" t="str">
        <f t="shared" si="12"/>
        <v>-11/-7</v>
      </c>
      <c r="M129" t="b">
        <f t="shared" si="13"/>
        <v>0</v>
      </c>
      <c r="N129">
        <v>-7</v>
      </c>
      <c r="O129" t="s">
        <v>41</v>
      </c>
      <c r="P129" t="s">
        <v>36</v>
      </c>
      <c r="Q129" t="s">
        <v>36</v>
      </c>
      <c r="R129" t="s">
        <v>36</v>
      </c>
      <c r="S129" t="e">
        <f>Q129-E129+1</f>
        <v>#VALUE!</v>
      </c>
      <c r="T129" s="3" t="e">
        <f t="shared" si="14"/>
        <v>#VALUE!</v>
      </c>
      <c r="U129">
        <v>446634</v>
      </c>
      <c r="V129">
        <v>447335</v>
      </c>
      <c r="W129" t="s">
        <v>656</v>
      </c>
      <c r="X129">
        <v>135</v>
      </c>
      <c r="Y129" t="s">
        <v>42</v>
      </c>
      <c r="Z129" t="s">
        <v>42</v>
      </c>
      <c r="AA129" t="s">
        <v>41</v>
      </c>
      <c r="AB129" t="str">
        <f t="shared" si="15"/>
        <v>yes</v>
      </c>
      <c r="AC129" t="e">
        <v>#N/A</v>
      </c>
      <c r="AD129" t="e">
        <v>#N/A</v>
      </c>
      <c r="AE129" t="s">
        <v>42</v>
      </c>
      <c r="AF129">
        <v>447470</v>
      </c>
      <c r="AG129" t="s">
        <v>661</v>
      </c>
      <c r="AH129" t="s">
        <v>662</v>
      </c>
      <c r="AI129">
        <v>-43.9</v>
      </c>
      <c r="AJ129">
        <v>2</v>
      </c>
      <c r="AK129">
        <v>5</v>
      </c>
    </row>
    <row r="130" spans="1:37">
      <c r="A130" t="s">
        <v>663</v>
      </c>
      <c r="B130" t="s">
        <v>663</v>
      </c>
      <c r="C130" t="s">
        <v>36</v>
      </c>
      <c r="D130" t="s">
        <v>664</v>
      </c>
      <c r="E130">
        <v>447614</v>
      </c>
      <c r="F130" t="s">
        <v>38</v>
      </c>
      <c r="G130">
        <v>1088.125</v>
      </c>
      <c r="H130" t="s">
        <v>665</v>
      </c>
      <c r="I130" t="s">
        <v>40</v>
      </c>
      <c r="J130" t="b">
        <f t="shared" ref="J130:J193" si="17">IF(MID(H130,38,1)="A",IF(MID(H130,42,1)="T","-13/-9"))</f>
        <v>0</v>
      </c>
      <c r="K130" t="b">
        <f t="shared" ref="K130:K193" si="18">IF(MID(H130,39,1)="A",IF(MID(H130,43,1)="T","-12/-8"))</f>
        <v>0</v>
      </c>
      <c r="L130" t="str">
        <f t="shared" ref="L130:L193" si="19">IF(MID(H130,40,1)="A",IF(MID(H130,44,1)="T","-11/-7"))</f>
        <v>-11/-7</v>
      </c>
      <c r="M130" t="b">
        <f t="shared" ref="M130:M193" si="20">IF(MID(H130,41,1)="A",IF(MID(H130,45,1)="T","-10/-6"))</f>
        <v>0</v>
      </c>
      <c r="N130">
        <v>-7</v>
      </c>
      <c r="O130" t="s">
        <v>41</v>
      </c>
      <c r="P130" t="s">
        <v>36</v>
      </c>
      <c r="Q130" t="s">
        <v>36</v>
      </c>
      <c r="R130" t="s">
        <v>36</v>
      </c>
      <c r="S130" t="e">
        <f>E130-P130+1</f>
        <v>#VALUE!</v>
      </c>
      <c r="T130" s="3" t="e">
        <f t="shared" ref="T130:T193" si="21">S130/(Q130-P130+1)</f>
        <v>#VALUE!</v>
      </c>
      <c r="U130">
        <v>447638</v>
      </c>
      <c r="V130">
        <v>447868</v>
      </c>
      <c r="W130" t="s">
        <v>663</v>
      </c>
      <c r="X130">
        <v>24</v>
      </c>
      <c r="Y130" t="s">
        <v>42</v>
      </c>
      <c r="Z130" t="s">
        <v>42</v>
      </c>
      <c r="AA130" t="s">
        <v>41</v>
      </c>
      <c r="AB130" t="str">
        <f t="shared" ref="AB130:AB193" si="22">IF(Y130="yes","yes",IF(Z130="yes","yes",IF(AA130="yes","yes")))</f>
        <v>yes</v>
      </c>
      <c r="AC130" t="e">
        <v>#N/A</v>
      </c>
      <c r="AD130" t="s">
        <v>666</v>
      </c>
      <c r="AE130" t="s">
        <v>42</v>
      </c>
      <c r="AF130">
        <v>447648</v>
      </c>
      <c r="AG130" t="s">
        <v>667</v>
      </c>
      <c r="AH130" t="s">
        <v>668</v>
      </c>
      <c r="AI130">
        <v>-3.9</v>
      </c>
      <c r="AJ130">
        <v>2</v>
      </c>
      <c r="AK130">
        <v>1</v>
      </c>
    </row>
    <row r="131" spans="1:37">
      <c r="A131" t="s">
        <v>663</v>
      </c>
      <c r="B131" t="s">
        <v>663</v>
      </c>
      <c r="C131" t="s">
        <v>36</v>
      </c>
      <c r="D131" t="s">
        <v>669</v>
      </c>
      <c r="E131">
        <v>447603</v>
      </c>
      <c r="F131" t="s">
        <v>38</v>
      </c>
      <c r="G131">
        <v>111.875</v>
      </c>
      <c r="H131" t="s">
        <v>670</v>
      </c>
      <c r="I131" t="s">
        <v>52</v>
      </c>
      <c r="J131" t="b">
        <f t="shared" si="17"/>
        <v>0</v>
      </c>
      <c r="K131" t="b">
        <f t="shared" si="18"/>
        <v>0</v>
      </c>
      <c r="L131" t="str">
        <f t="shared" si="19"/>
        <v>-11/-7</v>
      </c>
      <c r="M131" t="b">
        <f t="shared" si="20"/>
        <v>0</v>
      </c>
      <c r="N131">
        <v>-7</v>
      </c>
      <c r="O131" t="s">
        <v>41</v>
      </c>
      <c r="P131" t="s">
        <v>36</v>
      </c>
      <c r="Q131" t="s">
        <v>36</v>
      </c>
      <c r="R131" t="s">
        <v>36</v>
      </c>
      <c r="S131" t="e">
        <f>E131-P131+1</f>
        <v>#VALUE!</v>
      </c>
      <c r="T131" s="3" t="e">
        <f t="shared" si="21"/>
        <v>#VALUE!</v>
      </c>
      <c r="U131">
        <v>447638</v>
      </c>
      <c r="V131">
        <v>447868</v>
      </c>
      <c r="W131" t="s">
        <v>663</v>
      </c>
      <c r="X131">
        <v>35</v>
      </c>
      <c r="Y131" t="s">
        <v>42</v>
      </c>
      <c r="Z131" t="s">
        <v>42</v>
      </c>
      <c r="AA131" t="s">
        <v>41</v>
      </c>
      <c r="AB131" t="str">
        <f t="shared" si="22"/>
        <v>yes</v>
      </c>
      <c r="AC131" t="e">
        <v>#N/A</v>
      </c>
      <c r="AD131" t="s">
        <v>666</v>
      </c>
      <c r="AE131" t="s">
        <v>42</v>
      </c>
      <c r="AF131">
        <v>447648</v>
      </c>
      <c r="AG131" t="s">
        <v>671</v>
      </c>
      <c r="AH131" t="s">
        <v>672</v>
      </c>
      <c r="AI131">
        <v>-12.6</v>
      </c>
      <c r="AJ131">
        <v>3</v>
      </c>
      <c r="AK131">
        <v>5</v>
      </c>
    </row>
    <row r="132" spans="1:37">
      <c r="A132" t="s">
        <v>663</v>
      </c>
      <c r="B132" t="s">
        <v>663</v>
      </c>
      <c r="C132" t="s">
        <v>36</v>
      </c>
      <c r="D132" t="s">
        <v>673</v>
      </c>
      <c r="E132">
        <v>447557</v>
      </c>
      <c r="F132" t="s">
        <v>38</v>
      </c>
      <c r="G132">
        <v>1778.33333299999</v>
      </c>
      <c r="H132" t="s">
        <v>674</v>
      </c>
      <c r="I132" t="s">
        <v>52</v>
      </c>
      <c r="J132" t="b">
        <f t="shared" si="17"/>
        <v>0</v>
      </c>
      <c r="K132" t="str">
        <f t="shared" si="18"/>
        <v>-12/-8</v>
      </c>
      <c r="L132" t="b">
        <f t="shared" si="19"/>
        <v>0</v>
      </c>
      <c r="M132" t="b">
        <f t="shared" si="20"/>
        <v>0</v>
      </c>
      <c r="N132">
        <v>-8</v>
      </c>
      <c r="O132" t="s">
        <v>41</v>
      </c>
      <c r="P132" t="s">
        <v>36</v>
      </c>
      <c r="Q132" t="s">
        <v>36</v>
      </c>
      <c r="R132" t="s">
        <v>36</v>
      </c>
      <c r="S132" t="e">
        <f>E132-P132+1</f>
        <v>#VALUE!</v>
      </c>
      <c r="T132" s="3" t="e">
        <f t="shared" si="21"/>
        <v>#VALUE!</v>
      </c>
      <c r="U132">
        <v>447638</v>
      </c>
      <c r="V132">
        <v>447868</v>
      </c>
      <c r="W132" t="s">
        <v>663</v>
      </c>
      <c r="X132">
        <v>81</v>
      </c>
      <c r="Y132" t="s">
        <v>42</v>
      </c>
      <c r="Z132" t="s">
        <v>42</v>
      </c>
      <c r="AA132" t="s">
        <v>41</v>
      </c>
      <c r="AB132" t="str">
        <f t="shared" si="22"/>
        <v>yes</v>
      </c>
      <c r="AC132" t="e">
        <v>#N/A</v>
      </c>
      <c r="AD132" t="s">
        <v>666</v>
      </c>
      <c r="AE132" t="s">
        <v>42</v>
      </c>
      <c r="AF132">
        <v>447648</v>
      </c>
      <c r="AG132" t="s">
        <v>675</v>
      </c>
      <c r="AH132" t="s">
        <v>676</v>
      </c>
      <c r="AI132">
        <v>-27.7</v>
      </c>
      <c r="AJ132">
        <v>0</v>
      </c>
      <c r="AK132">
        <v>4</v>
      </c>
    </row>
    <row r="133" spans="1:37">
      <c r="A133" t="s">
        <v>677</v>
      </c>
      <c r="B133" t="s">
        <v>677</v>
      </c>
      <c r="C133" t="s">
        <v>36</v>
      </c>
      <c r="D133" t="s">
        <v>678</v>
      </c>
      <c r="E133">
        <v>470341</v>
      </c>
      <c r="F133" t="s">
        <v>81</v>
      </c>
      <c r="G133">
        <v>137.5</v>
      </c>
      <c r="H133" t="s">
        <v>679</v>
      </c>
      <c r="I133" t="s">
        <v>52</v>
      </c>
      <c r="J133" t="b">
        <f t="shared" si="17"/>
        <v>0</v>
      </c>
      <c r="K133" t="str">
        <f t="shared" si="18"/>
        <v>-12/-8</v>
      </c>
      <c r="L133" t="b">
        <f t="shared" si="19"/>
        <v>0</v>
      </c>
      <c r="M133" t="b">
        <f t="shared" si="20"/>
        <v>0</v>
      </c>
      <c r="N133">
        <v>-8</v>
      </c>
      <c r="O133" t="s">
        <v>41</v>
      </c>
      <c r="P133" t="s">
        <v>36</v>
      </c>
      <c r="Q133" t="s">
        <v>36</v>
      </c>
      <c r="R133" t="s">
        <v>36</v>
      </c>
      <c r="S133" t="e">
        <f t="shared" ref="S133:S139" si="23">Q133-E133+1</f>
        <v>#VALUE!</v>
      </c>
      <c r="T133" s="3" t="e">
        <f t="shared" si="21"/>
        <v>#VALUE!</v>
      </c>
      <c r="U133">
        <v>468441</v>
      </c>
      <c r="V133">
        <v>470276</v>
      </c>
      <c r="W133" t="s">
        <v>677</v>
      </c>
      <c r="X133">
        <v>65</v>
      </c>
      <c r="Y133" t="s">
        <v>42</v>
      </c>
      <c r="Z133" t="s">
        <v>42</v>
      </c>
      <c r="AA133" t="s">
        <v>41</v>
      </c>
      <c r="AB133" t="str">
        <f t="shared" si="22"/>
        <v>yes</v>
      </c>
      <c r="AC133" t="e">
        <v>#N/A</v>
      </c>
      <c r="AD133" t="s">
        <v>680</v>
      </c>
      <c r="AE133" t="s">
        <v>42</v>
      </c>
      <c r="AF133">
        <v>470341</v>
      </c>
      <c r="AG133" t="s">
        <v>681</v>
      </c>
      <c r="AH133" t="s">
        <v>682</v>
      </c>
      <c r="AI133">
        <v>-23.8</v>
      </c>
      <c r="AJ133">
        <v>0</v>
      </c>
      <c r="AK133">
        <v>6</v>
      </c>
    </row>
    <row r="134" spans="1:37">
      <c r="B134" t="s">
        <v>677</v>
      </c>
      <c r="C134" t="s">
        <v>683</v>
      </c>
      <c r="D134" t="s">
        <v>684</v>
      </c>
      <c r="E134">
        <v>482467</v>
      </c>
      <c r="F134" t="s">
        <v>81</v>
      </c>
      <c r="G134">
        <v>87.5</v>
      </c>
      <c r="H134" t="s">
        <v>685</v>
      </c>
      <c r="I134" t="s">
        <v>40</v>
      </c>
      <c r="J134" t="b">
        <f t="shared" si="17"/>
        <v>0</v>
      </c>
      <c r="K134" t="str">
        <f t="shared" si="18"/>
        <v>-12/-8</v>
      </c>
      <c r="L134" t="b">
        <f t="shared" si="19"/>
        <v>0</v>
      </c>
      <c r="M134" t="b">
        <f t="shared" si="20"/>
        <v>0</v>
      </c>
      <c r="N134">
        <v>-8</v>
      </c>
      <c r="O134" t="s">
        <v>41</v>
      </c>
      <c r="P134">
        <v>471613</v>
      </c>
      <c r="Q134">
        <v>482571</v>
      </c>
      <c r="R134" t="s">
        <v>683</v>
      </c>
      <c r="S134">
        <f t="shared" si="23"/>
        <v>105</v>
      </c>
      <c r="T134" s="3">
        <f t="shared" si="21"/>
        <v>9.5811661647960573E-3</v>
      </c>
      <c r="U134">
        <v>468441</v>
      </c>
      <c r="V134">
        <v>470276</v>
      </c>
      <c r="W134" t="s">
        <v>677</v>
      </c>
      <c r="X134">
        <v>12191</v>
      </c>
      <c r="Y134" t="s">
        <v>42</v>
      </c>
      <c r="Z134" t="s">
        <v>42</v>
      </c>
      <c r="AA134" t="s">
        <v>42</v>
      </c>
      <c r="AB134" t="b">
        <f t="shared" si="22"/>
        <v>0</v>
      </c>
      <c r="AC134" t="s">
        <v>686</v>
      </c>
      <c r="AD134" t="s">
        <v>680</v>
      </c>
      <c r="AE134" t="s">
        <v>42</v>
      </c>
    </row>
    <row r="135" spans="1:37">
      <c r="A135" t="s">
        <v>683</v>
      </c>
      <c r="B135" t="s">
        <v>683</v>
      </c>
      <c r="C135" t="s">
        <v>36</v>
      </c>
      <c r="D135" t="s">
        <v>687</v>
      </c>
      <c r="E135">
        <v>482650</v>
      </c>
      <c r="F135" t="s">
        <v>81</v>
      </c>
      <c r="G135">
        <v>186.45833329999999</v>
      </c>
      <c r="H135" t="s">
        <v>688</v>
      </c>
      <c r="I135" t="s">
        <v>40</v>
      </c>
      <c r="J135" t="b">
        <f t="shared" si="17"/>
        <v>0</v>
      </c>
      <c r="K135" t="str">
        <f t="shared" si="18"/>
        <v>-12/-8</v>
      </c>
      <c r="L135" t="b">
        <f t="shared" si="19"/>
        <v>0</v>
      </c>
      <c r="M135" t="str">
        <f t="shared" si="20"/>
        <v>-10/-6</v>
      </c>
      <c r="N135" t="s">
        <v>246</v>
      </c>
      <c r="O135" t="s">
        <v>41</v>
      </c>
      <c r="P135" t="s">
        <v>36</v>
      </c>
      <c r="Q135" t="s">
        <v>36</v>
      </c>
      <c r="R135" t="s">
        <v>36</v>
      </c>
      <c r="S135" t="e">
        <f t="shared" si="23"/>
        <v>#VALUE!</v>
      </c>
      <c r="T135" s="3" t="e">
        <f t="shared" si="21"/>
        <v>#VALUE!</v>
      </c>
      <c r="U135">
        <v>471613</v>
      </c>
      <c r="V135">
        <v>482571</v>
      </c>
      <c r="W135" t="s">
        <v>683</v>
      </c>
      <c r="X135">
        <v>79</v>
      </c>
      <c r="Y135" t="s">
        <v>42</v>
      </c>
      <c r="Z135" t="s">
        <v>42</v>
      </c>
      <c r="AA135" t="s">
        <v>41</v>
      </c>
      <c r="AB135" t="str">
        <f t="shared" si="22"/>
        <v>yes</v>
      </c>
      <c r="AC135" t="e">
        <v>#N/A</v>
      </c>
      <c r="AD135" t="s">
        <v>686</v>
      </c>
      <c r="AE135" t="s">
        <v>42</v>
      </c>
      <c r="AF135">
        <v>482650</v>
      </c>
      <c r="AG135" t="s">
        <v>689</v>
      </c>
      <c r="AH135" t="s">
        <v>690</v>
      </c>
      <c r="AI135">
        <v>-32.4</v>
      </c>
      <c r="AJ135">
        <v>2</v>
      </c>
      <c r="AK135">
        <v>5</v>
      </c>
    </row>
    <row r="136" spans="1:37">
      <c r="A136" t="s">
        <v>683</v>
      </c>
      <c r="B136" t="s">
        <v>683</v>
      </c>
      <c r="C136" t="s">
        <v>36</v>
      </c>
      <c r="D136" t="s">
        <v>691</v>
      </c>
      <c r="E136">
        <v>482669</v>
      </c>
      <c r="F136" t="s">
        <v>81</v>
      </c>
      <c r="G136">
        <v>46.666666669999998</v>
      </c>
      <c r="H136" t="s">
        <v>692</v>
      </c>
      <c r="I136" t="s">
        <v>40</v>
      </c>
      <c r="J136" t="b">
        <f t="shared" si="17"/>
        <v>0</v>
      </c>
      <c r="K136" t="b">
        <f t="shared" si="18"/>
        <v>0</v>
      </c>
      <c r="L136" t="str">
        <f t="shared" si="19"/>
        <v>-11/-7</v>
      </c>
      <c r="M136" t="b">
        <f t="shared" si="20"/>
        <v>0</v>
      </c>
      <c r="N136">
        <v>-7</v>
      </c>
      <c r="O136" t="s">
        <v>41</v>
      </c>
      <c r="P136" t="s">
        <v>36</v>
      </c>
      <c r="Q136" t="s">
        <v>36</v>
      </c>
      <c r="R136" t="s">
        <v>36</v>
      </c>
      <c r="S136" t="e">
        <f t="shared" si="23"/>
        <v>#VALUE!</v>
      </c>
      <c r="T136" s="3" t="e">
        <f t="shared" si="21"/>
        <v>#VALUE!</v>
      </c>
      <c r="U136">
        <v>471613</v>
      </c>
      <c r="V136">
        <v>482571</v>
      </c>
      <c r="W136" t="s">
        <v>683</v>
      </c>
      <c r="X136">
        <v>98</v>
      </c>
      <c r="Y136" t="s">
        <v>42</v>
      </c>
      <c r="Z136" t="s">
        <v>42</v>
      </c>
      <c r="AA136" t="s">
        <v>41</v>
      </c>
      <c r="AB136" t="str">
        <f t="shared" si="22"/>
        <v>yes</v>
      </c>
      <c r="AC136" t="e">
        <v>#N/A</v>
      </c>
      <c r="AD136" t="s">
        <v>686</v>
      </c>
      <c r="AE136" t="s">
        <v>42</v>
      </c>
      <c r="AF136">
        <v>482669</v>
      </c>
      <c r="AG136" t="s">
        <v>693</v>
      </c>
      <c r="AH136" t="s">
        <v>694</v>
      </c>
      <c r="AI136">
        <v>-41.5</v>
      </c>
      <c r="AJ136">
        <v>2</v>
      </c>
      <c r="AK136">
        <v>3</v>
      </c>
    </row>
    <row r="137" spans="1:37">
      <c r="A137" t="s">
        <v>683</v>
      </c>
      <c r="B137" t="s">
        <v>683</v>
      </c>
      <c r="C137" t="s">
        <v>36</v>
      </c>
      <c r="D137" t="s">
        <v>695</v>
      </c>
      <c r="E137">
        <v>482700</v>
      </c>
      <c r="F137" t="s">
        <v>81</v>
      </c>
      <c r="G137">
        <v>31.25</v>
      </c>
      <c r="H137" t="s">
        <v>696</v>
      </c>
      <c r="I137" t="s">
        <v>40</v>
      </c>
      <c r="J137" t="b">
        <f t="shared" si="17"/>
        <v>0</v>
      </c>
      <c r="K137" t="str">
        <f t="shared" si="18"/>
        <v>-12/-8</v>
      </c>
      <c r="L137" t="b">
        <f t="shared" si="19"/>
        <v>0</v>
      </c>
      <c r="M137" t="b">
        <f t="shared" si="20"/>
        <v>0</v>
      </c>
      <c r="N137">
        <v>-8</v>
      </c>
      <c r="O137" t="s">
        <v>41</v>
      </c>
      <c r="P137" t="s">
        <v>36</v>
      </c>
      <c r="Q137" t="s">
        <v>36</v>
      </c>
      <c r="R137" t="s">
        <v>36</v>
      </c>
      <c r="S137" t="e">
        <f t="shared" si="23"/>
        <v>#VALUE!</v>
      </c>
      <c r="T137" s="3" t="e">
        <f t="shared" si="21"/>
        <v>#VALUE!</v>
      </c>
      <c r="U137">
        <v>471613</v>
      </c>
      <c r="V137">
        <v>482571</v>
      </c>
      <c r="W137" t="s">
        <v>683</v>
      </c>
      <c r="X137">
        <v>129</v>
      </c>
      <c r="Y137" t="s">
        <v>42</v>
      </c>
      <c r="Z137" t="s">
        <v>42</v>
      </c>
      <c r="AA137" t="s">
        <v>41</v>
      </c>
      <c r="AB137" t="str">
        <f t="shared" si="22"/>
        <v>yes</v>
      </c>
      <c r="AC137" t="e">
        <v>#N/A</v>
      </c>
      <c r="AD137" t="s">
        <v>686</v>
      </c>
      <c r="AE137" t="s">
        <v>42</v>
      </c>
      <c r="AF137">
        <v>482700</v>
      </c>
      <c r="AG137" t="s">
        <v>697</v>
      </c>
      <c r="AH137" t="s">
        <v>698</v>
      </c>
      <c r="AI137">
        <v>-52.2</v>
      </c>
      <c r="AJ137">
        <v>3</v>
      </c>
      <c r="AK137">
        <v>6</v>
      </c>
    </row>
    <row r="138" spans="1:37">
      <c r="B138" t="s">
        <v>683</v>
      </c>
      <c r="C138" t="s">
        <v>36</v>
      </c>
      <c r="D138" t="s">
        <v>699</v>
      </c>
      <c r="E138">
        <v>487901</v>
      </c>
      <c r="F138" t="s">
        <v>81</v>
      </c>
      <c r="G138">
        <v>88.541666669999998</v>
      </c>
      <c r="H138" t="s">
        <v>700</v>
      </c>
      <c r="I138" t="s">
        <v>40</v>
      </c>
      <c r="J138" t="b">
        <f t="shared" si="17"/>
        <v>0</v>
      </c>
      <c r="K138" t="b">
        <f t="shared" si="18"/>
        <v>0</v>
      </c>
      <c r="L138" t="str">
        <f t="shared" si="19"/>
        <v>-11/-7</v>
      </c>
      <c r="M138" t="b">
        <f t="shared" si="20"/>
        <v>0</v>
      </c>
      <c r="N138">
        <v>-7</v>
      </c>
      <c r="O138" t="s">
        <v>41</v>
      </c>
      <c r="P138" t="s">
        <v>36</v>
      </c>
      <c r="Q138" t="s">
        <v>36</v>
      </c>
      <c r="R138" t="s">
        <v>36</v>
      </c>
      <c r="S138" t="e">
        <f t="shared" si="23"/>
        <v>#VALUE!</v>
      </c>
      <c r="T138" s="3" t="e">
        <f t="shared" si="21"/>
        <v>#VALUE!</v>
      </c>
      <c r="U138">
        <v>471613</v>
      </c>
      <c r="V138">
        <v>482571</v>
      </c>
      <c r="W138" t="s">
        <v>683</v>
      </c>
      <c r="X138">
        <v>5330</v>
      </c>
      <c r="Y138" t="s">
        <v>42</v>
      </c>
      <c r="Z138" t="s">
        <v>42</v>
      </c>
      <c r="AA138" t="s">
        <v>42</v>
      </c>
      <c r="AB138" t="b">
        <f t="shared" si="22"/>
        <v>0</v>
      </c>
      <c r="AC138" t="e">
        <v>#N/A</v>
      </c>
      <c r="AD138" t="s">
        <v>686</v>
      </c>
      <c r="AE138" t="s">
        <v>42</v>
      </c>
    </row>
    <row r="139" spans="1:37">
      <c r="B139" t="s">
        <v>683</v>
      </c>
      <c r="C139" t="s">
        <v>36</v>
      </c>
      <c r="D139" t="s">
        <v>701</v>
      </c>
      <c r="E139">
        <v>488772</v>
      </c>
      <c r="F139" t="s">
        <v>81</v>
      </c>
      <c r="G139">
        <v>50.625</v>
      </c>
      <c r="H139" t="s">
        <v>702</v>
      </c>
      <c r="I139" t="s">
        <v>52</v>
      </c>
      <c r="J139" t="b">
        <f t="shared" si="17"/>
        <v>0</v>
      </c>
      <c r="K139" t="b">
        <f t="shared" si="18"/>
        <v>0</v>
      </c>
      <c r="L139" t="str">
        <f t="shared" si="19"/>
        <v>-11/-7</v>
      </c>
      <c r="M139" t="b">
        <f t="shared" si="20"/>
        <v>0</v>
      </c>
      <c r="N139">
        <v>-7</v>
      </c>
      <c r="O139" t="s">
        <v>41</v>
      </c>
      <c r="P139" t="s">
        <v>36</v>
      </c>
      <c r="Q139" t="s">
        <v>36</v>
      </c>
      <c r="R139" t="s">
        <v>36</v>
      </c>
      <c r="S139" t="e">
        <f t="shared" si="23"/>
        <v>#VALUE!</v>
      </c>
      <c r="T139" s="3" t="e">
        <f t="shared" si="21"/>
        <v>#VALUE!</v>
      </c>
      <c r="U139">
        <v>471613</v>
      </c>
      <c r="V139">
        <v>482571</v>
      </c>
      <c r="W139" t="s">
        <v>683</v>
      </c>
      <c r="X139">
        <v>6201</v>
      </c>
      <c r="Y139" t="s">
        <v>42</v>
      </c>
      <c r="Z139" t="s">
        <v>42</v>
      </c>
      <c r="AA139" t="s">
        <v>42</v>
      </c>
      <c r="AB139" t="b">
        <f t="shared" si="22"/>
        <v>0</v>
      </c>
      <c r="AC139" t="e">
        <v>#N/A</v>
      </c>
      <c r="AD139" t="s">
        <v>686</v>
      </c>
      <c r="AE139" t="s">
        <v>42</v>
      </c>
    </row>
    <row r="140" spans="1:37">
      <c r="A140" t="s">
        <v>703</v>
      </c>
      <c r="B140" t="s">
        <v>703</v>
      </c>
      <c r="C140" t="s">
        <v>36</v>
      </c>
      <c r="D140" t="s">
        <v>704</v>
      </c>
      <c r="E140">
        <v>482754</v>
      </c>
      <c r="F140" t="s">
        <v>38</v>
      </c>
      <c r="G140">
        <v>812.70833329999903</v>
      </c>
      <c r="H140" t="s">
        <v>705</v>
      </c>
      <c r="I140" t="s">
        <v>40</v>
      </c>
      <c r="J140" t="b">
        <f t="shared" si="17"/>
        <v>0</v>
      </c>
      <c r="K140" t="b">
        <f t="shared" si="18"/>
        <v>0</v>
      </c>
      <c r="L140" t="str">
        <f t="shared" si="19"/>
        <v>-11/-7</v>
      </c>
      <c r="M140" t="b">
        <f t="shared" si="20"/>
        <v>0</v>
      </c>
      <c r="N140">
        <v>-7</v>
      </c>
      <c r="O140" t="s">
        <v>41</v>
      </c>
      <c r="P140" t="s">
        <v>36</v>
      </c>
      <c r="Q140" t="s">
        <v>36</v>
      </c>
      <c r="R140" t="s">
        <v>36</v>
      </c>
      <c r="S140" t="e">
        <f>E140-P140+1</f>
        <v>#VALUE!</v>
      </c>
      <c r="T140" s="3" t="e">
        <f t="shared" si="21"/>
        <v>#VALUE!</v>
      </c>
      <c r="U140">
        <v>482813</v>
      </c>
      <c r="V140">
        <v>484234</v>
      </c>
      <c r="W140" t="s">
        <v>703</v>
      </c>
      <c r="X140">
        <v>59</v>
      </c>
      <c r="Y140" t="s">
        <v>42</v>
      </c>
      <c r="Z140" t="s">
        <v>42</v>
      </c>
      <c r="AA140" t="s">
        <v>41</v>
      </c>
      <c r="AB140" t="str">
        <f t="shared" si="22"/>
        <v>yes</v>
      </c>
      <c r="AC140" t="e">
        <v>#N/A</v>
      </c>
      <c r="AD140" t="s">
        <v>706</v>
      </c>
      <c r="AE140" t="s">
        <v>42</v>
      </c>
      <c r="AF140">
        <v>482823</v>
      </c>
      <c r="AG140" t="s">
        <v>707</v>
      </c>
      <c r="AH140" t="s">
        <v>708</v>
      </c>
      <c r="AI140">
        <v>-25.3</v>
      </c>
      <c r="AJ140">
        <v>2</v>
      </c>
      <c r="AK140">
        <v>6</v>
      </c>
    </row>
    <row r="141" spans="1:37">
      <c r="A141" t="s">
        <v>703</v>
      </c>
      <c r="B141" t="s">
        <v>703</v>
      </c>
      <c r="C141" t="s">
        <v>36</v>
      </c>
      <c r="D141" t="s">
        <v>709</v>
      </c>
      <c r="E141">
        <v>482599</v>
      </c>
      <c r="F141" t="s">
        <v>38</v>
      </c>
      <c r="G141">
        <v>474.79166669999898</v>
      </c>
      <c r="H141" t="s">
        <v>710</v>
      </c>
      <c r="I141" t="s">
        <v>40</v>
      </c>
      <c r="J141" t="b">
        <f t="shared" si="17"/>
        <v>0</v>
      </c>
      <c r="K141" t="str">
        <f t="shared" si="18"/>
        <v>-12/-8</v>
      </c>
      <c r="L141" t="b">
        <f t="shared" si="19"/>
        <v>0</v>
      </c>
      <c r="M141" t="b">
        <f t="shared" si="20"/>
        <v>0</v>
      </c>
      <c r="N141">
        <v>-8</v>
      </c>
      <c r="O141" t="s">
        <v>41</v>
      </c>
      <c r="P141" t="s">
        <v>36</v>
      </c>
      <c r="Q141" t="s">
        <v>36</v>
      </c>
      <c r="R141" t="s">
        <v>36</v>
      </c>
      <c r="S141" t="e">
        <f>E141-P141+1</f>
        <v>#VALUE!</v>
      </c>
      <c r="T141" s="3" t="e">
        <f t="shared" si="21"/>
        <v>#VALUE!</v>
      </c>
      <c r="U141">
        <v>482813</v>
      </c>
      <c r="V141">
        <v>484234</v>
      </c>
      <c r="W141" t="s">
        <v>703</v>
      </c>
      <c r="X141">
        <v>214</v>
      </c>
      <c r="Y141" t="s">
        <v>42</v>
      </c>
      <c r="Z141" t="s">
        <v>42</v>
      </c>
      <c r="AA141" t="s">
        <v>41</v>
      </c>
      <c r="AB141" t="str">
        <f t="shared" si="22"/>
        <v>yes</v>
      </c>
      <c r="AC141" t="e">
        <v>#N/A</v>
      </c>
      <c r="AD141" t="s">
        <v>706</v>
      </c>
      <c r="AE141" t="s">
        <v>42</v>
      </c>
      <c r="AF141">
        <v>482823</v>
      </c>
      <c r="AG141" t="s">
        <v>711</v>
      </c>
      <c r="AH141" t="s">
        <v>712</v>
      </c>
      <c r="AI141">
        <v>-92.4</v>
      </c>
      <c r="AJ141">
        <v>1</v>
      </c>
      <c r="AK141">
        <v>5</v>
      </c>
    </row>
    <row r="142" spans="1:37">
      <c r="A142" t="s">
        <v>713</v>
      </c>
      <c r="B142" t="s">
        <v>713</v>
      </c>
      <c r="C142" t="s">
        <v>36</v>
      </c>
      <c r="D142" t="s">
        <v>714</v>
      </c>
      <c r="E142">
        <v>489129</v>
      </c>
      <c r="F142" t="s">
        <v>38</v>
      </c>
      <c r="G142">
        <v>34.583333330000002</v>
      </c>
      <c r="H142" t="s">
        <v>715</v>
      </c>
      <c r="I142" t="s">
        <v>52</v>
      </c>
      <c r="J142" t="str">
        <f t="shared" si="17"/>
        <v>-13/-9</v>
      </c>
      <c r="K142" t="b">
        <f t="shared" si="18"/>
        <v>0</v>
      </c>
      <c r="L142" t="b">
        <f t="shared" si="19"/>
        <v>0</v>
      </c>
      <c r="M142" t="b">
        <f t="shared" si="20"/>
        <v>0</v>
      </c>
      <c r="N142">
        <v>-9</v>
      </c>
      <c r="O142" t="s">
        <v>41</v>
      </c>
      <c r="P142" t="s">
        <v>36</v>
      </c>
      <c r="Q142" t="s">
        <v>36</v>
      </c>
      <c r="R142" t="s">
        <v>36</v>
      </c>
      <c r="S142" t="e">
        <f>E142-P142+1</f>
        <v>#VALUE!</v>
      </c>
      <c r="T142" s="3" t="e">
        <f t="shared" si="21"/>
        <v>#VALUE!</v>
      </c>
      <c r="U142">
        <v>489157</v>
      </c>
      <c r="V142">
        <v>490308</v>
      </c>
      <c r="W142" t="s">
        <v>713</v>
      </c>
      <c r="X142">
        <v>28</v>
      </c>
      <c r="Y142" t="s">
        <v>42</v>
      </c>
      <c r="Z142" t="s">
        <v>42</v>
      </c>
      <c r="AA142" t="s">
        <v>41</v>
      </c>
      <c r="AB142" t="str">
        <f t="shared" si="22"/>
        <v>yes</v>
      </c>
      <c r="AC142" t="e">
        <v>#N/A</v>
      </c>
      <c r="AD142" t="e">
        <v>#N/A</v>
      </c>
      <c r="AE142" t="s">
        <v>42</v>
      </c>
      <c r="AF142">
        <v>489167</v>
      </c>
      <c r="AG142" t="s">
        <v>716</v>
      </c>
      <c r="AH142" t="s">
        <v>717</v>
      </c>
      <c r="AI142">
        <v>-7</v>
      </c>
      <c r="AJ142">
        <v>2</v>
      </c>
      <c r="AK142">
        <v>3</v>
      </c>
    </row>
    <row r="143" spans="1:37">
      <c r="A143" t="s">
        <v>718</v>
      </c>
      <c r="B143" t="s">
        <v>718</v>
      </c>
      <c r="C143" t="s">
        <v>36</v>
      </c>
      <c r="D143" t="s">
        <v>719</v>
      </c>
      <c r="E143">
        <v>490993</v>
      </c>
      <c r="F143" t="s">
        <v>81</v>
      </c>
      <c r="G143">
        <v>30.625</v>
      </c>
      <c r="H143" t="s">
        <v>720</v>
      </c>
      <c r="I143" t="s">
        <v>52</v>
      </c>
      <c r="J143" t="b">
        <f t="shared" si="17"/>
        <v>0</v>
      </c>
      <c r="K143" t="str">
        <f t="shared" si="18"/>
        <v>-12/-8</v>
      </c>
      <c r="L143" t="b">
        <f t="shared" si="19"/>
        <v>0</v>
      </c>
      <c r="M143" t="b">
        <f t="shared" si="20"/>
        <v>0</v>
      </c>
      <c r="N143">
        <v>-8</v>
      </c>
      <c r="O143" t="s">
        <v>41</v>
      </c>
      <c r="P143" t="s">
        <v>36</v>
      </c>
      <c r="Q143" t="s">
        <v>36</v>
      </c>
      <c r="R143" t="s">
        <v>36</v>
      </c>
      <c r="S143" t="e">
        <f>Q143-E143+1</f>
        <v>#VALUE!</v>
      </c>
      <c r="T143" s="3" t="e">
        <f t="shared" si="21"/>
        <v>#VALUE!</v>
      </c>
      <c r="U143">
        <v>490313</v>
      </c>
      <c r="V143">
        <v>490960</v>
      </c>
      <c r="W143" t="s">
        <v>718</v>
      </c>
      <c r="X143">
        <v>33</v>
      </c>
      <c r="Y143" t="s">
        <v>42</v>
      </c>
      <c r="Z143" t="s">
        <v>42</v>
      </c>
      <c r="AA143" t="s">
        <v>41</v>
      </c>
      <c r="AB143" t="str">
        <f t="shared" si="22"/>
        <v>yes</v>
      </c>
      <c r="AC143" t="e">
        <v>#N/A</v>
      </c>
      <c r="AD143" t="e">
        <v>#N/A</v>
      </c>
      <c r="AE143" t="s">
        <v>42</v>
      </c>
      <c r="AF143">
        <v>490993</v>
      </c>
      <c r="AG143" t="s">
        <v>721</v>
      </c>
      <c r="AH143" t="s">
        <v>722</v>
      </c>
      <c r="AI143">
        <v>-12.1</v>
      </c>
      <c r="AJ143">
        <v>0</v>
      </c>
      <c r="AK143">
        <v>3</v>
      </c>
    </row>
    <row r="144" spans="1:37">
      <c r="B144" t="s">
        <v>723</v>
      </c>
      <c r="C144" t="s">
        <v>713</v>
      </c>
      <c r="D144" t="s">
        <v>724</v>
      </c>
      <c r="E144">
        <v>490024</v>
      </c>
      <c r="F144" t="s">
        <v>38</v>
      </c>
      <c r="G144">
        <v>50.208333330000002</v>
      </c>
      <c r="H144" t="s">
        <v>725</v>
      </c>
      <c r="I144" t="s">
        <v>40</v>
      </c>
      <c r="J144" t="b">
        <f t="shared" si="17"/>
        <v>0</v>
      </c>
      <c r="K144" t="str">
        <f t="shared" si="18"/>
        <v>-12/-8</v>
      </c>
      <c r="L144" t="b">
        <f t="shared" si="19"/>
        <v>0</v>
      </c>
      <c r="M144" t="b">
        <f t="shared" si="20"/>
        <v>0</v>
      </c>
      <c r="N144">
        <v>-8</v>
      </c>
      <c r="O144" t="s">
        <v>41</v>
      </c>
      <c r="P144">
        <v>489157</v>
      </c>
      <c r="Q144">
        <v>490308</v>
      </c>
      <c r="R144" t="s">
        <v>713</v>
      </c>
      <c r="S144">
        <f>E144-P144+1</f>
        <v>868</v>
      </c>
      <c r="T144" s="3">
        <f t="shared" si="21"/>
        <v>0.75347222222222221</v>
      </c>
      <c r="U144">
        <v>491026</v>
      </c>
      <c r="V144">
        <v>492051</v>
      </c>
      <c r="W144" t="s">
        <v>723</v>
      </c>
      <c r="X144">
        <v>1002</v>
      </c>
      <c r="Y144" t="s">
        <v>42</v>
      </c>
      <c r="Z144" t="s">
        <v>42</v>
      </c>
      <c r="AA144" t="s">
        <v>42</v>
      </c>
      <c r="AB144" t="b">
        <f t="shared" si="22"/>
        <v>0</v>
      </c>
      <c r="AC144" t="e">
        <v>#N/A</v>
      </c>
      <c r="AD144" t="e">
        <v>#N/A</v>
      </c>
      <c r="AE144" t="s">
        <v>42</v>
      </c>
    </row>
    <row r="145" spans="1:37">
      <c r="A145" t="s">
        <v>726</v>
      </c>
      <c r="B145" t="s">
        <v>726</v>
      </c>
      <c r="C145" t="s">
        <v>36</v>
      </c>
      <c r="D145" t="s">
        <v>727</v>
      </c>
      <c r="E145">
        <v>492062</v>
      </c>
      <c r="F145" t="s">
        <v>38</v>
      </c>
      <c r="G145">
        <v>842.70833329999903</v>
      </c>
      <c r="H145" t="s">
        <v>728</v>
      </c>
      <c r="I145" t="s">
        <v>40</v>
      </c>
      <c r="J145" t="b">
        <f t="shared" si="17"/>
        <v>0</v>
      </c>
      <c r="K145" t="b">
        <f t="shared" si="18"/>
        <v>0</v>
      </c>
      <c r="L145" t="str">
        <f t="shared" si="19"/>
        <v>-11/-7</v>
      </c>
      <c r="M145" t="b">
        <f t="shared" si="20"/>
        <v>0</v>
      </c>
      <c r="N145">
        <v>-7</v>
      </c>
      <c r="O145" t="s">
        <v>41</v>
      </c>
      <c r="P145" t="s">
        <v>36</v>
      </c>
      <c r="Q145" t="s">
        <v>36</v>
      </c>
      <c r="R145" t="s">
        <v>36</v>
      </c>
      <c r="S145" t="e">
        <f>E145-P145+1</f>
        <v>#VALUE!</v>
      </c>
      <c r="T145" s="3" t="e">
        <f t="shared" si="21"/>
        <v>#VALUE!</v>
      </c>
      <c r="U145">
        <v>492065</v>
      </c>
      <c r="V145">
        <v>492550</v>
      </c>
      <c r="W145" t="s">
        <v>726</v>
      </c>
      <c r="X145">
        <v>3</v>
      </c>
      <c r="Y145" t="s">
        <v>42</v>
      </c>
      <c r="Z145" t="s">
        <v>41</v>
      </c>
      <c r="AA145" t="s">
        <v>42</v>
      </c>
      <c r="AB145" t="str">
        <f t="shared" si="22"/>
        <v>yes</v>
      </c>
      <c r="AC145" t="e">
        <v>#N/A</v>
      </c>
      <c r="AD145" t="s">
        <v>729</v>
      </c>
      <c r="AE145" t="s">
        <v>42</v>
      </c>
      <c r="AF145">
        <v>492075</v>
      </c>
      <c r="AG145" t="s">
        <v>730</v>
      </c>
      <c r="AH145" t="s">
        <v>627</v>
      </c>
      <c r="AI145">
        <v>0</v>
      </c>
      <c r="AJ145">
        <v>0</v>
      </c>
      <c r="AK145">
        <v>0</v>
      </c>
    </row>
    <row r="146" spans="1:37">
      <c r="A146" t="s">
        <v>731</v>
      </c>
      <c r="B146" t="s">
        <v>731</v>
      </c>
      <c r="C146" t="s">
        <v>36</v>
      </c>
      <c r="D146" t="s">
        <v>732</v>
      </c>
      <c r="E146">
        <v>492788</v>
      </c>
      <c r="F146" t="s">
        <v>81</v>
      </c>
      <c r="G146">
        <v>63.125</v>
      </c>
      <c r="H146" t="s">
        <v>733</v>
      </c>
      <c r="I146" t="s">
        <v>40</v>
      </c>
      <c r="J146" t="b">
        <f t="shared" si="17"/>
        <v>0</v>
      </c>
      <c r="K146" t="b">
        <f t="shared" si="18"/>
        <v>0</v>
      </c>
      <c r="L146" t="b">
        <f t="shared" si="19"/>
        <v>0</v>
      </c>
      <c r="M146" t="str">
        <f t="shared" si="20"/>
        <v>-10/-6</v>
      </c>
      <c r="N146">
        <v>-6</v>
      </c>
      <c r="O146" t="s">
        <v>41</v>
      </c>
      <c r="P146" t="s">
        <v>36</v>
      </c>
      <c r="Q146" t="s">
        <v>36</v>
      </c>
      <c r="R146" t="s">
        <v>36</v>
      </c>
      <c r="S146" t="e">
        <f>Q146-E146+1</f>
        <v>#VALUE!</v>
      </c>
      <c r="T146" s="3" t="e">
        <f t="shared" si="21"/>
        <v>#VALUE!</v>
      </c>
      <c r="U146">
        <v>492595</v>
      </c>
      <c r="V146">
        <v>492756</v>
      </c>
      <c r="W146" t="s">
        <v>731</v>
      </c>
      <c r="X146">
        <v>32</v>
      </c>
      <c r="Y146" t="s">
        <v>42</v>
      </c>
      <c r="Z146" t="s">
        <v>42</v>
      </c>
      <c r="AA146" t="s">
        <v>41</v>
      </c>
      <c r="AB146" t="str">
        <f t="shared" si="22"/>
        <v>yes</v>
      </c>
      <c r="AC146" t="e">
        <v>#N/A</v>
      </c>
      <c r="AD146" t="e">
        <v>#N/A</v>
      </c>
      <c r="AE146" t="s">
        <v>42</v>
      </c>
      <c r="AF146">
        <v>492788</v>
      </c>
      <c r="AG146" t="s">
        <v>734</v>
      </c>
      <c r="AH146" t="s">
        <v>735</v>
      </c>
      <c r="AI146">
        <v>-6.7</v>
      </c>
      <c r="AJ146">
        <v>0</v>
      </c>
      <c r="AK146">
        <v>4</v>
      </c>
    </row>
    <row r="147" spans="1:37">
      <c r="A147" t="s">
        <v>736</v>
      </c>
      <c r="B147" t="s">
        <v>736</v>
      </c>
      <c r="C147" t="s">
        <v>36</v>
      </c>
      <c r="D147" t="s">
        <v>737</v>
      </c>
      <c r="E147">
        <v>496972</v>
      </c>
      <c r="F147" t="s">
        <v>38</v>
      </c>
      <c r="G147">
        <v>288.54166670000001</v>
      </c>
      <c r="H147" t="s">
        <v>738</v>
      </c>
      <c r="I147" t="s">
        <v>40</v>
      </c>
      <c r="J147" t="b">
        <f t="shared" si="17"/>
        <v>0</v>
      </c>
      <c r="K147" t="b">
        <f t="shared" si="18"/>
        <v>0</v>
      </c>
      <c r="L147" t="str">
        <f t="shared" si="19"/>
        <v>-11/-7</v>
      </c>
      <c r="M147" t="b">
        <f t="shared" si="20"/>
        <v>0</v>
      </c>
      <c r="N147">
        <v>-7</v>
      </c>
      <c r="O147" t="s">
        <v>41</v>
      </c>
      <c r="P147" t="s">
        <v>36</v>
      </c>
      <c r="Q147" t="s">
        <v>36</v>
      </c>
      <c r="R147" t="s">
        <v>36</v>
      </c>
      <c r="S147" t="e">
        <f>E147-P147+1</f>
        <v>#VALUE!</v>
      </c>
      <c r="T147" s="3" t="e">
        <f t="shared" si="21"/>
        <v>#VALUE!</v>
      </c>
      <c r="U147">
        <v>497010</v>
      </c>
      <c r="V147">
        <v>497777</v>
      </c>
      <c r="W147" t="s">
        <v>736</v>
      </c>
      <c r="X147">
        <v>38</v>
      </c>
      <c r="Y147" t="s">
        <v>42</v>
      </c>
      <c r="Z147" t="s">
        <v>42</v>
      </c>
      <c r="AA147" t="s">
        <v>41</v>
      </c>
      <c r="AB147" t="str">
        <f t="shared" si="22"/>
        <v>yes</v>
      </c>
      <c r="AC147" t="e">
        <v>#N/A</v>
      </c>
      <c r="AD147" t="e">
        <v>#N/A</v>
      </c>
      <c r="AE147" t="s">
        <v>42</v>
      </c>
      <c r="AF147">
        <v>497020</v>
      </c>
      <c r="AG147" t="s">
        <v>739</v>
      </c>
      <c r="AH147" t="s">
        <v>740</v>
      </c>
      <c r="AI147">
        <v>-11.4</v>
      </c>
      <c r="AJ147">
        <v>3</v>
      </c>
      <c r="AK147">
        <v>4</v>
      </c>
    </row>
    <row r="148" spans="1:37">
      <c r="B148" t="s">
        <v>741</v>
      </c>
      <c r="C148" t="s">
        <v>736</v>
      </c>
      <c r="D148" t="s">
        <v>742</v>
      </c>
      <c r="E148">
        <v>497303</v>
      </c>
      <c r="F148" t="s">
        <v>38</v>
      </c>
      <c r="G148">
        <v>55</v>
      </c>
      <c r="H148" t="s">
        <v>743</v>
      </c>
      <c r="I148" t="s">
        <v>40</v>
      </c>
      <c r="J148" t="b">
        <f t="shared" si="17"/>
        <v>0</v>
      </c>
      <c r="K148" t="b">
        <f t="shared" si="18"/>
        <v>0</v>
      </c>
      <c r="L148" t="b">
        <f t="shared" si="19"/>
        <v>0</v>
      </c>
      <c r="M148" t="str">
        <f t="shared" si="20"/>
        <v>-10/-6</v>
      </c>
      <c r="N148">
        <v>-6</v>
      </c>
      <c r="O148" t="s">
        <v>41</v>
      </c>
      <c r="P148">
        <v>497010</v>
      </c>
      <c r="Q148">
        <v>497777</v>
      </c>
      <c r="R148" t="s">
        <v>736</v>
      </c>
      <c r="S148">
        <f>E148-P148+1</f>
        <v>294</v>
      </c>
      <c r="T148" s="3">
        <f t="shared" si="21"/>
        <v>0.3828125</v>
      </c>
      <c r="U148">
        <v>497902</v>
      </c>
      <c r="V148">
        <v>498360</v>
      </c>
      <c r="W148" t="s">
        <v>741</v>
      </c>
      <c r="X148">
        <v>599</v>
      </c>
      <c r="Y148" t="s">
        <v>42</v>
      </c>
      <c r="Z148" t="s">
        <v>42</v>
      </c>
      <c r="AA148" t="s">
        <v>42</v>
      </c>
      <c r="AB148" t="b">
        <f t="shared" si="22"/>
        <v>0</v>
      </c>
      <c r="AC148" t="e">
        <v>#N/A</v>
      </c>
      <c r="AD148" t="e">
        <v>#N/A</v>
      </c>
      <c r="AE148" t="s">
        <v>42</v>
      </c>
    </row>
    <row r="149" spans="1:37">
      <c r="A149" t="s">
        <v>744</v>
      </c>
      <c r="B149" t="s">
        <v>744</v>
      </c>
      <c r="C149" t="s">
        <v>36</v>
      </c>
      <c r="D149" t="s">
        <v>745</v>
      </c>
      <c r="E149">
        <v>499886</v>
      </c>
      <c r="F149" t="s">
        <v>81</v>
      </c>
      <c r="G149">
        <v>29.583333329999999</v>
      </c>
      <c r="H149" t="s">
        <v>746</v>
      </c>
      <c r="I149" t="s">
        <v>40</v>
      </c>
      <c r="J149" t="b">
        <f t="shared" si="17"/>
        <v>0</v>
      </c>
      <c r="K149" t="str">
        <f t="shared" si="18"/>
        <v>-12/-8</v>
      </c>
      <c r="L149" t="b">
        <f t="shared" si="19"/>
        <v>0</v>
      </c>
      <c r="M149" t="b">
        <f t="shared" si="20"/>
        <v>0</v>
      </c>
      <c r="N149">
        <v>-8</v>
      </c>
      <c r="O149" t="s">
        <v>41</v>
      </c>
      <c r="P149" t="s">
        <v>36</v>
      </c>
      <c r="Q149" t="s">
        <v>36</v>
      </c>
      <c r="R149" t="s">
        <v>36</v>
      </c>
      <c r="S149" t="e">
        <f t="shared" ref="S149:S154" si="24">Q149-E149+1</f>
        <v>#VALUE!</v>
      </c>
      <c r="T149" s="3" t="e">
        <f t="shared" si="21"/>
        <v>#VALUE!</v>
      </c>
      <c r="U149">
        <v>498953</v>
      </c>
      <c r="V149">
        <v>499789</v>
      </c>
      <c r="W149" t="s">
        <v>744</v>
      </c>
      <c r="X149">
        <v>97</v>
      </c>
      <c r="Y149" t="s">
        <v>42</v>
      </c>
      <c r="Z149" t="s">
        <v>42</v>
      </c>
      <c r="AA149" t="s">
        <v>41</v>
      </c>
      <c r="AB149" t="str">
        <f t="shared" si="22"/>
        <v>yes</v>
      </c>
      <c r="AC149" t="e">
        <v>#N/A</v>
      </c>
      <c r="AD149" t="e">
        <v>#N/A</v>
      </c>
      <c r="AE149" t="s">
        <v>42</v>
      </c>
      <c r="AF149">
        <v>499886</v>
      </c>
      <c r="AG149" t="s">
        <v>747</v>
      </c>
      <c r="AH149" t="s">
        <v>748</v>
      </c>
      <c r="AI149">
        <v>-44.7</v>
      </c>
      <c r="AJ149">
        <v>0</v>
      </c>
      <c r="AK149">
        <v>5</v>
      </c>
    </row>
    <row r="150" spans="1:37">
      <c r="A150" t="s">
        <v>749</v>
      </c>
      <c r="B150" t="s">
        <v>749</v>
      </c>
      <c r="C150" t="s">
        <v>36</v>
      </c>
      <c r="D150" t="s">
        <v>750</v>
      </c>
      <c r="E150">
        <v>504732</v>
      </c>
      <c r="F150" t="s">
        <v>81</v>
      </c>
      <c r="G150">
        <v>34.375</v>
      </c>
      <c r="H150" t="s">
        <v>751</v>
      </c>
      <c r="I150" t="s">
        <v>40</v>
      </c>
      <c r="J150" t="b">
        <f t="shared" si="17"/>
        <v>0</v>
      </c>
      <c r="K150" t="b">
        <f t="shared" si="18"/>
        <v>0</v>
      </c>
      <c r="L150" t="str">
        <f t="shared" si="19"/>
        <v>-11/-7</v>
      </c>
      <c r="M150" t="b">
        <f t="shared" si="20"/>
        <v>0</v>
      </c>
      <c r="N150">
        <v>-7</v>
      </c>
      <c r="O150" t="s">
        <v>41</v>
      </c>
      <c r="P150" t="s">
        <v>36</v>
      </c>
      <c r="Q150" t="s">
        <v>36</v>
      </c>
      <c r="R150" t="s">
        <v>36</v>
      </c>
      <c r="S150" t="e">
        <f t="shared" si="24"/>
        <v>#VALUE!</v>
      </c>
      <c r="T150" s="3" t="e">
        <f t="shared" si="21"/>
        <v>#VALUE!</v>
      </c>
      <c r="U150">
        <v>504399</v>
      </c>
      <c r="V150">
        <v>504593</v>
      </c>
      <c r="W150" t="s">
        <v>749</v>
      </c>
      <c r="X150">
        <v>139</v>
      </c>
      <c r="Y150" t="s">
        <v>42</v>
      </c>
      <c r="Z150" t="s">
        <v>42</v>
      </c>
      <c r="AA150" t="s">
        <v>41</v>
      </c>
      <c r="AB150" t="str">
        <f t="shared" si="22"/>
        <v>yes</v>
      </c>
      <c r="AC150" t="e">
        <v>#N/A</v>
      </c>
      <c r="AD150" t="e">
        <v>#N/A</v>
      </c>
      <c r="AE150" t="s">
        <v>42</v>
      </c>
      <c r="AF150">
        <v>504732</v>
      </c>
      <c r="AG150" t="s">
        <v>752</v>
      </c>
      <c r="AH150" t="s">
        <v>753</v>
      </c>
      <c r="AI150">
        <v>-58.4</v>
      </c>
      <c r="AJ150">
        <v>1</v>
      </c>
      <c r="AK150">
        <v>7</v>
      </c>
    </row>
    <row r="151" spans="1:37">
      <c r="B151" t="s">
        <v>749</v>
      </c>
      <c r="C151" t="s">
        <v>36</v>
      </c>
      <c r="D151" t="s">
        <v>754</v>
      </c>
      <c r="E151">
        <v>506243</v>
      </c>
      <c r="F151" t="s">
        <v>81</v>
      </c>
      <c r="G151">
        <v>25.416666670000001</v>
      </c>
      <c r="H151" t="s">
        <v>755</v>
      </c>
      <c r="I151" t="s">
        <v>40</v>
      </c>
      <c r="J151" t="b">
        <f t="shared" si="17"/>
        <v>0</v>
      </c>
      <c r="K151" t="str">
        <f t="shared" si="18"/>
        <v>-12/-8</v>
      </c>
      <c r="L151" t="b">
        <f t="shared" si="19"/>
        <v>0</v>
      </c>
      <c r="M151" t="b">
        <f t="shared" si="20"/>
        <v>0</v>
      </c>
      <c r="N151">
        <v>-8</v>
      </c>
      <c r="O151" t="s">
        <v>41</v>
      </c>
      <c r="P151" t="s">
        <v>36</v>
      </c>
      <c r="Q151" t="s">
        <v>36</v>
      </c>
      <c r="R151" t="s">
        <v>36</v>
      </c>
      <c r="S151" t="e">
        <f t="shared" si="24"/>
        <v>#VALUE!</v>
      </c>
      <c r="T151" s="3" t="e">
        <f t="shared" si="21"/>
        <v>#VALUE!</v>
      </c>
      <c r="U151">
        <v>504399</v>
      </c>
      <c r="V151">
        <v>504593</v>
      </c>
      <c r="W151" t="s">
        <v>749</v>
      </c>
      <c r="X151">
        <v>1650</v>
      </c>
      <c r="Y151" t="s">
        <v>42</v>
      </c>
      <c r="Z151" t="s">
        <v>42</v>
      </c>
      <c r="AA151" t="s">
        <v>42</v>
      </c>
      <c r="AB151" t="b">
        <f t="shared" si="22"/>
        <v>0</v>
      </c>
      <c r="AC151" t="e">
        <v>#N/A</v>
      </c>
      <c r="AD151" t="e">
        <v>#N/A</v>
      </c>
      <c r="AE151" t="s">
        <v>42</v>
      </c>
    </row>
    <row r="152" spans="1:37">
      <c r="A152" t="s">
        <v>756</v>
      </c>
      <c r="B152" t="s">
        <v>757</v>
      </c>
      <c r="C152" t="s">
        <v>756</v>
      </c>
      <c r="D152" t="s">
        <v>758</v>
      </c>
      <c r="E152">
        <v>513190</v>
      </c>
      <c r="F152" t="s">
        <v>81</v>
      </c>
      <c r="G152">
        <v>78.333333330000002</v>
      </c>
      <c r="H152" t="s">
        <v>759</v>
      </c>
      <c r="I152" t="s">
        <v>40</v>
      </c>
      <c r="J152" t="b">
        <f t="shared" si="17"/>
        <v>0</v>
      </c>
      <c r="K152" t="str">
        <f t="shared" si="18"/>
        <v>-12/-8</v>
      </c>
      <c r="L152" t="b">
        <f t="shared" si="19"/>
        <v>0</v>
      </c>
      <c r="M152" t="b">
        <f t="shared" si="20"/>
        <v>0</v>
      </c>
      <c r="N152">
        <v>-8</v>
      </c>
      <c r="O152" t="s">
        <v>41</v>
      </c>
      <c r="P152">
        <v>512510</v>
      </c>
      <c r="Q152">
        <v>513190</v>
      </c>
      <c r="R152" t="s">
        <v>756</v>
      </c>
      <c r="S152">
        <f t="shared" si="24"/>
        <v>1</v>
      </c>
      <c r="T152" s="3">
        <f t="shared" si="21"/>
        <v>1.4684287812041115E-3</v>
      </c>
      <c r="U152">
        <v>511773</v>
      </c>
      <c r="V152">
        <v>512405</v>
      </c>
      <c r="W152" t="s">
        <v>757</v>
      </c>
      <c r="X152">
        <v>785</v>
      </c>
      <c r="Y152" t="s">
        <v>41</v>
      </c>
      <c r="Z152" t="s">
        <v>42</v>
      </c>
      <c r="AA152" t="s">
        <v>42</v>
      </c>
      <c r="AB152" t="str">
        <f t="shared" si="22"/>
        <v>yes</v>
      </c>
      <c r="AC152" t="e">
        <v>#N/A</v>
      </c>
      <c r="AD152" t="s">
        <v>760</v>
      </c>
      <c r="AE152" t="s">
        <v>41</v>
      </c>
    </row>
    <row r="153" spans="1:37">
      <c r="A153" t="s">
        <v>761</v>
      </c>
      <c r="B153" t="s">
        <v>761</v>
      </c>
      <c r="C153" t="s">
        <v>36</v>
      </c>
      <c r="D153" t="s">
        <v>762</v>
      </c>
      <c r="E153">
        <v>514168</v>
      </c>
      <c r="F153" t="s">
        <v>81</v>
      </c>
      <c r="G153">
        <v>34.583333330000002</v>
      </c>
      <c r="H153" t="s">
        <v>763</v>
      </c>
      <c r="I153" t="s">
        <v>40</v>
      </c>
      <c r="J153" t="b">
        <f t="shared" si="17"/>
        <v>0</v>
      </c>
      <c r="K153" t="b">
        <f t="shared" si="18"/>
        <v>0</v>
      </c>
      <c r="L153" t="str">
        <f t="shared" si="19"/>
        <v>-11/-7</v>
      </c>
      <c r="M153" t="b">
        <f t="shared" si="20"/>
        <v>0</v>
      </c>
      <c r="N153">
        <v>-7</v>
      </c>
      <c r="O153" t="s">
        <v>41</v>
      </c>
      <c r="P153" t="s">
        <v>36</v>
      </c>
      <c r="Q153" t="s">
        <v>36</v>
      </c>
      <c r="R153" t="s">
        <v>36</v>
      </c>
      <c r="S153" t="e">
        <f t="shared" si="24"/>
        <v>#VALUE!</v>
      </c>
      <c r="T153" s="3" t="e">
        <f t="shared" si="21"/>
        <v>#VALUE!</v>
      </c>
      <c r="U153">
        <v>513215</v>
      </c>
      <c r="V153">
        <v>514132</v>
      </c>
      <c r="W153" t="s">
        <v>761</v>
      </c>
      <c r="X153">
        <v>36</v>
      </c>
      <c r="Y153" t="s">
        <v>42</v>
      </c>
      <c r="Z153" t="s">
        <v>42</v>
      </c>
      <c r="AA153" t="s">
        <v>41</v>
      </c>
      <c r="AB153" t="str">
        <f t="shared" si="22"/>
        <v>yes</v>
      </c>
      <c r="AC153" t="e">
        <v>#N/A</v>
      </c>
      <c r="AD153" t="s">
        <v>764</v>
      </c>
      <c r="AE153" t="s">
        <v>42</v>
      </c>
      <c r="AF153">
        <v>514168</v>
      </c>
      <c r="AG153" t="s">
        <v>765</v>
      </c>
      <c r="AH153" t="s">
        <v>766</v>
      </c>
      <c r="AI153">
        <v>-17.899999999999999</v>
      </c>
      <c r="AJ153">
        <v>3</v>
      </c>
      <c r="AK153">
        <v>0</v>
      </c>
    </row>
    <row r="154" spans="1:37">
      <c r="A154" t="s">
        <v>767</v>
      </c>
      <c r="B154" t="s">
        <v>768</v>
      </c>
      <c r="C154" t="s">
        <v>767</v>
      </c>
      <c r="D154" t="s">
        <v>769</v>
      </c>
      <c r="E154">
        <v>516199</v>
      </c>
      <c r="F154" t="s">
        <v>81</v>
      </c>
      <c r="G154">
        <v>27.708333329999999</v>
      </c>
      <c r="H154" t="s">
        <v>770</v>
      </c>
      <c r="I154" t="s">
        <v>40</v>
      </c>
      <c r="J154" t="b">
        <f t="shared" si="17"/>
        <v>0</v>
      </c>
      <c r="K154" t="b">
        <f t="shared" si="18"/>
        <v>0</v>
      </c>
      <c r="L154" t="str">
        <f t="shared" si="19"/>
        <v>-11/-7</v>
      </c>
      <c r="M154" t="b">
        <f t="shared" si="20"/>
        <v>0</v>
      </c>
      <c r="N154">
        <v>-7</v>
      </c>
      <c r="O154" t="s">
        <v>41</v>
      </c>
      <c r="P154">
        <v>515471</v>
      </c>
      <c r="Q154">
        <v>516199</v>
      </c>
      <c r="R154" t="s">
        <v>767</v>
      </c>
      <c r="S154">
        <f t="shared" si="24"/>
        <v>1</v>
      </c>
      <c r="T154" s="3">
        <f t="shared" si="21"/>
        <v>1.3717421124828531E-3</v>
      </c>
      <c r="U154">
        <v>514184</v>
      </c>
      <c r="V154">
        <v>515320</v>
      </c>
      <c r="W154" t="s">
        <v>768</v>
      </c>
      <c r="X154">
        <v>879</v>
      </c>
      <c r="Y154" t="s">
        <v>41</v>
      </c>
      <c r="Z154" t="s">
        <v>42</v>
      </c>
      <c r="AA154" t="s">
        <v>42</v>
      </c>
      <c r="AB154" t="str">
        <f t="shared" si="22"/>
        <v>yes</v>
      </c>
      <c r="AC154" t="e">
        <v>#N/A</v>
      </c>
      <c r="AD154" t="e">
        <v>#N/A</v>
      </c>
      <c r="AE154" t="s">
        <v>41</v>
      </c>
    </row>
    <row r="155" spans="1:37">
      <c r="B155" t="s">
        <v>771</v>
      </c>
      <c r="C155" t="s">
        <v>36</v>
      </c>
      <c r="D155" t="s">
        <v>772</v>
      </c>
      <c r="E155">
        <v>506421</v>
      </c>
      <c r="F155" t="s">
        <v>38</v>
      </c>
      <c r="G155">
        <v>41.25</v>
      </c>
      <c r="H155" t="s">
        <v>773</v>
      </c>
      <c r="I155" t="s">
        <v>52</v>
      </c>
      <c r="J155" t="b">
        <f t="shared" si="17"/>
        <v>0</v>
      </c>
      <c r="K155" t="b">
        <f t="shared" si="18"/>
        <v>0</v>
      </c>
      <c r="L155" t="str">
        <f t="shared" si="19"/>
        <v>-11/-7</v>
      </c>
      <c r="M155" t="b">
        <f t="shared" si="20"/>
        <v>0</v>
      </c>
      <c r="N155">
        <v>-7</v>
      </c>
      <c r="O155" t="s">
        <v>41</v>
      </c>
      <c r="P155" t="s">
        <v>36</v>
      </c>
      <c r="Q155" t="s">
        <v>36</v>
      </c>
      <c r="R155" t="s">
        <v>36</v>
      </c>
      <c r="S155" t="e">
        <f>E155-P155+1</f>
        <v>#VALUE!</v>
      </c>
      <c r="T155" s="3" t="e">
        <f t="shared" si="21"/>
        <v>#VALUE!</v>
      </c>
      <c r="U155">
        <v>516901</v>
      </c>
      <c r="V155">
        <v>517893</v>
      </c>
      <c r="W155" t="s">
        <v>771</v>
      </c>
      <c r="X155">
        <v>10480</v>
      </c>
      <c r="Y155" t="s">
        <v>42</v>
      </c>
      <c r="Z155" t="s">
        <v>42</v>
      </c>
      <c r="AA155" t="s">
        <v>42</v>
      </c>
      <c r="AB155" t="b">
        <f t="shared" si="22"/>
        <v>0</v>
      </c>
      <c r="AC155" t="e">
        <v>#N/A</v>
      </c>
      <c r="AD155" t="e">
        <v>#N/A</v>
      </c>
      <c r="AE155" t="s">
        <v>42</v>
      </c>
    </row>
    <row r="156" spans="1:37">
      <c r="A156" t="s">
        <v>774</v>
      </c>
      <c r="B156" t="s">
        <v>774</v>
      </c>
      <c r="C156" t="s">
        <v>36</v>
      </c>
      <c r="D156" t="s">
        <v>775</v>
      </c>
      <c r="E156">
        <v>522449</v>
      </c>
      <c r="F156" t="s">
        <v>81</v>
      </c>
      <c r="G156">
        <v>47.291666669999998</v>
      </c>
      <c r="H156" t="s">
        <v>776</v>
      </c>
      <c r="I156" t="s">
        <v>52</v>
      </c>
      <c r="J156" t="b">
        <f t="shared" si="17"/>
        <v>0</v>
      </c>
      <c r="K156" t="str">
        <f t="shared" si="18"/>
        <v>-12/-8</v>
      </c>
      <c r="L156" t="b">
        <f t="shared" si="19"/>
        <v>0</v>
      </c>
      <c r="M156" t="str">
        <f t="shared" si="20"/>
        <v>-10/-6</v>
      </c>
      <c r="N156" t="s">
        <v>246</v>
      </c>
      <c r="O156" t="s">
        <v>41</v>
      </c>
      <c r="P156" t="s">
        <v>36</v>
      </c>
      <c r="Q156" t="s">
        <v>36</v>
      </c>
      <c r="R156" t="s">
        <v>36</v>
      </c>
      <c r="S156" t="e">
        <f>Q156-E156+1</f>
        <v>#VALUE!</v>
      </c>
      <c r="T156" s="3" t="e">
        <f t="shared" si="21"/>
        <v>#VALUE!</v>
      </c>
      <c r="U156">
        <v>521987</v>
      </c>
      <c r="V156">
        <v>522406</v>
      </c>
      <c r="W156" t="s">
        <v>774</v>
      </c>
      <c r="X156">
        <v>43</v>
      </c>
      <c r="Y156" t="s">
        <v>42</v>
      </c>
      <c r="Z156" t="s">
        <v>42</v>
      </c>
      <c r="AA156" t="s">
        <v>41</v>
      </c>
      <c r="AB156" t="str">
        <f t="shared" si="22"/>
        <v>yes</v>
      </c>
      <c r="AC156" t="e">
        <v>#N/A</v>
      </c>
      <c r="AD156" t="e">
        <v>#N/A</v>
      </c>
      <c r="AE156" t="s">
        <v>42</v>
      </c>
      <c r="AF156">
        <v>522449</v>
      </c>
      <c r="AG156" t="s">
        <v>777</v>
      </c>
      <c r="AH156" t="s">
        <v>778</v>
      </c>
      <c r="AI156">
        <v>-8.8000000000000007</v>
      </c>
      <c r="AJ156">
        <v>3</v>
      </c>
      <c r="AK156">
        <v>1</v>
      </c>
    </row>
    <row r="157" spans="1:37">
      <c r="A157" t="s">
        <v>779</v>
      </c>
      <c r="B157" t="s">
        <v>780</v>
      </c>
      <c r="C157" t="s">
        <v>779</v>
      </c>
      <c r="D157" t="s">
        <v>781</v>
      </c>
      <c r="E157">
        <v>522533</v>
      </c>
      <c r="F157" t="s">
        <v>38</v>
      </c>
      <c r="G157">
        <v>65.416666669999998</v>
      </c>
      <c r="H157" t="s">
        <v>782</v>
      </c>
      <c r="I157" t="s">
        <v>52</v>
      </c>
      <c r="J157" t="b">
        <f t="shared" si="17"/>
        <v>0</v>
      </c>
      <c r="K157" t="b">
        <f t="shared" si="18"/>
        <v>0</v>
      </c>
      <c r="L157" t="str">
        <f t="shared" si="19"/>
        <v>-11/-7</v>
      </c>
      <c r="M157" t="b">
        <f t="shared" si="20"/>
        <v>0</v>
      </c>
      <c r="N157">
        <v>-7</v>
      </c>
      <c r="O157" t="s">
        <v>41</v>
      </c>
      <c r="P157">
        <v>522533</v>
      </c>
      <c r="Q157">
        <v>522976</v>
      </c>
      <c r="R157" t="s">
        <v>779</v>
      </c>
      <c r="S157">
        <f>E157-P157+1</f>
        <v>1</v>
      </c>
      <c r="T157" s="3">
        <f t="shared" si="21"/>
        <v>2.2522522522522522E-3</v>
      </c>
      <c r="U157">
        <v>525046</v>
      </c>
      <c r="V157">
        <v>525219</v>
      </c>
      <c r="W157" t="s">
        <v>780</v>
      </c>
      <c r="X157">
        <v>2513</v>
      </c>
      <c r="Y157" t="s">
        <v>41</v>
      </c>
      <c r="Z157" t="s">
        <v>42</v>
      </c>
      <c r="AA157" t="s">
        <v>42</v>
      </c>
      <c r="AB157" t="str">
        <f t="shared" si="22"/>
        <v>yes</v>
      </c>
      <c r="AC157" t="e">
        <v>#N/A</v>
      </c>
      <c r="AD157" t="e">
        <v>#N/A</v>
      </c>
      <c r="AE157" t="s">
        <v>41</v>
      </c>
    </row>
    <row r="158" spans="1:37">
      <c r="A158" t="s">
        <v>783</v>
      </c>
      <c r="B158" t="s">
        <v>784</v>
      </c>
      <c r="C158" t="s">
        <v>783</v>
      </c>
      <c r="D158" t="s">
        <v>785</v>
      </c>
      <c r="E158">
        <v>527730</v>
      </c>
      <c r="F158" t="s">
        <v>38</v>
      </c>
      <c r="G158">
        <v>65.416666669999998</v>
      </c>
      <c r="H158" t="s">
        <v>786</v>
      </c>
      <c r="I158" t="s">
        <v>52</v>
      </c>
      <c r="J158" t="b">
        <f t="shared" si="17"/>
        <v>0</v>
      </c>
      <c r="K158" t="b">
        <f t="shared" si="18"/>
        <v>0</v>
      </c>
      <c r="L158" t="str">
        <f t="shared" si="19"/>
        <v>-11/-7</v>
      </c>
      <c r="M158" t="b">
        <f t="shared" si="20"/>
        <v>0</v>
      </c>
      <c r="N158">
        <v>-7</v>
      </c>
      <c r="O158" t="s">
        <v>41</v>
      </c>
      <c r="P158">
        <v>527730</v>
      </c>
      <c r="Q158">
        <v>528464</v>
      </c>
      <c r="R158" t="s">
        <v>783</v>
      </c>
      <c r="S158">
        <f>E158-P158+1</f>
        <v>1</v>
      </c>
      <c r="T158" s="3">
        <f t="shared" si="21"/>
        <v>1.3605442176870747E-3</v>
      </c>
      <c r="U158">
        <v>528536</v>
      </c>
      <c r="V158">
        <v>529963</v>
      </c>
      <c r="W158" t="s">
        <v>784</v>
      </c>
      <c r="X158">
        <v>806</v>
      </c>
      <c r="Y158" t="s">
        <v>41</v>
      </c>
      <c r="Z158" t="s">
        <v>42</v>
      </c>
      <c r="AA158" t="s">
        <v>42</v>
      </c>
      <c r="AB158" t="str">
        <f t="shared" si="22"/>
        <v>yes</v>
      </c>
      <c r="AC158" t="e">
        <v>#N/A</v>
      </c>
      <c r="AD158" t="e">
        <v>#N/A</v>
      </c>
      <c r="AE158" t="s">
        <v>41</v>
      </c>
    </row>
    <row r="159" spans="1:37">
      <c r="A159" t="s">
        <v>784</v>
      </c>
      <c r="B159" t="s">
        <v>784</v>
      </c>
      <c r="C159" t="s">
        <v>783</v>
      </c>
      <c r="D159" t="s">
        <v>787</v>
      </c>
      <c r="E159">
        <v>528404</v>
      </c>
      <c r="F159" t="s">
        <v>38</v>
      </c>
      <c r="G159">
        <v>37.5</v>
      </c>
      <c r="H159" t="s">
        <v>788</v>
      </c>
      <c r="I159" t="s">
        <v>40</v>
      </c>
      <c r="J159" t="b">
        <f t="shared" si="17"/>
        <v>0</v>
      </c>
      <c r="K159" t="b">
        <f t="shared" si="18"/>
        <v>0</v>
      </c>
      <c r="L159" t="str">
        <f t="shared" si="19"/>
        <v>-11/-7</v>
      </c>
      <c r="M159" t="b">
        <f t="shared" si="20"/>
        <v>0</v>
      </c>
      <c r="N159">
        <v>-7</v>
      </c>
      <c r="O159" t="s">
        <v>41</v>
      </c>
      <c r="P159">
        <v>527730</v>
      </c>
      <c r="Q159">
        <v>528464</v>
      </c>
      <c r="R159" t="s">
        <v>783</v>
      </c>
      <c r="S159">
        <f>E159-P159+1</f>
        <v>675</v>
      </c>
      <c r="T159" s="3">
        <f t="shared" si="21"/>
        <v>0.91836734693877553</v>
      </c>
      <c r="U159">
        <v>528536</v>
      </c>
      <c r="V159">
        <v>529963</v>
      </c>
      <c r="W159" t="s">
        <v>784</v>
      </c>
      <c r="X159">
        <v>132</v>
      </c>
      <c r="Y159" t="s">
        <v>42</v>
      </c>
      <c r="Z159" t="s">
        <v>42</v>
      </c>
      <c r="AA159" t="s">
        <v>41</v>
      </c>
      <c r="AB159" t="str">
        <f t="shared" si="22"/>
        <v>yes</v>
      </c>
      <c r="AC159" t="e">
        <v>#N/A</v>
      </c>
      <c r="AD159" t="e">
        <v>#N/A</v>
      </c>
      <c r="AE159" t="s">
        <v>42</v>
      </c>
      <c r="AF159">
        <v>528546</v>
      </c>
      <c r="AG159" t="s">
        <v>789</v>
      </c>
      <c r="AH159" t="s">
        <v>790</v>
      </c>
      <c r="AI159">
        <v>-62.9</v>
      </c>
      <c r="AJ159">
        <v>2</v>
      </c>
      <c r="AK159">
        <v>7</v>
      </c>
    </row>
    <row r="160" spans="1:37">
      <c r="A160" t="s">
        <v>791</v>
      </c>
      <c r="B160" t="s">
        <v>791</v>
      </c>
      <c r="C160" t="s">
        <v>36</v>
      </c>
      <c r="D160" t="s">
        <v>792</v>
      </c>
      <c r="E160">
        <v>534214</v>
      </c>
      <c r="F160" t="s">
        <v>81</v>
      </c>
      <c r="G160">
        <v>105.41666669999999</v>
      </c>
      <c r="H160" t="s">
        <v>793</v>
      </c>
      <c r="I160" t="s">
        <v>40</v>
      </c>
      <c r="J160" t="b">
        <f t="shared" si="17"/>
        <v>0</v>
      </c>
      <c r="K160" t="b">
        <f t="shared" si="18"/>
        <v>0</v>
      </c>
      <c r="L160" t="str">
        <f t="shared" si="19"/>
        <v>-11/-7</v>
      </c>
      <c r="M160" t="b">
        <f t="shared" si="20"/>
        <v>0</v>
      </c>
      <c r="N160">
        <v>-7</v>
      </c>
      <c r="O160" t="s">
        <v>41</v>
      </c>
      <c r="P160" t="s">
        <v>36</v>
      </c>
      <c r="Q160" t="s">
        <v>36</v>
      </c>
      <c r="R160" t="s">
        <v>36</v>
      </c>
      <c r="S160" t="e">
        <f>Q160-E160+1</f>
        <v>#VALUE!</v>
      </c>
      <c r="T160" s="3" t="e">
        <f t="shared" si="21"/>
        <v>#VALUE!</v>
      </c>
      <c r="U160">
        <v>532147</v>
      </c>
      <c r="V160">
        <v>534180</v>
      </c>
      <c r="W160" t="s">
        <v>791</v>
      </c>
      <c r="X160">
        <v>34</v>
      </c>
      <c r="Y160" t="s">
        <v>42</v>
      </c>
      <c r="Z160" t="s">
        <v>42</v>
      </c>
      <c r="AA160" t="s">
        <v>41</v>
      </c>
      <c r="AB160" t="str">
        <f t="shared" si="22"/>
        <v>yes</v>
      </c>
      <c r="AC160" t="e">
        <v>#N/A</v>
      </c>
      <c r="AD160" t="e">
        <v>#N/A</v>
      </c>
      <c r="AE160" t="s">
        <v>42</v>
      </c>
      <c r="AF160">
        <v>534214</v>
      </c>
      <c r="AG160" t="s">
        <v>794</v>
      </c>
      <c r="AH160" t="s">
        <v>795</v>
      </c>
      <c r="AI160">
        <v>-6.3</v>
      </c>
      <c r="AJ160">
        <v>2</v>
      </c>
      <c r="AK160">
        <v>1</v>
      </c>
    </row>
    <row r="161" spans="1:37">
      <c r="A161" t="s">
        <v>796</v>
      </c>
      <c r="B161" t="s">
        <v>797</v>
      </c>
      <c r="C161" t="s">
        <v>796</v>
      </c>
      <c r="D161" t="s">
        <v>798</v>
      </c>
      <c r="E161">
        <v>542898</v>
      </c>
      <c r="F161" t="s">
        <v>81</v>
      </c>
      <c r="G161">
        <v>262.91666670000001</v>
      </c>
      <c r="H161" t="s">
        <v>799</v>
      </c>
      <c r="I161" t="s">
        <v>40</v>
      </c>
      <c r="J161" t="b">
        <f t="shared" si="17"/>
        <v>0</v>
      </c>
      <c r="K161" t="str">
        <f t="shared" si="18"/>
        <v>-12/-8</v>
      </c>
      <c r="L161" t="b">
        <f t="shared" si="19"/>
        <v>0</v>
      </c>
      <c r="M161" t="b">
        <f t="shared" si="20"/>
        <v>0</v>
      </c>
      <c r="N161">
        <v>-8</v>
      </c>
      <c r="O161" t="s">
        <v>41</v>
      </c>
      <c r="P161">
        <v>542092</v>
      </c>
      <c r="Q161">
        <v>542898</v>
      </c>
      <c r="R161" t="s">
        <v>796</v>
      </c>
      <c r="S161">
        <f>Q161-E161+1</f>
        <v>1</v>
      </c>
      <c r="T161" s="3">
        <f t="shared" si="21"/>
        <v>1.2391573729863693E-3</v>
      </c>
      <c r="U161">
        <v>536353</v>
      </c>
      <c r="V161">
        <v>537201</v>
      </c>
      <c r="W161" t="s">
        <v>797</v>
      </c>
      <c r="X161">
        <v>5697</v>
      </c>
      <c r="Y161" t="s">
        <v>41</v>
      </c>
      <c r="Z161" t="s">
        <v>42</v>
      </c>
      <c r="AA161" t="s">
        <v>42</v>
      </c>
      <c r="AB161" t="str">
        <f t="shared" si="22"/>
        <v>yes</v>
      </c>
      <c r="AC161" t="e">
        <v>#N/A</v>
      </c>
      <c r="AD161" t="e">
        <v>#N/A</v>
      </c>
      <c r="AE161" t="s">
        <v>41</v>
      </c>
    </row>
    <row r="162" spans="1:37">
      <c r="A162" t="s">
        <v>797</v>
      </c>
      <c r="B162" t="s">
        <v>797</v>
      </c>
      <c r="C162" t="s">
        <v>36</v>
      </c>
      <c r="D162" t="s">
        <v>800</v>
      </c>
      <c r="E162">
        <v>537279</v>
      </c>
      <c r="F162" t="s">
        <v>81</v>
      </c>
      <c r="G162">
        <v>72.5</v>
      </c>
      <c r="H162" t="s">
        <v>801</v>
      </c>
      <c r="I162" t="s">
        <v>40</v>
      </c>
      <c r="J162" t="b">
        <f t="shared" si="17"/>
        <v>0</v>
      </c>
      <c r="K162" t="b">
        <f t="shared" si="18"/>
        <v>0</v>
      </c>
      <c r="L162" t="str">
        <f t="shared" si="19"/>
        <v>-11/-7</v>
      </c>
      <c r="M162" t="b">
        <f t="shared" si="20"/>
        <v>0</v>
      </c>
      <c r="N162">
        <v>-7</v>
      </c>
      <c r="O162" t="s">
        <v>41</v>
      </c>
      <c r="P162" t="s">
        <v>36</v>
      </c>
      <c r="Q162" t="s">
        <v>36</v>
      </c>
      <c r="R162" t="s">
        <v>36</v>
      </c>
      <c r="S162" t="e">
        <f>Q162-E162+1</f>
        <v>#VALUE!</v>
      </c>
      <c r="T162" s="3" t="e">
        <f t="shared" si="21"/>
        <v>#VALUE!</v>
      </c>
      <c r="U162">
        <v>536353</v>
      </c>
      <c r="V162">
        <v>537201</v>
      </c>
      <c r="W162" t="s">
        <v>797</v>
      </c>
      <c r="X162">
        <v>78</v>
      </c>
      <c r="Y162" t="s">
        <v>42</v>
      </c>
      <c r="Z162" t="s">
        <v>42</v>
      </c>
      <c r="AA162" t="s">
        <v>41</v>
      </c>
      <c r="AB162" t="str">
        <f t="shared" si="22"/>
        <v>yes</v>
      </c>
      <c r="AC162" t="e">
        <v>#N/A</v>
      </c>
      <c r="AD162" t="e">
        <v>#N/A</v>
      </c>
      <c r="AE162" t="s">
        <v>42</v>
      </c>
      <c r="AF162">
        <v>537279</v>
      </c>
      <c r="AG162" t="s">
        <v>802</v>
      </c>
      <c r="AH162" t="s">
        <v>803</v>
      </c>
      <c r="AI162">
        <v>-34.299999999999997</v>
      </c>
      <c r="AJ162">
        <v>0</v>
      </c>
      <c r="AK162">
        <v>1</v>
      </c>
    </row>
    <row r="163" spans="1:37">
      <c r="A163" t="s">
        <v>804</v>
      </c>
      <c r="B163" t="s">
        <v>804</v>
      </c>
      <c r="C163" t="s">
        <v>36</v>
      </c>
      <c r="D163" t="s">
        <v>805</v>
      </c>
      <c r="E163">
        <v>538052</v>
      </c>
      <c r="F163" t="s">
        <v>38</v>
      </c>
      <c r="G163">
        <v>44.375</v>
      </c>
      <c r="H163" t="s">
        <v>806</v>
      </c>
      <c r="I163" t="s">
        <v>40</v>
      </c>
      <c r="J163" t="b">
        <f t="shared" si="17"/>
        <v>0</v>
      </c>
      <c r="K163" t="str">
        <f t="shared" si="18"/>
        <v>-12/-8</v>
      </c>
      <c r="L163" t="b">
        <f t="shared" si="19"/>
        <v>0</v>
      </c>
      <c r="M163" t="b">
        <f t="shared" si="20"/>
        <v>0</v>
      </c>
      <c r="N163">
        <v>-8</v>
      </c>
      <c r="O163" t="s">
        <v>41</v>
      </c>
      <c r="P163" t="s">
        <v>36</v>
      </c>
      <c r="Q163" t="s">
        <v>36</v>
      </c>
      <c r="R163" t="s">
        <v>36</v>
      </c>
      <c r="S163" t="e">
        <f>E163-P163+1</f>
        <v>#VALUE!</v>
      </c>
      <c r="T163" s="3" t="e">
        <f t="shared" si="21"/>
        <v>#VALUE!</v>
      </c>
      <c r="U163">
        <v>538102</v>
      </c>
      <c r="V163">
        <v>538545</v>
      </c>
      <c r="W163" t="s">
        <v>804</v>
      </c>
      <c r="X163">
        <v>50</v>
      </c>
      <c r="Y163" t="s">
        <v>42</v>
      </c>
      <c r="Z163" t="s">
        <v>42</v>
      </c>
      <c r="AA163" t="s">
        <v>41</v>
      </c>
      <c r="AB163" t="str">
        <f t="shared" si="22"/>
        <v>yes</v>
      </c>
      <c r="AC163" t="e">
        <v>#N/A</v>
      </c>
      <c r="AD163" t="e">
        <v>#N/A</v>
      </c>
      <c r="AE163" t="s">
        <v>42</v>
      </c>
      <c r="AF163">
        <v>538112</v>
      </c>
      <c r="AG163" t="s">
        <v>807</v>
      </c>
      <c r="AH163" t="s">
        <v>808</v>
      </c>
      <c r="AI163">
        <v>-18.3</v>
      </c>
      <c r="AJ163">
        <v>0</v>
      </c>
      <c r="AK163">
        <v>2</v>
      </c>
    </row>
    <row r="164" spans="1:37">
      <c r="A164" t="s">
        <v>809</v>
      </c>
      <c r="B164" t="s">
        <v>809</v>
      </c>
      <c r="C164" t="s">
        <v>36</v>
      </c>
      <c r="D164" t="s">
        <v>810</v>
      </c>
      <c r="E164">
        <v>541459</v>
      </c>
      <c r="F164" t="s">
        <v>38</v>
      </c>
      <c r="G164">
        <v>154.375</v>
      </c>
      <c r="H164" t="s">
        <v>811</v>
      </c>
      <c r="I164" t="s">
        <v>40</v>
      </c>
      <c r="J164" t="b">
        <f t="shared" si="17"/>
        <v>0</v>
      </c>
      <c r="K164" t="str">
        <f t="shared" si="18"/>
        <v>-12/-8</v>
      </c>
      <c r="L164" t="b">
        <f t="shared" si="19"/>
        <v>0</v>
      </c>
      <c r="M164" t="b">
        <f t="shared" si="20"/>
        <v>0</v>
      </c>
      <c r="N164">
        <v>-8</v>
      </c>
      <c r="O164" t="s">
        <v>41</v>
      </c>
      <c r="P164" t="s">
        <v>36</v>
      </c>
      <c r="Q164" t="s">
        <v>36</v>
      </c>
      <c r="R164" t="s">
        <v>36</v>
      </c>
      <c r="S164" t="e">
        <f>E164-P164+1</f>
        <v>#VALUE!</v>
      </c>
      <c r="T164" s="3" t="e">
        <f t="shared" si="21"/>
        <v>#VALUE!</v>
      </c>
      <c r="U164">
        <v>541484</v>
      </c>
      <c r="V164">
        <v>542098</v>
      </c>
      <c r="W164" t="s">
        <v>809</v>
      </c>
      <c r="X164">
        <v>25</v>
      </c>
      <c r="Y164" t="s">
        <v>42</v>
      </c>
      <c r="Z164" t="s">
        <v>42</v>
      </c>
      <c r="AA164" t="s">
        <v>41</v>
      </c>
      <c r="AB164" t="str">
        <f t="shared" si="22"/>
        <v>yes</v>
      </c>
      <c r="AC164" t="e">
        <v>#N/A</v>
      </c>
      <c r="AD164" t="s">
        <v>812</v>
      </c>
      <c r="AE164" t="s">
        <v>42</v>
      </c>
      <c r="AF164">
        <v>541494</v>
      </c>
      <c r="AG164" t="s">
        <v>813</v>
      </c>
      <c r="AH164" t="s">
        <v>814</v>
      </c>
      <c r="AI164">
        <v>-4.3</v>
      </c>
      <c r="AJ164">
        <v>0</v>
      </c>
      <c r="AK164">
        <v>4</v>
      </c>
    </row>
    <row r="165" spans="1:37">
      <c r="A165" t="s">
        <v>815</v>
      </c>
      <c r="B165" t="s">
        <v>815</v>
      </c>
      <c r="C165" t="s">
        <v>36</v>
      </c>
      <c r="D165" t="s">
        <v>816</v>
      </c>
      <c r="E165">
        <v>558669</v>
      </c>
      <c r="F165" t="s">
        <v>81</v>
      </c>
      <c r="G165">
        <v>34.791666669999998</v>
      </c>
      <c r="H165" t="s">
        <v>817</v>
      </c>
      <c r="I165" t="s">
        <v>52</v>
      </c>
      <c r="J165" t="b">
        <f t="shared" si="17"/>
        <v>0</v>
      </c>
      <c r="K165" t="str">
        <f t="shared" si="18"/>
        <v>-12/-8</v>
      </c>
      <c r="L165" t="b">
        <f t="shared" si="19"/>
        <v>0</v>
      </c>
      <c r="M165" t="b">
        <f t="shared" si="20"/>
        <v>0</v>
      </c>
      <c r="N165">
        <v>-8</v>
      </c>
      <c r="O165" t="s">
        <v>41</v>
      </c>
      <c r="P165" t="s">
        <v>36</v>
      </c>
      <c r="Q165" t="s">
        <v>36</v>
      </c>
      <c r="R165" t="s">
        <v>36</v>
      </c>
      <c r="S165" t="e">
        <f t="shared" ref="S165:S171" si="25">Q165-E165+1</f>
        <v>#VALUE!</v>
      </c>
      <c r="T165" s="3" t="e">
        <f t="shared" si="21"/>
        <v>#VALUE!</v>
      </c>
      <c r="U165">
        <v>557995</v>
      </c>
      <c r="V165">
        <v>558654</v>
      </c>
      <c r="W165" t="s">
        <v>815</v>
      </c>
      <c r="X165">
        <v>15</v>
      </c>
      <c r="Y165" t="s">
        <v>42</v>
      </c>
      <c r="Z165" t="s">
        <v>42</v>
      </c>
      <c r="AA165" t="s">
        <v>41</v>
      </c>
      <c r="AB165" t="str">
        <f t="shared" si="22"/>
        <v>yes</v>
      </c>
      <c r="AC165" t="e">
        <v>#N/A</v>
      </c>
      <c r="AD165" t="e">
        <v>#N/A</v>
      </c>
      <c r="AE165" t="s">
        <v>42</v>
      </c>
      <c r="AF165">
        <v>558669</v>
      </c>
      <c r="AG165" t="s">
        <v>818</v>
      </c>
      <c r="AH165" t="s">
        <v>819</v>
      </c>
      <c r="AI165">
        <v>-1.4</v>
      </c>
      <c r="AJ165">
        <v>2</v>
      </c>
      <c r="AK165">
        <v>3</v>
      </c>
    </row>
    <row r="166" spans="1:37">
      <c r="B166" t="s">
        <v>820</v>
      </c>
      <c r="C166" t="s">
        <v>36</v>
      </c>
      <c r="D166" t="s">
        <v>821</v>
      </c>
      <c r="E166">
        <v>571875</v>
      </c>
      <c r="F166" t="s">
        <v>81</v>
      </c>
      <c r="G166">
        <v>93.125</v>
      </c>
      <c r="H166" t="s">
        <v>822</v>
      </c>
      <c r="I166" t="s">
        <v>40</v>
      </c>
      <c r="J166" t="b">
        <f t="shared" si="17"/>
        <v>0</v>
      </c>
      <c r="K166" t="b">
        <f t="shared" si="18"/>
        <v>0</v>
      </c>
      <c r="L166" t="str">
        <f t="shared" si="19"/>
        <v>-11/-7</v>
      </c>
      <c r="M166" t="b">
        <f t="shared" si="20"/>
        <v>0</v>
      </c>
      <c r="N166">
        <v>-7</v>
      </c>
      <c r="O166" t="s">
        <v>41</v>
      </c>
      <c r="P166" t="s">
        <v>36</v>
      </c>
      <c r="Q166" t="s">
        <v>36</v>
      </c>
      <c r="R166" t="s">
        <v>36</v>
      </c>
      <c r="S166" t="e">
        <f t="shared" si="25"/>
        <v>#VALUE!</v>
      </c>
      <c r="T166" s="3" t="e">
        <f t="shared" si="21"/>
        <v>#VALUE!</v>
      </c>
      <c r="U166">
        <v>570847</v>
      </c>
      <c r="V166">
        <v>570966</v>
      </c>
      <c r="W166" t="s">
        <v>820</v>
      </c>
      <c r="X166">
        <v>909</v>
      </c>
      <c r="Y166" t="s">
        <v>42</v>
      </c>
      <c r="Z166" t="s">
        <v>42</v>
      </c>
      <c r="AA166" t="s">
        <v>42</v>
      </c>
      <c r="AB166" t="b">
        <f t="shared" si="22"/>
        <v>0</v>
      </c>
      <c r="AC166" t="e">
        <v>#N/A</v>
      </c>
      <c r="AD166" t="e">
        <v>#N/A</v>
      </c>
      <c r="AE166" t="s">
        <v>42</v>
      </c>
    </row>
    <row r="167" spans="1:37">
      <c r="A167" t="s">
        <v>823</v>
      </c>
      <c r="B167" t="s">
        <v>823</v>
      </c>
      <c r="C167" t="s">
        <v>36</v>
      </c>
      <c r="D167" t="s">
        <v>824</v>
      </c>
      <c r="E167">
        <v>611806</v>
      </c>
      <c r="F167" t="s">
        <v>81</v>
      </c>
      <c r="G167">
        <v>497.91666669999898</v>
      </c>
      <c r="H167" t="s">
        <v>825</v>
      </c>
      <c r="I167" t="s">
        <v>52</v>
      </c>
      <c r="J167" t="str">
        <f t="shared" si="17"/>
        <v>-13/-9</v>
      </c>
      <c r="K167" t="b">
        <f t="shared" si="18"/>
        <v>0</v>
      </c>
      <c r="L167" t="b">
        <f t="shared" si="19"/>
        <v>0</v>
      </c>
      <c r="M167" t="b">
        <f t="shared" si="20"/>
        <v>0</v>
      </c>
      <c r="N167">
        <v>-9</v>
      </c>
      <c r="O167" t="s">
        <v>41</v>
      </c>
      <c r="P167" t="s">
        <v>36</v>
      </c>
      <c r="Q167" t="s">
        <v>36</v>
      </c>
      <c r="R167" t="s">
        <v>36</v>
      </c>
      <c r="S167" t="e">
        <f t="shared" si="25"/>
        <v>#VALUE!</v>
      </c>
      <c r="T167" s="3" t="e">
        <f t="shared" si="21"/>
        <v>#VALUE!</v>
      </c>
      <c r="U167">
        <v>611055</v>
      </c>
      <c r="V167">
        <v>611756</v>
      </c>
      <c r="W167" t="s">
        <v>823</v>
      </c>
      <c r="X167">
        <v>50</v>
      </c>
      <c r="Y167" t="s">
        <v>42</v>
      </c>
      <c r="Z167" t="s">
        <v>42</v>
      </c>
      <c r="AA167" t="s">
        <v>41</v>
      </c>
      <c r="AB167" t="str">
        <f t="shared" si="22"/>
        <v>yes</v>
      </c>
      <c r="AC167" t="e">
        <v>#N/A</v>
      </c>
      <c r="AD167" t="e">
        <v>#N/A</v>
      </c>
      <c r="AE167" t="s">
        <v>42</v>
      </c>
      <c r="AF167">
        <v>611806</v>
      </c>
      <c r="AG167" t="s">
        <v>826</v>
      </c>
      <c r="AH167" t="s">
        <v>827</v>
      </c>
      <c r="AI167">
        <v>-18.600000000000001</v>
      </c>
      <c r="AJ167">
        <v>1</v>
      </c>
      <c r="AK167">
        <v>3</v>
      </c>
    </row>
    <row r="168" spans="1:37">
      <c r="A168" t="s">
        <v>828</v>
      </c>
      <c r="B168" t="s">
        <v>829</v>
      </c>
      <c r="C168" t="s">
        <v>828</v>
      </c>
      <c r="D168" t="s">
        <v>830</v>
      </c>
      <c r="E168">
        <v>613836</v>
      </c>
      <c r="F168" t="s">
        <v>81</v>
      </c>
      <c r="G168">
        <v>350</v>
      </c>
      <c r="H168" t="s">
        <v>831</v>
      </c>
      <c r="I168" t="s">
        <v>52</v>
      </c>
      <c r="J168" t="b">
        <f t="shared" si="17"/>
        <v>0</v>
      </c>
      <c r="K168" t="b">
        <f t="shared" si="18"/>
        <v>0</v>
      </c>
      <c r="L168" t="str">
        <f t="shared" si="19"/>
        <v>-11/-7</v>
      </c>
      <c r="M168" t="b">
        <f t="shared" si="20"/>
        <v>0</v>
      </c>
      <c r="N168">
        <v>-7</v>
      </c>
      <c r="O168" t="s">
        <v>41</v>
      </c>
      <c r="P168">
        <v>613219</v>
      </c>
      <c r="Q168">
        <v>613836</v>
      </c>
      <c r="R168" t="s">
        <v>828</v>
      </c>
      <c r="S168">
        <f t="shared" si="25"/>
        <v>1</v>
      </c>
      <c r="T168" s="3">
        <f t="shared" si="21"/>
        <v>1.6181229773462784E-3</v>
      </c>
      <c r="U168">
        <v>611979</v>
      </c>
      <c r="V168">
        <v>613190</v>
      </c>
      <c r="W168" t="s">
        <v>829</v>
      </c>
      <c r="X168">
        <v>646</v>
      </c>
      <c r="Y168" t="s">
        <v>41</v>
      </c>
      <c r="Z168" t="s">
        <v>42</v>
      </c>
      <c r="AA168" t="s">
        <v>42</v>
      </c>
      <c r="AB168" t="str">
        <f t="shared" si="22"/>
        <v>yes</v>
      </c>
      <c r="AC168" t="e">
        <v>#N/A</v>
      </c>
      <c r="AD168" t="e">
        <v>#N/A</v>
      </c>
      <c r="AE168" t="s">
        <v>41</v>
      </c>
    </row>
    <row r="169" spans="1:37">
      <c r="A169" t="s">
        <v>832</v>
      </c>
      <c r="B169" t="s">
        <v>832</v>
      </c>
      <c r="C169" t="s">
        <v>833</v>
      </c>
      <c r="D169" t="s">
        <v>834</v>
      </c>
      <c r="E169">
        <v>617758</v>
      </c>
      <c r="F169" t="s">
        <v>81</v>
      </c>
      <c r="G169">
        <v>155</v>
      </c>
      <c r="H169" t="s">
        <v>835</v>
      </c>
      <c r="I169" t="s">
        <v>40</v>
      </c>
      <c r="J169" t="b">
        <f t="shared" si="17"/>
        <v>0</v>
      </c>
      <c r="K169" t="str">
        <f t="shared" si="18"/>
        <v>-12/-8</v>
      </c>
      <c r="L169" t="b">
        <f t="shared" si="19"/>
        <v>0</v>
      </c>
      <c r="M169" t="b">
        <f t="shared" si="20"/>
        <v>0</v>
      </c>
      <c r="N169">
        <v>-8</v>
      </c>
      <c r="O169" t="s">
        <v>41</v>
      </c>
      <c r="P169">
        <v>617579</v>
      </c>
      <c r="Q169">
        <v>618007</v>
      </c>
      <c r="R169" t="s">
        <v>833</v>
      </c>
      <c r="S169">
        <f t="shared" si="25"/>
        <v>250</v>
      </c>
      <c r="T169" s="3">
        <f t="shared" si="21"/>
        <v>0.58275058275058278</v>
      </c>
      <c r="U169">
        <v>617136</v>
      </c>
      <c r="V169">
        <v>617564</v>
      </c>
      <c r="W169" t="s">
        <v>832</v>
      </c>
      <c r="X169">
        <v>194</v>
      </c>
      <c r="Y169" t="s">
        <v>42</v>
      </c>
      <c r="Z169" t="s">
        <v>42</v>
      </c>
      <c r="AA169" t="s">
        <v>41</v>
      </c>
      <c r="AB169" t="str">
        <f t="shared" si="22"/>
        <v>yes</v>
      </c>
      <c r="AC169" t="e">
        <v>#N/A</v>
      </c>
      <c r="AD169" t="e">
        <v>#N/A</v>
      </c>
      <c r="AE169" t="s">
        <v>42</v>
      </c>
      <c r="AF169">
        <v>617758</v>
      </c>
      <c r="AG169" t="s">
        <v>836</v>
      </c>
      <c r="AH169" t="s">
        <v>837</v>
      </c>
      <c r="AI169">
        <v>-80.599999999999994</v>
      </c>
      <c r="AJ169">
        <v>0</v>
      </c>
      <c r="AK169">
        <v>4</v>
      </c>
    </row>
    <row r="170" spans="1:37">
      <c r="A170" t="s">
        <v>833</v>
      </c>
      <c r="B170" t="s">
        <v>833</v>
      </c>
      <c r="C170" t="s">
        <v>36</v>
      </c>
      <c r="D170" t="s">
        <v>838</v>
      </c>
      <c r="E170">
        <v>618070</v>
      </c>
      <c r="F170" t="s">
        <v>81</v>
      </c>
      <c r="G170">
        <v>2122.5</v>
      </c>
      <c r="H170" t="s">
        <v>839</v>
      </c>
      <c r="I170" t="s">
        <v>40</v>
      </c>
      <c r="J170" t="b">
        <f t="shared" si="17"/>
        <v>0</v>
      </c>
      <c r="K170" t="b">
        <f t="shared" si="18"/>
        <v>0</v>
      </c>
      <c r="L170" t="str">
        <f t="shared" si="19"/>
        <v>-11/-7</v>
      </c>
      <c r="M170" t="b">
        <f t="shared" si="20"/>
        <v>0</v>
      </c>
      <c r="N170">
        <v>-7</v>
      </c>
      <c r="O170" t="s">
        <v>41</v>
      </c>
      <c r="P170" t="s">
        <v>36</v>
      </c>
      <c r="Q170" t="s">
        <v>36</v>
      </c>
      <c r="R170" t="s">
        <v>36</v>
      </c>
      <c r="S170" t="e">
        <f t="shared" si="25"/>
        <v>#VALUE!</v>
      </c>
      <c r="T170" s="3" t="e">
        <f t="shared" si="21"/>
        <v>#VALUE!</v>
      </c>
      <c r="U170">
        <v>617579</v>
      </c>
      <c r="V170">
        <v>618007</v>
      </c>
      <c r="W170" t="s">
        <v>833</v>
      </c>
      <c r="X170">
        <v>63</v>
      </c>
      <c r="Y170" t="s">
        <v>42</v>
      </c>
      <c r="Z170" t="s">
        <v>42</v>
      </c>
      <c r="AA170" t="s">
        <v>41</v>
      </c>
      <c r="AB170" t="str">
        <f t="shared" si="22"/>
        <v>yes</v>
      </c>
      <c r="AC170" t="e">
        <v>#N/A</v>
      </c>
      <c r="AD170" t="e">
        <v>#N/A</v>
      </c>
      <c r="AE170" t="s">
        <v>42</v>
      </c>
      <c r="AF170">
        <v>618070</v>
      </c>
      <c r="AG170" t="s">
        <v>840</v>
      </c>
      <c r="AH170" t="s">
        <v>841</v>
      </c>
      <c r="AI170">
        <v>-24.2</v>
      </c>
      <c r="AJ170">
        <v>3</v>
      </c>
      <c r="AK170">
        <v>1</v>
      </c>
    </row>
    <row r="171" spans="1:37">
      <c r="A171" t="s">
        <v>842</v>
      </c>
      <c r="B171" t="s">
        <v>842</v>
      </c>
      <c r="C171" t="s">
        <v>36</v>
      </c>
      <c r="D171" t="s">
        <v>843</v>
      </c>
      <c r="E171">
        <v>618854</v>
      </c>
      <c r="F171" t="s">
        <v>81</v>
      </c>
      <c r="G171">
        <v>1155.416667</v>
      </c>
      <c r="H171" t="s">
        <v>844</v>
      </c>
      <c r="I171" t="s">
        <v>40</v>
      </c>
      <c r="J171" t="b">
        <f t="shared" si="17"/>
        <v>0</v>
      </c>
      <c r="K171" t="str">
        <f t="shared" si="18"/>
        <v>-12/-8</v>
      </c>
      <c r="L171" t="b">
        <f t="shared" si="19"/>
        <v>0</v>
      </c>
      <c r="M171" t="b">
        <f t="shared" si="20"/>
        <v>0</v>
      </c>
      <c r="N171">
        <v>-8</v>
      </c>
      <c r="O171" t="s">
        <v>41</v>
      </c>
      <c r="P171" t="s">
        <v>36</v>
      </c>
      <c r="Q171" t="s">
        <v>36</v>
      </c>
      <c r="R171" t="s">
        <v>36</v>
      </c>
      <c r="S171" t="e">
        <f t="shared" si="25"/>
        <v>#VALUE!</v>
      </c>
      <c r="T171" s="3" t="e">
        <f t="shared" si="21"/>
        <v>#VALUE!</v>
      </c>
      <c r="U171">
        <v>618144</v>
      </c>
      <c r="V171">
        <v>618818</v>
      </c>
      <c r="W171" t="s">
        <v>842</v>
      </c>
      <c r="X171">
        <v>36</v>
      </c>
      <c r="Y171" t="s">
        <v>42</v>
      </c>
      <c r="Z171" t="s">
        <v>42</v>
      </c>
      <c r="AA171" t="s">
        <v>41</v>
      </c>
      <c r="AB171" t="str">
        <f t="shared" si="22"/>
        <v>yes</v>
      </c>
      <c r="AC171" t="e">
        <v>#N/A</v>
      </c>
      <c r="AD171" t="s">
        <v>845</v>
      </c>
      <c r="AE171" t="s">
        <v>42</v>
      </c>
      <c r="AF171">
        <v>618854</v>
      </c>
      <c r="AG171" t="s">
        <v>846</v>
      </c>
      <c r="AH171" t="s">
        <v>847</v>
      </c>
      <c r="AI171">
        <v>-7.3</v>
      </c>
      <c r="AJ171">
        <v>0</v>
      </c>
      <c r="AK171">
        <v>4</v>
      </c>
    </row>
    <row r="172" spans="1:37">
      <c r="A172" t="s">
        <v>848</v>
      </c>
      <c r="B172" t="s">
        <v>848</v>
      </c>
      <c r="C172" t="s">
        <v>36</v>
      </c>
      <c r="D172" t="s">
        <v>849</v>
      </c>
      <c r="E172">
        <v>618969</v>
      </c>
      <c r="F172" t="s">
        <v>38</v>
      </c>
      <c r="G172">
        <v>229.79166669999901</v>
      </c>
      <c r="H172" t="s">
        <v>850</v>
      </c>
      <c r="I172" t="s">
        <v>40</v>
      </c>
      <c r="J172" t="b">
        <f t="shared" si="17"/>
        <v>0</v>
      </c>
      <c r="K172" t="b">
        <f t="shared" si="18"/>
        <v>0</v>
      </c>
      <c r="L172" t="str">
        <f t="shared" si="19"/>
        <v>-11/-7</v>
      </c>
      <c r="M172" t="b">
        <f t="shared" si="20"/>
        <v>0</v>
      </c>
      <c r="N172">
        <v>-7</v>
      </c>
      <c r="O172" t="s">
        <v>41</v>
      </c>
      <c r="P172" t="s">
        <v>36</v>
      </c>
      <c r="Q172" t="s">
        <v>36</v>
      </c>
      <c r="R172" t="s">
        <v>36</v>
      </c>
      <c r="S172" t="e">
        <f>E172-P172+1</f>
        <v>#VALUE!</v>
      </c>
      <c r="T172" s="3" t="e">
        <f t="shared" si="21"/>
        <v>#VALUE!</v>
      </c>
      <c r="U172">
        <v>618988</v>
      </c>
      <c r="V172">
        <v>619611</v>
      </c>
      <c r="W172" t="s">
        <v>848</v>
      </c>
      <c r="X172">
        <v>19</v>
      </c>
      <c r="Y172" t="s">
        <v>42</v>
      </c>
      <c r="Z172" t="s">
        <v>42</v>
      </c>
      <c r="AA172" t="s">
        <v>41</v>
      </c>
      <c r="AB172" t="str">
        <f t="shared" si="22"/>
        <v>yes</v>
      </c>
      <c r="AC172" t="e">
        <v>#N/A</v>
      </c>
      <c r="AD172" t="e">
        <v>#N/A</v>
      </c>
      <c r="AE172" t="s">
        <v>42</v>
      </c>
      <c r="AF172">
        <v>618998</v>
      </c>
      <c r="AG172" t="s">
        <v>851</v>
      </c>
      <c r="AH172" t="s">
        <v>852</v>
      </c>
      <c r="AI172">
        <v>-3.8</v>
      </c>
      <c r="AJ172">
        <v>1</v>
      </c>
      <c r="AK172">
        <v>3</v>
      </c>
    </row>
    <row r="173" spans="1:37">
      <c r="A173" t="s">
        <v>853</v>
      </c>
      <c r="B173" t="s">
        <v>853</v>
      </c>
      <c r="C173" t="s">
        <v>36</v>
      </c>
      <c r="D173" t="s">
        <v>854</v>
      </c>
      <c r="E173">
        <v>619687</v>
      </c>
      <c r="F173" t="s">
        <v>38</v>
      </c>
      <c r="G173">
        <v>28.125</v>
      </c>
      <c r="H173" t="s">
        <v>855</v>
      </c>
      <c r="I173" t="s">
        <v>52</v>
      </c>
      <c r="J173" t="b">
        <f t="shared" si="17"/>
        <v>0</v>
      </c>
      <c r="K173" t="str">
        <f t="shared" si="18"/>
        <v>-12/-8</v>
      </c>
      <c r="L173" t="b">
        <f t="shared" si="19"/>
        <v>0</v>
      </c>
      <c r="M173" t="b">
        <f t="shared" si="20"/>
        <v>0</v>
      </c>
      <c r="N173">
        <v>-8</v>
      </c>
      <c r="O173" t="s">
        <v>41</v>
      </c>
      <c r="P173" t="s">
        <v>36</v>
      </c>
      <c r="Q173" t="s">
        <v>36</v>
      </c>
      <c r="R173" t="s">
        <v>36</v>
      </c>
      <c r="S173" t="e">
        <f>E173-P173+1</f>
        <v>#VALUE!</v>
      </c>
      <c r="T173" s="3" t="e">
        <f t="shared" si="21"/>
        <v>#VALUE!</v>
      </c>
      <c r="U173">
        <v>619744</v>
      </c>
      <c r="V173">
        <v>620037</v>
      </c>
      <c r="W173" t="s">
        <v>853</v>
      </c>
      <c r="X173">
        <v>57</v>
      </c>
      <c r="Y173" t="s">
        <v>42</v>
      </c>
      <c r="Z173" t="s">
        <v>42</v>
      </c>
      <c r="AA173" t="s">
        <v>41</v>
      </c>
      <c r="AB173" t="str">
        <f t="shared" si="22"/>
        <v>yes</v>
      </c>
      <c r="AC173" t="e">
        <v>#N/A</v>
      </c>
      <c r="AD173" t="e">
        <v>#N/A</v>
      </c>
      <c r="AE173" t="s">
        <v>42</v>
      </c>
      <c r="AF173">
        <v>619754</v>
      </c>
      <c r="AG173" t="s">
        <v>856</v>
      </c>
      <c r="AH173" t="s">
        <v>857</v>
      </c>
      <c r="AI173">
        <v>-22.1</v>
      </c>
      <c r="AJ173">
        <v>1</v>
      </c>
      <c r="AK173">
        <v>0</v>
      </c>
    </row>
    <row r="174" spans="1:37">
      <c r="A174" t="s">
        <v>858</v>
      </c>
      <c r="B174" t="s">
        <v>859</v>
      </c>
      <c r="C174" t="s">
        <v>858</v>
      </c>
      <c r="D174" t="s">
        <v>860</v>
      </c>
      <c r="E174">
        <v>624613</v>
      </c>
      <c r="F174" t="s">
        <v>81</v>
      </c>
      <c r="G174">
        <v>40.208333330000002</v>
      </c>
      <c r="H174" t="s">
        <v>861</v>
      </c>
      <c r="I174" t="s">
        <v>40</v>
      </c>
      <c r="J174" t="b">
        <f t="shared" si="17"/>
        <v>0</v>
      </c>
      <c r="K174" t="b">
        <f t="shared" si="18"/>
        <v>0</v>
      </c>
      <c r="L174" t="str">
        <f t="shared" si="19"/>
        <v>-11/-7</v>
      </c>
      <c r="M174" t="b">
        <f t="shared" si="20"/>
        <v>0</v>
      </c>
      <c r="N174">
        <v>-7</v>
      </c>
      <c r="O174" t="s">
        <v>41</v>
      </c>
      <c r="P174">
        <v>623786</v>
      </c>
      <c r="Q174">
        <v>624613</v>
      </c>
      <c r="R174" t="s">
        <v>858</v>
      </c>
      <c r="S174">
        <f>Q174-E174+1</f>
        <v>1</v>
      </c>
      <c r="T174" s="3">
        <f t="shared" si="21"/>
        <v>1.2077294685990338E-3</v>
      </c>
      <c r="U174">
        <v>622986</v>
      </c>
      <c r="V174">
        <v>623513</v>
      </c>
      <c r="W174" t="s">
        <v>859</v>
      </c>
      <c r="X174">
        <v>1100</v>
      </c>
      <c r="Y174" t="s">
        <v>41</v>
      </c>
      <c r="Z174" t="s">
        <v>42</v>
      </c>
      <c r="AA174" t="s">
        <v>42</v>
      </c>
      <c r="AB174" t="str">
        <f t="shared" si="22"/>
        <v>yes</v>
      </c>
      <c r="AC174" t="e">
        <v>#N/A</v>
      </c>
      <c r="AD174" t="e">
        <v>#N/A</v>
      </c>
      <c r="AE174" t="s">
        <v>41</v>
      </c>
    </row>
    <row r="175" spans="1:37">
      <c r="A175" t="s">
        <v>862</v>
      </c>
      <c r="B175" t="s">
        <v>862</v>
      </c>
      <c r="C175" t="s">
        <v>36</v>
      </c>
      <c r="D175" t="s">
        <v>863</v>
      </c>
      <c r="E175">
        <v>629271</v>
      </c>
      <c r="F175" t="s">
        <v>81</v>
      </c>
      <c r="G175">
        <v>168.54166669999901</v>
      </c>
      <c r="H175" t="s">
        <v>864</v>
      </c>
      <c r="I175" t="s">
        <v>40</v>
      </c>
      <c r="J175" t="b">
        <f t="shared" si="17"/>
        <v>0</v>
      </c>
      <c r="K175" t="b">
        <f t="shared" si="18"/>
        <v>0</v>
      </c>
      <c r="L175" t="str">
        <f t="shared" si="19"/>
        <v>-11/-7</v>
      </c>
      <c r="M175" t="b">
        <f t="shared" si="20"/>
        <v>0</v>
      </c>
      <c r="N175">
        <v>-7</v>
      </c>
      <c r="O175" t="s">
        <v>41</v>
      </c>
      <c r="P175" t="s">
        <v>36</v>
      </c>
      <c r="Q175" t="s">
        <v>36</v>
      </c>
      <c r="R175" t="s">
        <v>36</v>
      </c>
      <c r="S175" t="e">
        <f>Q175-E175+1</f>
        <v>#VALUE!</v>
      </c>
      <c r="T175" s="3" t="e">
        <f t="shared" si="21"/>
        <v>#VALUE!</v>
      </c>
      <c r="U175">
        <v>628489</v>
      </c>
      <c r="V175">
        <v>629235</v>
      </c>
      <c r="W175" t="s">
        <v>862</v>
      </c>
      <c r="X175">
        <v>36</v>
      </c>
      <c r="Y175" t="s">
        <v>42</v>
      </c>
      <c r="Z175" t="s">
        <v>42</v>
      </c>
      <c r="AA175" t="s">
        <v>41</v>
      </c>
      <c r="AB175" t="str">
        <f t="shared" si="22"/>
        <v>yes</v>
      </c>
      <c r="AC175" t="e">
        <v>#N/A</v>
      </c>
      <c r="AD175" t="e">
        <v>#N/A</v>
      </c>
      <c r="AE175" t="s">
        <v>42</v>
      </c>
      <c r="AF175">
        <v>629271</v>
      </c>
      <c r="AG175" t="s">
        <v>865</v>
      </c>
      <c r="AH175" t="s">
        <v>866</v>
      </c>
      <c r="AI175">
        <v>-11.3</v>
      </c>
      <c r="AJ175">
        <v>0</v>
      </c>
      <c r="AK175">
        <v>0</v>
      </c>
    </row>
    <row r="176" spans="1:37">
      <c r="A176" t="s">
        <v>867</v>
      </c>
      <c r="B176" t="s">
        <v>868</v>
      </c>
      <c r="C176" t="s">
        <v>867</v>
      </c>
      <c r="D176" t="s">
        <v>869</v>
      </c>
      <c r="E176">
        <v>629360</v>
      </c>
      <c r="F176" t="s">
        <v>38</v>
      </c>
      <c r="G176">
        <v>319.58333329999999</v>
      </c>
      <c r="H176" t="s">
        <v>870</v>
      </c>
      <c r="I176" t="s">
        <v>52</v>
      </c>
      <c r="J176" t="b">
        <f t="shared" si="17"/>
        <v>0</v>
      </c>
      <c r="K176" t="str">
        <f t="shared" si="18"/>
        <v>-12/-8</v>
      </c>
      <c r="L176" t="b">
        <f t="shared" si="19"/>
        <v>0</v>
      </c>
      <c r="M176" t="b">
        <f t="shared" si="20"/>
        <v>0</v>
      </c>
      <c r="N176">
        <v>-8</v>
      </c>
      <c r="O176" t="s">
        <v>41</v>
      </c>
      <c r="P176">
        <v>629360</v>
      </c>
      <c r="Q176">
        <v>629854</v>
      </c>
      <c r="R176" t="s">
        <v>867</v>
      </c>
      <c r="S176">
        <f>E176-P176+1</f>
        <v>1</v>
      </c>
      <c r="T176" s="3">
        <f t="shared" si="21"/>
        <v>2.0202020202020202E-3</v>
      </c>
      <c r="U176">
        <v>629922</v>
      </c>
      <c r="V176">
        <v>631274</v>
      </c>
      <c r="W176" t="s">
        <v>868</v>
      </c>
      <c r="X176">
        <v>562</v>
      </c>
      <c r="Y176" t="s">
        <v>41</v>
      </c>
      <c r="Z176" t="s">
        <v>42</v>
      </c>
      <c r="AA176" t="s">
        <v>42</v>
      </c>
      <c r="AB176" t="str">
        <f t="shared" si="22"/>
        <v>yes</v>
      </c>
      <c r="AC176" t="e">
        <v>#N/A</v>
      </c>
      <c r="AD176" t="e">
        <v>#N/A</v>
      </c>
      <c r="AE176" t="s">
        <v>41</v>
      </c>
    </row>
    <row r="177" spans="1:37">
      <c r="A177" t="s">
        <v>871</v>
      </c>
      <c r="B177" t="s">
        <v>871</v>
      </c>
      <c r="C177" t="s">
        <v>36</v>
      </c>
      <c r="D177" t="s">
        <v>872</v>
      </c>
      <c r="E177">
        <v>634028</v>
      </c>
      <c r="F177" t="s">
        <v>38</v>
      </c>
      <c r="G177">
        <v>731.66666669999995</v>
      </c>
      <c r="H177" t="s">
        <v>873</v>
      </c>
      <c r="I177" t="s">
        <v>52</v>
      </c>
      <c r="J177" t="b">
        <f t="shared" si="17"/>
        <v>0</v>
      </c>
      <c r="K177" t="str">
        <f t="shared" si="18"/>
        <v>-12/-8</v>
      </c>
      <c r="L177" t="b">
        <f t="shared" si="19"/>
        <v>0</v>
      </c>
      <c r="M177" t="b">
        <f t="shared" si="20"/>
        <v>0</v>
      </c>
      <c r="N177">
        <v>-8</v>
      </c>
      <c r="O177" t="s">
        <v>41</v>
      </c>
      <c r="P177" t="s">
        <v>36</v>
      </c>
      <c r="Q177" t="s">
        <v>36</v>
      </c>
      <c r="R177" t="s">
        <v>36</v>
      </c>
      <c r="S177" t="e">
        <f>E177-P177+1</f>
        <v>#VALUE!</v>
      </c>
      <c r="T177" s="3" t="e">
        <f t="shared" si="21"/>
        <v>#VALUE!</v>
      </c>
      <c r="U177">
        <v>634165</v>
      </c>
      <c r="V177">
        <v>634302</v>
      </c>
      <c r="W177" t="s">
        <v>871</v>
      </c>
      <c r="X177">
        <v>137</v>
      </c>
      <c r="Y177" t="s">
        <v>42</v>
      </c>
      <c r="Z177" t="s">
        <v>42</v>
      </c>
      <c r="AA177" t="s">
        <v>41</v>
      </c>
      <c r="AB177" t="str">
        <f t="shared" si="22"/>
        <v>yes</v>
      </c>
      <c r="AC177" t="e">
        <v>#N/A</v>
      </c>
      <c r="AD177" t="e">
        <v>#N/A</v>
      </c>
      <c r="AE177" t="s">
        <v>42</v>
      </c>
      <c r="AF177">
        <v>634175</v>
      </c>
      <c r="AG177" t="s">
        <v>874</v>
      </c>
      <c r="AH177" t="s">
        <v>875</v>
      </c>
      <c r="AI177">
        <v>-46.7</v>
      </c>
      <c r="AJ177">
        <v>2</v>
      </c>
      <c r="AK177">
        <v>4</v>
      </c>
    </row>
    <row r="178" spans="1:37">
      <c r="A178" t="s">
        <v>876</v>
      </c>
      <c r="B178" t="s">
        <v>876</v>
      </c>
      <c r="C178" t="s">
        <v>36</v>
      </c>
      <c r="D178" t="s">
        <v>877</v>
      </c>
      <c r="E178">
        <v>647690</v>
      </c>
      <c r="F178" t="s">
        <v>38</v>
      </c>
      <c r="G178">
        <v>82.5</v>
      </c>
      <c r="H178" t="s">
        <v>878</v>
      </c>
      <c r="I178" t="s">
        <v>468</v>
      </c>
      <c r="J178" t="b">
        <f t="shared" si="17"/>
        <v>0</v>
      </c>
      <c r="K178" t="b">
        <f t="shared" si="18"/>
        <v>0</v>
      </c>
      <c r="L178" t="str">
        <f t="shared" si="19"/>
        <v>-11/-7</v>
      </c>
      <c r="M178" t="b">
        <f t="shared" si="20"/>
        <v>0</v>
      </c>
      <c r="N178">
        <v>-7</v>
      </c>
      <c r="O178" t="s">
        <v>41</v>
      </c>
      <c r="P178" t="s">
        <v>36</v>
      </c>
      <c r="Q178" t="s">
        <v>36</v>
      </c>
      <c r="R178" t="s">
        <v>36</v>
      </c>
      <c r="S178" t="e">
        <f>E178-P178+1</f>
        <v>#VALUE!</v>
      </c>
      <c r="T178" s="3" t="e">
        <f t="shared" si="21"/>
        <v>#VALUE!</v>
      </c>
      <c r="U178">
        <v>648146</v>
      </c>
      <c r="V178">
        <v>648733</v>
      </c>
      <c r="W178" t="s">
        <v>876</v>
      </c>
      <c r="X178">
        <v>456</v>
      </c>
      <c r="Y178" t="s">
        <v>42</v>
      </c>
      <c r="Z178" t="s">
        <v>42</v>
      </c>
      <c r="AA178" t="s">
        <v>41</v>
      </c>
      <c r="AB178" t="str">
        <f t="shared" si="22"/>
        <v>yes</v>
      </c>
      <c r="AC178" t="e">
        <v>#N/A</v>
      </c>
      <c r="AD178" t="s">
        <v>879</v>
      </c>
      <c r="AE178" t="s">
        <v>42</v>
      </c>
      <c r="AF178">
        <v>648156</v>
      </c>
      <c r="AG178" t="s">
        <v>880</v>
      </c>
      <c r="AH178" t="s">
        <v>881</v>
      </c>
      <c r="AI178">
        <v>-186.7</v>
      </c>
      <c r="AJ178">
        <v>0</v>
      </c>
      <c r="AK178">
        <v>5</v>
      </c>
    </row>
    <row r="179" spans="1:37">
      <c r="A179" t="s">
        <v>882</v>
      </c>
      <c r="B179" t="s">
        <v>883</v>
      </c>
      <c r="C179" t="s">
        <v>882</v>
      </c>
      <c r="D179" t="s">
        <v>884</v>
      </c>
      <c r="E179">
        <v>655294</v>
      </c>
      <c r="F179" t="s">
        <v>38</v>
      </c>
      <c r="G179">
        <v>67.916666669999998</v>
      </c>
      <c r="H179" t="s">
        <v>885</v>
      </c>
      <c r="I179" t="s">
        <v>40</v>
      </c>
      <c r="J179" t="b">
        <f t="shared" si="17"/>
        <v>0</v>
      </c>
      <c r="K179" t="str">
        <f t="shared" si="18"/>
        <v>-12/-8</v>
      </c>
      <c r="L179" t="b">
        <f t="shared" si="19"/>
        <v>0</v>
      </c>
      <c r="M179" t="b">
        <f t="shared" si="20"/>
        <v>0</v>
      </c>
      <c r="N179">
        <v>-8</v>
      </c>
      <c r="O179" t="s">
        <v>41</v>
      </c>
      <c r="P179">
        <v>655294</v>
      </c>
      <c r="Q179">
        <v>656088</v>
      </c>
      <c r="R179" t="s">
        <v>882</v>
      </c>
      <c r="S179">
        <f>E179-P179+1</f>
        <v>1</v>
      </c>
      <c r="T179" s="3">
        <f t="shared" si="21"/>
        <v>1.2578616352201257E-3</v>
      </c>
      <c r="U179">
        <v>657676</v>
      </c>
      <c r="V179">
        <v>659022</v>
      </c>
      <c r="W179" t="s">
        <v>883</v>
      </c>
      <c r="X179">
        <v>2382</v>
      </c>
      <c r="Y179" t="s">
        <v>41</v>
      </c>
      <c r="Z179" t="s">
        <v>42</v>
      </c>
      <c r="AA179" t="s">
        <v>42</v>
      </c>
      <c r="AB179" t="str">
        <f t="shared" si="22"/>
        <v>yes</v>
      </c>
      <c r="AC179" t="e">
        <v>#N/A</v>
      </c>
      <c r="AD179" t="s">
        <v>886</v>
      </c>
      <c r="AE179" t="s">
        <v>41</v>
      </c>
    </row>
    <row r="180" spans="1:37">
      <c r="A180" t="s">
        <v>887</v>
      </c>
      <c r="B180" t="s">
        <v>887</v>
      </c>
      <c r="C180" t="s">
        <v>36</v>
      </c>
      <c r="D180" t="s">
        <v>888</v>
      </c>
      <c r="E180">
        <v>663012</v>
      </c>
      <c r="F180" t="s">
        <v>81</v>
      </c>
      <c r="G180">
        <v>141.66666669999901</v>
      </c>
      <c r="H180" t="s">
        <v>889</v>
      </c>
      <c r="I180" t="s">
        <v>52</v>
      </c>
      <c r="J180" t="b">
        <f t="shared" si="17"/>
        <v>0</v>
      </c>
      <c r="K180" t="str">
        <f t="shared" si="18"/>
        <v>-12/-8</v>
      </c>
      <c r="L180" t="b">
        <f t="shared" si="19"/>
        <v>0</v>
      </c>
      <c r="M180" t="b">
        <f t="shared" si="20"/>
        <v>0</v>
      </c>
      <c r="N180">
        <v>-8</v>
      </c>
      <c r="O180" t="s">
        <v>41</v>
      </c>
      <c r="P180" t="s">
        <v>36</v>
      </c>
      <c r="Q180" t="s">
        <v>36</v>
      </c>
      <c r="R180" t="s">
        <v>36</v>
      </c>
      <c r="S180" t="e">
        <f>Q180-E180+1</f>
        <v>#VALUE!</v>
      </c>
      <c r="T180" s="3" t="e">
        <f t="shared" si="21"/>
        <v>#VALUE!</v>
      </c>
      <c r="U180">
        <v>662508</v>
      </c>
      <c r="V180">
        <v>662897</v>
      </c>
      <c r="W180" t="s">
        <v>887</v>
      </c>
      <c r="X180">
        <v>115</v>
      </c>
      <c r="Y180" t="s">
        <v>42</v>
      </c>
      <c r="Z180" t="s">
        <v>42</v>
      </c>
      <c r="AA180" t="s">
        <v>41</v>
      </c>
      <c r="AB180" t="str">
        <f t="shared" si="22"/>
        <v>yes</v>
      </c>
      <c r="AC180" t="e">
        <v>#N/A</v>
      </c>
      <c r="AD180" t="e">
        <v>#N/A</v>
      </c>
      <c r="AE180" t="s">
        <v>42</v>
      </c>
      <c r="AF180">
        <v>663012</v>
      </c>
      <c r="AG180" t="s">
        <v>890</v>
      </c>
      <c r="AH180" t="s">
        <v>891</v>
      </c>
      <c r="AI180">
        <v>-30.3</v>
      </c>
      <c r="AJ180">
        <v>1</v>
      </c>
      <c r="AK180">
        <v>3</v>
      </c>
    </row>
    <row r="181" spans="1:37">
      <c r="A181" t="s">
        <v>892</v>
      </c>
      <c r="B181" t="s">
        <v>892</v>
      </c>
      <c r="C181" t="s">
        <v>36</v>
      </c>
      <c r="D181" t="s">
        <v>893</v>
      </c>
      <c r="E181">
        <v>673570</v>
      </c>
      <c r="F181" t="s">
        <v>81</v>
      </c>
      <c r="G181">
        <v>26.458333329999999</v>
      </c>
      <c r="H181" t="s">
        <v>894</v>
      </c>
      <c r="I181" t="s">
        <v>52</v>
      </c>
      <c r="J181" t="b">
        <f t="shared" si="17"/>
        <v>0</v>
      </c>
      <c r="K181" t="b">
        <f t="shared" si="18"/>
        <v>0</v>
      </c>
      <c r="L181" t="str">
        <f t="shared" si="19"/>
        <v>-11/-7</v>
      </c>
      <c r="M181" t="b">
        <f t="shared" si="20"/>
        <v>0</v>
      </c>
      <c r="N181">
        <v>-7</v>
      </c>
      <c r="O181" t="s">
        <v>41</v>
      </c>
      <c r="P181" t="s">
        <v>36</v>
      </c>
      <c r="Q181" t="s">
        <v>36</v>
      </c>
      <c r="R181" t="s">
        <v>36</v>
      </c>
      <c r="S181" t="e">
        <f>Q181-E181+1</f>
        <v>#VALUE!</v>
      </c>
      <c r="T181" s="3" t="e">
        <f t="shared" si="21"/>
        <v>#VALUE!</v>
      </c>
      <c r="U181">
        <v>672814</v>
      </c>
      <c r="V181">
        <v>673551</v>
      </c>
      <c r="W181" t="s">
        <v>892</v>
      </c>
      <c r="X181">
        <v>19</v>
      </c>
      <c r="Y181" t="s">
        <v>42</v>
      </c>
      <c r="Z181" t="s">
        <v>42</v>
      </c>
      <c r="AA181" t="s">
        <v>41</v>
      </c>
      <c r="AB181" t="str">
        <f t="shared" si="22"/>
        <v>yes</v>
      </c>
      <c r="AC181" t="e">
        <v>#N/A</v>
      </c>
      <c r="AD181" t="e">
        <v>#N/A</v>
      </c>
      <c r="AE181" t="s">
        <v>42</v>
      </c>
      <c r="AF181">
        <v>673570</v>
      </c>
      <c r="AG181" t="s">
        <v>895</v>
      </c>
      <c r="AH181" t="s">
        <v>896</v>
      </c>
      <c r="AI181">
        <v>-0.8</v>
      </c>
      <c r="AJ181">
        <v>2</v>
      </c>
      <c r="AK181">
        <v>0</v>
      </c>
    </row>
    <row r="182" spans="1:37">
      <c r="A182" t="s">
        <v>897</v>
      </c>
      <c r="B182" t="s">
        <v>897</v>
      </c>
      <c r="C182" t="s">
        <v>36</v>
      </c>
      <c r="D182" t="s">
        <v>898</v>
      </c>
      <c r="E182">
        <v>674349</v>
      </c>
      <c r="F182" t="s">
        <v>38</v>
      </c>
      <c r="G182">
        <v>190.41666669999901</v>
      </c>
      <c r="H182" t="s">
        <v>899</v>
      </c>
      <c r="I182" t="s">
        <v>40</v>
      </c>
      <c r="J182" t="b">
        <f t="shared" si="17"/>
        <v>0</v>
      </c>
      <c r="K182" t="b">
        <f t="shared" si="18"/>
        <v>0</v>
      </c>
      <c r="L182" t="str">
        <f t="shared" si="19"/>
        <v>-11/-7</v>
      </c>
      <c r="M182" t="b">
        <f t="shared" si="20"/>
        <v>0</v>
      </c>
      <c r="N182">
        <v>-7</v>
      </c>
      <c r="O182" t="s">
        <v>41</v>
      </c>
      <c r="P182" t="s">
        <v>36</v>
      </c>
      <c r="Q182" t="s">
        <v>36</v>
      </c>
      <c r="R182" t="s">
        <v>36</v>
      </c>
      <c r="S182" t="e">
        <f>E182-P182+1</f>
        <v>#VALUE!</v>
      </c>
      <c r="T182" s="3" t="e">
        <f t="shared" si="21"/>
        <v>#VALUE!</v>
      </c>
      <c r="U182">
        <v>674436</v>
      </c>
      <c r="V182">
        <v>674783</v>
      </c>
      <c r="W182" t="s">
        <v>897</v>
      </c>
      <c r="X182">
        <v>87</v>
      </c>
      <c r="Y182" t="s">
        <v>42</v>
      </c>
      <c r="Z182" t="s">
        <v>42</v>
      </c>
      <c r="AA182" t="s">
        <v>41</v>
      </c>
      <c r="AB182" t="str">
        <f t="shared" si="22"/>
        <v>yes</v>
      </c>
      <c r="AC182" t="e">
        <v>#N/A</v>
      </c>
      <c r="AD182" t="e">
        <v>#N/A</v>
      </c>
      <c r="AE182" t="s">
        <v>42</v>
      </c>
      <c r="AF182">
        <v>674446</v>
      </c>
      <c r="AG182" t="s">
        <v>900</v>
      </c>
      <c r="AH182" t="s">
        <v>901</v>
      </c>
      <c r="AI182">
        <v>-35.700000000000003</v>
      </c>
      <c r="AJ182">
        <v>2</v>
      </c>
      <c r="AK182">
        <v>4</v>
      </c>
    </row>
    <row r="183" spans="1:37">
      <c r="A183" t="s">
        <v>902</v>
      </c>
      <c r="B183" t="s">
        <v>902</v>
      </c>
      <c r="C183" t="s">
        <v>36</v>
      </c>
      <c r="D183" t="s">
        <v>903</v>
      </c>
      <c r="E183">
        <v>676074</v>
      </c>
      <c r="F183" t="s">
        <v>38</v>
      </c>
      <c r="G183">
        <v>60</v>
      </c>
      <c r="H183" t="s">
        <v>904</v>
      </c>
      <c r="I183" t="s">
        <v>52</v>
      </c>
      <c r="J183" t="str">
        <f t="shared" si="17"/>
        <v>-13/-9</v>
      </c>
      <c r="K183" t="b">
        <f t="shared" si="18"/>
        <v>0</v>
      </c>
      <c r="L183" t="str">
        <f t="shared" si="19"/>
        <v>-11/-7</v>
      </c>
      <c r="M183" t="b">
        <f t="shared" si="20"/>
        <v>0</v>
      </c>
      <c r="N183" t="s">
        <v>246</v>
      </c>
      <c r="O183" t="s">
        <v>41</v>
      </c>
      <c r="P183" t="s">
        <v>36</v>
      </c>
      <c r="Q183" t="s">
        <v>36</v>
      </c>
      <c r="R183" t="s">
        <v>36</v>
      </c>
      <c r="S183" t="e">
        <f>E183-P183+1</f>
        <v>#VALUE!</v>
      </c>
      <c r="T183" s="3" t="e">
        <f t="shared" si="21"/>
        <v>#VALUE!</v>
      </c>
      <c r="U183">
        <v>676104</v>
      </c>
      <c r="V183">
        <v>677750</v>
      </c>
      <c r="W183" t="s">
        <v>902</v>
      </c>
      <c r="X183">
        <v>30</v>
      </c>
      <c r="Y183" t="s">
        <v>42</v>
      </c>
      <c r="Z183" t="s">
        <v>42</v>
      </c>
      <c r="AA183" t="s">
        <v>41</v>
      </c>
      <c r="AB183" t="str">
        <f t="shared" si="22"/>
        <v>yes</v>
      </c>
      <c r="AC183" t="e">
        <v>#N/A</v>
      </c>
      <c r="AD183" t="s">
        <v>905</v>
      </c>
      <c r="AE183" t="s">
        <v>42</v>
      </c>
      <c r="AF183">
        <v>676114</v>
      </c>
      <c r="AG183" t="s">
        <v>906</v>
      </c>
      <c r="AH183" t="s">
        <v>907</v>
      </c>
      <c r="AI183">
        <v>-9.6999999999999993</v>
      </c>
      <c r="AJ183">
        <v>0</v>
      </c>
      <c r="AK183">
        <v>5</v>
      </c>
    </row>
    <row r="184" spans="1:37">
      <c r="A184" t="s">
        <v>908</v>
      </c>
      <c r="B184" t="s">
        <v>908</v>
      </c>
      <c r="C184" t="s">
        <v>902</v>
      </c>
      <c r="D184" t="s">
        <v>909</v>
      </c>
      <c r="E184">
        <v>677725</v>
      </c>
      <c r="F184" t="s">
        <v>38</v>
      </c>
      <c r="G184">
        <v>25.625</v>
      </c>
      <c r="H184" t="s">
        <v>910</v>
      </c>
      <c r="I184" t="s">
        <v>40</v>
      </c>
      <c r="J184" t="str">
        <f t="shared" si="17"/>
        <v>-13/-9</v>
      </c>
      <c r="K184" t="b">
        <f t="shared" si="18"/>
        <v>0</v>
      </c>
      <c r="L184" t="b">
        <f t="shared" si="19"/>
        <v>0</v>
      </c>
      <c r="M184" t="str">
        <f t="shared" si="20"/>
        <v>-10/-6</v>
      </c>
      <c r="N184" t="s">
        <v>246</v>
      </c>
      <c r="O184" t="s">
        <v>41</v>
      </c>
      <c r="P184">
        <v>676104</v>
      </c>
      <c r="Q184">
        <v>677750</v>
      </c>
      <c r="R184" t="s">
        <v>902</v>
      </c>
      <c r="S184">
        <f>E184-P184+1</f>
        <v>1622</v>
      </c>
      <c r="T184" s="3">
        <f t="shared" si="21"/>
        <v>0.98482088646023069</v>
      </c>
      <c r="U184">
        <v>677821</v>
      </c>
      <c r="V184">
        <v>678603</v>
      </c>
      <c r="W184" t="s">
        <v>908</v>
      </c>
      <c r="X184">
        <v>96</v>
      </c>
      <c r="Y184" t="s">
        <v>42</v>
      </c>
      <c r="Z184" t="s">
        <v>42</v>
      </c>
      <c r="AA184" t="s">
        <v>41</v>
      </c>
      <c r="AB184" t="str">
        <f t="shared" si="22"/>
        <v>yes</v>
      </c>
      <c r="AC184" t="s">
        <v>905</v>
      </c>
      <c r="AD184" t="e">
        <v>#N/A</v>
      </c>
      <c r="AE184" t="s">
        <v>42</v>
      </c>
      <c r="AF184">
        <v>677831</v>
      </c>
      <c r="AG184" t="s">
        <v>911</v>
      </c>
      <c r="AH184" t="s">
        <v>912</v>
      </c>
      <c r="AI184">
        <v>-34.1</v>
      </c>
      <c r="AJ184">
        <v>3</v>
      </c>
      <c r="AK184">
        <v>0</v>
      </c>
    </row>
    <row r="185" spans="1:37">
      <c r="A185" t="s">
        <v>913</v>
      </c>
      <c r="B185" t="s">
        <v>913</v>
      </c>
      <c r="C185" t="s">
        <v>36</v>
      </c>
      <c r="D185" t="s">
        <v>914</v>
      </c>
      <c r="E185">
        <v>684463</v>
      </c>
      <c r="F185" t="s">
        <v>81</v>
      </c>
      <c r="G185">
        <v>25.208333329999999</v>
      </c>
      <c r="H185" t="s">
        <v>915</v>
      </c>
      <c r="I185" t="s">
        <v>52</v>
      </c>
      <c r="J185" t="b">
        <f t="shared" si="17"/>
        <v>0</v>
      </c>
      <c r="K185" t="str">
        <f t="shared" si="18"/>
        <v>-12/-8</v>
      </c>
      <c r="L185" t="b">
        <f t="shared" si="19"/>
        <v>0</v>
      </c>
      <c r="M185" t="b">
        <f t="shared" si="20"/>
        <v>0</v>
      </c>
      <c r="N185">
        <v>-8</v>
      </c>
      <c r="O185" t="s">
        <v>41</v>
      </c>
      <c r="P185" t="s">
        <v>36</v>
      </c>
      <c r="Q185" t="s">
        <v>36</v>
      </c>
      <c r="R185" t="s">
        <v>36</v>
      </c>
      <c r="S185" t="e">
        <f>Q185-E185+1</f>
        <v>#VALUE!</v>
      </c>
      <c r="T185" s="3" t="e">
        <f t="shared" si="21"/>
        <v>#VALUE!</v>
      </c>
      <c r="U185">
        <v>683791</v>
      </c>
      <c r="V185">
        <v>684420</v>
      </c>
      <c r="W185" t="s">
        <v>913</v>
      </c>
      <c r="X185">
        <v>43</v>
      </c>
      <c r="Y185" t="s">
        <v>42</v>
      </c>
      <c r="Z185" t="s">
        <v>42</v>
      </c>
      <c r="AA185" t="s">
        <v>41</v>
      </c>
      <c r="AB185" t="str">
        <f t="shared" si="22"/>
        <v>yes</v>
      </c>
      <c r="AC185" t="e">
        <v>#N/A</v>
      </c>
      <c r="AD185" t="s">
        <v>916</v>
      </c>
      <c r="AE185" t="s">
        <v>42</v>
      </c>
      <c r="AF185">
        <v>684463</v>
      </c>
      <c r="AG185" t="s">
        <v>917</v>
      </c>
      <c r="AH185" t="s">
        <v>918</v>
      </c>
      <c r="AI185">
        <v>-10</v>
      </c>
      <c r="AJ185">
        <v>0</v>
      </c>
      <c r="AK185">
        <v>5</v>
      </c>
    </row>
    <row r="186" spans="1:37">
      <c r="A186" t="s">
        <v>919</v>
      </c>
      <c r="B186" t="s">
        <v>919</v>
      </c>
      <c r="C186" t="s">
        <v>36</v>
      </c>
      <c r="D186" t="s">
        <v>920</v>
      </c>
      <c r="E186">
        <v>684488</v>
      </c>
      <c r="F186" t="s">
        <v>38</v>
      </c>
      <c r="G186">
        <v>133.125</v>
      </c>
      <c r="H186" t="s">
        <v>921</v>
      </c>
      <c r="I186" t="s">
        <v>52</v>
      </c>
      <c r="J186" t="b">
        <f t="shared" si="17"/>
        <v>0</v>
      </c>
      <c r="K186" t="str">
        <f t="shared" si="18"/>
        <v>-12/-8</v>
      </c>
      <c r="L186" t="b">
        <f t="shared" si="19"/>
        <v>0</v>
      </c>
      <c r="M186" t="b">
        <f t="shared" si="20"/>
        <v>0</v>
      </c>
      <c r="N186">
        <v>-8</v>
      </c>
      <c r="O186" t="s">
        <v>41</v>
      </c>
      <c r="P186" t="s">
        <v>36</v>
      </c>
      <c r="Q186" t="s">
        <v>36</v>
      </c>
      <c r="R186" t="s">
        <v>36</v>
      </c>
      <c r="S186" t="e">
        <f>E186-P186+1</f>
        <v>#VALUE!</v>
      </c>
      <c r="T186" s="3" t="e">
        <f t="shared" si="21"/>
        <v>#VALUE!</v>
      </c>
      <c r="U186">
        <v>684535</v>
      </c>
      <c r="V186">
        <v>685134</v>
      </c>
      <c r="W186" t="s">
        <v>919</v>
      </c>
      <c r="X186">
        <v>47</v>
      </c>
      <c r="Y186" t="s">
        <v>42</v>
      </c>
      <c r="Z186" t="s">
        <v>42</v>
      </c>
      <c r="AA186" t="s">
        <v>41</v>
      </c>
      <c r="AB186" t="str">
        <f t="shared" si="22"/>
        <v>yes</v>
      </c>
      <c r="AC186" t="e">
        <v>#N/A</v>
      </c>
      <c r="AD186" t="s">
        <v>922</v>
      </c>
      <c r="AE186" t="s">
        <v>42</v>
      </c>
      <c r="AF186">
        <v>684545</v>
      </c>
      <c r="AG186" t="s">
        <v>923</v>
      </c>
      <c r="AH186" t="s">
        <v>924</v>
      </c>
      <c r="AI186">
        <v>-13.5</v>
      </c>
      <c r="AJ186">
        <v>2</v>
      </c>
      <c r="AK186">
        <v>4</v>
      </c>
    </row>
    <row r="187" spans="1:37">
      <c r="B187" t="s">
        <v>925</v>
      </c>
      <c r="C187" t="s">
        <v>926</v>
      </c>
      <c r="D187" t="s">
        <v>927</v>
      </c>
      <c r="E187">
        <v>710290</v>
      </c>
      <c r="F187" t="s">
        <v>81</v>
      </c>
      <c r="G187">
        <v>36.041666669999998</v>
      </c>
      <c r="H187" t="s">
        <v>928</v>
      </c>
      <c r="I187" t="s">
        <v>40</v>
      </c>
      <c r="J187" t="b">
        <f t="shared" si="17"/>
        <v>0</v>
      </c>
      <c r="K187" t="b">
        <f t="shared" si="18"/>
        <v>0</v>
      </c>
      <c r="L187" t="str">
        <f t="shared" si="19"/>
        <v>-11/-7</v>
      </c>
      <c r="M187" t="b">
        <f t="shared" si="20"/>
        <v>0</v>
      </c>
      <c r="N187">
        <v>-7</v>
      </c>
      <c r="O187" t="s">
        <v>41</v>
      </c>
      <c r="P187">
        <v>709441</v>
      </c>
      <c r="Q187">
        <v>710328</v>
      </c>
      <c r="R187" t="s">
        <v>926</v>
      </c>
      <c r="S187">
        <f>Q187-E187+1</f>
        <v>39</v>
      </c>
      <c r="T187" s="3">
        <f t="shared" si="21"/>
        <v>4.3918918918918921E-2</v>
      </c>
      <c r="U187">
        <v>707650</v>
      </c>
      <c r="V187">
        <v>709398</v>
      </c>
      <c r="W187" t="s">
        <v>925</v>
      </c>
      <c r="X187">
        <v>892</v>
      </c>
      <c r="Y187" t="s">
        <v>42</v>
      </c>
      <c r="Z187" t="s">
        <v>42</v>
      </c>
      <c r="AA187" t="s">
        <v>42</v>
      </c>
      <c r="AB187" t="b">
        <f t="shared" si="22"/>
        <v>0</v>
      </c>
      <c r="AC187" t="e">
        <v>#N/A</v>
      </c>
      <c r="AD187" t="e">
        <v>#N/A</v>
      </c>
      <c r="AE187" t="s">
        <v>42</v>
      </c>
    </row>
    <row r="188" spans="1:37">
      <c r="B188" t="s">
        <v>925</v>
      </c>
      <c r="C188" t="s">
        <v>926</v>
      </c>
      <c r="D188" t="s">
        <v>929</v>
      </c>
      <c r="E188">
        <v>710326</v>
      </c>
      <c r="F188" t="s">
        <v>81</v>
      </c>
      <c r="G188">
        <v>184.375</v>
      </c>
      <c r="H188" t="s">
        <v>930</v>
      </c>
      <c r="I188" t="s">
        <v>40</v>
      </c>
      <c r="J188" t="b">
        <f t="shared" si="17"/>
        <v>0</v>
      </c>
      <c r="K188" t="str">
        <f t="shared" si="18"/>
        <v>-12/-8</v>
      </c>
      <c r="L188" t="b">
        <f t="shared" si="19"/>
        <v>0</v>
      </c>
      <c r="M188" t="b">
        <f t="shared" si="20"/>
        <v>0</v>
      </c>
      <c r="N188">
        <v>-8</v>
      </c>
      <c r="O188" t="s">
        <v>41</v>
      </c>
      <c r="P188">
        <v>709441</v>
      </c>
      <c r="Q188">
        <v>710328</v>
      </c>
      <c r="R188" t="s">
        <v>926</v>
      </c>
      <c r="S188">
        <f>Q188-E188+1</f>
        <v>3</v>
      </c>
      <c r="T188" s="3">
        <f t="shared" si="21"/>
        <v>3.3783783783783786E-3</v>
      </c>
      <c r="U188">
        <v>707650</v>
      </c>
      <c r="V188">
        <v>709398</v>
      </c>
      <c r="W188" t="s">
        <v>925</v>
      </c>
      <c r="X188">
        <v>928</v>
      </c>
      <c r="Y188" t="s">
        <v>42</v>
      </c>
      <c r="Z188" t="s">
        <v>42</v>
      </c>
      <c r="AA188" t="s">
        <v>42</v>
      </c>
      <c r="AB188" t="b">
        <f t="shared" si="22"/>
        <v>0</v>
      </c>
      <c r="AC188" t="e">
        <v>#N/A</v>
      </c>
      <c r="AD188" t="e">
        <v>#N/A</v>
      </c>
      <c r="AE188" t="s">
        <v>42</v>
      </c>
    </row>
    <row r="189" spans="1:37">
      <c r="A189" t="s">
        <v>931</v>
      </c>
      <c r="B189" t="s">
        <v>932</v>
      </c>
      <c r="C189" t="s">
        <v>931</v>
      </c>
      <c r="D189" t="s">
        <v>933</v>
      </c>
      <c r="E189">
        <v>716181</v>
      </c>
      <c r="F189" t="s">
        <v>81</v>
      </c>
      <c r="G189">
        <v>107.708333299999</v>
      </c>
      <c r="H189" t="s">
        <v>934</v>
      </c>
      <c r="I189" t="s">
        <v>52</v>
      </c>
      <c r="J189" t="b">
        <f t="shared" si="17"/>
        <v>0</v>
      </c>
      <c r="K189" t="b">
        <f t="shared" si="18"/>
        <v>0</v>
      </c>
      <c r="L189" t="str">
        <f t="shared" si="19"/>
        <v>-11/-7</v>
      </c>
      <c r="M189" t="b">
        <f t="shared" si="20"/>
        <v>0</v>
      </c>
      <c r="N189">
        <v>-7</v>
      </c>
      <c r="O189" t="s">
        <v>41</v>
      </c>
      <c r="P189">
        <v>714718</v>
      </c>
      <c r="Q189">
        <v>716181</v>
      </c>
      <c r="R189" t="s">
        <v>931</v>
      </c>
      <c r="S189">
        <f>Q189-E189+1</f>
        <v>1</v>
      </c>
      <c r="T189" s="3">
        <f t="shared" si="21"/>
        <v>6.8306010928961749E-4</v>
      </c>
      <c r="U189">
        <v>713531</v>
      </c>
      <c r="V189">
        <v>714025</v>
      </c>
      <c r="W189" t="s">
        <v>932</v>
      </c>
      <c r="X189">
        <v>2156</v>
      </c>
      <c r="Y189" t="s">
        <v>41</v>
      </c>
      <c r="Z189" t="s">
        <v>42</v>
      </c>
      <c r="AA189" t="s">
        <v>42</v>
      </c>
      <c r="AB189" t="str">
        <f t="shared" si="22"/>
        <v>yes</v>
      </c>
      <c r="AC189" t="e">
        <v>#N/A</v>
      </c>
      <c r="AD189" t="s">
        <v>935</v>
      </c>
      <c r="AE189" t="s">
        <v>41</v>
      </c>
    </row>
    <row r="190" spans="1:37">
      <c r="A190" t="s">
        <v>936</v>
      </c>
      <c r="B190" t="s">
        <v>931</v>
      </c>
      <c r="C190" t="s">
        <v>936</v>
      </c>
      <c r="D190" t="s">
        <v>937</v>
      </c>
      <c r="E190">
        <v>717405</v>
      </c>
      <c r="F190" t="s">
        <v>81</v>
      </c>
      <c r="G190">
        <v>280.83333329999999</v>
      </c>
      <c r="H190" t="s">
        <v>938</v>
      </c>
      <c r="I190" t="s">
        <v>52</v>
      </c>
      <c r="J190" t="b">
        <f t="shared" si="17"/>
        <v>0</v>
      </c>
      <c r="K190" t="b">
        <f t="shared" si="18"/>
        <v>0</v>
      </c>
      <c r="L190" t="b">
        <f t="shared" si="19"/>
        <v>0</v>
      </c>
      <c r="M190" t="str">
        <f t="shared" si="20"/>
        <v>-10/-6</v>
      </c>
      <c r="N190">
        <v>-6</v>
      </c>
      <c r="O190" t="s">
        <v>41</v>
      </c>
      <c r="P190">
        <v>716920</v>
      </c>
      <c r="Q190">
        <v>717405</v>
      </c>
      <c r="R190" t="s">
        <v>936</v>
      </c>
      <c r="S190">
        <f>Q190-E190+1</f>
        <v>1</v>
      </c>
      <c r="T190" s="3">
        <f t="shared" si="21"/>
        <v>2.05761316872428E-3</v>
      </c>
      <c r="U190">
        <v>714718</v>
      </c>
      <c r="V190">
        <v>716181</v>
      </c>
      <c r="W190" t="s">
        <v>931</v>
      </c>
      <c r="X190">
        <v>1224</v>
      </c>
      <c r="Y190" t="s">
        <v>41</v>
      </c>
      <c r="Z190" t="s">
        <v>42</v>
      </c>
      <c r="AA190" t="s">
        <v>42</v>
      </c>
      <c r="AB190" t="str">
        <f t="shared" si="22"/>
        <v>yes</v>
      </c>
      <c r="AC190" t="s">
        <v>939</v>
      </c>
      <c r="AD190" t="e">
        <v>#N/A</v>
      </c>
      <c r="AE190" t="s">
        <v>41</v>
      </c>
    </row>
    <row r="191" spans="1:37">
      <c r="A191" t="s">
        <v>940</v>
      </c>
      <c r="B191" t="s">
        <v>940</v>
      </c>
      <c r="C191" t="s">
        <v>36</v>
      </c>
      <c r="D191" t="s">
        <v>941</v>
      </c>
      <c r="E191">
        <v>716261</v>
      </c>
      <c r="F191" t="s">
        <v>38</v>
      </c>
      <c r="G191">
        <v>121.458333299999</v>
      </c>
      <c r="H191" t="s">
        <v>942</v>
      </c>
      <c r="I191" t="s">
        <v>40</v>
      </c>
      <c r="J191" t="b">
        <f t="shared" si="17"/>
        <v>0</v>
      </c>
      <c r="K191" t="b">
        <f t="shared" si="18"/>
        <v>0</v>
      </c>
      <c r="L191" t="str">
        <f t="shared" si="19"/>
        <v>-11/-7</v>
      </c>
      <c r="M191" t="b">
        <f t="shared" si="20"/>
        <v>0</v>
      </c>
      <c r="N191">
        <v>-7</v>
      </c>
      <c r="O191" t="s">
        <v>41</v>
      </c>
      <c r="P191" t="s">
        <v>36</v>
      </c>
      <c r="Q191" t="s">
        <v>36</v>
      </c>
      <c r="R191" t="s">
        <v>36</v>
      </c>
      <c r="S191" t="e">
        <f>E191-P191+1</f>
        <v>#VALUE!</v>
      </c>
      <c r="T191" s="3" t="e">
        <f t="shared" si="21"/>
        <v>#VALUE!</v>
      </c>
      <c r="U191">
        <v>716288</v>
      </c>
      <c r="V191">
        <v>716914</v>
      </c>
      <c r="W191" t="s">
        <v>940</v>
      </c>
      <c r="X191">
        <v>27</v>
      </c>
      <c r="Y191" t="s">
        <v>42</v>
      </c>
      <c r="Z191" t="s">
        <v>42</v>
      </c>
      <c r="AA191" t="s">
        <v>41</v>
      </c>
      <c r="AB191" t="str">
        <f t="shared" si="22"/>
        <v>yes</v>
      </c>
      <c r="AC191" t="e">
        <v>#N/A</v>
      </c>
      <c r="AD191" t="s">
        <v>943</v>
      </c>
      <c r="AE191" t="s">
        <v>42</v>
      </c>
      <c r="AF191">
        <v>716298</v>
      </c>
      <c r="AG191" t="s">
        <v>944</v>
      </c>
      <c r="AH191" t="s">
        <v>945</v>
      </c>
      <c r="AI191">
        <v>-11.6</v>
      </c>
      <c r="AJ191">
        <v>0</v>
      </c>
      <c r="AK191">
        <v>6</v>
      </c>
    </row>
    <row r="192" spans="1:37">
      <c r="A192" t="s">
        <v>946</v>
      </c>
      <c r="B192" t="s">
        <v>946</v>
      </c>
      <c r="C192" t="s">
        <v>36</v>
      </c>
      <c r="D192" t="s">
        <v>947</v>
      </c>
      <c r="E192">
        <v>719169</v>
      </c>
      <c r="F192" t="s">
        <v>38</v>
      </c>
      <c r="G192">
        <v>876.45833329999903</v>
      </c>
      <c r="H192" t="s">
        <v>948</v>
      </c>
      <c r="I192" t="s">
        <v>40</v>
      </c>
      <c r="J192" t="b">
        <f t="shared" si="17"/>
        <v>0</v>
      </c>
      <c r="K192" t="str">
        <f t="shared" si="18"/>
        <v>-12/-8</v>
      </c>
      <c r="L192" t="b">
        <f t="shared" si="19"/>
        <v>0</v>
      </c>
      <c r="M192" t="b">
        <f t="shared" si="20"/>
        <v>0</v>
      </c>
      <c r="N192">
        <v>-8</v>
      </c>
      <c r="O192" t="s">
        <v>41</v>
      </c>
      <c r="P192" t="s">
        <v>36</v>
      </c>
      <c r="Q192" t="s">
        <v>36</v>
      </c>
      <c r="R192" t="s">
        <v>36</v>
      </c>
      <c r="S192" t="e">
        <f>E192-P192+1</f>
        <v>#VALUE!</v>
      </c>
      <c r="T192" s="3" t="e">
        <f t="shared" si="21"/>
        <v>#VALUE!</v>
      </c>
      <c r="U192">
        <v>719256</v>
      </c>
      <c r="V192">
        <v>721103</v>
      </c>
      <c r="W192" t="s">
        <v>946</v>
      </c>
      <c r="X192">
        <v>87</v>
      </c>
      <c r="Y192" t="s">
        <v>42</v>
      </c>
      <c r="Z192" t="s">
        <v>42</v>
      </c>
      <c r="AA192" t="s">
        <v>41</v>
      </c>
      <c r="AB192" t="str">
        <f t="shared" si="22"/>
        <v>yes</v>
      </c>
      <c r="AC192" t="e">
        <v>#N/A</v>
      </c>
      <c r="AD192" t="e">
        <v>#N/A</v>
      </c>
      <c r="AE192" t="s">
        <v>42</v>
      </c>
      <c r="AF192">
        <v>719266</v>
      </c>
      <c r="AG192" t="s">
        <v>949</v>
      </c>
      <c r="AH192" t="s">
        <v>950</v>
      </c>
      <c r="AI192">
        <v>-36.799999999999997</v>
      </c>
      <c r="AJ192">
        <v>0</v>
      </c>
      <c r="AK192">
        <v>6</v>
      </c>
    </row>
    <row r="193" spans="1:37">
      <c r="A193" t="s">
        <v>951</v>
      </c>
      <c r="B193" t="s">
        <v>951</v>
      </c>
      <c r="C193" t="s">
        <v>36</v>
      </c>
      <c r="D193" t="s">
        <v>952</v>
      </c>
      <c r="E193">
        <v>726755</v>
      </c>
      <c r="F193" t="s">
        <v>81</v>
      </c>
      <c r="G193">
        <v>2487.5</v>
      </c>
      <c r="H193" t="s">
        <v>953</v>
      </c>
      <c r="I193" t="s">
        <v>40</v>
      </c>
      <c r="J193" t="b">
        <f t="shared" si="17"/>
        <v>0</v>
      </c>
      <c r="K193" t="str">
        <f t="shared" si="18"/>
        <v>-12/-8</v>
      </c>
      <c r="L193" t="b">
        <f t="shared" si="19"/>
        <v>0</v>
      </c>
      <c r="M193" t="b">
        <f t="shared" si="20"/>
        <v>0</v>
      </c>
      <c r="N193">
        <v>-8</v>
      </c>
      <c r="O193" t="s">
        <v>41</v>
      </c>
      <c r="P193" t="s">
        <v>36</v>
      </c>
      <c r="Q193" t="s">
        <v>36</v>
      </c>
      <c r="R193" t="s">
        <v>36</v>
      </c>
      <c r="S193" t="e">
        <f>Q193-E193+1</f>
        <v>#VALUE!</v>
      </c>
      <c r="T193" s="3" t="e">
        <f t="shared" si="21"/>
        <v>#VALUE!</v>
      </c>
      <c r="U193">
        <v>725067</v>
      </c>
      <c r="V193">
        <v>726584</v>
      </c>
      <c r="W193" t="s">
        <v>951</v>
      </c>
      <c r="X193">
        <v>171</v>
      </c>
      <c r="Y193" t="s">
        <v>42</v>
      </c>
      <c r="Z193" t="s">
        <v>42</v>
      </c>
      <c r="AA193" t="s">
        <v>41</v>
      </c>
      <c r="AB193" t="str">
        <f t="shared" si="22"/>
        <v>yes</v>
      </c>
      <c r="AC193" t="e">
        <v>#N/A</v>
      </c>
      <c r="AD193" t="e">
        <v>#N/A</v>
      </c>
      <c r="AE193" t="s">
        <v>42</v>
      </c>
      <c r="AF193">
        <v>726755</v>
      </c>
      <c r="AG193" t="s">
        <v>954</v>
      </c>
      <c r="AH193" t="s">
        <v>955</v>
      </c>
      <c r="AI193">
        <v>-64.400000000000006</v>
      </c>
      <c r="AJ193">
        <v>1</v>
      </c>
      <c r="AK193">
        <v>5</v>
      </c>
    </row>
    <row r="194" spans="1:37">
      <c r="A194" t="s">
        <v>951</v>
      </c>
      <c r="B194" t="s">
        <v>951</v>
      </c>
      <c r="C194" t="s">
        <v>36</v>
      </c>
      <c r="D194" t="s">
        <v>956</v>
      </c>
      <c r="E194">
        <v>726785</v>
      </c>
      <c r="F194" t="s">
        <v>81</v>
      </c>
      <c r="G194">
        <v>292.70833329999999</v>
      </c>
      <c r="H194" t="s">
        <v>957</v>
      </c>
      <c r="I194" t="s">
        <v>40</v>
      </c>
      <c r="J194" t="b">
        <f t="shared" ref="J194:J257" si="26">IF(MID(H194,38,1)="A",IF(MID(H194,42,1)="T","-13/-9"))</f>
        <v>0</v>
      </c>
      <c r="K194" t="str">
        <f t="shared" ref="K194:K257" si="27">IF(MID(H194,39,1)="A",IF(MID(H194,43,1)="T","-12/-8"))</f>
        <v>-12/-8</v>
      </c>
      <c r="L194" t="b">
        <f t="shared" ref="L194:L257" si="28">IF(MID(H194,40,1)="A",IF(MID(H194,44,1)="T","-11/-7"))</f>
        <v>0</v>
      </c>
      <c r="M194" t="b">
        <f t="shared" ref="M194:M257" si="29">IF(MID(H194,41,1)="A",IF(MID(H194,45,1)="T","-10/-6"))</f>
        <v>0</v>
      </c>
      <c r="N194">
        <v>-8</v>
      </c>
      <c r="O194" t="s">
        <v>41</v>
      </c>
      <c r="P194" t="s">
        <v>36</v>
      </c>
      <c r="Q194" t="s">
        <v>36</v>
      </c>
      <c r="R194" t="s">
        <v>36</v>
      </c>
      <c r="S194" t="e">
        <f>Q194-E194+1</f>
        <v>#VALUE!</v>
      </c>
      <c r="T194" s="3" t="e">
        <f t="shared" ref="T194:T257" si="30">S194/(Q194-P194+1)</f>
        <v>#VALUE!</v>
      </c>
      <c r="U194">
        <v>725067</v>
      </c>
      <c r="V194">
        <v>726584</v>
      </c>
      <c r="W194" t="s">
        <v>951</v>
      </c>
      <c r="X194">
        <v>201</v>
      </c>
      <c r="Y194" t="s">
        <v>42</v>
      </c>
      <c r="Z194" t="s">
        <v>42</v>
      </c>
      <c r="AA194" t="s">
        <v>41</v>
      </c>
      <c r="AB194" t="str">
        <f t="shared" ref="AB194:AB257" si="31">IF(Y194="yes","yes",IF(Z194="yes","yes",IF(AA194="yes","yes")))</f>
        <v>yes</v>
      </c>
      <c r="AC194" t="e">
        <v>#N/A</v>
      </c>
      <c r="AD194" t="e">
        <v>#N/A</v>
      </c>
      <c r="AE194" t="s">
        <v>42</v>
      </c>
      <c r="AF194">
        <v>726785</v>
      </c>
      <c r="AG194" t="s">
        <v>958</v>
      </c>
      <c r="AH194" t="s">
        <v>959</v>
      </c>
      <c r="AI194">
        <v>-76.400000000000006</v>
      </c>
      <c r="AJ194">
        <v>3</v>
      </c>
      <c r="AK194">
        <v>3</v>
      </c>
    </row>
    <row r="195" spans="1:37">
      <c r="A195" t="s">
        <v>960</v>
      </c>
      <c r="B195" t="s">
        <v>960</v>
      </c>
      <c r="C195" t="s">
        <v>36</v>
      </c>
      <c r="D195" t="s">
        <v>961</v>
      </c>
      <c r="E195">
        <v>727028</v>
      </c>
      <c r="F195" t="s">
        <v>38</v>
      </c>
      <c r="G195">
        <v>78.333333330000002</v>
      </c>
      <c r="H195" t="s">
        <v>962</v>
      </c>
      <c r="I195" t="s">
        <v>52</v>
      </c>
      <c r="J195" t="b">
        <f t="shared" si="26"/>
        <v>0</v>
      </c>
      <c r="K195" t="str">
        <f t="shared" si="27"/>
        <v>-12/-8</v>
      </c>
      <c r="L195" t="b">
        <f t="shared" si="28"/>
        <v>0</v>
      </c>
      <c r="M195" t="b">
        <f t="shared" si="29"/>
        <v>0</v>
      </c>
      <c r="N195">
        <v>-8</v>
      </c>
      <c r="O195" t="s">
        <v>41</v>
      </c>
      <c r="P195" t="s">
        <v>36</v>
      </c>
      <c r="Q195" t="s">
        <v>36</v>
      </c>
      <c r="R195" t="s">
        <v>36</v>
      </c>
      <c r="S195" t="e">
        <f>E195-P195+1</f>
        <v>#VALUE!</v>
      </c>
      <c r="T195" s="3" t="e">
        <f t="shared" si="30"/>
        <v>#VALUE!</v>
      </c>
      <c r="U195">
        <v>727099</v>
      </c>
      <c r="V195">
        <v>727503</v>
      </c>
      <c r="W195" t="s">
        <v>960</v>
      </c>
      <c r="X195">
        <v>71</v>
      </c>
      <c r="Y195" t="s">
        <v>42</v>
      </c>
      <c r="Z195" t="s">
        <v>42</v>
      </c>
      <c r="AA195" t="s">
        <v>41</v>
      </c>
      <c r="AB195" t="str">
        <f t="shared" si="31"/>
        <v>yes</v>
      </c>
      <c r="AC195" t="e">
        <v>#N/A</v>
      </c>
      <c r="AD195" t="e">
        <v>#N/A</v>
      </c>
      <c r="AE195" t="s">
        <v>42</v>
      </c>
      <c r="AF195">
        <v>727109</v>
      </c>
      <c r="AG195" t="s">
        <v>963</v>
      </c>
      <c r="AH195" t="s">
        <v>964</v>
      </c>
      <c r="AI195">
        <v>-19.600000000000001</v>
      </c>
      <c r="AJ195">
        <v>2</v>
      </c>
      <c r="AK195">
        <v>6</v>
      </c>
    </row>
    <row r="196" spans="1:37">
      <c r="A196" t="s">
        <v>965</v>
      </c>
      <c r="B196" t="s">
        <v>965</v>
      </c>
      <c r="C196" t="s">
        <v>36</v>
      </c>
      <c r="D196" t="s">
        <v>966</v>
      </c>
      <c r="E196">
        <v>727605</v>
      </c>
      <c r="F196" t="s">
        <v>38</v>
      </c>
      <c r="G196">
        <v>104.375</v>
      </c>
      <c r="H196" t="s">
        <v>967</v>
      </c>
      <c r="I196" t="s">
        <v>40</v>
      </c>
      <c r="J196" t="b">
        <f t="shared" si="26"/>
        <v>0</v>
      </c>
      <c r="K196" t="b">
        <f t="shared" si="27"/>
        <v>0</v>
      </c>
      <c r="L196" t="str">
        <f t="shared" si="28"/>
        <v>-11/-7</v>
      </c>
      <c r="M196" t="b">
        <f t="shared" si="29"/>
        <v>0</v>
      </c>
      <c r="N196">
        <v>-7</v>
      </c>
      <c r="O196" t="s">
        <v>41</v>
      </c>
      <c r="P196" t="s">
        <v>36</v>
      </c>
      <c r="Q196" t="s">
        <v>36</v>
      </c>
      <c r="R196" t="s">
        <v>36</v>
      </c>
      <c r="S196" t="e">
        <f>E196-P196+1</f>
        <v>#VALUE!</v>
      </c>
      <c r="T196" s="3" t="e">
        <f t="shared" si="30"/>
        <v>#VALUE!</v>
      </c>
      <c r="U196">
        <v>727629</v>
      </c>
      <c r="V196">
        <v>728471</v>
      </c>
      <c r="W196" t="s">
        <v>965</v>
      </c>
      <c r="X196">
        <v>24</v>
      </c>
      <c r="Y196" t="s">
        <v>42</v>
      </c>
      <c r="Z196" t="s">
        <v>42</v>
      </c>
      <c r="AA196" t="s">
        <v>41</v>
      </c>
      <c r="AB196" t="str">
        <f t="shared" si="31"/>
        <v>yes</v>
      </c>
      <c r="AC196" t="e">
        <v>#N/A</v>
      </c>
      <c r="AD196" t="s">
        <v>968</v>
      </c>
      <c r="AE196" t="s">
        <v>42</v>
      </c>
      <c r="AF196">
        <v>727639</v>
      </c>
      <c r="AG196" t="s">
        <v>969</v>
      </c>
      <c r="AH196" t="s">
        <v>970</v>
      </c>
      <c r="AI196">
        <v>-7.9</v>
      </c>
      <c r="AJ196">
        <v>0</v>
      </c>
      <c r="AK196">
        <v>4</v>
      </c>
    </row>
    <row r="197" spans="1:37">
      <c r="A197" t="s">
        <v>971</v>
      </c>
      <c r="B197" t="s">
        <v>971</v>
      </c>
      <c r="C197" t="s">
        <v>972</v>
      </c>
      <c r="D197" t="s">
        <v>973</v>
      </c>
      <c r="E197">
        <v>743664</v>
      </c>
      <c r="F197" t="s">
        <v>38</v>
      </c>
      <c r="G197">
        <v>27.708333329999999</v>
      </c>
      <c r="H197" t="s">
        <v>974</v>
      </c>
      <c r="I197" t="s">
        <v>40</v>
      </c>
      <c r="J197" t="b">
        <f t="shared" si="26"/>
        <v>0</v>
      </c>
      <c r="K197" t="b">
        <f t="shared" si="27"/>
        <v>0</v>
      </c>
      <c r="L197" t="b">
        <f t="shared" si="28"/>
        <v>0</v>
      </c>
      <c r="M197" t="b">
        <f t="shared" si="29"/>
        <v>0</v>
      </c>
      <c r="N197" t="s">
        <v>350</v>
      </c>
      <c r="O197" t="s">
        <v>41</v>
      </c>
      <c r="P197">
        <v>742519</v>
      </c>
      <c r="Q197">
        <v>743907</v>
      </c>
      <c r="R197" t="s">
        <v>972</v>
      </c>
      <c r="S197">
        <f>E197-P197+1</f>
        <v>1146</v>
      </c>
      <c r="T197" s="3">
        <f t="shared" si="30"/>
        <v>0.82505399568034554</v>
      </c>
      <c r="U197">
        <v>743924</v>
      </c>
      <c r="V197">
        <v>745081</v>
      </c>
      <c r="W197" t="s">
        <v>971</v>
      </c>
      <c r="X197">
        <v>260</v>
      </c>
      <c r="Y197" t="s">
        <v>42</v>
      </c>
      <c r="Z197" t="s">
        <v>42</v>
      </c>
      <c r="AA197" t="s">
        <v>41</v>
      </c>
      <c r="AB197" t="str">
        <f t="shared" si="31"/>
        <v>yes</v>
      </c>
      <c r="AC197" t="e">
        <v>#N/A</v>
      </c>
      <c r="AD197" t="e">
        <v>#N/A</v>
      </c>
      <c r="AE197" t="s">
        <v>42</v>
      </c>
      <c r="AF197">
        <v>743934</v>
      </c>
      <c r="AG197" t="s">
        <v>975</v>
      </c>
      <c r="AH197" t="s">
        <v>976</v>
      </c>
      <c r="AI197">
        <v>-122.5</v>
      </c>
      <c r="AJ197">
        <v>3</v>
      </c>
      <c r="AK197">
        <v>5</v>
      </c>
    </row>
    <row r="198" spans="1:37">
      <c r="A198" t="s">
        <v>977</v>
      </c>
      <c r="B198" t="s">
        <v>977</v>
      </c>
      <c r="C198" t="s">
        <v>36</v>
      </c>
      <c r="D198" t="s">
        <v>978</v>
      </c>
      <c r="E198">
        <v>745835</v>
      </c>
      <c r="F198" t="s">
        <v>81</v>
      </c>
      <c r="G198">
        <v>177.29166669999901</v>
      </c>
      <c r="H198" t="s">
        <v>979</v>
      </c>
      <c r="I198" t="s">
        <v>52</v>
      </c>
      <c r="J198" t="b">
        <f t="shared" si="26"/>
        <v>0</v>
      </c>
      <c r="K198" t="b">
        <f t="shared" si="27"/>
        <v>0</v>
      </c>
      <c r="L198" t="str">
        <f t="shared" si="28"/>
        <v>-11/-7</v>
      </c>
      <c r="M198" t="b">
        <f t="shared" si="29"/>
        <v>0</v>
      </c>
      <c r="N198">
        <v>-7</v>
      </c>
      <c r="O198" t="s">
        <v>41</v>
      </c>
      <c r="P198" t="s">
        <v>36</v>
      </c>
      <c r="Q198" t="s">
        <v>36</v>
      </c>
      <c r="R198" t="s">
        <v>36</v>
      </c>
      <c r="S198" t="e">
        <f>Q198-E198+1</f>
        <v>#VALUE!</v>
      </c>
      <c r="T198" s="3" t="e">
        <f t="shared" si="30"/>
        <v>#VALUE!</v>
      </c>
      <c r="U198">
        <v>745088</v>
      </c>
      <c r="V198">
        <v>745795</v>
      </c>
      <c r="W198" t="s">
        <v>977</v>
      </c>
      <c r="X198">
        <v>40</v>
      </c>
      <c r="Y198" t="s">
        <v>42</v>
      </c>
      <c r="Z198" t="s">
        <v>42</v>
      </c>
      <c r="AA198" t="s">
        <v>41</v>
      </c>
      <c r="AB198" t="str">
        <f t="shared" si="31"/>
        <v>yes</v>
      </c>
      <c r="AC198" t="e">
        <v>#N/A</v>
      </c>
      <c r="AD198" t="e">
        <v>#N/A</v>
      </c>
      <c r="AE198" t="s">
        <v>42</v>
      </c>
      <c r="AF198">
        <v>745835</v>
      </c>
      <c r="AG198" t="s">
        <v>980</v>
      </c>
      <c r="AH198" t="s">
        <v>981</v>
      </c>
      <c r="AI198">
        <v>-11.4</v>
      </c>
      <c r="AJ198">
        <v>0</v>
      </c>
      <c r="AK198">
        <v>3</v>
      </c>
    </row>
    <row r="199" spans="1:37">
      <c r="A199" t="s">
        <v>982</v>
      </c>
      <c r="B199" t="s">
        <v>982</v>
      </c>
      <c r="C199" t="s">
        <v>36</v>
      </c>
      <c r="D199" t="s">
        <v>983</v>
      </c>
      <c r="E199">
        <v>750834</v>
      </c>
      <c r="F199" t="s">
        <v>38</v>
      </c>
      <c r="G199">
        <v>34.583333330000002</v>
      </c>
      <c r="H199" t="s">
        <v>984</v>
      </c>
      <c r="I199" t="s">
        <v>40</v>
      </c>
      <c r="J199" t="b">
        <f t="shared" si="26"/>
        <v>0</v>
      </c>
      <c r="K199" t="b">
        <f t="shared" si="27"/>
        <v>0</v>
      </c>
      <c r="L199" t="str">
        <f t="shared" si="28"/>
        <v>-11/-7</v>
      </c>
      <c r="M199" t="b">
        <f t="shared" si="29"/>
        <v>0</v>
      </c>
      <c r="N199">
        <v>-7</v>
      </c>
      <c r="O199" t="s">
        <v>41</v>
      </c>
      <c r="P199" t="s">
        <v>36</v>
      </c>
      <c r="Q199" t="s">
        <v>36</v>
      </c>
      <c r="R199" t="s">
        <v>36</v>
      </c>
      <c r="S199" t="e">
        <f>E199-P199+1</f>
        <v>#VALUE!</v>
      </c>
      <c r="T199" s="3" t="e">
        <f t="shared" si="30"/>
        <v>#VALUE!</v>
      </c>
      <c r="U199">
        <v>750914</v>
      </c>
      <c r="V199">
        <v>752092</v>
      </c>
      <c r="W199" t="s">
        <v>982</v>
      </c>
      <c r="X199">
        <v>80</v>
      </c>
      <c r="Y199" t="s">
        <v>42</v>
      </c>
      <c r="Z199" t="s">
        <v>42</v>
      </c>
      <c r="AA199" t="s">
        <v>41</v>
      </c>
      <c r="AB199" t="str">
        <f t="shared" si="31"/>
        <v>yes</v>
      </c>
      <c r="AC199" t="e">
        <v>#N/A</v>
      </c>
      <c r="AD199" t="e">
        <v>#N/A</v>
      </c>
      <c r="AE199" t="s">
        <v>42</v>
      </c>
      <c r="AF199">
        <v>750924</v>
      </c>
      <c r="AG199" t="s">
        <v>985</v>
      </c>
      <c r="AH199" t="s">
        <v>986</v>
      </c>
      <c r="AI199">
        <v>-26.5</v>
      </c>
      <c r="AJ199">
        <v>3</v>
      </c>
      <c r="AK199">
        <v>0</v>
      </c>
    </row>
    <row r="200" spans="1:37">
      <c r="B200" t="s">
        <v>987</v>
      </c>
      <c r="C200" t="s">
        <v>988</v>
      </c>
      <c r="D200" t="s">
        <v>989</v>
      </c>
      <c r="E200">
        <v>754424</v>
      </c>
      <c r="F200" t="s">
        <v>81</v>
      </c>
      <c r="G200">
        <v>47.5</v>
      </c>
      <c r="H200" t="s">
        <v>990</v>
      </c>
      <c r="I200" t="s">
        <v>40</v>
      </c>
      <c r="J200" t="b">
        <f t="shared" si="26"/>
        <v>0</v>
      </c>
      <c r="K200" t="str">
        <f t="shared" si="27"/>
        <v>-12/-8</v>
      </c>
      <c r="L200" t="b">
        <f t="shared" si="28"/>
        <v>0</v>
      </c>
      <c r="M200" t="b">
        <f t="shared" si="29"/>
        <v>0</v>
      </c>
      <c r="N200">
        <v>-8</v>
      </c>
      <c r="O200" t="s">
        <v>41</v>
      </c>
      <c r="P200">
        <v>753920</v>
      </c>
      <c r="Q200">
        <v>755059</v>
      </c>
      <c r="R200" t="s">
        <v>988</v>
      </c>
      <c r="S200">
        <f>Q200-E200+1</f>
        <v>636</v>
      </c>
      <c r="T200" s="3">
        <f t="shared" si="30"/>
        <v>0.55789473684210522</v>
      </c>
      <c r="U200">
        <v>753330</v>
      </c>
      <c r="V200">
        <v>753908</v>
      </c>
      <c r="W200" t="s">
        <v>987</v>
      </c>
      <c r="X200">
        <v>516</v>
      </c>
      <c r="Y200" t="s">
        <v>42</v>
      </c>
      <c r="Z200" t="s">
        <v>42</v>
      </c>
      <c r="AA200" t="s">
        <v>42</v>
      </c>
      <c r="AB200" t="b">
        <f t="shared" si="31"/>
        <v>0</v>
      </c>
      <c r="AC200" t="e">
        <v>#N/A</v>
      </c>
      <c r="AD200" t="e">
        <v>#N/A</v>
      </c>
      <c r="AE200" t="s">
        <v>42</v>
      </c>
    </row>
    <row r="201" spans="1:37">
      <c r="A201" t="s">
        <v>991</v>
      </c>
      <c r="B201" t="s">
        <v>992</v>
      </c>
      <c r="C201" t="s">
        <v>991</v>
      </c>
      <c r="D201" t="s">
        <v>993</v>
      </c>
      <c r="E201">
        <v>752138</v>
      </c>
      <c r="F201" t="s">
        <v>38</v>
      </c>
      <c r="G201">
        <v>63.333333330000002</v>
      </c>
      <c r="H201" t="s">
        <v>994</v>
      </c>
      <c r="I201" t="s">
        <v>52</v>
      </c>
      <c r="J201" t="b">
        <f t="shared" si="26"/>
        <v>0</v>
      </c>
      <c r="K201" t="b">
        <f t="shared" si="27"/>
        <v>0</v>
      </c>
      <c r="L201" t="str">
        <f t="shared" si="28"/>
        <v>-11/-7</v>
      </c>
      <c r="M201" t="b">
        <f t="shared" si="29"/>
        <v>0</v>
      </c>
      <c r="N201">
        <v>-7</v>
      </c>
      <c r="O201" t="s">
        <v>41</v>
      </c>
      <c r="P201">
        <v>752138</v>
      </c>
      <c r="Q201">
        <v>752347</v>
      </c>
      <c r="R201" t="s">
        <v>991</v>
      </c>
      <c r="S201">
        <f>E201-P201+1</f>
        <v>1</v>
      </c>
      <c r="T201" s="3">
        <f t="shared" si="30"/>
        <v>4.7619047619047623E-3</v>
      </c>
      <c r="U201">
        <v>752515</v>
      </c>
      <c r="V201">
        <v>753333</v>
      </c>
      <c r="W201" t="s">
        <v>992</v>
      </c>
      <c r="X201">
        <v>377</v>
      </c>
      <c r="Y201" t="s">
        <v>41</v>
      </c>
      <c r="Z201" t="s">
        <v>42</v>
      </c>
      <c r="AA201" t="s">
        <v>42</v>
      </c>
      <c r="AB201" t="str">
        <f t="shared" si="31"/>
        <v>yes</v>
      </c>
      <c r="AC201" t="e">
        <v>#N/A</v>
      </c>
      <c r="AD201" t="e">
        <v>#N/A</v>
      </c>
      <c r="AE201" t="s">
        <v>41</v>
      </c>
      <c r="AF201">
        <v>752525</v>
      </c>
      <c r="AG201" t="s">
        <v>995</v>
      </c>
      <c r="AH201" t="s">
        <v>996</v>
      </c>
      <c r="AI201">
        <v>-181.2</v>
      </c>
      <c r="AJ201">
        <v>0</v>
      </c>
      <c r="AK201">
        <v>4</v>
      </c>
    </row>
    <row r="202" spans="1:37">
      <c r="A202" t="s">
        <v>997</v>
      </c>
      <c r="B202" t="s">
        <v>997</v>
      </c>
      <c r="C202" t="s">
        <v>36</v>
      </c>
      <c r="D202" t="s">
        <v>998</v>
      </c>
      <c r="E202">
        <v>756617</v>
      </c>
      <c r="F202" t="s">
        <v>81</v>
      </c>
      <c r="G202">
        <v>26.041666670000001</v>
      </c>
      <c r="H202" t="s">
        <v>999</v>
      </c>
      <c r="I202" t="s">
        <v>52</v>
      </c>
      <c r="J202" t="b">
        <f t="shared" si="26"/>
        <v>0</v>
      </c>
      <c r="K202" t="b">
        <f t="shared" si="27"/>
        <v>0</v>
      </c>
      <c r="L202" t="str">
        <f t="shared" si="28"/>
        <v>-11/-7</v>
      </c>
      <c r="M202" t="b">
        <f t="shared" si="29"/>
        <v>0</v>
      </c>
      <c r="N202">
        <v>-7</v>
      </c>
      <c r="O202" t="s">
        <v>41</v>
      </c>
      <c r="P202" t="s">
        <v>36</v>
      </c>
      <c r="Q202" t="s">
        <v>36</v>
      </c>
      <c r="R202" t="s">
        <v>36</v>
      </c>
      <c r="S202" t="e">
        <f>Q202-E202+1</f>
        <v>#VALUE!</v>
      </c>
      <c r="T202" s="3" t="e">
        <f t="shared" si="30"/>
        <v>#VALUE!</v>
      </c>
      <c r="U202">
        <v>755982</v>
      </c>
      <c r="V202">
        <v>756452</v>
      </c>
      <c r="W202" t="s">
        <v>997</v>
      </c>
      <c r="X202">
        <v>165</v>
      </c>
      <c r="Y202" t="s">
        <v>42</v>
      </c>
      <c r="Z202" t="s">
        <v>42</v>
      </c>
      <c r="AA202" t="s">
        <v>41</v>
      </c>
      <c r="AB202" t="str">
        <f t="shared" si="31"/>
        <v>yes</v>
      </c>
      <c r="AC202" t="e">
        <v>#N/A</v>
      </c>
      <c r="AD202" t="e">
        <v>#N/A</v>
      </c>
      <c r="AE202" t="s">
        <v>42</v>
      </c>
      <c r="AF202">
        <v>756617</v>
      </c>
      <c r="AG202" t="s">
        <v>1000</v>
      </c>
      <c r="AH202" t="s">
        <v>1001</v>
      </c>
      <c r="AI202">
        <v>-63.3</v>
      </c>
      <c r="AJ202">
        <v>3</v>
      </c>
      <c r="AK202">
        <v>0</v>
      </c>
    </row>
    <row r="203" spans="1:37">
      <c r="A203" t="s">
        <v>1002</v>
      </c>
      <c r="B203" t="s">
        <v>1002</v>
      </c>
      <c r="C203" t="s">
        <v>36</v>
      </c>
      <c r="D203" t="s">
        <v>1003</v>
      </c>
      <c r="E203">
        <v>757897</v>
      </c>
      <c r="F203" t="s">
        <v>81</v>
      </c>
      <c r="G203">
        <v>61.25</v>
      </c>
      <c r="H203" t="s">
        <v>1004</v>
      </c>
      <c r="I203" t="s">
        <v>40</v>
      </c>
      <c r="J203" t="b">
        <f t="shared" si="26"/>
        <v>0</v>
      </c>
      <c r="K203" t="str">
        <f t="shared" si="27"/>
        <v>-12/-8</v>
      </c>
      <c r="L203" t="b">
        <f t="shared" si="28"/>
        <v>0</v>
      </c>
      <c r="M203" t="b">
        <f t="shared" si="29"/>
        <v>0</v>
      </c>
      <c r="N203">
        <v>-8</v>
      </c>
      <c r="O203" t="s">
        <v>41</v>
      </c>
      <c r="P203" t="s">
        <v>36</v>
      </c>
      <c r="Q203" t="s">
        <v>36</v>
      </c>
      <c r="R203" t="s">
        <v>36</v>
      </c>
      <c r="S203" t="e">
        <f>Q203-E203+1</f>
        <v>#VALUE!</v>
      </c>
      <c r="T203" s="3" t="e">
        <f t="shared" si="30"/>
        <v>#VALUE!</v>
      </c>
      <c r="U203">
        <v>756845</v>
      </c>
      <c r="V203">
        <v>757861</v>
      </c>
      <c r="W203" t="s">
        <v>1002</v>
      </c>
      <c r="X203">
        <v>36</v>
      </c>
      <c r="Y203" t="s">
        <v>42</v>
      </c>
      <c r="Z203" t="s">
        <v>42</v>
      </c>
      <c r="AA203" t="s">
        <v>41</v>
      </c>
      <c r="AB203" t="str">
        <f t="shared" si="31"/>
        <v>yes</v>
      </c>
      <c r="AC203" t="e">
        <v>#N/A</v>
      </c>
      <c r="AD203" t="s">
        <v>1005</v>
      </c>
      <c r="AE203" t="s">
        <v>42</v>
      </c>
      <c r="AF203">
        <v>757897</v>
      </c>
      <c r="AG203" t="s">
        <v>1006</v>
      </c>
      <c r="AH203" t="s">
        <v>1007</v>
      </c>
      <c r="AI203">
        <v>-6</v>
      </c>
      <c r="AJ203">
        <v>0</v>
      </c>
      <c r="AK203">
        <v>6</v>
      </c>
    </row>
    <row r="204" spans="1:37">
      <c r="B204" t="s">
        <v>1008</v>
      </c>
      <c r="C204" t="s">
        <v>36</v>
      </c>
      <c r="D204" t="s">
        <v>1009</v>
      </c>
      <c r="E204">
        <v>755163</v>
      </c>
      <c r="F204" t="s">
        <v>38</v>
      </c>
      <c r="G204">
        <v>33.125</v>
      </c>
      <c r="H204" t="s">
        <v>1010</v>
      </c>
      <c r="I204" t="s">
        <v>52</v>
      </c>
      <c r="J204" t="b">
        <f t="shared" si="26"/>
        <v>0</v>
      </c>
      <c r="K204" t="b">
        <f t="shared" si="27"/>
        <v>0</v>
      </c>
      <c r="L204" t="str">
        <f t="shared" si="28"/>
        <v>-11/-7</v>
      </c>
      <c r="M204" t="b">
        <f t="shared" si="29"/>
        <v>0</v>
      </c>
      <c r="N204">
        <v>-7</v>
      </c>
      <c r="O204" t="s">
        <v>41</v>
      </c>
      <c r="P204" t="s">
        <v>36</v>
      </c>
      <c r="Q204" t="s">
        <v>36</v>
      </c>
      <c r="R204" t="s">
        <v>36</v>
      </c>
      <c r="S204" t="e">
        <f>E204-P204+1</f>
        <v>#VALUE!</v>
      </c>
      <c r="T204" s="3" t="e">
        <f t="shared" si="30"/>
        <v>#VALUE!</v>
      </c>
      <c r="U204">
        <v>759460</v>
      </c>
      <c r="V204">
        <v>759996</v>
      </c>
      <c r="W204" t="s">
        <v>1008</v>
      </c>
      <c r="X204">
        <v>4297</v>
      </c>
      <c r="Y204" t="s">
        <v>42</v>
      </c>
      <c r="Z204" t="s">
        <v>42</v>
      </c>
      <c r="AA204" t="s">
        <v>42</v>
      </c>
      <c r="AB204" t="b">
        <f t="shared" si="31"/>
        <v>0</v>
      </c>
      <c r="AC204" t="e">
        <v>#N/A</v>
      </c>
      <c r="AD204" t="s">
        <v>1011</v>
      </c>
      <c r="AE204" t="s">
        <v>42</v>
      </c>
    </row>
    <row r="205" spans="1:37">
      <c r="A205" t="s">
        <v>1012</v>
      </c>
      <c r="B205" t="s">
        <v>1013</v>
      </c>
      <c r="C205" t="s">
        <v>1012</v>
      </c>
      <c r="D205" t="s">
        <v>1014</v>
      </c>
      <c r="E205">
        <v>760192</v>
      </c>
      <c r="F205" t="s">
        <v>38</v>
      </c>
      <c r="G205">
        <v>138.54166669999901</v>
      </c>
      <c r="H205" t="s">
        <v>1015</v>
      </c>
      <c r="I205" t="s">
        <v>40</v>
      </c>
      <c r="J205" t="str">
        <f t="shared" si="26"/>
        <v>-13/-9</v>
      </c>
      <c r="K205" t="b">
        <f t="shared" si="27"/>
        <v>0</v>
      </c>
      <c r="L205" t="str">
        <f t="shared" si="28"/>
        <v>-11/-7</v>
      </c>
      <c r="M205" t="b">
        <f t="shared" si="29"/>
        <v>0</v>
      </c>
      <c r="N205" t="s">
        <v>246</v>
      </c>
      <c r="O205" t="s">
        <v>41</v>
      </c>
      <c r="P205">
        <v>760192</v>
      </c>
      <c r="Q205">
        <v>760761</v>
      </c>
      <c r="R205" t="s">
        <v>1012</v>
      </c>
      <c r="S205">
        <f>E205-P205+1</f>
        <v>1</v>
      </c>
      <c r="T205" s="3">
        <f t="shared" si="30"/>
        <v>1.7543859649122807E-3</v>
      </c>
      <c r="U205">
        <v>761054</v>
      </c>
      <c r="V205">
        <v>762742</v>
      </c>
      <c r="W205" t="s">
        <v>1013</v>
      </c>
      <c r="X205">
        <v>862</v>
      </c>
      <c r="Y205" t="s">
        <v>41</v>
      </c>
      <c r="Z205" t="s">
        <v>42</v>
      </c>
      <c r="AA205" t="s">
        <v>42</v>
      </c>
      <c r="AB205" t="str">
        <f t="shared" si="31"/>
        <v>yes</v>
      </c>
      <c r="AC205" t="s">
        <v>1016</v>
      </c>
      <c r="AD205" t="e">
        <v>#N/A</v>
      </c>
      <c r="AE205" t="s">
        <v>41</v>
      </c>
    </row>
    <row r="206" spans="1:37">
      <c r="A206" t="s">
        <v>1013</v>
      </c>
      <c r="B206" t="s">
        <v>1013</v>
      </c>
      <c r="C206" t="s">
        <v>36</v>
      </c>
      <c r="D206" t="s">
        <v>1017</v>
      </c>
      <c r="E206">
        <v>760878</v>
      </c>
      <c r="F206" t="s">
        <v>38</v>
      </c>
      <c r="G206">
        <v>76.875</v>
      </c>
      <c r="H206" t="s">
        <v>1018</v>
      </c>
      <c r="I206" t="s">
        <v>52</v>
      </c>
      <c r="J206" t="str">
        <f t="shared" si="26"/>
        <v>-13/-9</v>
      </c>
      <c r="K206" t="b">
        <f t="shared" si="27"/>
        <v>0</v>
      </c>
      <c r="L206" t="b">
        <f t="shared" si="28"/>
        <v>0</v>
      </c>
      <c r="M206" t="b">
        <f t="shared" si="29"/>
        <v>0</v>
      </c>
      <c r="N206">
        <v>-9</v>
      </c>
      <c r="O206" t="s">
        <v>41</v>
      </c>
      <c r="P206" t="s">
        <v>36</v>
      </c>
      <c r="Q206" t="s">
        <v>36</v>
      </c>
      <c r="R206" t="s">
        <v>36</v>
      </c>
      <c r="S206" t="e">
        <f>E206-P206+1</f>
        <v>#VALUE!</v>
      </c>
      <c r="T206" s="3" t="e">
        <f t="shared" si="30"/>
        <v>#VALUE!</v>
      </c>
      <c r="U206">
        <v>761054</v>
      </c>
      <c r="V206">
        <v>762742</v>
      </c>
      <c r="W206" t="s">
        <v>1013</v>
      </c>
      <c r="X206">
        <v>176</v>
      </c>
      <c r="Y206" t="s">
        <v>42</v>
      </c>
      <c r="Z206" t="s">
        <v>42</v>
      </c>
      <c r="AA206" t="s">
        <v>41</v>
      </c>
      <c r="AB206" t="str">
        <f t="shared" si="31"/>
        <v>yes</v>
      </c>
      <c r="AC206" t="e">
        <v>#N/A</v>
      </c>
      <c r="AD206" t="e">
        <v>#N/A</v>
      </c>
      <c r="AE206" t="s">
        <v>42</v>
      </c>
      <c r="AF206">
        <v>761064</v>
      </c>
      <c r="AG206" t="s">
        <v>1019</v>
      </c>
      <c r="AH206" t="s">
        <v>1020</v>
      </c>
      <c r="AI206">
        <v>-68.400000000000006</v>
      </c>
      <c r="AJ206">
        <v>2</v>
      </c>
      <c r="AK206">
        <v>6</v>
      </c>
    </row>
    <row r="207" spans="1:37">
      <c r="A207" t="s">
        <v>1021</v>
      </c>
      <c r="B207" t="s">
        <v>1022</v>
      </c>
      <c r="C207" t="s">
        <v>1021</v>
      </c>
      <c r="D207" t="s">
        <v>1023</v>
      </c>
      <c r="E207">
        <v>765518</v>
      </c>
      <c r="F207" t="s">
        <v>38</v>
      </c>
      <c r="G207">
        <v>50</v>
      </c>
      <c r="H207" t="s">
        <v>1024</v>
      </c>
      <c r="I207" t="s">
        <v>40</v>
      </c>
      <c r="J207" t="b">
        <f t="shared" si="26"/>
        <v>0</v>
      </c>
      <c r="K207" t="b">
        <f t="shared" si="27"/>
        <v>0</v>
      </c>
      <c r="L207" t="str">
        <f t="shared" si="28"/>
        <v>-11/-7</v>
      </c>
      <c r="M207" t="b">
        <f t="shared" si="29"/>
        <v>0</v>
      </c>
      <c r="N207">
        <v>-7</v>
      </c>
      <c r="O207" t="s">
        <v>41</v>
      </c>
      <c r="P207">
        <v>765518</v>
      </c>
      <c r="Q207">
        <v>766270</v>
      </c>
      <c r="R207" t="s">
        <v>1021</v>
      </c>
      <c r="S207">
        <f>E207-P207+1</f>
        <v>1</v>
      </c>
      <c r="T207" s="3">
        <f t="shared" si="30"/>
        <v>1.3280212483399733E-3</v>
      </c>
      <c r="U207">
        <v>766289</v>
      </c>
      <c r="V207">
        <v>766657</v>
      </c>
      <c r="W207" t="s">
        <v>1022</v>
      </c>
      <c r="X207">
        <v>771</v>
      </c>
      <c r="Y207" t="s">
        <v>41</v>
      </c>
      <c r="Z207" t="s">
        <v>42</v>
      </c>
      <c r="AA207" t="s">
        <v>42</v>
      </c>
      <c r="AB207" t="str">
        <f t="shared" si="31"/>
        <v>yes</v>
      </c>
      <c r="AC207" t="s">
        <v>1025</v>
      </c>
      <c r="AD207" t="s">
        <v>1026</v>
      </c>
      <c r="AE207" t="s">
        <v>41</v>
      </c>
    </row>
    <row r="208" spans="1:37">
      <c r="B208" t="s">
        <v>1027</v>
      </c>
      <c r="C208" t="s">
        <v>1028</v>
      </c>
      <c r="D208" t="s">
        <v>1029</v>
      </c>
      <c r="E208">
        <v>772360</v>
      </c>
      <c r="F208" t="s">
        <v>81</v>
      </c>
      <c r="G208">
        <v>101.25</v>
      </c>
      <c r="H208" t="s">
        <v>1030</v>
      </c>
      <c r="I208" t="s">
        <v>40</v>
      </c>
      <c r="J208" t="b">
        <f t="shared" si="26"/>
        <v>0</v>
      </c>
      <c r="K208" t="b">
        <f t="shared" si="27"/>
        <v>0</v>
      </c>
      <c r="L208" t="str">
        <f t="shared" si="28"/>
        <v>-11/-7</v>
      </c>
      <c r="M208" t="b">
        <f t="shared" si="29"/>
        <v>0</v>
      </c>
      <c r="N208">
        <v>-7</v>
      </c>
      <c r="O208" t="s">
        <v>41</v>
      </c>
      <c r="P208">
        <v>771588</v>
      </c>
      <c r="Q208">
        <v>772862</v>
      </c>
      <c r="R208" t="s">
        <v>1028</v>
      </c>
      <c r="S208">
        <f>Q208-E208+1</f>
        <v>503</v>
      </c>
      <c r="T208" s="3">
        <f t="shared" si="30"/>
        <v>0.39450980392156865</v>
      </c>
      <c r="U208">
        <v>770334</v>
      </c>
      <c r="V208">
        <v>771497</v>
      </c>
      <c r="W208" t="s">
        <v>1027</v>
      </c>
      <c r="X208">
        <v>863</v>
      </c>
      <c r="Y208" t="s">
        <v>42</v>
      </c>
      <c r="Z208" t="s">
        <v>42</v>
      </c>
      <c r="AA208" t="s">
        <v>42</v>
      </c>
      <c r="AB208" t="b">
        <f t="shared" si="31"/>
        <v>0</v>
      </c>
      <c r="AC208" t="s">
        <v>1031</v>
      </c>
      <c r="AD208" t="e">
        <v>#N/A</v>
      </c>
      <c r="AE208" t="s">
        <v>42</v>
      </c>
    </row>
    <row r="209" spans="1:37">
      <c r="B209" t="s">
        <v>1027</v>
      </c>
      <c r="C209" t="s">
        <v>1028</v>
      </c>
      <c r="D209" t="s">
        <v>1032</v>
      </c>
      <c r="E209">
        <v>772853</v>
      </c>
      <c r="F209" t="s">
        <v>81</v>
      </c>
      <c r="G209">
        <v>183.125</v>
      </c>
      <c r="H209" t="s">
        <v>1033</v>
      </c>
      <c r="I209" t="s">
        <v>40</v>
      </c>
      <c r="J209" t="b">
        <f t="shared" si="26"/>
        <v>0</v>
      </c>
      <c r="K209" t="str">
        <f t="shared" si="27"/>
        <v>-12/-8</v>
      </c>
      <c r="L209" t="b">
        <f t="shared" si="28"/>
        <v>0</v>
      </c>
      <c r="M209" t="b">
        <f t="shared" si="29"/>
        <v>0</v>
      </c>
      <c r="N209">
        <v>-8</v>
      </c>
      <c r="O209" t="s">
        <v>41</v>
      </c>
      <c r="P209">
        <v>771588</v>
      </c>
      <c r="Q209">
        <v>772862</v>
      </c>
      <c r="R209" t="s">
        <v>1028</v>
      </c>
      <c r="S209">
        <f>Q209-E209+1</f>
        <v>10</v>
      </c>
      <c r="T209" s="3">
        <f t="shared" si="30"/>
        <v>7.8431372549019607E-3</v>
      </c>
      <c r="U209">
        <v>770334</v>
      </c>
      <c r="V209">
        <v>771497</v>
      </c>
      <c r="W209" t="s">
        <v>1027</v>
      </c>
      <c r="X209">
        <v>1356</v>
      </c>
      <c r="Y209" t="s">
        <v>42</v>
      </c>
      <c r="Z209" t="s">
        <v>42</v>
      </c>
      <c r="AA209" t="s">
        <v>42</v>
      </c>
      <c r="AB209" t="b">
        <f t="shared" si="31"/>
        <v>0</v>
      </c>
      <c r="AC209" t="s">
        <v>1031</v>
      </c>
      <c r="AD209" t="e">
        <v>#N/A</v>
      </c>
      <c r="AE209" t="s">
        <v>42</v>
      </c>
    </row>
    <row r="210" spans="1:37">
      <c r="A210" t="s">
        <v>1022</v>
      </c>
      <c r="B210" t="s">
        <v>1034</v>
      </c>
      <c r="C210" t="s">
        <v>1022</v>
      </c>
      <c r="D210" t="s">
        <v>1035</v>
      </c>
      <c r="E210">
        <v>766289</v>
      </c>
      <c r="F210" t="s">
        <v>38</v>
      </c>
      <c r="G210">
        <v>30.208333329999999</v>
      </c>
      <c r="H210" t="s">
        <v>1036</v>
      </c>
      <c r="I210" t="s">
        <v>52</v>
      </c>
      <c r="J210" t="b">
        <f t="shared" si="26"/>
        <v>0</v>
      </c>
      <c r="K210" t="b">
        <f t="shared" si="27"/>
        <v>0</v>
      </c>
      <c r="L210" t="str">
        <f t="shared" si="28"/>
        <v>-11/-7</v>
      </c>
      <c r="M210" t="b">
        <f t="shared" si="29"/>
        <v>0</v>
      </c>
      <c r="N210">
        <v>-7</v>
      </c>
      <c r="O210" t="s">
        <v>41</v>
      </c>
      <c r="P210">
        <v>766289</v>
      </c>
      <c r="Q210">
        <v>766657</v>
      </c>
      <c r="R210" t="s">
        <v>1022</v>
      </c>
      <c r="S210">
        <f>E210-P210+1</f>
        <v>1</v>
      </c>
      <c r="T210" s="3">
        <f t="shared" si="30"/>
        <v>2.7100271002710027E-3</v>
      </c>
      <c r="U210">
        <v>773119</v>
      </c>
      <c r="V210">
        <v>773346</v>
      </c>
      <c r="W210" t="s">
        <v>1034</v>
      </c>
      <c r="X210">
        <v>6830</v>
      </c>
      <c r="Y210" t="s">
        <v>41</v>
      </c>
      <c r="Z210" t="s">
        <v>42</v>
      </c>
      <c r="AA210" t="s">
        <v>42</v>
      </c>
      <c r="AB210" t="str">
        <f t="shared" si="31"/>
        <v>yes</v>
      </c>
      <c r="AC210" t="s">
        <v>1026</v>
      </c>
      <c r="AD210" t="e">
        <v>#N/A</v>
      </c>
      <c r="AE210" t="s">
        <v>41</v>
      </c>
    </row>
    <row r="211" spans="1:37">
      <c r="A211" t="s">
        <v>1034</v>
      </c>
      <c r="B211" t="s">
        <v>1034</v>
      </c>
      <c r="C211" t="s">
        <v>36</v>
      </c>
      <c r="D211" t="s">
        <v>1037</v>
      </c>
      <c r="E211">
        <v>773038</v>
      </c>
      <c r="F211" t="s">
        <v>38</v>
      </c>
      <c r="G211">
        <v>829.16666669999995</v>
      </c>
      <c r="H211" t="s">
        <v>1038</v>
      </c>
      <c r="I211" t="s">
        <v>40</v>
      </c>
      <c r="J211" t="b">
        <f t="shared" si="26"/>
        <v>0</v>
      </c>
      <c r="K211" t="str">
        <f t="shared" si="27"/>
        <v>-12/-8</v>
      </c>
      <c r="L211" t="b">
        <f t="shared" si="28"/>
        <v>0</v>
      </c>
      <c r="M211" t="b">
        <f t="shared" si="29"/>
        <v>0</v>
      </c>
      <c r="N211">
        <v>-8</v>
      </c>
      <c r="O211" t="s">
        <v>41</v>
      </c>
      <c r="P211" t="s">
        <v>36</v>
      </c>
      <c r="Q211" t="s">
        <v>36</v>
      </c>
      <c r="R211" t="s">
        <v>36</v>
      </c>
      <c r="S211" t="e">
        <f>E211-P211+1</f>
        <v>#VALUE!</v>
      </c>
      <c r="T211" s="3" t="e">
        <f t="shared" si="30"/>
        <v>#VALUE!</v>
      </c>
      <c r="U211">
        <v>773119</v>
      </c>
      <c r="V211">
        <v>773346</v>
      </c>
      <c r="W211" t="s">
        <v>1034</v>
      </c>
      <c r="X211">
        <v>81</v>
      </c>
      <c r="Y211" t="s">
        <v>42</v>
      </c>
      <c r="Z211" t="s">
        <v>42</v>
      </c>
      <c r="AA211" t="s">
        <v>41</v>
      </c>
      <c r="AB211" t="str">
        <f t="shared" si="31"/>
        <v>yes</v>
      </c>
      <c r="AC211" t="e">
        <v>#N/A</v>
      </c>
      <c r="AD211" t="e">
        <v>#N/A</v>
      </c>
      <c r="AE211" t="s">
        <v>42</v>
      </c>
      <c r="AF211">
        <v>773129</v>
      </c>
      <c r="AG211" t="s">
        <v>1039</v>
      </c>
      <c r="AH211" t="s">
        <v>1040</v>
      </c>
      <c r="AI211">
        <v>-18.5</v>
      </c>
      <c r="AJ211">
        <v>0</v>
      </c>
      <c r="AK211">
        <v>5</v>
      </c>
    </row>
    <row r="212" spans="1:37">
      <c r="B212" t="s">
        <v>1034</v>
      </c>
      <c r="C212" t="s">
        <v>36</v>
      </c>
      <c r="D212" t="s">
        <v>1041</v>
      </c>
      <c r="E212">
        <v>772378</v>
      </c>
      <c r="F212" t="s">
        <v>38</v>
      </c>
      <c r="G212">
        <v>26.875</v>
      </c>
      <c r="H212" t="s">
        <v>1042</v>
      </c>
      <c r="I212" t="s">
        <v>40</v>
      </c>
      <c r="J212" t="b">
        <f t="shared" si="26"/>
        <v>0</v>
      </c>
      <c r="K212" t="b">
        <f t="shared" si="27"/>
        <v>0</v>
      </c>
      <c r="L212" t="str">
        <f t="shared" si="28"/>
        <v>-11/-7</v>
      </c>
      <c r="M212" t="b">
        <f t="shared" si="29"/>
        <v>0</v>
      </c>
      <c r="N212">
        <v>-7</v>
      </c>
      <c r="O212" t="s">
        <v>41</v>
      </c>
      <c r="P212" t="s">
        <v>36</v>
      </c>
      <c r="Q212" t="s">
        <v>36</v>
      </c>
      <c r="R212" t="s">
        <v>36</v>
      </c>
      <c r="S212" t="e">
        <f>E212-P212+1</f>
        <v>#VALUE!</v>
      </c>
      <c r="T212" s="3" t="e">
        <f t="shared" si="30"/>
        <v>#VALUE!</v>
      </c>
      <c r="U212">
        <v>773119</v>
      </c>
      <c r="V212">
        <v>773346</v>
      </c>
      <c r="W212" t="s">
        <v>1034</v>
      </c>
      <c r="X212">
        <v>741</v>
      </c>
      <c r="Y212" t="s">
        <v>42</v>
      </c>
      <c r="Z212" t="s">
        <v>42</v>
      </c>
      <c r="AA212" t="s">
        <v>42</v>
      </c>
      <c r="AB212" t="b">
        <f t="shared" si="31"/>
        <v>0</v>
      </c>
      <c r="AC212" t="e">
        <v>#N/A</v>
      </c>
      <c r="AD212" t="e">
        <v>#N/A</v>
      </c>
      <c r="AE212" t="s">
        <v>42</v>
      </c>
    </row>
    <row r="213" spans="1:37">
      <c r="A213" t="s">
        <v>1043</v>
      </c>
      <c r="B213" t="s">
        <v>1043</v>
      </c>
      <c r="C213" t="s">
        <v>36</v>
      </c>
      <c r="D213" t="s">
        <v>1044</v>
      </c>
      <c r="E213">
        <v>776630</v>
      </c>
      <c r="F213" t="s">
        <v>81</v>
      </c>
      <c r="G213">
        <v>220</v>
      </c>
      <c r="H213" t="s">
        <v>1045</v>
      </c>
      <c r="I213" t="s">
        <v>40</v>
      </c>
      <c r="J213" t="b">
        <f t="shared" si="26"/>
        <v>0</v>
      </c>
      <c r="K213" t="b">
        <f t="shared" si="27"/>
        <v>0</v>
      </c>
      <c r="L213" t="str">
        <f t="shared" si="28"/>
        <v>-11/-7</v>
      </c>
      <c r="M213" t="b">
        <f t="shared" si="29"/>
        <v>0</v>
      </c>
      <c r="N213">
        <v>-7</v>
      </c>
      <c r="O213" t="s">
        <v>41</v>
      </c>
      <c r="P213" t="s">
        <v>36</v>
      </c>
      <c r="Q213" t="s">
        <v>36</v>
      </c>
      <c r="R213" t="s">
        <v>36</v>
      </c>
      <c r="S213" t="e">
        <f>Q213-E213+1</f>
        <v>#VALUE!</v>
      </c>
      <c r="T213" s="3" t="e">
        <f t="shared" si="30"/>
        <v>#VALUE!</v>
      </c>
      <c r="U213">
        <v>773427</v>
      </c>
      <c r="V213">
        <v>776555</v>
      </c>
      <c r="W213" t="s">
        <v>1043</v>
      </c>
      <c r="X213">
        <v>75</v>
      </c>
      <c r="Y213" t="s">
        <v>42</v>
      </c>
      <c r="Z213" t="s">
        <v>42</v>
      </c>
      <c r="AA213" t="s">
        <v>41</v>
      </c>
      <c r="AB213" t="str">
        <f t="shared" si="31"/>
        <v>yes</v>
      </c>
      <c r="AC213" t="e">
        <v>#N/A</v>
      </c>
      <c r="AD213" t="s">
        <v>1046</v>
      </c>
      <c r="AE213" t="s">
        <v>42</v>
      </c>
      <c r="AF213">
        <v>776630</v>
      </c>
      <c r="AG213" t="s">
        <v>1047</v>
      </c>
      <c r="AH213" t="s">
        <v>1048</v>
      </c>
      <c r="AI213">
        <v>-25.4</v>
      </c>
      <c r="AJ213">
        <v>2</v>
      </c>
      <c r="AK213">
        <v>3</v>
      </c>
    </row>
    <row r="214" spans="1:37">
      <c r="A214" t="s">
        <v>1049</v>
      </c>
      <c r="B214" t="s">
        <v>1049</v>
      </c>
      <c r="C214" t="s">
        <v>36</v>
      </c>
      <c r="D214" t="s">
        <v>1050</v>
      </c>
      <c r="E214">
        <v>781194</v>
      </c>
      <c r="F214" t="s">
        <v>81</v>
      </c>
      <c r="G214">
        <v>55.833333330000002</v>
      </c>
      <c r="H214" t="s">
        <v>1051</v>
      </c>
      <c r="I214" t="s">
        <v>40</v>
      </c>
      <c r="J214" t="b">
        <f t="shared" si="26"/>
        <v>0</v>
      </c>
      <c r="K214" t="b">
        <f t="shared" si="27"/>
        <v>0</v>
      </c>
      <c r="L214" t="str">
        <f t="shared" si="28"/>
        <v>-11/-7</v>
      </c>
      <c r="M214" t="b">
        <f t="shared" si="29"/>
        <v>0</v>
      </c>
      <c r="N214">
        <v>-7</v>
      </c>
      <c r="O214" t="s">
        <v>41</v>
      </c>
      <c r="P214" t="s">
        <v>36</v>
      </c>
      <c r="Q214" t="s">
        <v>36</v>
      </c>
      <c r="R214" t="s">
        <v>36</v>
      </c>
      <c r="S214" t="e">
        <f>Q214-E214+1</f>
        <v>#VALUE!</v>
      </c>
      <c r="T214" s="3" t="e">
        <f t="shared" si="30"/>
        <v>#VALUE!</v>
      </c>
      <c r="U214">
        <v>779379</v>
      </c>
      <c r="V214">
        <v>781166</v>
      </c>
      <c r="W214" t="s">
        <v>1049</v>
      </c>
      <c r="X214">
        <v>28</v>
      </c>
      <c r="Y214" t="s">
        <v>42</v>
      </c>
      <c r="Z214" t="s">
        <v>42</v>
      </c>
      <c r="AA214" t="s">
        <v>41</v>
      </c>
      <c r="AB214" t="str">
        <f t="shared" si="31"/>
        <v>yes</v>
      </c>
      <c r="AC214" t="e">
        <v>#N/A</v>
      </c>
      <c r="AD214" t="e">
        <v>#N/A</v>
      </c>
      <c r="AE214" t="s">
        <v>42</v>
      </c>
      <c r="AF214">
        <v>781194</v>
      </c>
      <c r="AG214" t="s">
        <v>1052</v>
      </c>
      <c r="AH214" t="s">
        <v>1053</v>
      </c>
      <c r="AI214">
        <v>-5.0999999999999996</v>
      </c>
      <c r="AJ214">
        <v>0</v>
      </c>
      <c r="AK214">
        <v>3</v>
      </c>
    </row>
    <row r="215" spans="1:37">
      <c r="A215" t="s">
        <v>1054</v>
      </c>
      <c r="B215" t="s">
        <v>1054</v>
      </c>
      <c r="C215" t="s">
        <v>36</v>
      </c>
      <c r="D215" t="s">
        <v>1055</v>
      </c>
      <c r="E215">
        <v>786128</v>
      </c>
      <c r="F215" t="s">
        <v>38</v>
      </c>
      <c r="G215">
        <v>169.79166669999901</v>
      </c>
      <c r="H215" t="s">
        <v>1056</v>
      </c>
      <c r="I215" t="s">
        <v>40</v>
      </c>
      <c r="J215" t="b">
        <f t="shared" si="26"/>
        <v>0</v>
      </c>
      <c r="K215" t="b">
        <f t="shared" si="27"/>
        <v>0</v>
      </c>
      <c r="L215" t="str">
        <f t="shared" si="28"/>
        <v>-11/-7</v>
      </c>
      <c r="M215" t="b">
        <f t="shared" si="29"/>
        <v>0</v>
      </c>
      <c r="N215">
        <v>-7</v>
      </c>
      <c r="O215" t="s">
        <v>41</v>
      </c>
      <c r="P215" t="s">
        <v>36</v>
      </c>
      <c r="Q215" t="s">
        <v>36</v>
      </c>
      <c r="R215" t="s">
        <v>36</v>
      </c>
      <c r="S215" t="e">
        <f>E215-P215+1</f>
        <v>#VALUE!</v>
      </c>
      <c r="T215" s="3" t="e">
        <f t="shared" si="30"/>
        <v>#VALUE!</v>
      </c>
      <c r="U215">
        <v>786166</v>
      </c>
      <c r="V215">
        <v>787659</v>
      </c>
      <c r="W215" t="s">
        <v>1054</v>
      </c>
      <c r="X215">
        <v>38</v>
      </c>
      <c r="Y215" t="s">
        <v>42</v>
      </c>
      <c r="Z215" t="s">
        <v>42</v>
      </c>
      <c r="AA215" t="s">
        <v>41</v>
      </c>
      <c r="AB215" t="str">
        <f t="shared" si="31"/>
        <v>yes</v>
      </c>
      <c r="AC215" t="e">
        <v>#N/A</v>
      </c>
      <c r="AD215" t="s">
        <v>1057</v>
      </c>
      <c r="AE215" t="s">
        <v>42</v>
      </c>
      <c r="AF215">
        <v>786176</v>
      </c>
      <c r="AG215" t="s">
        <v>1058</v>
      </c>
      <c r="AH215" t="s">
        <v>1059</v>
      </c>
      <c r="AI215">
        <v>-11.5</v>
      </c>
      <c r="AJ215">
        <v>0</v>
      </c>
      <c r="AK215">
        <v>5</v>
      </c>
    </row>
    <row r="216" spans="1:37">
      <c r="A216" t="s">
        <v>1060</v>
      </c>
      <c r="B216" t="s">
        <v>1061</v>
      </c>
      <c r="C216" t="s">
        <v>1060</v>
      </c>
      <c r="D216" t="s">
        <v>1062</v>
      </c>
      <c r="E216">
        <v>791553</v>
      </c>
      <c r="F216" t="s">
        <v>81</v>
      </c>
      <c r="G216">
        <v>231.04166669999901</v>
      </c>
      <c r="H216" t="s">
        <v>1063</v>
      </c>
      <c r="I216" t="s">
        <v>40</v>
      </c>
      <c r="J216" t="b">
        <f t="shared" si="26"/>
        <v>0</v>
      </c>
      <c r="K216" t="str">
        <f t="shared" si="27"/>
        <v>-12/-8</v>
      </c>
      <c r="L216" t="b">
        <f t="shared" si="28"/>
        <v>0</v>
      </c>
      <c r="M216" t="b">
        <f t="shared" si="29"/>
        <v>0</v>
      </c>
      <c r="N216">
        <v>-8</v>
      </c>
      <c r="O216" t="s">
        <v>41</v>
      </c>
      <c r="P216">
        <v>790621</v>
      </c>
      <c r="Q216">
        <v>791553</v>
      </c>
      <c r="R216" t="s">
        <v>1060</v>
      </c>
      <c r="S216">
        <f>Q216-E216+1</f>
        <v>1</v>
      </c>
      <c r="T216" s="3">
        <f t="shared" si="30"/>
        <v>1.0718113612004287E-3</v>
      </c>
      <c r="U216">
        <v>789578</v>
      </c>
      <c r="V216">
        <v>790090</v>
      </c>
      <c r="W216" t="s">
        <v>1061</v>
      </c>
      <c r="X216">
        <v>1463</v>
      </c>
      <c r="Y216" t="s">
        <v>41</v>
      </c>
      <c r="Z216" t="s">
        <v>42</v>
      </c>
      <c r="AA216" t="s">
        <v>42</v>
      </c>
      <c r="AB216" t="str">
        <f t="shared" si="31"/>
        <v>yes</v>
      </c>
      <c r="AC216" t="e">
        <v>#N/A</v>
      </c>
      <c r="AD216" t="e">
        <v>#N/A</v>
      </c>
      <c r="AE216" t="s">
        <v>41</v>
      </c>
    </row>
    <row r="217" spans="1:37">
      <c r="A217" t="s">
        <v>1064</v>
      </c>
      <c r="B217" t="s">
        <v>1064</v>
      </c>
      <c r="C217" t="s">
        <v>36</v>
      </c>
      <c r="D217" t="s">
        <v>1065</v>
      </c>
      <c r="E217">
        <v>792804</v>
      </c>
      <c r="F217" t="s">
        <v>81</v>
      </c>
      <c r="G217">
        <v>30</v>
      </c>
      <c r="H217" t="s">
        <v>1066</v>
      </c>
      <c r="I217" t="s">
        <v>40</v>
      </c>
      <c r="J217" t="b">
        <f t="shared" si="26"/>
        <v>0</v>
      </c>
      <c r="K217" t="b">
        <f t="shared" si="27"/>
        <v>0</v>
      </c>
      <c r="L217" t="str">
        <f t="shared" si="28"/>
        <v>-11/-7</v>
      </c>
      <c r="M217" t="b">
        <f t="shared" si="29"/>
        <v>0</v>
      </c>
      <c r="N217">
        <v>-7</v>
      </c>
      <c r="O217" t="s">
        <v>41</v>
      </c>
      <c r="P217" t="s">
        <v>36</v>
      </c>
      <c r="Q217" t="s">
        <v>36</v>
      </c>
      <c r="R217" t="s">
        <v>36</v>
      </c>
      <c r="S217" t="e">
        <f>Q217-E217+1</f>
        <v>#VALUE!</v>
      </c>
      <c r="T217" s="3" t="e">
        <f t="shared" si="30"/>
        <v>#VALUE!</v>
      </c>
      <c r="U217">
        <v>792264</v>
      </c>
      <c r="V217">
        <v>792803</v>
      </c>
      <c r="W217" t="s">
        <v>1064</v>
      </c>
      <c r="X217">
        <v>1</v>
      </c>
      <c r="Y217" t="s">
        <v>42</v>
      </c>
      <c r="Z217" t="s">
        <v>41</v>
      </c>
      <c r="AA217" t="s">
        <v>42</v>
      </c>
      <c r="AB217" t="str">
        <f t="shared" si="31"/>
        <v>yes</v>
      </c>
      <c r="AC217" t="e">
        <v>#N/A</v>
      </c>
      <c r="AD217" t="s">
        <v>1067</v>
      </c>
      <c r="AE217" t="s">
        <v>42</v>
      </c>
    </row>
    <row r="218" spans="1:37">
      <c r="A218" t="s">
        <v>1068</v>
      </c>
      <c r="B218" t="s">
        <v>1068</v>
      </c>
      <c r="C218" t="s">
        <v>36</v>
      </c>
      <c r="D218" t="s">
        <v>1069</v>
      </c>
      <c r="E218">
        <v>796727</v>
      </c>
      <c r="F218" t="s">
        <v>38</v>
      </c>
      <c r="G218">
        <v>310.20833329999999</v>
      </c>
      <c r="H218" t="s">
        <v>1070</v>
      </c>
      <c r="I218" t="s">
        <v>52</v>
      </c>
      <c r="J218" t="b">
        <f t="shared" si="26"/>
        <v>0</v>
      </c>
      <c r="K218" t="str">
        <f t="shared" si="27"/>
        <v>-12/-8</v>
      </c>
      <c r="L218" t="b">
        <f t="shared" si="28"/>
        <v>0</v>
      </c>
      <c r="M218" t="b">
        <f t="shared" si="29"/>
        <v>0</v>
      </c>
      <c r="N218">
        <v>-8</v>
      </c>
      <c r="O218" t="s">
        <v>41</v>
      </c>
      <c r="P218" t="s">
        <v>36</v>
      </c>
      <c r="Q218" t="s">
        <v>36</v>
      </c>
      <c r="R218" t="s">
        <v>36</v>
      </c>
      <c r="S218" t="e">
        <f>E218-P218+1</f>
        <v>#VALUE!</v>
      </c>
      <c r="T218" s="3" t="e">
        <f t="shared" si="30"/>
        <v>#VALUE!</v>
      </c>
      <c r="U218">
        <v>796766</v>
      </c>
      <c r="V218">
        <v>798634</v>
      </c>
      <c r="W218" t="s">
        <v>1068</v>
      </c>
      <c r="X218">
        <v>39</v>
      </c>
      <c r="Y218" t="s">
        <v>42</v>
      </c>
      <c r="Z218" t="s">
        <v>42</v>
      </c>
      <c r="AA218" t="s">
        <v>41</v>
      </c>
      <c r="AB218" t="str">
        <f t="shared" si="31"/>
        <v>yes</v>
      </c>
      <c r="AC218" t="e">
        <v>#N/A</v>
      </c>
      <c r="AD218" t="s">
        <v>1071</v>
      </c>
      <c r="AE218" t="s">
        <v>42</v>
      </c>
      <c r="AF218">
        <v>796776</v>
      </c>
      <c r="AG218" t="s">
        <v>1072</v>
      </c>
      <c r="AH218" t="s">
        <v>1073</v>
      </c>
      <c r="AI218">
        <v>-9</v>
      </c>
      <c r="AJ218">
        <v>2</v>
      </c>
      <c r="AK218">
        <v>0</v>
      </c>
    </row>
    <row r="219" spans="1:37">
      <c r="B219" t="s">
        <v>1068</v>
      </c>
      <c r="C219" t="s">
        <v>1074</v>
      </c>
      <c r="D219" t="s">
        <v>1075</v>
      </c>
      <c r="E219">
        <v>795761</v>
      </c>
      <c r="F219" t="s">
        <v>38</v>
      </c>
      <c r="G219">
        <v>39.166666669999998</v>
      </c>
      <c r="H219" t="s">
        <v>1076</v>
      </c>
      <c r="I219" t="s">
        <v>40</v>
      </c>
      <c r="J219" t="b">
        <f t="shared" si="26"/>
        <v>0</v>
      </c>
      <c r="K219" t="str">
        <f t="shared" si="27"/>
        <v>-12/-8</v>
      </c>
      <c r="L219" t="b">
        <f t="shared" si="28"/>
        <v>0</v>
      </c>
      <c r="M219" t="b">
        <f t="shared" si="29"/>
        <v>0</v>
      </c>
      <c r="N219">
        <v>-8</v>
      </c>
      <c r="O219" t="s">
        <v>41</v>
      </c>
      <c r="P219">
        <v>795587</v>
      </c>
      <c r="Q219">
        <v>796540</v>
      </c>
      <c r="R219" t="s">
        <v>1074</v>
      </c>
      <c r="S219">
        <f>E219-P219+1</f>
        <v>175</v>
      </c>
      <c r="T219" s="3">
        <f t="shared" si="30"/>
        <v>0.18343815513626835</v>
      </c>
      <c r="U219">
        <v>796766</v>
      </c>
      <c r="V219">
        <v>798634</v>
      </c>
      <c r="W219" t="s">
        <v>1068</v>
      </c>
      <c r="X219">
        <v>1005</v>
      </c>
      <c r="Y219" t="s">
        <v>42</v>
      </c>
      <c r="Z219" t="s">
        <v>42</v>
      </c>
      <c r="AA219" t="s">
        <v>42</v>
      </c>
      <c r="AB219" t="b">
        <f t="shared" si="31"/>
        <v>0</v>
      </c>
      <c r="AC219" t="e">
        <v>#N/A</v>
      </c>
      <c r="AD219" t="s">
        <v>1071</v>
      </c>
      <c r="AE219" t="s">
        <v>42</v>
      </c>
    </row>
    <row r="220" spans="1:37">
      <c r="A220" t="s">
        <v>1077</v>
      </c>
      <c r="B220" t="s">
        <v>1077</v>
      </c>
      <c r="C220" t="s">
        <v>36</v>
      </c>
      <c r="D220" t="s">
        <v>1078</v>
      </c>
      <c r="E220">
        <v>801466</v>
      </c>
      <c r="F220" t="s">
        <v>81</v>
      </c>
      <c r="G220">
        <v>320</v>
      </c>
      <c r="H220" t="s">
        <v>1079</v>
      </c>
      <c r="I220" t="s">
        <v>40</v>
      </c>
      <c r="J220" t="b">
        <f t="shared" si="26"/>
        <v>0</v>
      </c>
      <c r="K220" t="str">
        <f t="shared" si="27"/>
        <v>-12/-8</v>
      </c>
      <c r="L220" t="b">
        <f t="shared" si="28"/>
        <v>0</v>
      </c>
      <c r="M220" t="b">
        <f t="shared" si="29"/>
        <v>0</v>
      </c>
      <c r="N220">
        <v>-8</v>
      </c>
      <c r="O220" t="s">
        <v>41</v>
      </c>
      <c r="P220" t="s">
        <v>36</v>
      </c>
      <c r="Q220" t="s">
        <v>36</v>
      </c>
      <c r="R220" t="s">
        <v>36</v>
      </c>
      <c r="S220" t="e">
        <f>Q220-E220+1</f>
        <v>#VALUE!</v>
      </c>
      <c r="T220" s="3" t="e">
        <f t="shared" si="30"/>
        <v>#VALUE!</v>
      </c>
      <c r="U220">
        <v>800848</v>
      </c>
      <c r="V220">
        <v>801438</v>
      </c>
      <c r="W220" t="s">
        <v>1077</v>
      </c>
      <c r="X220">
        <v>28</v>
      </c>
      <c r="Y220" t="s">
        <v>42</v>
      </c>
      <c r="Z220" t="s">
        <v>42</v>
      </c>
      <c r="AA220" t="s">
        <v>41</v>
      </c>
      <c r="AB220" t="str">
        <f t="shared" si="31"/>
        <v>yes</v>
      </c>
      <c r="AC220" t="e">
        <v>#N/A</v>
      </c>
      <c r="AD220" t="e">
        <v>#N/A</v>
      </c>
      <c r="AE220" t="s">
        <v>42</v>
      </c>
      <c r="AF220">
        <v>801466</v>
      </c>
      <c r="AG220" t="s">
        <v>1080</v>
      </c>
      <c r="AH220" t="s">
        <v>1081</v>
      </c>
      <c r="AI220">
        <v>-4.5999999999999996</v>
      </c>
      <c r="AJ220">
        <v>0</v>
      </c>
      <c r="AK220">
        <v>5</v>
      </c>
    </row>
    <row r="221" spans="1:37">
      <c r="A221" t="s">
        <v>1082</v>
      </c>
      <c r="B221" t="s">
        <v>1083</v>
      </c>
      <c r="C221" t="s">
        <v>1082</v>
      </c>
      <c r="D221" t="s">
        <v>1084</v>
      </c>
      <c r="E221">
        <v>807498</v>
      </c>
      <c r="F221" t="s">
        <v>81</v>
      </c>
      <c r="G221">
        <v>31.666666670000001</v>
      </c>
      <c r="H221" t="s">
        <v>1085</v>
      </c>
      <c r="I221" t="s">
        <v>52</v>
      </c>
      <c r="J221" t="b">
        <f t="shared" si="26"/>
        <v>0</v>
      </c>
      <c r="K221" t="b">
        <f t="shared" si="27"/>
        <v>0</v>
      </c>
      <c r="L221" t="str">
        <f t="shared" si="28"/>
        <v>-11/-7</v>
      </c>
      <c r="M221" t="b">
        <f t="shared" si="29"/>
        <v>0</v>
      </c>
      <c r="N221">
        <v>-7</v>
      </c>
      <c r="O221" t="s">
        <v>41</v>
      </c>
      <c r="P221">
        <v>806596</v>
      </c>
      <c r="Q221">
        <v>807498</v>
      </c>
      <c r="R221" t="s">
        <v>1082</v>
      </c>
      <c r="S221">
        <f>Q221-E221+1</f>
        <v>1</v>
      </c>
      <c r="T221" s="3">
        <f t="shared" si="30"/>
        <v>1.1074197120708748E-3</v>
      </c>
      <c r="U221">
        <v>802729</v>
      </c>
      <c r="V221">
        <v>803373</v>
      </c>
      <c r="W221" t="s">
        <v>1083</v>
      </c>
      <c r="X221">
        <v>4125</v>
      </c>
      <c r="Y221" t="s">
        <v>41</v>
      </c>
      <c r="Z221" t="s">
        <v>42</v>
      </c>
      <c r="AA221" t="s">
        <v>42</v>
      </c>
      <c r="AB221" t="str">
        <f t="shared" si="31"/>
        <v>yes</v>
      </c>
      <c r="AC221" t="e">
        <v>#N/A</v>
      </c>
      <c r="AD221" t="e">
        <v>#N/A</v>
      </c>
      <c r="AE221" t="s">
        <v>41</v>
      </c>
    </row>
    <row r="222" spans="1:37">
      <c r="A222" t="s">
        <v>1086</v>
      </c>
      <c r="B222" t="s">
        <v>1086</v>
      </c>
      <c r="C222" t="s">
        <v>36</v>
      </c>
      <c r="D222" t="s">
        <v>1087</v>
      </c>
      <c r="E222">
        <v>808712</v>
      </c>
      <c r="F222" t="s">
        <v>81</v>
      </c>
      <c r="G222">
        <v>45</v>
      </c>
      <c r="H222" t="s">
        <v>1088</v>
      </c>
      <c r="I222" t="s">
        <v>40</v>
      </c>
      <c r="J222" t="str">
        <f t="shared" si="26"/>
        <v>-13/-9</v>
      </c>
      <c r="K222" t="b">
        <f t="shared" si="27"/>
        <v>0</v>
      </c>
      <c r="L222" t="b">
        <f t="shared" si="28"/>
        <v>0</v>
      </c>
      <c r="M222" t="str">
        <f t="shared" si="29"/>
        <v>-10/-6</v>
      </c>
      <c r="N222" t="s">
        <v>246</v>
      </c>
      <c r="O222" t="s">
        <v>41</v>
      </c>
      <c r="P222" t="s">
        <v>36</v>
      </c>
      <c r="Q222" t="s">
        <v>36</v>
      </c>
      <c r="R222" t="s">
        <v>36</v>
      </c>
      <c r="S222" t="e">
        <f>Q222-E222+1</f>
        <v>#VALUE!</v>
      </c>
      <c r="T222" s="3" t="e">
        <f t="shared" si="30"/>
        <v>#VALUE!</v>
      </c>
      <c r="U222">
        <v>807543</v>
      </c>
      <c r="V222">
        <v>808682</v>
      </c>
      <c r="W222" t="s">
        <v>1086</v>
      </c>
      <c r="X222">
        <v>30</v>
      </c>
      <c r="Y222" t="s">
        <v>42</v>
      </c>
      <c r="Z222" t="s">
        <v>42</v>
      </c>
      <c r="AA222" t="s">
        <v>41</v>
      </c>
      <c r="AB222" t="str">
        <f t="shared" si="31"/>
        <v>yes</v>
      </c>
      <c r="AC222" t="e">
        <v>#N/A</v>
      </c>
      <c r="AD222" t="s">
        <v>1089</v>
      </c>
      <c r="AE222" t="s">
        <v>42</v>
      </c>
      <c r="AF222">
        <v>808712</v>
      </c>
      <c r="AG222" t="s">
        <v>1090</v>
      </c>
      <c r="AH222" t="s">
        <v>1091</v>
      </c>
      <c r="AI222">
        <v>-6.3</v>
      </c>
      <c r="AJ222">
        <v>3</v>
      </c>
      <c r="AK222">
        <v>4</v>
      </c>
    </row>
    <row r="223" spans="1:37">
      <c r="A223" t="s">
        <v>1092</v>
      </c>
      <c r="B223" t="s">
        <v>1092</v>
      </c>
      <c r="C223" t="s">
        <v>36</v>
      </c>
      <c r="D223" t="s">
        <v>1093</v>
      </c>
      <c r="E223">
        <v>811835</v>
      </c>
      <c r="F223" t="s">
        <v>38</v>
      </c>
      <c r="G223">
        <v>43.541666669999998</v>
      </c>
      <c r="H223" t="s">
        <v>1094</v>
      </c>
      <c r="I223" t="s">
        <v>40</v>
      </c>
      <c r="J223" t="b">
        <f t="shared" si="26"/>
        <v>0</v>
      </c>
      <c r="K223" t="b">
        <f t="shared" si="27"/>
        <v>0</v>
      </c>
      <c r="L223" t="str">
        <f t="shared" si="28"/>
        <v>-11/-7</v>
      </c>
      <c r="M223" t="b">
        <f t="shared" si="29"/>
        <v>0</v>
      </c>
      <c r="N223">
        <v>-7</v>
      </c>
      <c r="O223" t="s">
        <v>41</v>
      </c>
      <c r="P223" t="s">
        <v>36</v>
      </c>
      <c r="Q223" t="s">
        <v>36</v>
      </c>
      <c r="R223" t="s">
        <v>36</v>
      </c>
      <c r="S223" t="e">
        <f>E223-P223+1</f>
        <v>#VALUE!</v>
      </c>
      <c r="T223" s="3" t="e">
        <f t="shared" si="30"/>
        <v>#VALUE!</v>
      </c>
      <c r="U223">
        <v>811886</v>
      </c>
      <c r="V223">
        <v>812161</v>
      </c>
      <c r="W223" t="s">
        <v>1092</v>
      </c>
      <c r="X223">
        <v>51</v>
      </c>
      <c r="Y223" t="s">
        <v>42</v>
      </c>
      <c r="Z223" t="s">
        <v>42</v>
      </c>
      <c r="AA223" t="s">
        <v>41</v>
      </c>
      <c r="AB223" t="str">
        <f t="shared" si="31"/>
        <v>yes</v>
      </c>
      <c r="AC223" t="e">
        <v>#N/A</v>
      </c>
      <c r="AD223" t="s">
        <v>1095</v>
      </c>
      <c r="AE223" t="s">
        <v>42</v>
      </c>
      <c r="AF223">
        <v>811896</v>
      </c>
      <c r="AG223" t="s">
        <v>1096</v>
      </c>
      <c r="AH223" t="s">
        <v>1097</v>
      </c>
      <c r="AI223">
        <v>-12.2</v>
      </c>
      <c r="AJ223">
        <v>0</v>
      </c>
      <c r="AK223">
        <v>3</v>
      </c>
    </row>
    <row r="224" spans="1:37">
      <c r="A224" t="s">
        <v>1098</v>
      </c>
      <c r="B224" t="s">
        <v>1098</v>
      </c>
      <c r="C224" t="s">
        <v>36</v>
      </c>
      <c r="D224" t="s">
        <v>1099</v>
      </c>
      <c r="E224">
        <v>813287</v>
      </c>
      <c r="F224" t="s">
        <v>81</v>
      </c>
      <c r="G224">
        <v>1874.791667</v>
      </c>
      <c r="H224" t="s">
        <v>1100</v>
      </c>
      <c r="I224" t="s">
        <v>40</v>
      </c>
      <c r="J224" t="b">
        <f t="shared" si="26"/>
        <v>0</v>
      </c>
      <c r="K224" t="b">
        <f t="shared" si="27"/>
        <v>0</v>
      </c>
      <c r="L224" t="str">
        <f t="shared" si="28"/>
        <v>-11/-7</v>
      </c>
      <c r="M224" t="b">
        <f t="shared" si="29"/>
        <v>0</v>
      </c>
      <c r="N224">
        <v>-7</v>
      </c>
      <c r="O224" t="s">
        <v>41</v>
      </c>
      <c r="P224" t="s">
        <v>36</v>
      </c>
      <c r="Q224" t="s">
        <v>36</v>
      </c>
      <c r="R224" t="s">
        <v>36</v>
      </c>
      <c r="S224" t="e">
        <f>Q224-E224+1</f>
        <v>#VALUE!</v>
      </c>
      <c r="T224" s="3" t="e">
        <f t="shared" si="30"/>
        <v>#VALUE!</v>
      </c>
      <c r="U224">
        <v>813145</v>
      </c>
      <c r="V224">
        <v>813267</v>
      </c>
      <c r="W224" t="s">
        <v>1098</v>
      </c>
      <c r="X224">
        <v>20</v>
      </c>
      <c r="Y224" t="s">
        <v>42</v>
      </c>
      <c r="Z224" t="s">
        <v>42</v>
      </c>
      <c r="AA224" t="s">
        <v>41</v>
      </c>
      <c r="AB224" t="str">
        <f t="shared" si="31"/>
        <v>yes</v>
      </c>
      <c r="AC224" t="e">
        <v>#N/A</v>
      </c>
      <c r="AD224" t="e">
        <v>#N/A</v>
      </c>
      <c r="AE224" t="s">
        <v>42</v>
      </c>
      <c r="AF224">
        <v>813287</v>
      </c>
      <c r="AG224" t="s">
        <v>1101</v>
      </c>
      <c r="AH224" t="s">
        <v>1102</v>
      </c>
      <c r="AI224">
        <v>-2</v>
      </c>
      <c r="AJ224">
        <v>0</v>
      </c>
      <c r="AK224">
        <v>0</v>
      </c>
    </row>
    <row r="225" spans="1:37">
      <c r="A225" t="s">
        <v>1103</v>
      </c>
      <c r="B225" t="s">
        <v>1103</v>
      </c>
      <c r="C225" t="s">
        <v>36</v>
      </c>
      <c r="D225" t="s">
        <v>1104</v>
      </c>
      <c r="E225">
        <v>814851</v>
      </c>
      <c r="F225" t="s">
        <v>81</v>
      </c>
      <c r="G225">
        <v>132.29166670000001</v>
      </c>
      <c r="H225" t="s">
        <v>1105</v>
      </c>
      <c r="I225" t="s">
        <v>40</v>
      </c>
      <c r="J225" t="b">
        <f t="shared" si="26"/>
        <v>0</v>
      </c>
      <c r="K225" t="b">
        <f t="shared" si="27"/>
        <v>0</v>
      </c>
      <c r="L225" t="str">
        <f t="shared" si="28"/>
        <v>-11/-7</v>
      </c>
      <c r="M225" t="b">
        <f t="shared" si="29"/>
        <v>0</v>
      </c>
      <c r="N225">
        <v>-7</v>
      </c>
      <c r="O225" t="s">
        <v>41</v>
      </c>
      <c r="P225" t="s">
        <v>36</v>
      </c>
      <c r="Q225" t="s">
        <v>36</v>
      </c>
      <c r="R225" t="s">
        <v>36</v>
      </c>
      <c r="S225" t="e">
        <f>Q225-E225+1</f>
        <v>#VALUE!</v>
      </c>
      <c r="T225" s="3" t="e">
        <f t="shared" si="30"/>
        <v>#VALUE!</v>
      </c>
      <c r="U225">
        <v>814372</v>
      </c>
      <c r="V225">
        <v>814563</v>
      </c>
      <c r="W225" t="s">
        <v>1103</v>
      </c>
      <c r="X225">
        <v>288</v>
      </c>
      <c r="Y225" t="s">
        <v>42</v>
      </c>
      <c r="Z225" t="s">
        <v>42</v>
      </c>
      <c r="AA225" t="s">
        <v>41</v>
      </c>
      <c r="AB225" t="str">
        <f t="shared" si="31"/>
        <v>yes</v>
      </c>
      <c r="AC225" t="e">
        <v>#N/A</v>
      </c>
      <c r="AD225" t="e">
        <v>#N/A</v>
      </c>
      <c r="AE225" t="s">
        <v>42</v>
      </c>
      <c r="AF225">
        <v>814851</v>
      </c>
      <c r="AG225" t="s">
        <v>1106</v>
      </c>
      <c r="AH225" t="s">
        <v>1107</v>
      </c>
      <c r="AI225">
        <v>-102</v>
      </c>
      <c r="AJ225">
        <v>0</v>
      </c>
      <c r="AK225">
        <v>4</v>
      </c>
    </row>
    <row r="226" spans="1:37">
      <c r="A226" t="s">
        <v>1108</v>
      </c>
      <c r="B226" t="s">
        <v>1109</v>
      </c>
      <c r="C226" t="s">
        <v>1108</v>
      </c>
      <c r="D226" t="s">
        <v>1110</v>
      </c>
      <c r="E226">
        <v>817474</v>
      </c>
      <c r="F226" t="s">
        <v>81</v>
      </c>
      <c r="G226">
        <v>77.708333330000002</v>
      </c>
      <c r="H226" t="s">
        <v>1111</v>
      </c>
      <c r="I226" t="s">
        <v>52</v>
      </c>
      <c r="J226" t="b">
        <f t="shared" si="26"/>
        <v>0</v>
      </c>
      <c r="K226" t="b">
        <f t="shared" si="27"/>
        <v>0</v>
      </c>
      <c r="L226" t="str">
        <f t="shared" si="28"/>
        <v>-11/-7</v>
      </c>
      <c r="M226" t="b">
        <f t="shared" si="29"/>
        <v>0</v>
      </c>
      <c r="N226">
        <v>-7</v>
      </c>
      <c r="O226" t="s">
        <v>41</v>
      </c>
      <c r="P226">
        <v>816851</v>
      </c>
      <c r="Q226">
        <v>817474</v>
      </c>
      <c r="R226" t="s">
        <v>1108</v>
      </c>
      <c r="S226">
        <f>Q226-E226+1</f>
        <v>1</v>
      </c>
      <c r="T226" s="3">
        <f t="shared" si="30"/>
        <v>1.6025641025641025E-3</v>
      </c>
      <c r="U226">
        <v>815642</v>
      </c>
      <c r="V226">
        <v>816787</v>
      </c>
      <c r="W226" t="s">
        <v>1109</v>
      </c>
      <c r="X226">
        <v>687</v>
      </c>
      <c r="Y226" t="s">
        <v>41</v>
      </c>
      <c r="Z226" t="s">
        <v>42</v>
      </c>
      <c r="AA226" t="s">
        <v>42</v>
      </c>
      <c r="AB226" t="str">
        <f t="shared" si="31"/>
        <v>yes</v>
      </c>
      <c r="AC226" t="e">
        <v>#N/A</v>
      </c>
      <c r="AD226" t="e">
        <v>#N/A</v>
      </c>
      <c r="AE226" t="s">
        <v>41</v>
      </c>
    </row>
    <row r="227" spans="1:37">
      <c r="B227" t="s">
        <v>1112</v>
      </c>
      <c r="C227" t="s">
        <v>36</v>
      </c>
      <c r="D227" t="s">
        <v>1113</v>
      </c>
      <c r="E227">
        <v>814875</v>
      </c>
      <c r="F227" t="s">
        <v>38</v>
      </c>
      <c r="G227">
        <v>59.166666669999998</v>
      </c>
      <c r="H227" t="s">
        <v>1114</v>
      </c>
      <c r="I227" t="s">
        <v>40</v>
      </c>
      <c r="J227" t="b">
        <f t="shared" si="26"/>
        <v>0</v>
      </c>
      <c r="K227" t="str">
        <f t="shared" si="27"/>
        <v>-12/-8</v>
      </c>
      <c r="L227" t="b">
        <f t="shared" si="28"/>
        <v>0</v>
      </c>
      <c r="M227" t="b">
        <f t="shared" si="29"/>
        <v>0</v>
      </c>
      <c r="N227">
        <v>-8</v>
      </c>
      <c r="O227" t="s">
        <v>41</v>
      </c>
      <c r="P227" t="s">
        <v>36</v>
      </c>
      <c r="Q227" t="s">
        <v>36</v>
      </c>
      <c r="R227" t="s">
        <v>36</v>
      </c>
      <c r="S227" t="e">
        <f>E227-P227+1</f>
        <v>#VALUE!</v>
      </c>
      <c r="T227" s="3" t="e">
        <f t="shared" si="30"/>
        <v>#VALUE!</v>
      </c>
      <c r="U227">
        <v>817638</v>
      </c>
      <c r="V227">
        <v>820184</v>
      </c>
      <c r="W227" t="s">
        <v>1112</v>
      </c>
      <c r="X227">
        <v>2763</v>
      </c>
      <c r="Y227" t="s">
        <v>42</v>
      </c>
      <c r="Z227" t="s">
        <v>42</v>
      </c>
      <c r="AA227" t="s">
        <v>42</v>
      </c>
      <c r="AB227" t="b">
        <f t="shared" si="31"/>
        <v>0</v>
      </c>
      <c r="AC227" t="e">
        <v>#N/A</v>
      </c>
      <c r="AD227" t="s">
        <v>1115</v>
      </c>
      <c r="AE227" t="s">
        <v>42</v>
      </c>
    </row>
    <row r="228" spans="1:37">
      <c r="B228" t="s">
        <v>1112</v>
      </c>
      <c r="C228" t="s">
        <v>36</v>
      </c>
      <c r="D228" t="s">
        <v>1116</v>
      </c>
      <c r="E228">
        <v>813183</v>
      </c>
      <c r="F228" t="s">
        <v>38</v>
      </c>
      <c r="G228">
        <v>267.91666670000001</v>
      </c>
      <c r="H228" t="s">
        <v>1117</v>
      </c>
      <c r="I228" t="s">
        <v>52</v>
      </c>
      <c r="J228" t="b">
        <f t="shared" si="26"/>
        <v>0</v>
      </c>
      <c r="K228" t="b">
        <f t="shared" si="27"/>
        <v>0</v>
      </c>
      <c r="L228" t="b">
        <f t="shared" si="28"/>
        <v>0</v>
      </c>
      <c r="M228" t="str">
        <f t="shared" si="29"/>
        <v>-10/-6</v>
      </c>
      <c r="N228">
        <v>-6</v>
      </c>
      <c r="O228" t="s">
        <v>41</v>
      </c>
      <c r="P228" t="s">
        <v>36</v>
      </c>
      <c r="Q228" t="s">
        <v>36</v>
      </c>
      <c r="R228" t="s">
        <v>36</v>
      </c>
      <c r="S228" t="e">
        <f>E228-P228+1</f>
        <v>#VALUE!</v>
      </c>
      <c r="T228" s="3" t="e">
        <f t="shared" si="30"/>
        <v>#VALUE!</v>
      </c>
      <c r="U228">
        <v>817638</v>
      </c>
      <c r="V228">
        <v>820184</v>
      </c>
      <c r="W228" t="s">
        <v>1112</v>
      </c>
      <c r="X228">
        <v>4455</v>
      </c>
      <c r="Y228" t="s">
        <v>42</v>
      </c>
      <c r="Z228" t="s">
        <v>42</v>
      </c>
      <c r="AA228" t="s">
        <v>42</v>
      </c>
      <c r="AB228" t="b">
        <f t="shared" si="31"/>
        <v>0</v>
      </c>
      <c r="AC228" t="e">
        <v>#N/A</v>
      </c>
      <c r="AD228" t="s">
        <v>1115</v>
      </c>
      <c r="AE228" t="s">
        <v>42</v>
      </c>
    </row>
    <row r="229" spans="1:37">
      <c r="B229" t="s">
        <v>1112</v>
      </c>
      <c r="C229" t="s">
        <v>1118</v>
      </c>
      <c r="D229" t="s">
        <v>1119</v>
      </c>
      <c r="E229">
        <v>813086</v>
      </c>
      <c r="F229" t="s">
        <v>38</v>
      </c>
      <c r="G229">
        <v>25</v>
      </c>
      <c r="H229" t="s">
        <v>1120</v>
      </c>
      <c r="I229" t="s">
        <v>40</v>
      </c>
      <c r="J229" t="b">
        <f t="shared" si="26"/>
        <v>0</v>
      </c>
      <c r="K229" t="str">
        <f t="shared" si="27"/>
        <v>-12/-8</v>
      </c>
      <c r="L229" t="b">
        <f t="shared" si="28"/>
        <v>0</v>
      </c>
      <c r="M229" t="b">
        <f t="shared" si="29"/>
        <v>0</v>
      </c>
      <c r="N229">
        <v>-8</v>
      </c>
      <c r="O229" t="s">
        <v>41</v>
      </c>
      <c r="P229">
        <v>812596</v>
      </c>
      <c r="Q229">
        <v>813117</v>
      </c>
      <c r="R229" t="s">
        <v>1118</v>
      </c>
      <c r="S229">
        <f>E229-P229+1</f>
        <v>491</v>
      </c>
      <c r="T229" s="3">
        <f t="shared" si="30"/>
        <v>0.94061302681992343</v>
      </c>
      <c r="U229">
        <v>817638</v>
      </c>
      <c r="V229">
        <v>820184</v>
      </c>
      <c r="W229" t="s">
        <v>1112</v>
      </c>
      <c r="X229">
        <v>4552</v>
      </c>
      <c r="Y229" t="s">
        <v>42</v>
      </c>
      <c r="Z229" t="s">
        <v>42</v>
      </c>
      <c r="AA229" t="s">
        <v>42</v>
      </c>
      <c r="AB229" t="b">
        <f t="shared" si="31"/>
        <v>0</v>
      </c>
      <c r="AC229" t="e">
        <v>#N/A</v>
      </c>
      <c r="AD229" t="s">
        <v>1115</v>
      </c>
      <c r="AE229" t="s">
        <v>42</v>
      </c>
    </row>
    <row r="230" spans="1:37">
      <c r="A230" t="s">
        <v>1121</v>
      </c>
      <c r="B230" t="s">
        <v>1121</v>
      </c>
      <c r="C230" t="s">
        <v>36</v>
      </c>
      <c r="D230" t="s">
        <v>1122</v>
      </c>
      <c r="E230">
        <v>822501</v>
      </c>
      <c r="F230" t="s">
        <v>38</v>
      </c>
      <c r="G230">
        <v>76.25</v>
      </c>
      <c r="H230" t="s">
        <v>1123</v>
      </c>
      <c r="I230" t="s">
        <v>40</v>
      </c>
      <c r="J230" t="b">
        <f t="shared" si="26"/>
        <v>0</v>
      </c>
      <c r="K230" t="b">
        <f t="shared" si="27"/>
        <v>0</v>
      </c>
      <c r="L230" t="str">
        <f t="shared" si="28"/>
        <v>-11/-7</v>
      </c>
      <c r="M230" t="b">
        <f t="shared" si="29"/>
        <v>0</v>
      </c>
      <c r="N230">
        <v>-7</v>
      </c>
      <c r="O230" t="s">
        <v>41</v>
      </c>
      <c r="P230" t="s">
        <v>36</v>
      </c>
      <c r="Q230" t="s">
        <v>36</v>
      </c>
      <c r="R230" t="s">
        <v>36</v>
      </c>
      <c r="S230" t="e">
        <f>E230-P230+1</f>
        <v>#VALUE!</v>
      </c>
      <c r="T230" s="3" t="e">
        <f t="shared" si="30"/>
        <v>#VALUE!</v>
      </c>
      <c r="U230">
        <v>822589</v>
      </c>
      <c r="V230">
        <v>823164</v>
      </c>
      <c r="W230" t="s">
        <v>1121</v>
      </c>
      <c r="X230">
        <v>88</v>
      </c>
      <c r="Y230" t="s">
        <v>42</v>
      </c>
      <c r="Z230" t="s">
        <v>42</v>
      </c>
      <c r="AA230" t="s">
        <v>41</v>
      </c>
      <c r="AB230" t="str">
        <f t="shared" si="31"/>
        <v>yes</v>
      </c>
      <c r="AC230" t="e">
        <v>#N/A</v>
      </c>
      <c r="AD230" t="e">
        <v>#N/A</v>
      </c>
      <c r="AE230" t="s">
        <v>42</v>
      </c>
      <c r="AF230">
        <v>822599</v>
      </c>
      <c r="AG230" t="s">
        <v>1124</v>
      </c>
      <c r="AH230" t="s">
        <v>1125</v>
      </c>
      <c r="AI230">
        <v>-42.5</v>
      </c>
      <c r="AJ230">
        <v>0</v>
      </c>
      <c r="AK230">
        <v>3</v>
      </c>
    </row>
    <row r="231" spans="1:37">
      <c r="A231" t="s">
        <v>1126</v>
      </c>
      <c r="B231" t="s">
        <v>1126</v>
      </c>
      <c r="C231" t="s">
        <v>36</v>
      </c>
      <c r="D231" t="s">
        <v>1127</v>
      </c>
      <c r="E231">
        <v>823230</v>
      </c>
      <c r="F231" t="s">
        <v>38</v>
      </c>
      <c r="G231">
        <v>868.95833329999903</v>
      </c>
      <c r="H231" t="s">
        <v>1128</v>
      </c>
      <c r="I231" t="s">
        <v>40</v>
      </c>
      <c r="J231" t="b">
        <f t="shared" si="26"/>
        <v>0</v>
      </c>
      <c r="K231" t="b">
        <f t="shared" si="27"/>
        <v>0</v>
      </c>
      <c r="L231" t="str">
        <f t="shared" si="28"/>
        <v>-11/-7</v>
      </c>
      <c r="M231" t="b">
        <f t="shared" si="29"/>
        <v>0</v>
      </c>
      <c r="N231">
        <v>-7</v>
      </c>
      <c r="O231" t="s">
        <v>41</v>
      </c>
      <c r="P231" t="s">
        <v>36</v>
      </c>
      <c r="Q231" t="s">
        <v>36</v>
      </c>
      <c r="R231" t="s">
        <v>36</v>
      </c>
      <c r="S231" t="e">
        <f>E231-P231+1</f>
        <v>#VALUE!</v>
      </c>
      <c r="T231" s="3" t="e">
        <f t="shared" si="30"/>
        <v>#VALUE!</v>
      </c>
      <c r="U231">
        <v>823231</v>
      </c>
      <c r="V231">
        <v>824067</v>
      </c>
      <c r="W231" t="s">
        <v>1126</v>
      </c>
      <c r="X231">
        <v>1</v>
      </c>
      <c r="Y231" t="s">
        <v>42</v>
      </c>
      <c r="Z231" t="s">
        <v>41</v>
      </c>
      <c r="AA231" t="s">
        <v>42</v>
      </c>
      <c r="AB231" t="str">
        <f t="shared" si="31"/>
        <v>yes</v>
      </c>
      <c r="AC231" t="e">
        <v>#N/A</v>
      </c>
      <c r="AD231" t="s">
        <v>1129</v>
      </c>
      <c r="AE231" t="s">
        <v>42</v>
      </c>
    </row>
    <row r="232" spans="1:37">
      <c r="A232" t="s">
        <v>1130</v>
      </c>
      <c r="B232" t="s">
        <v>1131</v>
      </c>
      <c r="C232" t="s">
        <v>1130</v>
      </c>
      <c r="D232" t="s">
        <v>1132</v>
      </c>
      <c r="E232">
        <v>838778</v>
      </c>
      <c r="F232" t="s">
        <v>81</v>
      </c>
      <c r="G232">
        <v>72.916666669999998</v>
      </c>
      <c r="H232" t="s">
        <v>1133</v>
      </c>
      <c r="I232" t="s">
        <v>40</v>
      </c>
      <c r="J232" t="str">
        <f t="shared" si="26"/>
        <v>-13/-9</v>
      </c>
      <c r="K232" t="b">
        <f t="shared" si="27"/>
        <v>0</v>
      </c>
      <c r="L232" t="b">
        <f t="shared" si="28"/>
        <v>0</v>
      </c>
      <c r="M232" t="b">
        <f t="shared" si="29"/>
        <v>0</v>
      </c>
      <c r="N232">
        <v>-9</v>
      </c>
      <c r="O232" t="s">
        <v>41</v>
      </c>
      <c r="P232">
        <v>838056</v>
      </c>
      <c r="Q232">
        <v>838778</v>
      </c>
      <c r="R232" t="s">
        <v>1130</v>
      </c>
      <c r="S232">
        <f>Q232-E232+1</f>
        <v>1</v>
      </c>
      <c r="T232" s="3">
        <f t="shared" si="30"/>
        <v>1.3831258644536654E-3</v>
      </c>
      <c r="U232">
        <v>828573</v>
      </c>
      <c r="V232">
        <v>829493</v>
      </c>
      <c r="W232" t="s">
        <v>1131</v>
      </c>
      <c r="X232">
        <v>9285</v>
      </c>
      <c r="Y232" t="s">
        <v>41</v>
      </c>
      <c r="Z232" t="s">
        <v>42</v>
      </c>
      <c r="AA232" t="s">
        <v>42</v>
      </c>
      <c r="AB232" t="str">
        <f t="shared" si="31"/>
        <v>yes</v>
      </c>
      <c r="AC232" t="e">
        <v>#N/A</v>
      </c>
      <c r="AD232" t="s">
        <v>1134</v>
      </c>
      <c r="AE232" t="s">
        <v>41</v>
      </c>
    </row>
    <row r="233" spans="1:37">
      <c r="A233" t="s">
        <v>1135</v>
      </c>
      <c r="B233" t="s">
        <v>1135</v>
      </c>
      <c r="C233" t="s">
        <v>36</v>
      </c>
      <c r="D233" t="s">
        <v>1136</v>
      </c>
      <c r="E233">
        <v>840758</v>
      </c>
      <c r="F233" t="s">
        <v>81</v>
      </c>
      <c r="G233">
        <v>141.04166669999901</v>
      </c>
      <c r="H233" t="s">
        <v>1137</v>
      </c>
      <c r="I233" t="s">
        <v>52</v>
      </c>
      <c r="J233" t="str">
        <f t="shared" si="26"/>
        <v>-13/-9</v>
      </c>
      <c r="K233" t="b">
        <f t="shared" si="27"/>
        <v>0</v>
      </c>
      <c r="L233" t="b">
        <f t="shared" si="28"/>
        <v>0</v>
      </c>
      <c r="M233" t="b">
        <f t="shared" si="29"/>
        <v>0</v>
      </c>
      <c r="N233">
        <v>-9</v>
      </c>
      <c r="O233" t="s">
        <v>41</v>
      </c>
      <c r="P233" t="s">
        <v>36</v>
      </c>
      <c r="Q233" t="s">
        <v>36</v>
      </c>
      <c r="R233" t="s">
        <v>36</v>
      </c>
      <c r="S233" t="e">
        <f>Q233-E233+1</f>
        <v>#VALUE!</v>
      </c>
      <c r="T233" s="3" t="e">
        <f t="shared" si="30"/>
        <v>#VALUE!</v>
      </c>
      <c r="U233">
        <v>839930</v>
      </c>
      <c r="V233">
        <v>840730</v>
      </c>
      <c r="W233" t="s">
        <v>1135</v>
      </c>
      <c r="X233">
        <v>28</v>
      </c>
      <c r="Y233" t="s">
        <v>42</v>
      </c>
      <c r="Z233" t="s">
        <v>42</v>
      </c>
      <c r="AA233" t="s">
        <v>41</v>
      </c>
      <c r="AB233" t="str">
        <f t="shared" si="31"/>
        <v>yes</v>
      </c>
      <c r="AC233" t="e">
        <v>#N/A</v>
      </c>
      <c r="AD233" t="e">
        <v>#N/A</v>
      </c>
      <c r="AE233" t="s">
        <v>42</v>
      </c>
      <c r="AF233">
        <v>840758</v>
      </c>
      <c r="AG233" t="s">
        <v>1138</v>
      </c>
      <c r="AH233" t="s">
        <v>1139</v>
      </c>
      <c r="AI233">
        <v>-7.4</v>
      </c>
      <c r="AJ233">
        <v>0</v>
      </c>
      <c r="AK233">
        <v>3</v>
      </c>
    </row>
    <row r="234" spans="1:37">
      <c r="A234" t="s">
        <v>1140</v>
      </c>
      <c r="B234" t="s">
        <v>1140</v>
      </c>
      <c r="C234" t="s">
        <v>36</v>
      </c>
      <c r="D234" t="s">
        <v>1141</v>
      </c>
      <c r="E234">
        <v>840795</v>
      </c>
      <c r="F234" t="s">
        <v>38</v>
      </c>
      <c r="G234">
        <v>160</v>
      </c>
      <c r="H234" t="s">
        <v>1142</v>
      </c>
      <c r="I234" t="s">
        <v>52</v>
      </c>
      <c r="J234" t="b">
        <f t="shared" si="26"/>
        <v>0</v>
      </c>
      <c r="K234" t="b">
        <f t="shared" si="27"/>
        <v>0</v>
      </c>
      <c r="L234" t="str">
        <f t="shared" si="28"/>
        <v>-11/-7</v>
      </c>
      <c r="M234" t="b">
        <f t="shared" si="29"/>
        <v>0</v>
      </c>
      <c r="N234">
        <v>-7</v>
      </c>
      <c r="O234" t="s">
        <v>41</v>
      </c>
      <c r="P234" t="s">
        <v>36</v>
      </c>
      <c r="Q234" t="s">
        <v>36</v>
      </c>
      <c r="R234" t="s">
        <v>36</v>
      </c>
      <c r="S234" t="e">
        <f>E234-P234+1</f>
        <v>#VALUE!</v>
      </c>
      <c r="T234" s="3" t="e">
        <f t="shared" si="30"/>
        <v>#VALUE!</v>
      </c>
      <c r="U234">
        <v>840804</v>
      </c>
      <c r="V234">
        <v>841211</v>
      </c>
      <c r="W234" t="s">
        <v>1140</v>
      </c>
      <c r="X234">
        <v>9</v>
      </c>
      <c r="Y234" t="s">
        <v>42</v>
      </c>
      <c r="Z234" t="s">
        <v>42</v>
      </c>
      <c r="AA234" t="s">
        <v>41</v>
      </c>
      <c r="AB234" t="str">
        <f t="shared" si="31"/>
        <v>yes</v>
      </c>
      <c r="AC234" t="e">
        <v>#N/A</v>
      </c>
      <c r="AD234" t="s">
        <v>1143</v>
      </c>
      <c r="AE234" t="s">
        <v>42</v>
      </c>
      <c r="AF234">
        <v>840814</v>
      </c>
      <c r="AG234" t="s">
        <v>1144</v>
      </c>
      <c r="AH234" t="s">
        <v>1145</v>
      </c>
      <c r="AI234">
        <v>-3.3</v>
      </c>
      <c r="AJ234">
        <v>1</v>
      </c>
      <c r="AK234">
        <v>1</v>
      </c>
    </row>
    <row r="235" spans="1:37">
      <c r="A235" t="s">
        <v>1146</v>
      </c>
      <c r="B235" t="s">
        <v>1147</v>
      </c>
      <c r="C235" t="s">
        <v>1146</v>
      </c>
      <c r="D235" t="s">
        <v>1148</v>
      </c>
      <c r="E235">
        <v>843478</v>
      </c>
      <c r="F235" t="s">
        <v>81</v>
      </c>
      <c r="G235">
        <v>42.5</v>
      </c>
      <c r="H235" t="s">
        <v>1149</v>
      </c>
      <c r="I235" t="s">
        <v>40</v>
      </c>
      <c r="J235" t="b">
        <f t="shared" si="26"/>
        <v>0</v>
      </c>
      <c r="K235" t="b">
        <f t="shared" si="27"/>
        <v>0</v>
      </c>
      <c r="L235" t="str">
        <f t="shared" si="28"/>
        <v>-11/-7</v>
      </c>
      <c r="M235" t="b">
        <f t="shared" si="29"/>
        <v>0</v>
      </c>
      <c r="N235">
        <v>-7</v>
      </c>
      <c r="O235" t="s">
        <v>41</v>
      </c>
      <c r="P235">
        <v>842699</v>
      </c>
      <c r="Q235">
        <v>843478</v>
      </c>
      <c r="R235" t="s">
        <v>1146</v>
      </c>
      <c r="S235">
        <f>Q235-E235+1</f>
        <v>1</v>
      </c>
      <c r="T235" s="3">
        <f t="shared" si="30"/>
        <v>1.2820512820512821E-3</v>
      </c>
      <c r="U235">
        <v>841222</v>
      </c>
      <c r="V235">
        <v>842115</v>
      </c>
      <c r="W235" t="s">
        <v>1147</v>
      </c>
      <c r="X235">
        <v>1363</v>
      </c>
      <c r="Y235" t="s">
        <v>41</v>
      </c>
      <c r="Z235" t="s">
        <v>42</v>
      </c>
      <c r="AA235" t="s">
        <v>42</v>
      </c>
      <c r="AB235" t="str">
        <f t="shared" si="31"/>
        <v>yes</v>
      </c>
      <c r="AC235" t="s">
        <v>1150</v>
      </c>
      <c r="AD235" t="e">
        <v>#N/A</v>
      </c>
      <c r="AE235" t="s">
        <v>41</v>
      </c>
    </row>
    <row r="236" spans="1:37">
      <c r="A236" t="s">
        <v>1151</v>
      </c>
      <c r="B236" t="s">
        <v>1151</v>
      </c>
      <c r="C236" t="s">
        <v>36</v>
      </c>
      <c r="D236" t="s">
        <v>1152</v>
      </c>
      <c r="E236">
        <v>844170</v>
      </c>
      <c r="F236" t="s">
        <v>38</v>
      </c>
      <c r="G236">
        <v>412.5</v>
      </c>
      <c r="H236" t="s">
        <v>1153</v>
      </c>
      <c r="I236" t="s">
        <v>40</v>
      </c>
      <c r="J236" t="str">
        <f t="shared" si="26"/>
        <v>-13/-9</v>
      </c>
      <c r="K236" t="b">
        <f t="shared" si="27"/>
        <v>0</v>
      </c>
      <c r="L236" t="b">
        <f t="shared" si="28"/>
        <v>0</v>
      </c>
      <c r="M236" t="b">
        <f t="shared" si="29"/>
        <v>0</v>
      </c>
      <c r="N236">
        <v>-9</v>
      </c>
      <c r="O236" t="s">
        <v>41</v>
      </c>
      <c r="P236" t="s">
        <v>36</v>
      </c>
      <c r="Q236" t="s">
        <v>36</v>
      </c>
      <c r="R236" t="s">
        <v>36</v>
      </c>
      <c r="S236" t="e">
        <f>E236-P236+1</f>
        <v>#VALUE!</v>
      </c>
      <c r="T236" s="3" t="e">
        <f t="shared" si="30"/>
        <v>#VALUE!</v>
      </c>
      <c r="U236">
        <v>844214</v>
      </c>
      <c r="V236">
        <v>845509</v>
      </c>
      <c r="W236" t="s">
        <v>1151</v>
      </c>
      <c r="X236">
        <v>44</v>
      </c>
      <c r="Y236" t="s">
        <v>42</v>
      </c>
      <c r="Z236" t="s">
        <v>42</v>
      </c>
      <c r="AA236" t="s">
        <v>41</v>
      </c>
      <c r="AB236" t="str">
        <f t="shared" si="31"/>
        <v>yes</v>
      </c>
      <c r="AC236" t="e">
        <v>#N/A</v>
      </c>
      <c r="AD236" t="s">
        <v>1154</v>
      </c>
      <c r="AE236" t="s">
        <v>42</v>
      </c>
      <c r="AF236">
        <v>844224</v>
      </c>
      <c r="AG236" t="s">
        <v>1155</v>
      </c>
      <c r="AH236" t="s">
        <v>1156</v>
      </c>
      <c r="AI236">
        <v>-15.1</v>
      </c>
      <c r="AJ236">
        <v>3</v>
      </c>
      <c r="AK236">
        <v>2</v>
      </c>
    </row>
    <row r="237" spans="1:37">
      <c r="A237" t="s">
        <v>1157</v>
      </c>
      <c r="B237" t="s">
        <v>1158</v>
      </c>
      <c r="C237" t="s">
        <v>1157</v>
      </c>
      <c r="D237" t="s">
        <v>1159</v>
      </c>
      <c r="E237">
        <v>847571</v>
      </c>
      <c r="F237" t="s">
        <v>81</v>
      </c>
      <c r="G237">
        <v>78.541666669999998</v>
      </c>
      <c r="H237" t="s">
        <v>1160</v>
      </c>
      <c r="I237" t="s">
        <v>52</v>
      </c>
      <c r="J237" t="b">
        <f t="shared" si="26"/>
        <v>0</v>
      </c>
      <c r="K237" t="b">
        <f t="shared" si="27"/>
        <v>0</v>
      </c>
      <c r="L237" t="str">
        <f t="shared" si="28"/>
        <v>-11/-7</v>
      </c>
      <c r="M237" t="b">
        <f t="shared" si="29"/>
        <v>0</v>
      </c>
      <c r="N237">
        <v>-7</v>
      </c>
      <c r="O237" t="s">
        <v>41</v>
      </c>
      <c r="P237">
        <v>846366</v>
      </c>
      <c r="Q237">
        <v>847571</v>
      </c>
      <c r="R237" t="s">
        <v>1157</v>
      </c>
      <c r="S237">
        <f>Q237-E237+1</f>
        <v>1</v>
      </c>
      <c r="T237" s="3">
        <f t="shared" si="30"/>
        <v>8.2918739635157548E-4</v>
      </c>
      <c r="U237">
        <v>846166</v>
      </c>
      <c r="V237">
        <v>846360</v>
      </c>
      <c r="W237" t="s">
        <v>1158</v>
      </c>
      <c r="X237">
        <v>1211</v>
      </c>
      <c r="Y237" t="s">
        <v>41</v>
      </c>
      <c r="Z237" t="s">
        <v>42</v>
      </c>
      <c r="AA237" t="s">
        <v>42</v>
      </c>
      <c r="AB237" t="str">
        <f t="shared" si="31"/>
        <v>yes</v>
      </c>
      <c r="AC237" t="e">
        <v>#N/A</v>
      </c>
      <c r="AD237" t="e">
        <v>#N/A</v>
      </c>
      <c r="AE237" t="s">
        <v>41</v>
      </c>
    </row>
    <row r="238" spans="1:37">
      <c r="A238" t="s">
        <v>1158</v>
      </c>
      <c r="B238" t="s">
        <v>1158</v>
      </c>
      <c r="C238" t="s">
        <v>36</v>
      </c>
      <c r="D238" t="s">
        <v>1161</v>
      </c>
      <c r="E238">
        <v>846363</v>
      </c>
      <c r="F238" t="s">
        <v>81</v>
      </c>
      <c r="G238">
        <v>88.333333330000002</v>
      </c>
      <c r="H238" t="s">
        <v>1162</v>
      </c>
      <c r="I238" t="s">
        <v>40</v>
      </c>
      <c r="J238" t="b">
        <f t="shared" si="26"/>
        <v>0</v>
      </c>
      <c r="K238" t="str">
        <f t="shared" si="27"/>
        <v>-12/-8</v>
      </c>
      <c r="L238" t="b">
        <f t="shared" si="28"/>
        <v>0</v>
      </c>
      <c r="M238" t="b">
        <f t="shared" si="29"/>
        <v>0</v>
      </c>
      <c r="N238">
        <v>-8</v>
      </c>
      <c r="O238" t="s">
        <v>41</v>
      </c>
      <c r="P238" t="s">
        <v>36</v>
      </c>
      <c r="Q238" t="s">
        <v>36</v>
      </c>
      <c r="R238" t="s">
        <v>36</v>
      </c>
      <c r="S238" t="e">
        <f>Q238-E238+1</f>
        <v>#VALUE!</v>
      </c>
      <c r="T238" s="3" t="e">
        <f t="shared" si="30"/>
        <v>#VALUE!</v>
      </c>
      <c r="U238">
        <v>846166</v>
      </c>
      <c r="V238">
        <v>846360</v>
      </c>
      <c r="W238" t="s">
        <v>1158</v>
      </c>
      <c r="X238">
        <v>3</v>
      </c>
      <c r="Y238" t="s">
        <v>42</v>
      </c>
      <c r="Z238" t="s">
        <v>41</v>
      </c>
      <c r="AA238" t="s">
        <v>42</v>
      </c>
      <c r="AB238" t="str">
        <f t="shared" si="31"/>
        <v>yes</v>
      </c>
      <c r="AC238" t="e">
        <v>#N/A</v>
      </c>
      <c r="AD238" t="e">
        <v>#N/A</v>
      </c>
      <c r="AE238" t="s">
        <v>42</v>
      </c>
      <c r="AF238">
        <v>846363</v>
      </c>
      <c r="AG238" t="s">
        <v>1163</v>
      </c>
      <c r="AH238" t="s">
        <v>627</v>
      </c>
      <c r="AI238">
        <v>0</v>
      </c>
      <c r="AJ238">
        <v>0</v>
      </c>
      <c r="AK238">
        <v>0</v>
      </c>
    </row>
    <row r="239" spans="1:37">
      <c r="A239" t="s">
        <v>1164</v>
      </c>
      <c r="B239" t="s">
        <v>1164</v>
      </c>
      <c r="C239" t="s">
        <v>36</v>
      </c>
      <c r="D239" t="s">
        <v>1165</v>
      </c>
      <c r="E239">
        <v>851374</v>
      </c>
      <c r="F239" t="s">
        <v>81</v>
      </c>
      <c r="G239">
        <v>98.75</v>
      </c>
      <c r="H239" t="s">
        <v>1166</v>
      </c>
      <c r="I239" t="s">
        <v>40</v>
      </c>
      <c r="J239" t="b">
        <f t="shared" si="26"/>
        <v>0</v>
      </c>
      <c r="K239" t="b">
        <f t="shared" si="27"/>
        <v>0</v>
      </c>
      <c r="L239" t="str">
        <f t="shared" si="28"/>
        <v>-11/-7</v>
      </c>
      <c r="M239" t="b">
        <f t="shared" si="29"/>
        <v>0</v>
      </c>
      <c r="N239">
        <v>-7</v>
      </c>
      <c r="O239" t="s">
        <v>41</v>
      </c>
      <c r="P239" t="s">
        <v>36</v>
      </c>
      <c r="Q239" t="s">
        <v>36</v>
      </c>
      <c r="R239" t="s">
        <v>36</v>
      </c>
      <c r="S239" t="e">
        <f>Q239-E239+1</f>
        <v>#VALUE!</v>
      </c>
      <c r="T239" s="3" t="e">
        <f t="shared" si="30"/>
        <v>#VALUE!</v>
      </c>
      <c r="U239">
        <v>849626</v>
      </c>
      <c r="V239">
        <v>851209</v>
      </c>
      <c r="W239" t="s">
        <v>1164</v>
      </c>
      <c r="X239">
        <v>165</v>
      </c>
      <c r="Y239" t="s">
        <v>42</v>
      </c>
      <c r="Z239" t="s">
        <v>42</v>
      </c>
      <c r="AA239" t="s">
        <v>41</v>
      </c>
      <c r="AB239" t="str">
        <f t="shared" si="31"/>
        <v>yes</v>
      </c>
      <c r="AC239" t="e">
        <v>#N/A</v>
      </c>
      <c r="AD239" t="e">
        <v>#N/A</v>
      </c>
      <c r="AE239" t="s">
        <v>42</v>
      </c>
      <c r="AF239">
        <v>851374</v>
      </c>
      <c r="AG239" t="s">
        <v>1167</v>
      </c>
      <c r="AH239" t="s">
        <v>1168</v>
      </c>
      <c r="AI239">
        <v>-80.900000000000006</v>
      </c>
      <c r="AJ239">
        <v>0</v>
      </c>
      <c r="AK239">
        <v>3</v>
      </c>
    </row>
    <row r="240" spans="1:37">
      <c r="A240" t="s">
        <v>1169</v>
      </c>
      <c r="B240" t="s">
        <v>1169</v>
      </c>
      <c r="C240" t="s">
        <v>36</v>
      </c>
      <c r="D240" t="s">
        <v>1170</v>
      </c>
      <c r="E240">
        <v>851577</v>
      </c>
      <c r="F240" t="s">
        <v>38</v>
      </c>
      <c r="G240">
        <v>114.16666669999999</v>
      </c>
      <c r="H240" t="s">
        <v>1171</v>
      </c>
      <c r="I240" t="s">
        <v>40</v>
      </c>
      <c r="J240" t="b">
        <f t="shared" si="26"/>
        <v>0</v>
      </c>
      <c r="K240" t="b">
        <f t="shared" si="27"/>
        <v>0</v>
      </c>
      <c r="L240" t="str">
        <f t="shared" si="28"/>
        <v>-11/-7</v>
      </c>
      <c r="M240" t="b">
        <f t="shared" si="29"/>
        <v>0</v>
      </c>
      <c r="N240">
        <v>-7</v>
      </c>
      <c r="O240" t="s">
        <v>41</v>
      </c>
      <c r="P240" t="s">
        <v>36</v>
      </c>
      <c r="Q240" t="s">
        <v>36</v>
      </c>
      <c r="R240" t="s">
        <v>36</v>
      </c>
      <c r="S240" t="e">
        <f>E240-P240+1</f>
        <v>#VALUE!</v>
      </c>
      <c r="T240" s="3" t="e">
        <f t="shared" si="30"/>
        <v>#VALUE!</v>
      </c>
      <c r="U240">
        <v>851604</v>
      </c>
      <c r="V240">
        <v>852980</v>
      </c>
      <c r="W240" t="s">
        <v>1169</v>
      </c>
      <c r="X240">
        <v>27</v>
      </c>
      <c r="Y240" t="s">
        <v>42</v>
      </c>
      <c r="Z240" t="s">
        <v>42</v>
      </c>
      <c r="AA240" t="s">
        <v>41</v>
      </c>
      <c r="AB240" t="str">
        <f t="shared" si="31"/>
        <v>yes</v>
      </c>
      <c r="AC240" t="e">
        <v>#N/A</v>
      </c>
      <c r="AD240" t="s">
        <v>1172</v>
      </c>
      <c r="AE240" t="s">
        <v>42</v>
      </c>
      <c r="AF240">
        <v>851614</v>
      </c>
      <c r="AG240" t="s">
        <v>1173</v>
      </c>
      <c r="AH240" t="s">
        <v>1174</v>
      </c>
      <c r="AI240">
        <v>-7.5</v>
      </c>
      <c r="AJ240">
        <v>2</v>
      </c>
      <c r="AK240">
        <v>0</v>
      </c>
    </row>
    <row r="241" spans="1:37">
      <c r="A241" t="s">
        <v>1175</v>
      </c>
      <c r="B241" t="s">
        <v>1175</v>
      </c>
      <c r="C241" t="s">
        <v>1176</v>
      </c>
      <c r="D241" t="s">
        <v>1177</v>
      </c>
      <c r="E241">
        <v>853466</v>
      </c>
      <c r="F241" t="s">
        <v>38</v>
      </c>
      <c r="G241">
        <v>163.54166669999901</v>
      </c>
      <c r="H241" t="s">
        <v>1178</v>
      </c>
      <c r="I241" t="s">
        <v>40</v>
      </c>
      <c r="J241" t="b">
        <f t="shared" si="26"/>
        <v>0</v>
      </c>
      <c r="K241" t="str">
        <f t="shared" si="27"/>
        <v>-12/-8</v>
      </c>
      <c r="L241" t="b">
        <f t="shared" si="28"/>
        <v>0</v>
      </c>
      <c r="M241" t="b">
        <f t="shared" si="29"/>
        <v>0</v>
      </c>
      <c r="N241">
        <v>-8</v>
      </c>
      <c r="O241" t="s">
        <v>41</v>
      </c>
      <c r="P241">
        <v>853430</v>
      </c>
      <c r="Q241">
        <v>853876</v>
      </c>
      <c r="R241" t="s">
        <v>1176</v>
      </c>
      <c r="S241">
        <f>E241-P241+1</f>
        <v>37</v>
      </c>
      <c r="T241" s="3">
        <f t="shared" si="30"/>
        <v>8.2774049217002238E-2</v>
      </c>
      <c r="U241">
        <v>853886</v>
      </c>
      <c r="V241">
        <v>855103</v>
      </c>
      <c r="W241" t="s">
        <v>1175</v>
      </c>
      <c r="X241">
        <v>420</v>
      </c>
      <c r="Y241" t="s">
        <v>42</v>
      </c>
      <c r="Z241" t="s">
        <v>42</v>
      </c>
      <c r="AA241" t="s">
        <v>41</v>
      </c>
      <c r="AB241" t="str">
        <f t="shared" si="31"/>
        <v>yes</v>
      </c>
      <c r="AC241" t="s">
        <v>1179</v>
      </c>
      <c r="AD241" t="s">
        <v>1180</v>
      </c>
      <c r="AE241" t="s">
        <v>42</v>
      </c>
      <c r="AF241">
        <v>853896</v>
      </c>
      <c r="AG241" t="s">
        <v>1181</v>
      </c>
      <c r="AH241" t="s">
        <v>1182</v>
      </c>
      <c r="AI241">
        <v>-200</v>
      </c>
      <c r="AJ241">
        <v>2</v>
      </c>
      <c r="AK241">
        <v>7</v>
      </c>
    </row>
    <row r="242" spans="1:37">
      <c r="A242" t="s">
        <v>1183</v>
      </c>
      <c r="B242" t="s">
        <v>1184</v>
      </c>
      <c r="C242" t="s">
        <v>1183</v>
      </c>
      <c r="D242" t="s">
        <v>1185</v>
      </c>
      <c r="E242">
        <v>860522</v>
      </c>
      <c r="F242" t="s">
        <v>81</v>
      </c>
      <c r="G242">
        <v>55.625</v>
      </c>
      <c r="H242" t="s">
        <v>1186</v>
      </c>
      <c r="I242" t="s">
        <v>52</v>
      </c>
      <c r="J242" t="b">
        <f t="shared" si="26"/>
        <v>0</v>
      </c>
      <c r="K242" t="b">
        <f t="shared" si="27"/>
        <v>0</v>
      </c>
      <c r="L242" t="str">
        <f t="shared" si="28"/>
        <v>-11/-7</v>
      </c>
      <c r="M242" t="b">
        <f t="shared" si="29"/>
        <v>0</v>
      </c>
      <c r="N242">
        <v>-7</v>
      </c>
      <c r="O242" t="s">
        <v>41</v>
      </c>
      <c r="P242">
        <v>859776</v>
      </c>
      <c r="Q242">
        <v>860522</v>
      </c>
      <c r="R242" t="s">
        <v>1183</v>
      </c>
      <c r="S242">
        <f>Q242-E242+1</f>
        <v>1</v>
      </c>
      <c r="T242" s="3">
        <f t="shared" si="30"/>
        <v>1.3386880856760374E-3</v>
      </c>
      <c r="U242">
        <v>856524</v>
      </c>
      <c r="V242">
        <v>857666</v>
      </c>
      <c r="W242" t="s">
        <v>1184</v>
      </c>
      <c r="X242">
        <v>2856</v>
      </c>
      <c r="Y242" t="s">
        <v>41</v>
      </c>
      <c r="Z242" t="s">
        <v>42</v>
      </c>
      <c r="AA242" t="s">
        <v>42</v>
      </c>
      <c r="AB242" t="str">
        <f t="shared" si="31"/>
        <v>yes</v>
      </c>
      <c r="AC242" t="s">
        <v>1187</v>
      </c>
      <c r="AD242" t="e">
        <v>#N/A</v>
      </c>
      <c r="AE242" t="s">
        <v>41</v>
      </c>
    </row>
    <row r="243" spans="1:37">
      <c r="A243" t="s">
        <v>1188</v>
      </c>
      <c r="B243" t="s">
        <v>1188</v>
      </c>
      <c r="C243" t="s">
        <v>36</v>
      </c>
      <c r="D243" t="s">
        <v>1189</v>
      </c>
      <c r="E243">
        <v>864509</v>
      </c>
      <c r="F243" t="s">
        <v>38</v>
      </c>
      <c r="G243">
        <v>630.41666669999995</v>
      </c>
      <c r="H243" t="s">
        <v>1190</v>
      </c>
      <c r="I243" t="s">
        <v>40</v>
      </c>
      <c r="J243" t="b">
        <f t="shared" si="26"/>
        <v>0</v>
      </c>
      <c r="K243" t="str">
        <f t="shared" si="27"/>
        <v>-12/-8</v>
      </c>
      <c r="L243" t="b">
        <f t="shared" si="28"/>
        <v>0</v>
      </c>
      <c r="M243" t="b">
        <f t="shared" si="29"/>
        <v>0</v>
      </c>
      <c r="N243">
        <v>-8</v>
      </c>
      <c r="O243" t="s">
        <v>41</v>
      </c>
      <c r="P243" t="s">
        <v>36</v>
      </c>
      <c r="Q243" t="s">
        <v>36</v>
      </c>
      <c r="R243" t="s">
        <v>36</v>
      </c>
      <c r="S243" t="e">
        <f>E243-P243+1</f>
        <v>#VALUE!</v>
      </c>
      <c r="T243" s="3" t="e">
        <f t="shared" si="30"/>
        <v>#VALUE!</v>
      </c>
      <c r="U243">
        <v>864599</v>
      </c>
      <c r="V243">
        <v>866176</v>
      </c>
      <c r="W243" t="s">
        <v>1188</v>
      </c>
      <c r="X243">
        <v>90</v>
      </c>
      <c r="Y243" t="s">
        <v>42</v>
      </c>
      <c r="Z243" t="s">
        <v>42</v>
      </c>
      <c r="AA243" t="s">
        <v>41</v>
      </c>
      <c r="AB243" t="str">
        <f t="shared" si="31"/>
        <v>yes</v>
      </c>
      <c r="AC243" t="e">
        <v>#N/A</v>
      </c>
      <c r="AD243" t="e">
        <v>#N/A</v>
      </c>
      <c r="AE243" t="s">
        <v>42</v>
      </c>
      <c r="AF243">
        <v>864609</v>
      </c>
      <c r="AG243" t="s">
        <v>1191</v>
      </c>
      <c r="AH243" t="s">
        <v>1192</v>
      </c>
      <c r="AI243">
        <v>-30.3</v>
      </c>
      <c r="AJ243">
        <v>3</v>
      </c>
      <c r="AK243">
        <v>2</v>
      </c>
    </row>
    <row r="244" spans="1:37">
      <c r="A244" t="s">
        <v>1193</v>
      </c>
      <c r="B244" t="s">
        <v>1193</v>
      </c>
      <c r="C244" t="s">
        <v>1188</v>
      </c>
      <c r="D244" t="s">
        <v>1194</v>
      </c>
      <c r="E244">
        <v>866069</v>
      </c>
      <c r="F244" t="s">
        <v>38</v>
      </c>
      <c r="G244">
        <v>116.25</v>
      </c>
      <c r="H244" t="s">
        <v>1195</v>
      </c>
      <c r="I244" t="s">
        <v>52</v>
      </c>
      <c r="J244" t="b">
        <f t="shared" si="26"/>
        <v>0</v>
      </c>
      <c r="K244" t="b">
        <f t="shared" si="27"/>
        <v>0</v>
      </c>
      <c r="L244" t="str">
        <f t="shared" si="28"/>
        <v>-11/-7</v>
      </c>
      <c r="M244" t="b">
        <f t="shared" si="29"/>
        <v>0</v>
      </c>
      <c r="N244">
        <v>-7</v>
      </c>
      <c r="O244" t="s">
        <v>41</v>
      </c>
      <c r="P244">
        <v>864599</v>
      </c>
      <c r="Q244">
        <v>866176</v>
      </c>
      <c r="R244" t="s">
        <v>1188</v>
      </c>
      <c r="S244">
        <f>E244-P244+1</f>
        <v>1471</v>
      </c>
      <c r="T244" s="3">
        <f t="shared" si="30"/>
        <v>0.93219264892268694</v>
      </c>
      <c r="U244">
        <v>866234</v>
      </c>
      <c r="V244">
        <v>867556</v>
      </c>
      <c r="W244" t="s">
        <v>1193</v>
      </c>
      <c r="X244">
        <v>165</v>
      </c>
      <c r="Y244" t="s">
        <v>42</v>
      </c>
      <c r="Z244" t="s">
        <v>42</v>
      </c>
      <c r="AA244" t="s">
        <v>41</v>
      </c>
      <c r="AB244" t="str">
        <f t="shared" si="31"/>
        <v>yes</v>
      </c>
      <c r="AC244" t="e">
        <v>#N/A</v>
      </c>
      <c r="AD244" t="e">
        <v>#N/A</v>
      </c>
      <c r="AE244" t="s">
        <v>42</v>
      </c>
      <c r="AF244">
        <v>866244</v>
      </c>
      <c r="AG244" t="s">
        <v>1196</v>
      </c>
      <c r="AH244" t="s">
        <v>1197</v>
      </c>
      <c r="AI244">
        <v>-68.400000000000006</v>
      </c>
      <c r="AJ244">
        <v>1</v>
      </c>
      <c r="AK244">
        <v>1</v>
      </c>
    </row>
    <row r="245" spans="1:37">
      <c r="A245" t="s">
        <v>1198</v>
      </c>
      <c r="B245" t="s">
        <v>1199</v>
      </c>
      <c r="C245" t="s">
        <v>1198</v>
      </c>
      <c r="D245" t="s">
        <v>1200</v>
      </c>
      <c r="E245">
        <v>867578</v>
      </c>
      <c r="F245" t="s">
        <v>38</v>
      </c>
      <c r="G245">
        <v>74.583333330000002</v>
      </c>
      <c r="H245" t="s">
        <v>1201</v>
      </c>
      <c r="I245" t="s">
        <v>40</v>
      </c>
      <c r="J245" t="b">
        <f t="shared" si="26"/>
        <v>0</v>
      </c>
      <c r="K245" t="str">
        <f t="shared" si="27"/>
        <v>-12/-8</v>
      </c>
      <c r="L245" t="b">
        <f t="shared" si="28"/>
        <v>0</v>
      </c>
      <c r="M245" t="b">
        <f t="shared" si="29"/>
        <v>0</v>
      </c>
      <c r="N245">
        <v>-8</v>
      </c>
      <c r="O245" t="s">
        <v>41</v>
      </c>
      <c r="P245">
        <v>867578</v>
      </c>
      <c r="Q245">
        <v>869656</v>
      </c>
      <c r="R245" t="s">
        <v>1198</v>
      </c>
      <c r="S245">
        <f>E245-P245+1</f>
        <v>1</v>
      </c>
      <c r="T245" s="3">
        <f t="shared" si="30"/>
        <v>4.8100048100048102E-4</v>
      </c>
      <c r="U245">
        <v>869653</v>
      </c>
      <c r="V245">
        <v>870783</v>
      </c>
      <c r="W245" t="s">
        <v>1199</v>
      </c>
      <c r="X245">
        <v>2075</v>
      </c>
      <c r="Y245" t="s">
        <v>41</v>
      </c>
      <c r="Z245" t="s">
        <v>42</v>
      </c>
      <c r="AA245" t="s">
        <v>42</v>
      </c>
      <c r="AB245" t="str">
        <f t="shared" si="31"/>
        <v>yes</v>
      </c>
      <c r="AC245" t="s">
        <v>1202</v>
      </c>
      <c r="AD245" t="s">
        <v>1203</v>
      </c>
      <c r="AE245" t="s">
        <v>41</v>
      </c>
    </row>
    <row r="246" spans="1:37">
      <c r="A246" t="s">
        <v>1204</v>
      </c>
      <c r="B246" t="s">
        <v>1204</v>
      </c>
      <c r="C246" t="s">
        <v>36</v>
      </c>
      <c r="D246" t="s">
        <v>1205</v>
      </c>
      <c r="E246">
        <v>876727</v>
      </c>
      <c r="F246" t="s">
        <v>81</v>
      </c>
      <c r="G246">
        <v>264.375</v>
      </c>
      <c r="H246" t="s">
        <v>1206</v>
      </c>
      <c r="I246" t="s">
        <v>40</v>
      </c>
      <c r="J246" t="b">
        <f t="shared" si="26"/>
        <v>0</v>
      </c>
      <c r="K246" t="b">
        <f t="shared" si="27"/>
        <v>0</v>
      </c>
      <c r="L246" t="str">
        <f t="shared" si="28"/>
        <v>-11/-7</v>
      </c>
      <c r="M246" t="b">
        <f t="shared" si="29"/>
        <v>0</v>
      </c>
      <c r="N246">
        <v>-7</v>
      </c>
      <c r="O246" t="s">
        <v>41</v>
      </c>
      <c r="P246" t="s">
        <v>36</v>
      </c>
      <c r="Q246" t="s">
        <v>36</v>
      </c>
      <c r="R246" t="s">
        <v>36</v>
      </c>
      <c r="S246" t="e">
        <f>Q246-E246+1</f>
        <v>#VALUE!</v>
      </c>
      <c r="T246" s="3" t="e">
        <f t="shared" si="30"/>
        <v>#VALUE!</v>
      </c>
      <c r="U246">
        <v>875362</v>
      </c>
      <c r="V246">
        <v>876675</v>
      </c>
      <c r="W246" t="s">
        <v>1204</v>
      </c>
      <c r="X246">
        <v>52</v>
      </c>
      <c r="Y246" t="s">
        <v>42</v>
      </c>
      <c r="Z246" t="s">
        <v>42</v>
      </c>
      <c r="AA246" t="s">
        <v>41</v>
      </c>
      <c r="AB246" t="str">
        <f t="shared" si="31"/>
        <v>yes</v>
      </c>
      <c r="AC246" t="e">
        <v>#N/A</v>
      </c>
      <c r="AD246" t="s">
        <v>1207</v>
      </c>
      <c r="AE246" t="s">
        <v>42</v>
      </c>
      <c r="AF246">
        <v>876727</v>
      </c>
      <c r="AG246" t="s">
        <v>1208</v>
      </c>
      <c r="AH246" t="s">
        <v>1209</v>
      </c>
      <c r="AI246">
        <v>-14.6</v>
      </c>
      <c r="AJ246">
        <v>0</v>
      </c>
      <c r="AK246">
        <v>5</v>
      </c>
    </row>
    <row r="247" spans="1:37">
      <c r="A247" t="s">
        <v>1210</v>
      </c>
      <c r="B247" t="s">
        <v>1210</v>
      </c>
      <c r="C247" t="s">
        <v>36</v>
      </c>
      <c r="D247" t="s">
        <v>1211</v>
      </c>
      <c r="E247">
        <v>876838</v>
      </c>
      <c r="F247" t="s">
        <v>38</v>
      </c>
      <c r="G247">
        <v>55</v>
      </c>
      <c r="H247" t="s">
        <v>1212</v>
      </c>
      <c r="I247" t="s">
        <v>40</v>
      </c>
      <c r="J247" t="b">
        <f t="shared" si="26"/>
        <v>0</v>
      </c>
      <c r="K247" t="b">
        <f t="shared" si="27"/>
        <v>0</v>
      </c>
      <c r="L247" t="str">
        <f t="shared" si="28"/>
        <v>-11/-7</v>
      </c>
      <c r="M247" t="b">
        <f t="shared" si="29"/>
        <v>0</v>
      </c>
      <c r="N247">
        <v>-7</v>
      </c>
      <c r="O247" t="s">
        <v>41</v>
      </c>
      <c r="P247" t="s">
        <v>36</v>
      </c>
      <c r="Q247" t="s">
        <v>36</v>
      </c>
      <c r="R247" t="s">
        <v>36</v>
      </c>
      <c r="S247" t="e">
        <f t="shared" ref="S247:S252" si="32">E247-P247+1</f>
        <v>#VALUE!</v>
      </c>
      <c r="T247" s="3" t="e">
        <f t="shared" si="30"/>
        <v>#VALUE!</v>
      </c>
      <c r="U247">
        <v>876862</v>
      </c>
      <c r="V247">
        <v>877341</v>
      </c>
      <c r="W247" t="s">
        <v>1210</v>
      </c>
      <c r="X247">
        <v>24</v>
      </c>
      <c r="Y247" t="s">
        <v>42</v>
      </c>
      <c r="Z247" t="s">
        <v>42</v>
      </c>
      <c r="AA247" t="s">
        <v>41</v>
      </c>
      <c r="AB247" t="str">
        <f t="shared" si="31"/>
        <v>yes</v>
      </c>
      <c r="AC247" t="e">
        <v>#N/A</v>
      </c>
      <c r="AD247" t="s">
        <v>1213</v>
      </c>
      <c r="AE247" t="s">
        <v>42</v>
      </c>
      <c r="AF247">
        <v>876872</v>
      </c>
      <c r="AG247" t="s">
        <v>1214</v>
      </c>
      <c r="AH247" t="s">
        <v>1215</v>
      </c>
      <c r="AI247">
        <v>-6.8</v>
      </c>
      <c r="AJ247">
        <v>1</v>
      </c>
      <c r="AK247">
        <v>4</v>
      </c>
    </row>
    <row r="248" spans="1:37">
      <c r="A248" t="s">
        <v>1216</v>
      </c>
      <c r="B248" t="s">
        <v>1216</v>
      </c>
      <c r="C248" t="s">
        <v>36</v>
      </c>
      <c r="D248" t="s">
        <v>1217</v>
      </c>
      <c r="E248">
        <v>878049</v>
      </c>
      <c r="F248" t="s">
        <v>38</v>
      </c>
      <c r="G248">
        <v>319.375</v>
      </c>
      <c r="H248" t="s">
        <v>1218</v>
      </c>
      <c r="I248" t="s">
        <v>40</v>
      </c>
      <c r="J248" t="b">
        <f t="shared" si="26"/>
        <v>0</v>
      </c>
      <c r="K248" t="b">
        <f t="shared" si="27"/>
        <v>0</v>
      </c>
      <c r="L248" t="str">
        <f t="shared" si="28"/>
        <v>-11/-7</v>
      </c>
      <c r="M248" t="b">
        <f t="shared" si="29"/>
        <v>0</v>
      </c>
      <c r="N248">
        <v>-7</v>
      </c>
      <c r="O248" t="s">
        <v>41</v>
      </c>
      <c r="P248" t="s">
        <v>36</v>
      </c>
      <c r="Q248" t="s">
        <v>36</v>
      </c>
      <c r="R248" t="s">
        <v>36</v>
      </c>
      <c r="S248" t="e">
        <f t="shared" si="32"/>
        <v>#VALUE!</v>
      </c>
      <c r="T248" s="3" t="e">
        <f t="shared" si="30"/>
        <v>#VALUE!</v>
      </c>
      <c r="U248">
        <v>878147</v>
      </c>
      <c r="V248">
        <v>879151</v>
      </c>
      <c r="W248" t="s">
        <v>1216</v>
      </c>
      <c r="X248">
        <v>98</v>
      </c>
      <c r="Y248" t="s">
        <v>42</v>
      </c>
      <c r="Z248" t="s">
        <v>42</v>
      </c>
      <c r="AA248" t="s">
        <v>41</v>
      </c>
      <c r="AB248" t="str">
        <f t="shared" si="31"/>
        <v>yes</v>
      </c>
      <c r="AC248" t="e">
        <v>#N/A</v>
      </c>
      <c r="AD248" t="s">
        <v>1219</v>
      </c>
      <c r="AE248" t="s">
        <v>42</v>
      </c>
      <c r="AF248">
        <v>878157</v>
      </c>
      <c r="AG248" t="s">
        <v>1220</v>
      </c>
      <c r="AH248" t="s">
        <v>1221</v>
      </c>
      <c r="AI248">
        <v>-38.4</v>
      </c>
      <c r="AJ248">
        <v>2</v>
      </c>
      <c r="AK248">
        <v>4</v>
      </c>
    </row>
    <row r="249" spans="1:37">
      <c r="A249" t="s">
        <v>1222</v>
      </c>
      <c r="B249" t="s">
        <v>1222</v>
      </c>
      <c r="C249" t="s">
        <v>36</v>
      </c>
      <c r="D249" t="s">
        <v>1223</v>
      </c>
      <c r="E249">
        <v>880882</v>
      </c>
      <c r="F249" t="s">
        <v>38</v>
      </c>
      <c r="G249">
        <v>36.458333330000002</v>
      </c>
      <c r="H249" t="s">
        <v>1224</v>
      </c>
      <c r="I249" t="s">
        <v>52</v>
      </c>
      <c r="J249" t="b">
        <f t="shared" si="26"/>
        <v>0</v>
      </c>
      <c r="K249" t="b">
        <f t="shared" si="27"/>
        <v>0</v>
      </c>
      <c r="L249" t="str">
        <f t="shared" si="28"/>
        <v>-11/-7</v>
      </c>
      <c r="M249" t="b">
        <f t="shared" si="29"/>
        <v>0</v>
      </c>
      <c r="N249">
        <v>-7</v>
      </c>
      <c r="O249" t="s">
        <v>41</v>
      </c>
      <c r="P249" t="s">
        <v>36</v>
      </c>
      <c r="Q249" t="s">
        <v>36</v>
      </c>
      <c r="R249" t="s">
        <v>36</v>
      </c>
      <c r="S249" t="e">
        <f t="shared" si="32"/>
        <v>#VALUE!</v>
      </c>
      <c r="T249" s="3" t="e">
        <f t="shared" si="30"/>
        <v>#VALUE!</v>
      </c>
      <c r="U249">
        <v>880883</v>
      </c>
      <c r="V249">
        <v>881794</v>
      </c>
      <c r="W249" t="s">
        <v>1222</v>
      </c>
      <c r="X249">
        <v>1</v>
      </c>
      <c r="Y249" t="s">
        <v>42</v>
      </c>
      <c r="Z249" t="s">
        <v>41</v>
      </c>
      <c r="AA249" t="s">
        <v>42</v>
      </c>
      <c r="AB249" t="str">
        <f t="shared" si="31"/>
        <v>yes</v>
      </c>
      <c r="AC249" t="e">
        <v>#N/A</v>
      </c>
      <c r="AD249" t="e">
        <v>#N/A</v>
      </c>
      <c r="AE249" t="s">
        <v>42</v>
      </c>
    </row>
    <row r="250" spans="1:37">
      <c r="A250" t="s">
        <v>1225</v>
      </c>
      <c r="B250" t="s">
        <v>1225</v>
      </c>
      <c r="C250" t="s">
        <v>36</v>
      </c>
      <c r="D250" t="s">
        <v>1226</v>
      </c>
      <c r="E250">
        <v>886714</v>
      </c>
      <c r="F250" t="s">
        <v>38</v>
      </c>
      <c r="G250">
        <v>285.20833329999999</v>
      </c>
      <c r="H250" t="s">
        <v>1227</v>
      </c>
      <c r="I250" t="s">
        <v>40</v>
      </c>
      <c r="J250" t="b">
        <f t="shared" si="26"/>
        <v>0</v>
      </c>
      <c r="K250" t="b">
        <f t="shared" si="27"/>
        <v>0</v>
      </c>
      <c r="L250" t="b">
        <f t="shared" si="28"/>
        <v>0</v>
      </c>
      <c r="M250" t="b">
        <f t="shared" si="29"/>
        <v>0</v>
      </c>
      <c r="N250" t="s">
        <v>350</v>
      </c>
      <c r="O250" t="s">
        <v>41</v>
      </c>
      <c r="P250" t="s">
        <v>36</v>
      </c>
      <c r="Q250" t="s">
        <v>36</v>
      </c>
      <c r="R250" t="s">
        <v>36</v>
      </c>
      <c r="S250" t="e">
        <f t="shared" si="32"/>
        <v>#VALUE!</v>
      </c>
      <c r="T250" s="3" t="e">
        <f t="shared" si="30"/>
        <v>#VALUE!</v>
      </c>
      <c r="U250">
        <v>886821</v>
      </c>
      <c r="V250">
        <v>887522</v>
      </c>
      <c r="W250" t="s">
        <v>1225</v>
      </c>
      <c r="X250">
        <v>107</v>
      </c>
      <c r="Y250" t="s">
        <v>42</v>
      </c>
      <c r="Z250" t="s">
        <v>42</v>
      </c>
      <c r="AA250" t="s">
        <v>41</v>
      </c>
      <c r="AB250" t="str">
        <f t="shared" si="31"/>
        <v>yes</v>
      </c>
      <c r="AC250" t="e">
        <v>#N/A</v>
      </c>
      <c r="AD250" t="e">
        <v>#N/A</v>
      </c>
      <c r="AE250" t="s">
        <v>42</v>
      </c>
      <c r="AF250">
        <v>886831</v>
      </c>
      <c r="AG250" t="s">
        <v>362</v>
      </c>
      <c r="AH250" t="s">
        <v>363</v>
      </c>
      <c r="AI250">
        <v>-31.1</v>
      </c>
      <c r="AJ250">
        <v>3</v>
      </c>
      <c r="AK250">
        <v>0</v>
      </c>
    </row>
    <row r="251" spans="1:37">
      <c r="A251" t="s">
        <v>1228</v>
      </c>
      <c r="B251" t="s">
        <v>1228</v>
      </c>
      <c r="C251" t="s">
        <v>1229</v>
      </c>
      <c r="D251" t="s">
        <v>1230</v>
      </c>
      <c r="E251">
        <v>890652</v>
      </c>
      <c r="F251" t="s">
        <v>38</v>
      </c>
      <c r="G251">
        <v>80.208333330000002</v>
      </c>
      <c r="H251" t="s">
        <v>1231</v>
      </c>
      <c r="I251" t="s">
        <v>52</v>
      </c>
      <c r="J251" t="b">
        <f t="shared" si="26"/>
        <v>0</v>
      </c>
      <c r="K251" t="str">
        <f t="shared" si="27"/>
        <v>-12/-8</v>
      </c>
      <c r="L251" t="b">
        <f t="shared" si="28"/>
        <v>0</v>
      </c>
      <c r="M251" t="b">
        <f t="shared" si="29"/>
        <v>0</v>
      </c>
      <c r="N251">
        <v>-8</v>
      </c>
      <c r="O251" t="s">
        <v>41</v>
      </c>
      <c r="P251">
        <v>889121</v>
      </c>
      <c r="Q251">
        <v>890662</v>
      </c>
      <c r="R251" t="s">
        <v>1229</v>
      </c>
      <c r="S251">
        <f t="shared" si="32"/>
        <v>1532</v>
      </c>
      <c r="T251" s="3">
        <f t="shared" si="30"/>
        <v>0.99351491569390404</v>
      </c>
      <c r="U251">
        <v>890688</v>
      </c>
      <c r="V251">
        <v>892154</v>
      </c>
      <c r="W251" t="s">
        <v>1228</v>
      </c>
      <c r="X251">
        <v>36</v>
      </c>
      <c r="Y251" t="s">
        <v>42</v>
      </c>
      <c r="Z251" t="s">
        <v>42</v>
      </c>
      <c r="AA251" t="s">
        <v>41</v>
      </c>
      <c r="AB251" t="str">
        <f t="shared" si="31"/>
        <v>yes</v>
      </c>
      <c r="AC251" t="e">
        <v>#N/A</v>
      </c>
      <c r="AD251" t="s">
        <v>1232</v>
      </c>
      <c r="AE251" t="s">
        <v>42</v>
      </c>
      <c r="AF251">
        <v>890698</v>
      </c>
      <c r="AG251" t="s">
        <v>1233</v>
      </c>
      <c r="AH251" t="s">
        <v>1234</v>
      </c>
      <c r="AI251">
        <v>-11.1</v>
      </c>
      <c r="AJ251">
        <v>1</v>
      </c>
      <c r="AK251">
        <v>3</v>
      </c>
    </row>
    <row r="252" spans="1:37">
      <c r="A252" t="s">
        <v>1235</v>
      </c>
      <c r="B252" t="s">
        <v>1235</v>
      </c>
      <c r="C252" t="s">
        <v>1228</v>
      </c>
      <c r="D252" t="s">
        <v>1236</v>
      </c>
      <c r="E252">
        <v>892020</v>
      </c>
      <c r="F252" t="s">
        <v>38</v>
      </c>
      <c r="G252">
        <v>166.66666669999901</v>
      </c>
      <c r="H252" t="s">
        <v>1237</v>
      </c>
      <c r="I252" t="s">
        <v>40</v>
      </c>
      <c r="J252" t="b">
        <f t="shared" si="26"/>
        <v>0</v>
      </c>
      <c r="K252" t="str">
        <f t="shared" si="27"/>
        <v>-12/-8</v>
      </c>
      <c r="L252" t="b">
        <f t="shared" si="28"/>
        <v>0</v>
      </c>
      <c r="M252" t="b">
        <f t="shared" si="29"/>
        <v>0</v>
      </c>
      <c r="N252">
        <v>-8</v>
      </c>
      <c r="O252" t="s">
        <v>41</v>
      </c>
      <c r="P252">
        <v>890688</v>
      </c>
      <c r="Q252">
        <v>892154</v>
      </c>
      <c r="R252" t="s">
        <v>1228</v>
      </c>
      <c r="S252">
        <f t="shared" si="32"/>
        <v>1333</v>
      </c>
      <c r="T252" s="3">
        <f t="shared" si="30"/>
        <v>0.90865712338104976</v>
      </c>
      <c r="U252">
        <v>892211</v>
      </c>
      <c r="V252">
        <v>893602</v>
      </c>
      <c r="W252" t="s">
        <v>1235</v>
      </c>
      <c r="X252">
        <v>191</v>
      </c>
      <c r="Y252" t="s">
        <v>42</v>
      </c>
      <c r="Z252" t="s">
        <v>42</v>
      </c>
      <c r="AA252" t="s">
        <v>41</v>
      </c>
      <c r="AB252" t="str">
        <f t="shared" si="31"/>
        <v>yes</v>
      </c>
      <c r="AC252" t="s">
        <v>1232</v>
      </c>
      <c r="AD252" t="e">
        <v>#N/A</v>
      </c>
      <c r="AE252" t="s">
        <v>42</v>
      </c>
      <c r="AF252">
        <v>892221</v>
      </c>
      <c r="AG252" t="s">
        <v>1238</v>
      </c>
      <c r="AH252" t="s">
        <v>1239</v>
      </c>
      <c r="AI252">
        <v>-91.4</v>
      </c>
      <c r="AJ252">
        <v>1</v>
      </c>
      <c r="AK252">
        <v>3</v>
      </c>
    </row>
    <row r="253" spans="1:37">
      <c r="A253" t="s">
        <v>1240</v>
      </c>
      <c r="B253" t="s">
        <v>1241</v>
      </c>
      <c r="C253" t="s">
        <v>1240</v>
      </c>
      <c r="D253" t="s">
        <v>1242</v>
      </c>
      <c r="E253">
        <v>898832</v>
      </c>
      <c r="F253" t="s">
        <v>81</v>
      </c>
      <c r="G253">
        <v>25.625</v>
      </c>
      <c r="H253" t="s">
        <v>1243</v>
      </c>
      <c r="I253" t="s">
        <v>40</v>
      </c>
      <c r="J253" t="b">
        <f t="shared" si="26"/>
        <v>0</v>
      </c>
      <c r="K253" t="str">
        <f t="shared" si="27"/>
        <v>-12/-8</v>
      </c>
      <c r="L253" t="b">
        <f t="shared" si="28"/>
        <v>0</v>
      </c>
      <c r="M253" t="b">
        <f t="shared" si="29"/>
        <v>0</v>
      </c>
      <c r="N253">
        <v>-8</v>
      </c>
      <c r="O253" t="s">
        <v>41</v>
      </c>
      <c r="P253">
        <v>897612</v>
      </c>
      <c r="Q253">
        <v>898832</v>
      </c>
      <c r="R253" t="s">
        <v>1240</v>
      </c>
      <c r="S253">
        <f>Q253-E253+1</f>
        <v>1</v>
      </c>
      <c r="T253" s="3">
        <f t="shared" si="30"/>
        <v>8.1900081900081905E-4</v>
      </c>
      <c r="U253">
        <v>896271</v>
      </c>
      <c r="V253">
        <v>897566</v>
      </c>
      <c r="W253" t="s">
        <v>1241</v>
      </c>
      <c r="X253">
        <v>1266</v>
      </c>
      <c r="Y253" t="s">
        <v>41</v>
      </c>
      <c r="Z253" t="s">
        <v>42</v>
      </c>
      <c r="AA253" t="s">
        <v>42</v>
      </c>
      <c r="AB253" t="str">
        <f t="shared" si="31"/>
        <v>yes</v>
      </c>
      <c r="AC253" t="e">
        <v>#N/A</v>
      </c>
      <c r="AD253" t="e">
        <v>#N/A</v>
      </c>
      <c r="AE253" t="s">
        <v>41</v>
      </c>
    </row>
    <row r="254" spans="1:37">
      <c r="A254" t="s">
        <v>1244</v>
      </c>
      <c r="B254" t="s">
        <v>1244</v>
      </c>
      <c r="C254" t="s">
        <v>1245</v>
      </c>
      <c r="D254" t="s">
        <v>1246</v>
      </c>
      <c r="E254">
        <v>901001</v>
      </c>
      <c r="F254" t="s">
        <v>81</v>
      </c>
      <c r="G254">
        <v>445</v>
      </c>
      <c r="H254" t="s">
        <v>1247</v>
      </c>
      <c r="I254" t="s">
        <v>40</v>
      </c>
      <c r="J254" t="str">
        <f t="shared" si="26"/>
        <v>-13/-9</v>
      </c>
      <c r="K254" t="b">
        <f t="shared" si="27"/>
        <v>0</v>
      </c>
      <c r="L254" t="b">
        <f t="shared" si="28"/>
        <v>0</v>
      </c>
      <c r="M254" t="b">
        <f t="shared" si="29"/>
        <v>0</v>
      </c>
      <c r="N254">
        <v>-9</v>
      </c>
      <c r="O254" t="s">
        <v>41</v>
      </c>
      <c r="P254">
        <v>900908</v>
      </c>
      <c r="Q254">
        <v>902392</v>
      </c>
      <c r="R254" t="s">
        <v>1245</v>
      </c>
      <c r="S254">
        <f>Q254-E254+1</f>
        <v>1392</v>
      </c>
      <c r="T254" s="3">
        <f t="shared" si="30"/>
        <v>0.93737373737373741</v>
      </c>
      <c r="U254">
        <v>900619</v>
      </c>
      <c r="V254">
        <v>900891</v>
      </c>
      <c r="W254" t="s">
        <v>1244</v>
      </c>
      <c r="X254">
        <v>110</v>
      </c>
      <c r="Y254" t="s">
        <v>42</v>
      </c>
      <c r="Z254" t="s">
        <v>42</v>
      </c>
      <c r="AA254" t="s">
        <v>41</v>
      </c>
      <c r="AB254" t="str">
        <f t="shared" si="31"/>
        <v>yes</v>
      </c>
      <c r="AC254" t="e">
        <v>#N/A</v>
      </c>
      <c r="AD254" t="e">
        <v>#N/A</v>
      </c>
      <c r="AE254" t="s">
        <v>42</v>
      </c>
      <c r="AF254">
        <v>901001</v>
      </c>
      <c r="AG254" t="s">
        <v>1248</v>
      </c>
      <c r="AH254" t="s">
        <v>1249</v>
      </c>
      <c r="AI254">
        <v>-44.3</v>
      </c>
      <c r="AJ254">
        <v>3</v>
      </c>
      <c r="AK254">
        <v>2</v>
      </c>
    </row>
    <row r="255" spans="1:37">
      <c r="A255" t="s">
        <v>1250</v>
      </c>
      <c r="B255" t="s">
        <v>1250</v>
      </c>
      <c r="C255" t="s">
        <v>36</v>
      </c>
      <c r="D255" t="s">
        <v>1251</v>
      </c>
      <c r="E255">
        <v>899387</v>
      </c>
      <c r="F255" t="s">
        <v>38</v>
      </c>
      <c r="G255">
        <v>80</v>
      </c>
      <c r="H255" t="s">
        <v>1252</v>
      </c>
      <c r="I255" t="s">
        <v>52</v>
      </c>
      <c r="J255" t="b">
        <f t="shared" si="26"/>
        <v>0</v>
      </c>
      <c r="K255" t="b">
        <f t="shared" si="27"/>
        <v>0</v>
      </c>
      <c r="L255" t="str">
        <f t="shared" si="28"/>
        <v>-11/-7</v>
      </c>
      <c r="M255" t="b">
        <f t="shared" si="29"/>
        <v>0</v>
      </c>
      <c r="N255">
        <v>-7</v>
      </c>
      <c r="O255" t="s">
        <v>41</v>
      </c>
      <c r="P255" t="s">
        <v>36</v>
      </c>
      <c r="Q255" t="s">
        <v>36</v>
      </c>
      <c r="R255" t="s">
        <v>36</v>
      </c>
      <c r="S255" t="e">
        <f>E255-P255+1</f>
        <v>#VALUE!</v>
      </c>
      <c r="T255" s="3" t="e">
        <f t="shared" si="30"/>
        <v>#VALUE!</v>
      </c>
      <c r="U255">
        <v>899519</v>
      </c>
      <c r="V255">
        <v>900652</v>
      </c>
      <c r="W255" t="s">
        <v>1250</v>
      </c>
      <c r="X255">
        <v>132</v>
      </c>
      <c r="Y255" t="s">
        <v>42</v>
      </c>
      <c r="Z255" t="s">
        <v>42</v>
      </c>
      <c r="AA255" t="s">
        <v>41</v>
      </c>
      <c r="AB255" t="str">
        <f t="shared" si="31"/>
        <v>yes</v>
      </c>
      <c r="AC255" t="e">
        <v>#N/A</v>
      </c>
      <c r="AD255" t="e">
        <v>#N/A</v>
      </c>
      <c r="AE255" t="s">
        <v>42</v>
      </c>
      <c r="AF255">
        <v>899529</v>
      </c>
      <c r="AG255" t="s">
        <v>1253</v>
      </c>
      <c r="AH255" t="s">
        <v>1254</v>
      </c>
      <c r="AI255">
        <v>-60.2</v>
      </c>
      <c r="AJ255">
        <v>1</v>
      </c>
      <c r="AK255">
        <v>4</v>
      </c>
    </row>
    <row r="256" spans="1:37">
      <c r="B256" t="s">
        <v>1255</v>
      </c>
      <c r="C256" t="s">
        <v>1256</v>
      </c>
      <c r="D256" t="s">
        <v>1257</v>
      </c>
      <c r="E256">
        <v>911155</v>
      </c>
      <c r="F256" t="s">
        <v>81</v>
      </c>
      <c r="G256">
        <v>94.166666669999998</v>
      </c>
      <c r="H256" t="s">
        <v>1258</v>
      </c>
      <c r="I256" t="s">
        <v>52</v>
      </c>
      <c r="J256" t="b">
        <f t="shared" si="26"/>
        <v>0</v>
      </c>
      <c r="K256" t="b">
        <f t="shared" si="27"/>
        <v>0</v>
      </c>
      <c r="L256" t="b">
        <f t="shared" si="28"/>
        <v>0</v>
      </c>
      <c r="M256" t="str">
        <f t="shared" si="29"/>
        <v>-10/-6</v>
      </c>
      <c r="N256">
        <v>-6</v>
      </c>
      <c r="O256" t="s">
        <v>41</v>
      </c>
      <c r="P256">
        <v>910482</v>
      </c>
      <c r="Q256">
        <v>911318</v>
      </c>
      <c r="R256" t="s">
        <v>1256</v>
      </c>
      <c r="S256">
        <f>Q256-E256+1</f>
        <v>164</v>
      </c>
      <c r="T256" s="3">
        <f t="shared" si="30"/>
        <v>0.1959378733572282</v>
      </c>
      <c r="U256">
        <v>909845</v>
      </c>
      <c r="V256">
        <v>910492</v>
      </c>
      <c r="W256" t="s">
        <v>1255</v>
      </c>
      <c r="X256">
        <v>663</v>
      </c>
      <c r="Y256" t="s">
        <v>42</v>
      </c>
      <c r="Z256" t="s">
        <v>42</v>
      </c>
      <c r="AA256" t="s">
        <v>42</v>
      </c>
      <c r="AB256" t="b">
        <f t="shared" si="31"/>
        <v>0</v>
      </c>
      <c r="AC256" t="s">
        <v>1259</v>
      </c>
      <c r="AD256" t="s">
        <v>1260</v>
      </c>
      <c r="AE256" t="s">
        <v>42</v>
      </c>
    </row>
    <row r="257" spans="1:37">
      <c r="A257" t="s">
        <v>1261</v>
      </c>
      <c r="B257" t="s">
        <v>1261</v>
      </c>
      <c r="C257" t="s">
        <v>36</v>
      </c>
      <c r="D257" t="s">
        <v>1262</v>
      </c>
      <c r="E257">
        <v>913066</v>
      </c>
      <c r="F257" t="s">
        <v>81</v>
      </c>
      <c r="G257">
        <v>1188.125</v>
      </c>
      <c r="H257" t="s">
        <v>1263</v>
      </c>
      <c r="I257" t="s">
        <v>40</v>
      </c>
      <c r="J257" t="b">
        <f t="shared" si="26"/>
        <v>0</v>
      </c>
      <c r="K257" t="str">
        <f t="shared" si="27"/>
        <v>-12/-8</v>
      </c>
      <c r="L257" t="b">
        <f t="shared" si="28"/>
        <v>0</v>
      </c>
      <c r="M257" t="b">
        <f t="shared" si="29"/>
        <v>0</v>
      </c>
      <c r="N257">
        <v>-8</v>
      </c>
      <c r="O257" t="s">
        <v>41</v>
      </c>
      <c r="P257" t="s">
        <v>36</v>
      </c>
      <c r="Q257" t="s">
        <v>36</v>
      </c>
      <c r="R257" t="s">
        <v>36</v>
      </c>
      <c r="S257" t="e">
        <f>Q257-E257+1</f>
        <v>#VALUE!</v>
      </c>
      <c r="T257" s="3" t="e">
        <f t="shared" si="30"/>
        <v>#VALUE!</v>
      </c>
      <c r="U257">
        <v>911327</v>
      </c>
      <c r="V257">
        <v>912841</v>
      </c>
      <c r="W257" t="s">
        <v>1261</v>
      </c>
      <c r="X257">
        <v>225</v>
      </c>
      <c r="Y257" t="s">
        <v>42</v>
      </c>
      <c r="Z257" t="s">
        <v>42</v>
      </c>
      <c r="AA257" t="s">
        <v>41</v>
      </c>
      <c r="AB257" t="str">
        <f t="shared" si="31"/>
        <v>yes</v>
      </c>
      <c r="AC257" t="e">
        <v>#N/A</v>
      </c>
      <c r="AD257" t="s">
        <v>1264</v>
      </c>
      <c r="AE257" t="s">
        <v>42</v>
      </c>
      <c r="AF257">
        <v>913066</v>
      </c>
      <c r="AG257" t="s">
        <v>1265</v>
      </c>
      <c r="AH257" t="s">
        <v>1266</v>
      </c>
      <c r="AI257">
        <v>-93.2</v>
      </c>
      <c r="AJ257">
        <v>3</v>
      </c>
      <c r="AK257">
        <v>2</v>
      </c>
    </row>
    <row r="258" spans="1:37">
      <c r="A258" t="s">
        <v>1267</v>
      </c>
      <c r="B258" t="s">
        <v>1267</v>
      </c>
      <c r="C258" t="s">
        <v>36</v>
      </c>
      <c r="D258" t="s">
        <v>1268</v>
      </c>
      <c r="E258">
        <v>916281</v>
      </c>
      <c r="F258" t="s">
        <v>81</v>
      </c>
      <c r="G258">
        <v>113.75</v>
      </c>
      <c r="H258" t="s">
        <v>1269</v>
      </c>
      <c r="I258" t="s">
        <v>40</v>
      </c>
      <c r="J258" t="b">
        <f t="shared" ref="J258:J321" si="33">IF(MID(H258,38,1)="A",IF(MID(H258,42,1)="T","-13/-9"))</f>
        <v>0</v>
      </c>
      <c r="K258" t="str">
        <f t="shared" ref="K258:K321" si="34">IF(MID(H258,39,1)="A",IF(MID(H258,43,1)="T","-12/-8"))</f>
        <v>-12/-8</v>
      </c>
      <c r="L258" t="b">
        <f t="shared" ref="L258:L321" si="35">IF(MID(H258,40,1)="A",IF(MID(H258,44,1)="T","-11/-7"))</f>
        <v>0</v>
      </c>
      <c r="M258" t="b">
        <f t="shared" ref="M258:M321" si="36">IF(MID(H258,41,1)="A",IF(MID(H258,45,1)="T","-10/-6"))</f>
        <v>0</v>
      </c>
      <c r="N258">
        <v>-8</v>
      </c>
      <c r="O258" t="s">
        <v>41</v>
      </c>
      <c r="P258" t="s">
        <v>36</v>
      </c>
      <c r="Q258" t="s">
        <v>36</v>
      </c>
      <c r="R258" t="s">
        <v>36</v>
      </c>
      <c r="S258" t="e">
        <f>Q258-E258+1</f>
        <v>#VALUE!</v>
      </c>
      <c r="T258" s="3" t="e">
        <f t="shared" ref="T258:T321" si="37">S258/(Q258-P258+1)</f>
        <v>#VALUE!</v>
      </c>
      <c r="U258">
        <v>915135</v>
      </c>
      <c r="V258">
        <v>916205</v>
      </c>
      <c r="W258" t="s">
        <v>1267</v>
      </c>
      <c r="X258">
        <v>76</v>
      </c>
      <c r="Y258" t="s">
        <v>42</v>
      </c>
      <c r="Z258" t="s">
        <v>42</v>
      </c>
      <c r="AA258" t="s">
        <v>41</v>
      </c>
      <c r="AB258" t="str">
        <f t="shared" ref="AB258:AB321" si="38">IF(Y258="yes","yes",IF(Z258="yes","yes",IF(AA258="yes","yes")))</f>
        <v>yes</v>
      </c>
      <c r="AC258" t="e">
        <v>#N/A</v>
      </c>
      <c r="AD258" t="s">
        <v>1270</v>
      </c>
      <c r="AE258" t="s">
        <v>42</v>
      </c>
      <c r="AF258">
        <v>916281</v>
      </c>
      <c r="AG258" t="s">
        <v>1271</v>
      </c>
      <c r="AH258" t="s">
        <v>1272</v>
      </c>
      <c r="AI258">
        <v>-31.5</v>
      </c>
      <c r="AJ258">
        <v>2</v>
      </c>
      <c r="AK258">
        <v>3</v>
      </c>
    </row>
    <row r="259" spans="1:37">
      <c r="A259" t="s">
        <v>1267</v>
      </c>
      <c r="B259" t="s">
        <v>1267</v>
      </c>
      <c r="C259" t="s">
        <v>36</v>
      </c>
      <c r="D259" t="s">
        <v>1273</v>
      </c>
      <c r="E259">
        <v>916295</v>
      </c>
      <c r="F259" t="s">
        <v>81</v>
      </c>
      <c r="G259">
        <v>62.291666669999998</v>
      </c>
      <c r="H259" t="s">
        <v>1274</v>
      </c>
      <c r="I259" t="s">
        <v>40</v>
      </c>
      <c r="J259" t="b">
        <f t="shared" si="33"/>
        <v>0</v>
      </c>
      <c r="K259" t="b">
        <f t="shared" si="34"/>
        <v>0</v>
      </c>
      <c r="L259" t="b">
        <f t="shared" si="35"/>
        <v>0</v>
      </c>
      <c r="M259" t="b">
        <f t="shared" si="36"/>
        <v>0</v>
      </c>
      <c r="N259" t="s">
        <v>350</v>
      </c>
      <c r="O259" t="s">
        <v>41</v>
      </c>
      <c r="P259" t="s">
        <v>36</v>
      </c>
      <c r="Q259" t="s">
        <v>36</v>
      </c>
      <c r="R259" t="s">
        <v>36</v>
      </c>
      <c r="S259" t="e">
        <f>Q259-E259+1</f>
        <v>#VALUE!</v>
      </c>
      <c r="T259" s="3" t="e">
        <f t="shared" si="37"/>
        <v>#VALUE!</v>
      </c>
      <c r="U259">
        <v>915135</v>
      </c>
      <c r="V259">
        <v>916205</v>
      </c>
      <c r="W259" t="s">
        <v>1267</v>
      </c>
      <c r="X259">
        <v>90</v>
      </c>
      <c r="Y259" t="s">
        <v>42</v>
      </c>
      <c r="Z259" t="s">
        <v>42</v>
      </c>
      <c r="AA259" t="s">
        <v>41</v>
      </c>
      <c r="AB259" t="str">
        <f t="shared" si="38"/>
        <v>yes</v>
      </c>
      <c r="AC259" t="e">
        <v>#N/A</v>
      </c>
      <c r="AD259" t="s">
        <v>1270</v>
      </c>
      <c r="AE259" t="s">
        <v>42</v>
      </c>
      <c r="AF259">
        <v>916295</v>
      </c>
      <c r="AG259" t="s">
        <v>1275</v>
      </c>
      <c r="AH259" t="s">
        <v>1276</v>
      </c>
      <c r="AI259">
        <v>-33.200000000000003</v>
      </c>
      <c r="AJ259">
        <v>0</v>
      </c>
      <c r="AK259">
        <v>0</v>
      </c>
    </row>
    <row r="260" spans="1:37">
      <c r="A260" t="s">
        <v>1277</v>
      </c>
      <c r="B260" t="s">
        <v>1278</v>
      </c>
      <c r="C260" t="s">
        <v>1277</v>
      </c>
      <c r="D260" t="s">
        <v>1279</v>
      </c>
      <c r="E260">
        <v>919617</v>
      </c>
      <c r="F260" t="s">
        <v>81</v>
      </c>
      <c r="G260">
        <v>445.83333329999999</v>
      </c>
      <c r="H260" t="s">
        <v>1280</v>
      </c>
      <c r="I260" t="s">
        <v>52</v>
      </c>
      <c r="J260" t="str">
        <f t="shared" si="33"/>
        <v>-13/-9</v>
      </c>
      <c r="K260" t="str">
        <f t="shared" si="34"/>
        <v>-12/-8</v>
      </c>
      <c r="L260" t="b">
        <f t="shared" si="35"/>
        <v>0</v>
      </c>
      <c r="M260" t="b">
        <f t="shared" si="36"/>
        <v>0</v>
      </c>
      <c r="N260" t="s">
        <v>246</v>
      </c>
      <c r="O260" t="s">
        <v>41</v>
      </c>
      <c r="P260">
        <v>919024</v>
      </c>
      <c r="Q260">
        <v>919617</v>
      </c>
      <c r="R260" t="s">
        <v>1277</v>
      </c>
      <c r="S260">
        <f>Q260-E260+1</f>
        <v>1</v>
      </c>
      <c r="T260" s="3">
        <f t="shared" si="37"/>
        <v>1.6835016835016834E-3</v>
      </c>
      <c r="U260">
        <v>918079</v>
      </c>
      <c r="V260">
        <v>919005</v>
      </c>
      <c r="W260" t="s">
        <v>1278</v>
      </c>
      <c r="X260">
        <v>612</v>
      </c>
      <c r="Y260" t="s">
        <v>41</v>
      </c>
      <c r="Z260" t="s">
        <v>42</v>
      </c>
      <c r="AA260" t="s">
        <v>42</v>
      </c>
      <c r="AB260" t="str">
        <f t="shared" si="38"/>
        <v>yes</v>
      </c>
      <c r="AC260" t="s">
        <v>1281</v>
      </c>
      <c r="AD260" t="e">
        <v>#N/A</v>
      </c>
      <c r="AE260" t="s">
        <v>41</v>
      </c>
    </row>
    <row r="261" spans="1:37">
      <c r="A261" t="s">
        <v>1282</v>
      </c>
      <c r="B261" t="s">
        <v>1282</v>
      </c>
      <c r="C261" t="s">
        <v>36</v>
      </c>
      <c r="D261" t="s">
        <v>1283</v>
      </c>
      <c r="E261">
        <v>919722</v>
      </c>
      <c r="F261" t="s">
        <v>38</v>
      </c>
      <c r="G261">
        <v>33.958333330000002</v>
      </c>
      <c r="H261" t="s">
        <v>1284</v>
      </c>
      <c r="I261" t="s">
        <v>40</v>
      </c>
      <c r="J261" t="b">
        <f t="shared" si="33"/>
        <v>0</v>
      </c>
      <c r="K261" t="str">
        <f t="shared" si="34"/>
        <v>-12/-8</v>
      </c>
      <c r="L261" t="b">
        <f t="shared" si="35"/>
        <v>0</v>
      </c>
      <c r="M261" t="b">
        <f t="shared" si="36"/>
        <v>0</v>
      </c>
      <c r="N261">
        <v>-8</v>
      </c>
      <c r="O261" t="s">
        <v>41</v>
      </c>
      <c r="P261" t="s">
        <v>36</v>
      </c>
      <c r="Q261" t="s">
        <v>36</v>
      </c>
      <c r="R261" t="s">
        <v>36</v>
      </c>
      <c r="S261" t="e">
        <f>E261-P261+1</f>
        <v>#VALUE!</v>
      </c>
      <c r="T261" s="3" t="e">
        <f t="shared" si="37"/>
        <v>#VALUE!</v>
      </c>
      <c r="U261">
        <v>919745</v>
      </c>
      <c r="V261">
        <v>920056</v>
      </c>
      <c r="W261" t="s">
        <v>1282</v>
      </c>
      <c r="X261">
        <v>23</v>
      </c>
      <c r="Y261" t="s">
        <v>42</v>
      </c>
      <c r="Z261" t="s">
        <v>42</v>
      </c>
      <c r="AA261" t="s">
        <v>41</v>
      </c>
      <c r="AB261" t="str">
        <f t="shared" si="38"/>
        <v>yes</v>
      </c>
      <c r="AC261" t="e">
        <v>#N/A</v>
      </c>
      <c r="AD261" t="s">
        <v>1285</v>
      </c>
      <c r="AE261" t="s">
        <v>42</v>
      </c>
      <c r="AF261">
        <v>919755</v>
      </c>
      <c r="AG261" t="s">
        <v>1286</v>
      </c>
      <c r="AH261" t="s">
        <v>1287</v>
      </c>
      <c r="AI261">
        <v>-6.3</v>
      </c>
      <c r="AJ261">
        <v>0</v>
      </c>
      <c r="AK261">
        <v>4</v>
      </c>
    </row>
    <row r="262" spans="1:37">
      <c r="A262" t="s">
        <v>1288</v>
      </c>
      <c r="B262" t="s">
        <v>1289</v>
      </c>
      <c r="C262" t="s">
        <v>1288</v>
      </c>
      <c r="D262" t="s">
        <v>1290</v>
      </c>
      <c r="E262">
        <v>920583</v>
      </c>
      <c r="F262" t="s">
        <v>38</v>
      </c>
      <c r="G262">
        <v>910.41666669999995</v>
      </c>
      <c r="H262" t="s">
        <v>1291</v>
      </c>
      <c r="I262" t="s">
        <v>52</v>
      </c>
      <c r="J262" t="b">
        <f t="shared" si="33"/>
        <v>0</v>
      </c>
      <c r="K262" t="str">
        <f t="shared" si="34"/>
        <v>-12/-8</v>
      </c>
      <c r="L262" t="b">
        <f t="shared" si="35"/>
        <v>0</v>
      </c>
      <c r="M262" t="b">
        <f t="shared" si="36"/>
        <v>0</v>
      </c>
      <c r="N262">
        <v>-8</v>
      </c>
      <c r="O262" t="s">
        <v>41</v>
      </c>
      <c r="P262">
        <v>920583</v>
      </c>
      <c r="Q262">
        <v>921293</v>
      </c>
      <c r="R262" t="s">
        <v>1288</v>
      </c>
      <c r="S262">
        <f>E262-P262+1</f>
        <v>1</v>
      </c>
      <c r="T262" s="3">
        <f t="shared" si="37"/>
        <v>1.4064697609001407E-3</v>
      </c>
      <c r="U262">
        <v>921274</v>
      </c>
      <c r="V262">
        <v>922404</v>
      </c>
      <c r="W262" t="s">
        <v>1289</v>
      </c>
      <c r="X262">
        <v>691</v>
      </c>
      <c r="Y262" t="s">
        <v>41</v>
      </c>
      <c r="Z262" t="s">
        <v>42</v>
      </c>
      <c r="AA262" t="s">
        <v>42</v>
      </c>
      <c r="AB262" t="str">
        <f t="shared" si="38"/>
        <v>yes</v>
      </c>
      <c r="AC262" t="s">
        <v>1292</v>
      </c>
      <c r="AD262" t="s">
        <v>1293</v>
      </c>
      <c r="AE262" t="s">
        <v>41</v>
      </c>
    </row>
    <row r="263" spans="1:37">
      <c r="A263" t="s">
        <v>1294</v>
      </c>
      <c r="B263" t="s">
        <v>1294</v>
      </c>
      <c r="C263" t="s">
        <v>36</v>
      </c>
      <c r="D263" t="s">
        <v>1295</v>
      </c>
      <c r="E263">
        <v>922415</v>
      </c>
      <c r="F263" t="s">
        <v>38</v>
      </c>
      <c r="G263">
        <v>34.375</v>
      </c>
      <c r="H263" t="s">
        <v>1296</v>
      </c>
      <c r="I263" t="s">
        <v>52</v>
      </c>
      <c r="J263" t="b">
        <f t="shared" si="33"/>
        <v>0</v>
      </c>
      <c r="K263" t="str">
        <f t="shared" si="34"/>
        <v>-12/-8</v>
      </c>
      <c r="L263" t="b">
        <f t="shared" si="35"/>
        <v>0</v>
      </c>
      <c r="M263" t="b">
        <f t="shared" si="36"/>
        <v>0</v>
      </c>
      <c r="N263">
        <v>-8</v>
      </c>
      <c r="O263" t="s">
        <v>41</v>
      </c>
      <c r="P263" t="s">
        <v>36</v>
      </c>
      <c r="Q263" t="s">
        <v>36</v>
      </c>
      <c r="R263" t="s">
        <v>36</v>
      </c>
      <c r="S263" t="e">
        <f>E263-P263+1</f>
        <v>#VALUE!</v>
      </c>
      <c r="T263" s="3" t="e">
        <f t="shared" si="37"/>
        <v>#VALUE!</v>
      </c>
      <c r="U263">
        <v>922700</v>
      </c>
      <c r="V263">
        <v>922870</v>
      </c>
      <c r="W263" t="s">
        <v>1294</v>
      </c>
      <c r="X263">
        <v>285</v>
      </c>
      <c r="Y263" t="s">
        <v>42</v>
      </c>
      <c r="Z263" t="s">
        <v>42</v>
      </c>
      <c r="AA263" t="s">
        <v>41</v>
      </c>
      <c r="AB263" t="str">
        <f t="shared" si="38"/>
        <v>yes</v>
      </c>
      <c r="AC263" t="e">
        <v>#N/A</v>
      </c>
      <c r="AD263" t="e">
        <v>#N/A</v>
      </c>
      <c r="AE263" t="s">
        <v>42</v>
      </c>
      <c r="AF263">
        <v>922710</v>
      </c>
      <c r="AG263" t="s">
        <v>1297</v>
      </c>
      <c r="AH263" t="s">
        <v>1298</v>
      </c>
      <c r="AI263">
        <v>-143.1</v>
      </c>
      <c r="AJ263">
        <v>1</v>
      </c>
      <c r="AK263">
        <v>4</v>
      </c>
    </row>
    <row r="264" spans="1:37">
      <c r="B264" t="s">
        <v>1299</v>
      </c>
      <c r="C264" t="s">
        <v>36</v>
      </c>
      <c r="D264" t="s">
        <v>1300</v>
      </c>
      <c r="E264">
        <v>925688</v>
      </c>
      <c r="F264" t="s">
        <v>81</v>
      </c>
      <c r="G264">
        <v>133.75</v>
      </c>
      <c r="H264" t="s">
        <v>1301</v>
      </c>
      <c r="I264" t="s">
        <v>40</v>
      </c>
      <c r="J264" t="b">
        <f t="shared" si="33"/>
        <v>0</v>
      </c>
      <c r="K264" t="b">
        <f t="shared" si="34"/>
        <v>0</v>
      </c>
      <c r="L264" t="b">
        <f t="shared" si="35"/>
        <v>0</v>
      </c>
      <c r="M264" t="b">
        <f t="shared" si="36"/>
        <v>0</v>
      </c>
      <c r="N264" t="s">
        <v>350</v>
      </c>
      <c r="O264" t="s">
        <v>41</v>
      </c>
      <c r="P264" t="s">
        <v>36</v>
      </c>
      <c r="Q264" t="s">
        <v>36</v>
      </c>
      <c r="R264" t="s">
        <v>36</v>
      </c>
      <c r="S264" t="e">
        <f>Q264-E264+1</f>
        <v>#VALUE!</v>
      </c>
      <c r="T264" s="3" t="e">
        <f t="shared" si="37"/>
        <v>#VALUE!</v>
      </c>
      <c r="U264">
        <v>922879</v>
      </c>
      <c r="V264">
        <v>923877</v>
      </c>
      <c r="W264" t="s">
        <v>1299</v>
      </c>
      <c r="X264">
        <v>1811</v>
      </c>
      <c r="Y264" t="s">
        <v>42</v>
      </c>
      <c r="Z264" t="s">
        <v>42</v>
      </c>
      <c r="AA264" t="s">
        <v>42</v>
      </c>
      <c r="AB264" t="b">
        <f t="shared" si="38"/>
        <v>0</v>
      </c>
      <c r="AC264" t="e">
        <v>#N/A</v>
      </c>
      <c r="AD264" t="e">
        <v>#N/A</v>
      </c>
      <c r="AE264" t="s">
        <v>42</v>
      </c>
    </row>
    <row r="265" spans="1:37">
      <c r="B265" t="s">
        <v>1299</v>
      </c>
      <c r="C265" t="s">
        <v>36</v>
      </c>
      <c r="D265" t="s">
        <v>1302</v>
      </c>
      <c r="E265">
        <v>926148</v>
      </c>
      <c r="F265" t="s">
        <v>81</v>
      </c>
      <c r="G265">
        <v>46.25</v>
      </c>
      <c r="H265" t="s">
        <v>1303</v>
      </c>
      <c r="I265" t="s">
        <v>40</v>
      </c>
      <c r="J265" t="b">
        <f t="shared" si="33"/>
        <v>0</v>
      </c>
      <c r="K265" t="str">
        <f t="shared" si="34"/>
        <v>-12/-8</v>
      </c>
      <c r="L265" t="b">
        <f t="shared" si="35"/>
        <v>0</v>
      </c>
      <c r="M265" t="b">
        <f t="shared" si="36"/>
        <v>0</v>
      </c>
      <c r="N265">
        <v>-8</v>
      </c>
      <c r="O265" t="s">
        <v>41</v>
      </c>
      <c r="P265" t="s">
        <v>36</v>
      </c>
      <c r="Q265" t="s">
        <v>36</v>
      </c>
      <c r="R265" t="s">
        <v>36</v>
      </c>
      <c r="S265" t="e">
        <f>Q265-E265+1</f>
        <v>#VALUE!</v>
      </c>
      <c r="T265" s="3" t="e">
        <f t="shared" si="37"/>
        <v>#VALUE!</v>
      </c>
      <c r="U265">
        <v>922879</v>
      </c>
      <c r="V265">
        <v>923877</v>
      </c>
      <c r="W265" t="s">
        <v>1299</v>
      </c>
      <c r="X265">
        <v>2271</v>
      </c>
      <c r="Y265" t="s">
        <v>42</v>
      </c>
      <c r="Z265" t="s">
        <v>42</v>
      </c>
      <c r="AA265" t="s">
        <v>42</v>
      </c>
      <c r="AB265" t="b">
        <f t="shared" si="38"/>
        <v>0</v>
      </c>
      <c r="AC265" t="e">
        <v>#N/A</v>
      </c>
      <c r="AD265" t="e">
        <v>#N/A</v>
      </c>
      <c r="AE265" t="s">
        <v>42</v>
      </c>
    </row>
    <row r="266" spans="1:37">
      <c r="B266" t="s">
        <v>1299</v>
      </c>
      <c r="C266" t="s">
        <v>36</v>
      </c>
      <c r="D266" t="s">
        <v>1304</v>
      </c>
      <c r="E266">
        <v>927288</v>
      </c>
      <c r="F266" t="s">
        <v>81</v>
      </c>
      <c r="G266">
        <v>68.333333330000002</v>
      </c>
      <c r="H266" t="s">
        <v>1305</v>
      </c>
      <c r="I266" t="s">
        <v>40</v>
      </c>
      <c r="J266" t="str">
        <f t="shared" si="33"/>
        <v>-13/-9</v>
      </c>
      <c r="K266" t="b">
        <f t="shared" si="34"/>
        <v>0</v>
      </c>
      <c r="L266" t="b">
        <f t="shared" si="35"/>
        <v>0</v>
      </c>
      <c r="M266" t="b">
        <f t="shared" si="36"/>
        <v>0</v>
      </c>
      <c r="N266">
        <v>-9</v>
      </c>
      <c r="O266" t="s">
        <v>41</v>
      </c>
      <c r="P266" t="s">
        <v>36</v>
      </c>
      <c r="Q266" t="s">
        <v>36</v>
      </c>
      <c r="R266" t="s">
        <v>36</v>
      </c>
      <c r="S266" t="e">
        <f>Q266-E266+1</f>
        <v>#VALUE!</v>
      </c>
      <c r="T266" s="3" t="e">
        <f t="shared" si="37"/>
        <v>#VALUE!</v>
      </c>
      <c r="U266">
        <v>922879</v>
      </c>
      <c r="V266">
        <v>923877</v>
      </c>
      <c r="W266" t="s">
        <v>1299</v>
      </c>
      <c r="X266">
        <v>3411</v>
      </c>
      <c r="Y266" t="s">
        <v>42</v>
      </c>
      <c r="Z266" t="s">
        <v>42</v>
      </c>
      <c r="AA266" t="s">
        <v>42</v>
      </c>
      <c r="AB266" t="b">
        <f t="shared" si="38"/>
        <v>0</v>
      </c>
      <c r="AC266" t="e">
        <v>#N/A</v>
      </c>
      <c r="AD266" t="e">
        <v>#N/A</v>
      </c>
      <c r="AE266" t="s">
        <v>42</v>
      </c>
    </row>
    <row r="267" spans="1:37">
      <c r="A267" t="s">
        <v>1306</v>
      </c>
      <c r="B267" t="s">
        <v>1306</v>
      </c>
      <c r="C267" t="s">
        <v>36</v>
      </c>
      <c r="D267" t="s">
        <v>1307</v>
      </c>
      <c r="E267">
        <v>933679</v>
      </c>
      <c r="F267" t="s">
        <v>81</v>
      </c>
      <c r="G267">
        <v>289.16666670000001</v>
      </c>
      <c r="H267" t="s">
        <v>1308</v>
      </c>
      <c r="I267" t="s">
        <v>52</v>
      </c>
      <c r="J267" t="b">
        <f t="shared" si="33"/>
        <v>0</v>
      </c>
      <c r="K267" t="b">
        <f t="shared" si="34"/>
        <v>0</v>
      </c>
      <c r="L267" t="str">
        <f t="shared" si="35"/>
        <v>-11/-7</v>
      </c>
      <c r="M267" t="b">
        <f t="shared" si="36"/>
        <v>0</v>
      </c>
      <c r="N267">
        <v>-7</v>
      </c>
      <c r="O267" t="s">
        <v>41</v>
      </c>
      <c r="P267" t="s">
        <v>36</v>
      </c>
      <c r="Q267" t="s">
        <v>36</v>
      </c>
      <c r="R267" t="s">
        <v>36</v>
      </c>
      <c r="S267" t="e">
        <f>Q267-E267+1</f>
        <v>#VALUE!</v>
      </c>
      <c r="T267" s="3" t="e">
        <f t="shared" si="37"/>
        <v>#VALUE!</v>
      </c>
      <c r="U267">
        <v>930732</v>
      </c>
      <c r="V267">
        <v>933560</v>
      </c>
      <c r="W267" t="s">
        <v>1306</v>
      </c>
      <c r="X267">
        <v>119</v>
      </c>
      <c r="Y267" t="s">
        <v>42</v>
      </c>
      <c r="Z267" t="s">
        <v>42</v>
      </c>
      <c r="AA267" t="s">
        <v>41</v>
      </c>
      <c r="AB267" t="str">
        <f t="shared" si="38"/>
        <v>yes</v>
      </c>
      <c r="AC267" t="e">
        <v>#N/A</v>
      </c>
      <c r="AD267" t="e">
        <v>#N/A</v>
      </c>
      <c r="AE267" t="s">
        <v>42</v>
      </c>
      <c r="AF267">
        <v>933679</v>
      </c>
      <c r="AG267" t="s">
        <v>1309</v>
      </c>
      <c r="AH267" t="s">
        <v>1310</v>
      </c>
      <c r="AI267">
        <v>-43.2</v>
      </c>
      <c r="AJ267">
        <v>0</v>
      </c>
      <c r="AK267">
        <v>6</v>
      </c>
    </row>
    <row r="268" spans="1:37">
      <c r="B268" t="s">
        <v>1311</v>
      </c>
      <c r="C268" t="s">
        <v>36</v>
      </c>
      <c r="D268" t="s">
        <v>1312</v>
      </c>
      <c r="E268">
        <v>930727</v>
      </c>
      <c r="F268" t="s">
        <v>38</v>
      </c>
      <c r="G268">
        <v>28.541666670000001</v>
      </c>
      <c r="H268" t="s">
        <v>1313</v>
      </c>
      <c r="I268" t="s">
        <v>40</v>
      </c>
      <c r="J268" t="b">
        <f t="shared" si="33"/>
        <v>0</v>
      </c>
      <c r="K268" t="b">
        <f t="shared" si="34"/>
        <v>0</v>
      </c>
      <c r="L268" t="str">
        <f t="shared" si="35"/>
        <v>-11/-7</v>
      </c>
      <c r="M268" t="b">
        <f t="shared" si="36"/>
        <v>0</v>
      </c>
      <c r="N268">
        <v>-7</v>
      </c>
      <c r="O268" t="s">
        <v>41</v>
      </c>
      <c r="P268" t="s">
        <v>36</v>
      </c>
      <c r="Q268" t="s">
        <v>36</v>
      </c>
      <c r="R268" t="s">
        <v>36</v>
      </c>
      <c r="S268" t="e">
        <f>E268-P268+1</f>
        <v>#VALUE!</v>
      </c>
      <c r="T268" s="3" t="e">
        <f t="shared" si="37"/>
        <v>#VALUE!</v>
      </c>
      <c r="U268">
        <v>933753</v>
      </c>
      <c r="V268">
        <v>934085</v>
      </c>
      <c r="W268" t="s">
        <v>1311</v>
      </c>
      <c r="X268">
        <v>3026</v>
      </c>
      <c r="Y268" t="s">
        <v>42</v>
      </c>
      <c r="Z268" t="s">
        <v>42</v>
      </c>
      <c r="AA268" t="s">
        <v>42</v>
      </c>
      <c r="AB268" t="b">
        <f t="shared" si="38"/>
        <v>0</v>
      </c>
      <c r="AC268" t="e">
        <v>#N/A</v>
      </c>
      <c r="AD268" t="e">
        <v>#N/A</v>
      </c>
      <c r="AE268" t="s">
        <v>42</v>
      </c>
    </row>
    <row r="269" spans="1:37">
      <c r="A269" t="s">
        <v>1314</v>
      </c>
      <c r="B269" t="s">
        <v>1315</v>
      </c>
      <c r="C269" t="s">
        <v>1314</v>
      </c>
      <c r="D269" t="s">
        <v>1316</v>
      </c>
      <c r="E269">
        <v>937236</v>
      </c>
      <c r="F269" t="s">
        <v>38</v>
      </c>
      <c r="G269">
        <v>36.041666669999998</v>
      </c>
      <c r="H269" t="s">
        <v>1317</v>
      </c>
      <c r="I269" t="s">
        <v>40</v>
      </c>
      <c r="J269" t="b">
        <f t="shared" si="33"/>
        <v>0</v>
      </c>
      <c r="K269" t="b">
        <f t="shared" si="34"/>
        <v>0</v>
      </c>
      <c r="L269" t="str">
        <f t="shared" si="35"/>
        <v>-11/-7</v>
      </c>
      <c r="M269" t="b">
        <f t="shared" si="36"/>
        <v>0</v>
      </c>
      <c r="N269">
        <v>-7</v>
      </c>
      <c r="O269" t="s">
        <v>41</v>
      </c>
      <c r="P269">
        <v>937236</v>
      </c>
      <c r="Q269">
        <v>938204</v>
      </c>
      <c r="R269" t="s">
        <v>1314</v>
      </c>
      <c r="S269">
        <f>E269-P269+1</f>
        <v>1</v>
      </c>
      <c r="T269" s="3">
        <f t="shared" si="37"/>
        <v>1.0319917440660474E-3</v>
      </c>
      <c r="U269">
        <v>938204</v>
      </c>
      <c r="V269">
        <v>938851</v>
      </c>
      <c r="W269" t="s">
        <v>1315</v>
      </c>
      <c r="X269">
        <v>968</v>
      </c>
      <c r="Y269" t="s">
        <v>41</v>
      </c>
      <c r="Z269" t="s">
        <v>42</v>
      </c>
      <c r="AA269" t="s">
        <v>42</v>
      </c>
      <c r="AB269" t="str">
        <f t="shared" si="38"/>
        <v>yes</v>
      </c>
      <c r="AC269" t="e">
        <v>#N/A</v>
      </c>
      <c r="AD269" t="e">
        <v>#N/A</v>
      </c>
      <c r="AE269" t="s">
        <v>41</v>
      </c>
    </row>
    <row r="270" spans="1:37">
      <c r="A270" t="s">
        <v>1318</v>
      </c>
      <c r="B270" t="s">
        <v>1318</v>
      </c>
      <c r="C270" t="s">
        <v>36</v>
      </c>
      <c r="D270" t="s">
        <v>1319</v>
      </c>
      <c r="E270">
        <v>944544</v>
      </c>
      <c r="F270" t="s">
        <v>81</v>
      </c>
      <c r="G270">
        <v>41.25</v>
      </c>
      <c r="H270" t="s">
        <v>1320</v>
      </c>
      <c r="I270" t="s">
        <v>40</v>
      </c>
      <c r="J270" t="b">
        <f t="shared" si="33"/>
        <v>0</v>
      </c>
      <c r="K270" t="b">
        <f t="shared" si="34"/>
        <v>0</v>
      </c>
      <c r="L270" t="str">
        <f t="shared" si="35"/>
        <v>-11/-7</v>
      </c>
      <c r="M270" t="b">
        <f t="shared" si="36"/>
        <v>0</v>
      </c>
      <c r="N270">
        <v>-7</v>
      </c>
      <c r="O270" t="s">
        <v>41</v>
      </c>
      <c r="P270" t="s">
        <v>36</v>
      </c>
      <c r="Q270" t="s">
        <v>36</v>
      </c>
      <c r="R270" t="s">
        <v>36</v>
      </c>
      <c r="S270" t="e">
        <f>Q270-E270+1</f>
        <v>#VALUE!</v>
      </c>
      <c r="T270" s="3" t="e">
        <f t="shared" si="37"/>
        <v>#VALUE!</v>
      </c>
      <c r="U270">
        <v>943845</v>
      </c>
      <c r="V270">
        <v>944543</v>
      </c>
      <c r="W270" t="s">
        <v>1318</v>
      </c>
      <c r="X270">
        <v>1</v>
      </c>
      <c r="Y270" t="s">
        <v>42</v>
      </c>
      <c r="Z270" t="s">
        <v>41</v>
      </c>
      <c r="AA270" t="s">
        <v>42</v>
      </c>
      <c r="AB270" t="str">
        <f t="shared" si="38"/>
        <v>yes</v>
      </c>
      <c r="AC270" t="e">
        <v>#N/A</v>
      </c>
      <c r="AD270" t="s">
        <v>1321</v>
      </c>
      <c r="AE270" t="s">
        <v>42</v>
      </c>
    </row>
    <row r="271" spans="1:37">
      <c r="A271" t="s">
        <v>1322</v>
      </c>
      <c r="B271" t="s">
        <v>1323</v>
      </c>
      <c r="C271" t="s">
        <v>1322</v>
      </c>
      <c r="D271" t="s">
        <v>1324</v>
      </c>
      <c r="E271">
        <v>946695</v>
      </c>
      <c r="F271" t="s">
        <v>81</v>
      </c>
      <c r="G271">
        <v>83.75</v>
      </c>
      <c r="H271" t="s">
        <v>1325</v>
      </c>
      <c r="I271" t="s">
        <v>52</v>
      </c>
      <c r="J271" t="b">
        <f t="shared" si="33"/>
        <v>0</v>
      </c>
      <c r="K271" t="str">
        <f t="shared" si="34"/>
        <v>-12/-8</v>
      </c>
      <c r="L271" t="b">
        <f t="shared" si="35"/>
        <v>0</v>
      </c>
      <c r="M271" t="b">
        <f t="shared" si="36"/>
        <v>0</v>
      </c>
      <c r="N271">
        <v>-8</v>
      </c>
      <c r="O271" t="s">
        <v>41</v>
      </c>
      <c r="P271">
        <v>945772</v>
      </c>
      <c r="Q271">
        <v>946695</v>
      </c>
      <c r="R271" t="s">
        <v>1322</v>
      </c>
      <c r="S271">
        <f>Q271-E271+1</f>
        <v>1</v>
      </c>
      <c r="T271" s="3">
        <f t="shared" si="37"/>
        <v>1.0822510822510823E-3</v>
      </c>
      <c r="U271">
        <v>944579</v>
      </c>
      <c r="V271">
        <v>945766</v>
      </c>
      <c r="W271" t="s">
        <v>1323</v>
      </c>
      <c r="X271">
        <v>929</v>
      </c>
      <c r="Y271" t="s">
        <v>41</v>
      </c>
      <c r="Z271" t="s">
        <v>42</v>
      </c>
      <c r="AA271" t="s">
        <v>42</v>
      </c>
      <c r="AB271" t="str">
        <f t="shared" si="38"/>
        <v>yes</v>
      </c>
      <c r="AC271" t="s">
        <v>1326</v>
      </c>
      <c r="AD271" t="s">
        <v>1327</v>
      </c>
      <c r="AE271" t="s">
        <v>41</v>
      </c>
    </row>
    <row r="272" spans="1:37">
      <c r="B272" t="s">
        <v>1328</v>
      </c>
      <c r="C272" t="s">
        <v>1329</v>
      </c>
      <c r="D272" t="s">
        <v>1330</v>
      </c>
      <c r="E272">
        <v>940315</v>
      </c>
      <c r="F272" t="s">
        <v>38</v>
      </c>
      <c r="G272">
        <v>195.20833329999999</v>
      </c>
      <c r="H272" t="s">
        <v>1331</v>
      </c>
      <c r="I272" t="s">
        <v>40</v>
      </c>
      <c r="J272" t="b">
        <f t="shared" si="33"/>
        <v>0</v>
      </c>
      <c r="K272" t="str">
        <f t="shared" si="34"/>
        <v>-12/-8</v>
      </c>
      <c r="L272" t="b">
        <f t="shared" si="35"/>
        <v>0</v>
      </c>
      <c r="M272" t="b">
        <f t="shared" si="36"/>
        <v>0</v>
      </c>
      <c r="N272">
        <v>-8</v>
      </c>
      <c r="O272" t="s">
        <v>41</v>
      </c>
      <c r="P272">
        <v>939739</v>
      </c>
      <c r="Q272">
        <v>940752</v>
      </c>
      <c r="R272" t="s">
        <v>1329</v>
      </c>
      <c r="S272">
        <f>E272-P272+1</f>
        <v>577</v>
      </c>
      <c r="T272" s="3">
        <f t="shared" si="37"/>
        <v>0.56903353057199213</v>
      </c>
      <c r="U272">
        <v>946733</v>
      </c>
      <c r="V272">
        <v>947272</v>
      </c>
      <c r="W272" t="s">
        <v>1328</v>
      </c>
      <c r="X272">
        <v>6418</v>
      </c>
      <c r="Y272" t="s">
        <v>42</v>
      </c>
      <c r="Z272" t="s">
        <v>42</v>
      </c>
      <c r="AA272" t="s">
        <v>42</v>
      </c>
      <c r="AB272" t="b">
        <f t="shared" si="38"/>
        <v>0</v>
      </c>
      <c r="AC272" t="e">
        <v>#N/A</v>
      </c>
      <c r="AD272" t="s">
        <v>1332</v>
      </c>
      <c r="AE272" t="s">
        <v>42</v>
      </c>
    </row>
    <row r="273" spans="1:37">
      <c r="A273" t="s">
        <v>1333</v>
      </c>
      <c r="B273" t="s">
        <v>1333</v>
      </c>
      <c r="C273" t="s">
        <v>36</v>
      </c>
      <c r="D273" t="s">
        <v>1334</v>
      </c>
      <c r="E273">
        <v>951331</v>
      </c>
      <c r="F273" t="s">
        <v>81</v>
      </c>
      <c r="G273">
        <v>1540.833333</v>
      </c>
      <c r="H273" t="s">
        <v>1335</v>
      </c>
      <c r="I273" t="s">
        <v>40</v>
      </c>
      <c r="J273" t="b">
        <f t="shared" si="33"/>
        <v>0</v>
      </c>
      <c r="K273" t="str">
        <f t="shared" si="34"/>
        <v>-12/-8</v>
      </c>
      <c r="L273" t="b">
        <f t="shared" si="35"/>
        <v>0</v>
      </c>
      <c r="M273" t="b">
        <f t="shared" si="36"/>
        <v>0</v>
      </c>
      <c r="N273">
        <v>-8</v>
      </c>
      <c r="O273" t="s">
        <v>41</v>
      </c>
      <c r="P273" t="s">
        <v>36</v>
      </c>
      <c r="Q273" t="s">
        <v>36</v>
      </c>
      <c r="R273" t="s">
        <v>36</v>
      </c>
      <c r="S273" t="e">
        <f>Q273-E273+1</f>
        <v>#VALUE!</v>
      </c>
      <c r="T273" s="3" t="e">
        <f t="shared" si="37"/>
        <v>#VALUE!</v>
      </c>
      <c r="U273">
        <v>949606</v>
      </c>
      <c r="V273">
        <v>951312</v>
      </c>
      <c r="W273" t="s">
        <v>1333</v>
      </c>
      <c r="X273">
        <v>19</v>
      </c>
      <c r="Y273" t="s">
        <v>42</v>
      </c>
      <c r="Z273" t="s">
        <v>42</v>
      </c>
      <c r="AA273" t="s">
        <v>41</v>
      </c>
      <c r="AB273" t="str">
        <f t="shared" si="38"/>
        <v>yes</v>
      </c>
      <c r="AC273" t="e">
        <v>#N/A</v>
      </c>
      <c r="AD273" t="s">
        <v>1336</v>
      </c>
      <c r="AE273" t="s">
        <v>42</v>
      </c>
      <c r="AF273">
        <v>951331</v>
      </c>
      <c r="AG273" t="s">
        <v>1337</v>
      </c>
      <c r="AH273" t="s">
        <v>1338</v>
      </c>
      <c r="AI273">
        <v>-6</v>
      </c>
      <c r="AJ273">
        <v>0</v>
      </c>
      <c r="AK273">
        <v>3</v>
      </c>
    </row>
    <row r="274" spans="1:37">
      <c r="B274" t="s">
        <v>1339</v>
      </c>
      <c r="C274" t="s">
        <v>36</v>
      </c>
      <c r="D274" t="s">
        <v>1340</v>
      </c>
      <c r="E274">
        <v>961759</v>
      </c>
      <c r="F274" t="s">
        <v>81</v>
      </c>
      <c r="G274">
        <v>45.625</v>
      </c>
      <c r="H274" t="s">
        <v>1341</v>
      </c>
      <c r="I274" t="s">
        <v>40</v>
      </c>
      <c r="J274" t="b">
        <f t="shared" si="33"/>
        <v>0</v>
      </c>
      <c r="K274" t="b">
        <f t="shared" si="34"/>
        <v>0</v>
      </c>
      <c r="L274" t="str">
        <f t="shared" si="35"/>
        <v>-11/-7</v>
      </c>
      <c r="M274" t="b">
        <f t="shared" si="36"/>
        <v>0</v>
      </c>
      <c r="N274">
        <v>-7</v>
      </c>
      <c r="O274" t="s">
        <v>41</v>
      </c>
      <c r="P274" t="s">
        <v>36</v>
      </c>
      <c r="Q274" t="s">
        <v>36</v>
      </c>
      <c r="R274" t="s">
        <v>36</v>
      </c>
      <c r="S274" t="e">
        <f>Q274-E274+1</f>
        <v>#VALUE!</v>
      </c>
      <c r="T274" s="3" t="e">
        <f t="shared" si="37"/>
        <v>#VALUE!</v>
      </c>
      <c r="U274">
        <v>960209</v>
      </c>
      <c r="V274">
        <v>960379</v>
      </c>
      <c r="W274" t="s">
        <v>1339</v>
      </c>
      <c r="X274">
        <v>1380</v>
      </c>
      <c r="Y274" t="s">
        <v>42</v>
      </c>
      <c r="Z274" t="s">
        <v>42</v>
      </c>
      <c r="AA274" t="s">
        <v>42</v>
      </c>
      <c r="AB274" t="b">
        <f t="shared" si="38"/>
        <v>0</v>
      </c>
      <c r="AC274" t="e">
        <v>#N/A</v>
      </c>
      <c r="AD274" t="e">
        <v>#N/A</v>
      </c>
      <c r="AE274" t="s">
        <v>42</v>
      </c>
    </row>
    <row r="275" spans="1:37">
      <c r="B275" t="s">
        <v>1339</v>
      </c>
      <c r="C275" t="s">
        <v>36</v>
      </c>
      <c r="D275" t="s">
        <v>1342</v>
      </c>
      <c r="E275">
        <v>962512</v>
      </c>
      <c r="F275" t="s">
        <v>81</v>
      </c>
      <c r="G275">
        <v>45.208333330000002</v>
      </c>
      <c r="H275" t="s">
        <v>1343</v>
      </c>
      <c r="I275" t="s">
        <v>40</v>
      </c>
      <c r="J275" t="b">
        <f t="shared" si="33"/>
        <v>0</v>
      </c>
      <c r="K275" t="str">
        <f t="shared" si="34"/>
        <v>-12/-8</v>
      </c>
      <c r="L275" t="b">
        <f t="shared" si="35"/>
        <v>0</v>
      </c>
      <c r="M275" t="b">
        <f t="shared" si="36"/>
        <v>0</v>
      </c>
      <c r="N275">
        <v>-8</v>
      </c>
      <c r="O275" t="s">
        <v>41</v>
      </c>
      <c r="P275" t="s">
        <v>36</v>
      </c>
      <c r="Q275" t="s">
        <v>36</v>
      </c>
      <c r="R275" t="s">
        <v>36</v>
      </c>
      <c r="S275" t="e">
        <f>Q275-E275+1</f>
        <v>#VALUE!</v>
      </c>
      <c r="T275" s="3" t="e">
        <f t="shared" si="37"/>
        <v>#VALUE!</v>
      </c>
      <c r="U275">
        <v>960209</v>
      </c>
      <c r="V275">
        <v>960379</v>
      </c>
      <c r="W275" t="s">
        <v>1339</v>
      </c>
      <c r="X275">
        <v>2133</v>
      </c>
      <c r="Y275" t="s">
        <v>42</v>
      </c>
      <c r="Z275" t="s">
        <v>42</v>
      </c>
      <c r="AA275" t="s">
        <v>42</v>
      </c>
      <c r="AB275" t="b">
        <f t="shared" si="38"/>
        <v>0</v>
      </c>
      <c r="AC275" t="e">
        <v>#N/A</v>
      </c>
      <c r="AD275" t="e">
        <v>#N/A</v>
      </c>
      <c r="AE275" t="s">
        <v>42</v>
      </c>
    </row>
    <row r="276" spans="1:37">
      <c r="A276" t="s">
        <v>1344</v>
      </c>
      <c r="B276" t="s">
        <v>1345</v>
      </c>
      <c r="C276" t="s">
        <v>1344</v>
      </c>
      <c r="D276" t="s">
        <v>1346</v>
      </c>
      <c r="E276">
        <v>948794</v>
      </c>
      <c r="F276" t="s">
        <v>38</v>
      </c>
      <c r="G276">
        <v>131.45833329999999</v>
      </c>
      <c r="H276" t="s">
        <v>1347</v>
      </c>
      <c r="I276" t="s">
        <v>52</v>
      </c>
      <c r="J276" t="b">
        <f t="shared" si="33"/>
        <v>0</v>
      </c>
      <c r="K276" t="b">
        <f t="shared" si="34"/>
        <v>0</v>
      </c>
      <c r="L276" t="str">
        <f t="shared" si="35"/>
        <v>-11/-7</v>
      </c>
      <c r="M276" t="b">
        <f t="shared" si="36"/>
        <v>0</v>
      </c>
      <c r="N276">
        <v>-7</v>
      </c>
      <c r="O276" t="s">
        <v>41</v>
      </c>
      <c r="P276">
        <v>948794</v>
      </c>
      <c r="Q276">
        <v>949609</v>
      </c>
      <c r="R276" t="s">
        <v>1344</v>
      </c>
      <c r="S276">
        <f>E276-P276+1</f>
        <v>1</v>
      </c>
      <c r="T276" s="3">
        <f t="shared" si="37"/>
        <v>1.2254901960784314E-3</v>
      </c>
      <c r="U276">
        <v>960615</v>
      </c>
      <c r="V276">
        <v>961319</v>
      </c>
      <c r="W276" t="s">
        <v>1345</v>
      </c>
      <c r="X276">
        <v>11821</v>
      </c>
      <c r="Y276" t="s">
        <v>41</v>
      </c>
      <c r="Z276" t="s">
        <v>42</v>
      </c>
      <c r="AA276" t="s">
        <v>42</v>
      </c>
      <c r="AB276" t="str">
        <f t="shared" si="38"/>
        <v>yes</v>
      </c>
      <c r="AC276" t="s">
        <v>1348</v>
      </c>
      <c r="AD276" t="e">
        <v>#N/A</v>
      </c>
      <c r="AE276" t="s">
        <v>41</v>
      </c>
    </row>
    <row r="277" spans="1:37">
      <c r="A277" t="s">
        <v>1349</v>
      </c>
      <c r="B277" t="s">
        <v>1349</v>
      </c>
      <c r="C277" t="s">
        <v>36</v>
      </c>
      <c r="D277" t="s">
        <v>1350</v>
      </c>
      <c r="E277">
        <v>964679</v>
      </c>
      <c r="F277" t="s">
        <v>81</v>
      </c>
      <c r="G277">
        <v>26.458333329999999</v>
      </c>
      <c r="H277" t="s">
        <v>1351</v>
      </c>
      <c r="I277" t="s">
        <v>52</v>
      </c>
      <c r="J277" t="b">
        <f t="shared" si="33"/>
        <v>0</v>
      </c>
      <c r="K277" t="str">
        <f t="shared" si="34"/>
        <v>-12/-8</v>
      </c>
      <c r="L277" t="b">
        <f t="shared" si="35"/>
        <v>0</v>
      </c>
      <c r="M277" t="b">
        <f t="shared" si="36"/>
        <v>0</v>
      </c>
      <c r="N277">
        <v>-8</v>
      </c>
      <c r="O277" t="s">
        <v>41</v>
      </c>
      <c r="P277" t="s">
        <v>36</v>
      </c>
      <c r="Q277" t="s">
        <v>36</v>
      </c>
      <c r="R277" t="s">
        <v>36</v>
      </c>
      <c r="S277" t="e">
        <f>Q277-E277+1</f>
        <v>#VALUE!</v>
      </c>
      <c r="T277" s="3" t="e">
        <f t="shared" si="37"/>
        <v>#VALUE!</v>
      </c>
      <c r="U277">
        <v>963720</v>
      </c>
      <c r="V277">
        <v>964637</v>
      </c>
      <c r="W277" t="s">
        <v>1349</v>
      </c>
      <c r="X277">
        <v>42</v>
      </c>
      <c r="Y277" t="s">
        <v>42</v>
      </c>
      <c r="Z277" t="s">
        <v>42</v>
      </c>
      <c r="AA277" t="s">
        <v>41</v>
      </c>
      <c r="AB277" t="str">
        <f t="shared" si="38"/>
        <v>yes</v>
      </c>
      <c r="AC277" t="e">
        <v>#N/A</v>
      </c>
      <c r="AD277" t="s">
        <v>1326</v>
      </c>
      <c r="AE277" t="s">
        <v>42</v>
      </c>
      <c r="AF277">
        <v>964679</v>
      </c>
      <c r="AG277" t="s">
        <v>1352</v>
      </c>
      <c r="AH277" t="s">
        <v>1353</v>
      </c>
      <c r="AI277">
        <v>-15</v>
      </c>
      <c r="AJ277">
        <v>0</v>
      </c>
      <c r="AK277">
        <v>5</v>
      </c>
    </row>
    <row r="278" spans="1:37">
      <c r="A278" t="s">
        <v>1354</v>
      </c>
      <c r="B278" t="s">
        <v>1354</v>
      </c>
      <c r="C278" t="s">
        <v>36</v>
      </c>
      <c r="D278" t="s">
        <v>1355</v>
      </c>
      <c r="E278">
        <v>965394</v>
      </c>
      <c r="F278" t="s">
        <v>38</v>
      </c>
      <c r="G278">
        <v>10016.666670000001</v>
      </c>
      <c r="H278" t="s">
        <v>1356</v>
      </c>
      <c r="I278" t="s">
        <v>40</v>
      </c>
      <c r="J278" t="b">
        <f t="shared" si="33"/>
        <v>0</v>
      </c>
      <c r="K278" t="b">
        <f t="shared" si="34"/>
        <v>0</v>
      </c>
      <c r="L278" t="str">
        <f t="shared" si="35"/>
        <v>-11/-7</v>
      </c>
      <c r="M278" t="b">
        <f t="shared" si="36"/>
        <v>0</v>
      </c>
      <c r="N278">
        <v>-7</v>
      </c>
      <c r="O278" t="s">
        <v>41</v>
      </c>
      <c r="P278" t="s">
        <v>36</v>
      </c>
      <c r="Q278" t="s">
        <v>36</v>
      </c>
      <c r="R278" t="s">
        <v>36</v>
      </c>
      <c r="S278" t="e">
        <f>E278-P278+1</f>
        <v>#VALUE!</v>
      </c>
      <c r="T278" s="3" t="e">
        <f t="shared" si="37"/>
        <v>#VALUE!</v>
      </c>
      <c r="U278">
        <v>965533</v>
      </c>
      <c r="V278">
        <v>967158</v>
      </c>
      <c r="W278" t="s">
        <v>1354</v>
      </c>
      <c r="X278">
        <v>139</v>
      </c>
      <c r="Y278" t="s">
        <v>42</v>
      </c>
      <c r="Z278" t="s">
        <v>42</v>
      </c>
      <c r="AA278" t="s">
        <v>41</v>
      </c>
      <c r="AB278" t="str">
        <f t="shared" si="38"/>
        <v>yes</v>
      </c>
      <c r="AC278" t="e">
        <v>#N/A</v>
      </c>
      <c r="AD278" t="s">
        <v>1357</v>
      </c>
      <c r="AE278" t="s">
        <v>42</v>
      </c>
      <c r="AF278">
        <v>965543</v>
      </c>
      <c r="AG278" t="s">
        <v>1358</v>
      </c>
      <c r="AH278" t="s">
        <v>1359</v>
      </c>
      <c r="AI278">
        <v>-59.8</v>
      </c>
      <c r="AJ278">
        <v>3</v>
      </c>
      <c r="AK278">
        <v>3</v>
      </c>
    </row>
    <row r="279" spans="1:37">
      <c r="A279" t="s">
        <v>1360</v>
      </c>
      <c r="B279" t="s">
        <v>1360</v>
      </c>
      <c r="C279" t="s">
        <v>36</v>
      </c>
      <c r="D279" t="s">
        <v>1361</v>
      </c>
      <c r="E279">
        <v>968583</v>
      </c>
      <c r="F279" t="s">
        <v>81</v>
      </c>
      <c r="G279">
        <v>34.375</v>
      </c>
      <c r="H279" t="s">
        <v>1362</v>
      </c>
      <c r="I279" t="s">
        <v>52</v>
      </c>
      <c r="J279" t="b">
        <f t="shared" si="33"/>
        <v>0</v>
      </c>
      <c r="K279" t="b">
        <f t="shared" si="34"/>
        <v>0</v>
      </c>
      <c r="L279" t="str">
        <f t="shared" si="35"/>
        <v>-11/-7</v>
      </c>
      <c r="M279" t="b">
        <f t="shared" si="36"/>
        <v>0</v>
      </c>
      <c r="N279">
        <v>-7</v>
      </c>
      <c r="O279" t="s">
        <v>41</v>
      </c>
      <c r="P279" t="s">
        <v>36</v>
      </c>
      <c r="Q279" t="s">
        <v>36</v>
      </c>
      <c r="R279" t="s">
        <v>36</v>
      </c>
      <c r="S279" t="e">
        <f>Q279-E279+1</f>
        <v>#VALUE!</v>
      </c>
      <c r="T279" s="3" t="e">
        <f t="shared" si="37"/>
        <v>#VALUE!</v>
      </c>
      <c r="U279">
        <v>968200</v>
      </c>
      <c r="V279">
        <v>968571</v>
      </c>
      <c r="W279" t="s">
        <v>1360</v>
      </c>
      <c r="X279">
        <v>12</v>
      </c>
      <c r="Y279" t="s">
        <v>42</v>
      </c>
      <c r="Z279" t="s">
        <v>42</v>
      </c>
      <c r="AA279" t="s">
        <v>41</v>
      </c>
      <c r="AB279" t="str">
        <f t="shared" si="38"/>
        <v>yes</v>
      </c>
      <c r="AC279" t="e">
        <v>#N/A</v>
      </c>
      <c r="AD279" t="s">
        <v>1363</v>
      </c>
      <c r="AE279" t="s">
        <v>42</v>
      </c>
      <c r="AF279">
        <v>968583</v>
      </c>
      <c r="AG279" t="s">
        <v>1364</v>
      </c>
      <c r="AH279" t="s">
        <v>1365</v>
      </c>
      <c r="AI279">
        <v>-2</v>
      </c>
      <c r="AJ279">
        <v>2</v>
      </c>
      <c r="AK279">
        <v>2</v>
      </c>
    </row>
    <row r="280" spans="1:37">
      <c r="A280" t="s">
        <v>1366</v>
      </c>
      <c r="B280" t="s">
        <v>1366</v>
      </c>
      <c r="C280" t="s">
        <v>36</v>
      </c>
      <c r="D280" t="s">
        <v>1367</v>
      </c>
      <c r="E280">
        <v>972865</v>
      </c>
      <c r="F280" t="s">
        <v>38</v>
      </c>
      <c r="G280">
        <v>73.333333330000002</v>
      </c>
      <c r="H280" t="s">
        <v>1368</v>
      </c>
      <c r="I280" t="s">
        <v>52</v>
      </c>
      <c r="J280" t="b">
        <f t="shared" si="33"/>
        <v>0</v>
      </c>
      <c r="K280" t="str">
        <f t="shared" si="34"/>
        <v>-12/-8</v>
      </c>
      <c r="L280" t="b">
        <f t="shared" si="35"/>
        <v>0</v>
      </c>
      <c r="M280" t="b">
        <f t="shared" si="36"/>
        <v>0</v>
      </c>
      <c r="N280">
        <v>-8</v>
      </c>
      <c r="O280" t="s">
        <v>41</v>
      </c>
      <c r="P280" t="s">
        <v>36</v>
      </c>
      <c r="Q280" t="s">
        <v>36</v>
      </c>
      <c r="R280" t="s">
        <v>36</v>
      </c>
      <c r="S280" t="e">
        <f>E280-P280+1</f>
        <v>#VALUE!</v>
      </c>
      <c r="T280" s="3" t="e">
        <f t="shared" si="37"/>
        <v>#VALUE!</v>
      </c>
      <c r="U280">
        <v>972925</v>
      </c>
      <c r="V280">
        <v>973422</v>
      </c>
      <c r="W280" t="s">
        <v>1366</v>
      </c>
      <c r="X280">
        <v>60</v>
      </c>
      <c r="Y280" t="s">
        <v>42</v>
      </c>
      <c r="Z280" t="s">
        <v>42</v>
      </c>
      <c r="AA280" t="s">
        <v>41</v>
      </c>
      <c r="AB280" t="str">
        <f t="shared" si="38"/>
        <v>yes</v>
      </c>
      <c r="AC280" t="e">
        <v>#N/A</v>
      </c>
      <c r="AD280" t="s">
        <v>1369</v>
      </c>
      <c r="AE280" t="s">
        <v>42</v>
      </c>
      <c r="AF280">
        <v>972935</v>
      </c>
      <c r="AG280" t="s">
        <v>1370</v>
      </c>
      <c r="AH280" t="s">
        <v>1371</v>
      </c>
      <c r="AI280">
        <v>-14.2</v>
      </c>
      <c r="AJ280">
        <v>2</v>
      </c>
      <c r="AK280">
        <v>6</v>
      </c>
    </row>
    <row r="281" spans="1:37">
      <c r="A281" t="s">
        <v>1372</v>
      </c>
      <c r="B281" t="s">
        <v>1373</v>
      </c>
      <c r="C281" t="s">
        <v>1372</v>
      </c>
      <c r="D281" t="s">
        <v>1374</v>
      </c>
      <c r="E281">
        <v>973997</v>
      </c>
      <c r="F281" t="s">
        <v>38</v>
      </c>
      <c r="G281">
        <v>81.458333330000002</v>
      </c>
      <c r="H281" t="s">
        <v>1375</v>
      </c>
      <c r="I281" t="s">
        <v>52</v>
      </c>
      <c r="J281" t="b">
        <f t="shared" si="33"/>
        <v>0</v>
      </c>
      <c r="K281" t="str">
        <f t="shared" si="34"/>
        <v>-12/-8</v>
      </c>
      <c r="L281" t="b">
        <f t="shared" si="35"/>
        <v>0</v>
      </c>
      <c r="M281" t="b">
        <f t="shared" si="36"/>
        <v>0</v>
      </c>
      <c r="N281">
        <v>-8</v>
      </c>
      <c r="O281" t="s">
        <v>41</v>
      </c>
      <c r="P281">
        <v>973997</v>
      </c>
      <c r="Q281">
        <v>975526</v>
      </c>
      <c r="R281" t="s">
        <v>1372</v>
      </c>
      <c r="S281">
        <f>E281-P281+1</f>
        <v>1</v>
      </c>
      <c r="T281" s="3">
        <f t="shared" si="37"/>
        <v>6.5359477124183002E-4</v>
      </c>
      <c r="U281">
        <v>975595</v>
      </c>
      <c r="V281">
        <v>976194</v>
      </c>
      <c r="W281" t="s">
        <v>1373</v>
      </c>
      <c r="X281">
        <v>1598</v>
      </c>
      <c r="Y281" t="s">
        <v>41</v>
      </c>
      <c r="Z281" t="s">
        <v>42</v>
      </c>
      <c r="AA281" t="s">
        <v>42</v>
      </c>
      <c r="AB281" t="str">
        <f t="shared" si="38"/>
        <v>yes</v>
      </c>
      <c r="AC281" t="e">
        <v>#N/A</v>
      </c>
      <c r="AD281" t="e">
        <v>#N/A</v>
      </c>
      <c r="AE281" t="s">
        <v>41</v>
      </c>
    </row>
    <row r="282" spans="1:37">
      <c r="A282" t="s">
        <v>1373</v>
      </c>
      <c r="B282" t="s">
        <v>1376</v>
      </c>
      <c r="C282" t="s">
        <v>1373</v>
      </c>
      <c r="D282" t="s">
        <v>1377</v>
      </c>
      <c r="E282">
        <v>975595</v>
      </c>
      <c r="F282" t="s">
        <v>38</v>
      </c>
      <c r="G282">
        <v>33.333333330000002</v>
      </c>
      <c r="H282" t="s">
        <v>1378</v>
      </c>
      <c r="I282" t="s">
        <v>40</v>
      </c>
      <c r="J282" t="b">
        <f t="shared" si="33"/>
        <v>0</v>
      </c>
      <c r="K282" t="b">
        <f t="shared" si="34"/>
        <v>0</v>
      </c>
      <c r="L282" t="str">
        <f t="shared" si="35"/>
        <v>-11/-7</v>
      </c>
      <c r="M282" t="b">
        <f t="shared" si="36"/>
        <v>0</v>
      </c>
      <c r="N282">
        <v>-7</v>
      </c>
      <c r="O282" t="s">
        <v>41</v>
      </c>
      <c r="P282">
        <v>975595</v>
      </c>
      <c r="Q282">
        <v>976194</v>
      </c>
      <c r="R282" t="s">
        <v>1373</v>
      </c>
      <c r="S282">
        <f>E282-P282+1</f>
        <v>1</v>
      </c>
      <c r="T282" s="3">
        <f t="shared" si="37"/>
        <v>1.6666666666666668E-3</v>
      </c>
      <c r="U282">
        <v>976253</v>
      </c>
      <c r="V282">
        <v>977107</v>
      </c>
      <c r="W282" t="s">
        <v>1376</v>
      </c>
      <c r="X282">
        <v>658</v>
      </c>
      <c r="Y282" t="s">
        <v>41</v>
      </c>
      <c r="Z282" t="s">
        <v>42</v>
      </c>
      <c r="AA282" t="s">
        <v>42</v>
      </c>
      <c r="AB282" t="str">
        <f t="shared" si="38"/>
        <v>yes</v>
      </c>
      <c r="AC282" t="e">
        <v>#N/A</v>
      </c>
      <c r="AD282" t="s">
        <v>1379</v>
      </c>
      <c r="AE282" t="s">
        <v>41</v>
      </c>
    </row>
    <row r="283" spans="1:37">
      <c r="A283" t="s">
        <v>1380</v>
      </c>
      <c r="B283" t="s">
        <v>1381</v>
      </c>
      <c r="C283" t="s">
        <v>1380</v>
      </c>
      <c r="D283" t="s">
        <v>1382</v>
      </c>
      <c r="E283">
        <v>986370</v>
      </c>
      <c r="F283" t="s">
        <v>81</v>
      </c>
      <c r="G283">
        <v>176.875</v>
      </c>
      <c r="H283" t="s">
        <v>1383</v>
      </c>
      <c r="I283" t="s">
        <v>40</v>
      </c>
      <c r="J283" t="b">
        <f t="shared" si="33"/>
        <v>0</v>
      </c>
      <c r="K283" t="b">
        <f t="shared" si="34"/>
        <v>0</v>
      </c>
      <c r="L283" t="str">
        <f t="shared" si="35"/>
        <v>-11/-7</v>
      </c>
      <c r="M283" t="b">
        <f t="shared" si="36"/>
        <v>0</v>
      </c>
      <c r="N283">
        <v>-7</v>
      </c>
      <c r="O283" t="s">
        <v>41</v>
      </c>
      <c r="P283">
        <v>984361</v>
      </c>
      <c r="Q283">
        <v>986370</v>
      </c>
      <c r="R283" t="s">
        <v>1380</v>
      </c>
      <c r="S283">
        <f>Q283-E283+1</f>
        <v>1</v>
      </c>
      <c r="T283" s="3">
        <f t="shared" si="37"/>
        <v>4.9751243781094524E-4</v>
      </c>
      <c r="U283">
        <v>978024</v>
      </c>
      <c r="V283">
        <v>978146</v>
      </c>
      <c r="W283" t="s">
        <v>1381</v>
      </c>
      <c r="X283">
        <v>8224</v>
      </c>
      <c r="Y283" t="s">
        <v>41</v>
      </c>
      <c r="Z283" t="s">
        <v>42</v>
      </c>
      <c r="AA283" t="s">
        <v>42</v>
      </c>
      <c r="AB283" t="str">
        <f t="shared" si="38"/>
        <v>yes</v>
      </c>
      <c r="AC283" t="s">
        <v>1384</v>
      </c>
      <c r="AD283" t="e">
        <v>#N/A</v>
      </c>
      <c r="AE283" t="s">
        <v>41</v>
      </c>
    </row>
    <row r="284" spans="1:37">
      <c r="A284" t="s">
        <v>1385</v>
      </c>
      <c r="B284" t="s">
        <v>1385</v>
      </c>
      <c r="C284" t="s">
        <v>36</v>
      </c>
      <c r="D284" t="s">
        <v>1386</v>
      </c>
      <c r="E284">
        <v>979951</v>
      </c>
      <c r="F284" t="s">
        <v>38</v>
      </c>
      <c r="G284">
        <v>137.70833329999999</v>
      </c>
      <c r="H284" t="s">
        <v>1387</v>
      </c>
      <c r="I284" t="s">
        <v>52</v>
      </c>
      <c r="J284" t="b">
        <f t="shared" si="33"/>
        <v>0</v>
      </c>
      <c r="K284" t="b">
        <f t="shared" si="34"/>
        <v>0</v>
      </c>
      <c r="L284" t="str">
        <f t="shared" si="35"/>
        <v>-11/-7</v>
      </c>
      <c r="M284" t="b">
        <f t="shared" si="36"/>
        <v>0</v>
      </c>
      <c r="N284">
        <v>-7</v>
      </c>
      <c r="O284" t="s">
        <v>41</v>
      </c>
      <c r="P284" t="s">
        <v>36</v>
      </c>
      <c r="Q284" t="s">
        <v>36</v>
      </c>
      <c r="R284" t="s">
        <v>36</v>
      </c>
      <c r="S284" t="e">
        <f>E284-P284+1</f>
        <v>#VALUE!</v>
      </c>
      <c r="T284" s="3" t="e">
        <f t="shared" si="37"/>
        <v>#VALUE!</v>
      </c>
      <c r="U284">
        <v>980004</v>
      </c>
      <c r="V284">
        <v>980747</v>
      </c>
      <c r="W284" t="s">
        <v>1385</v>
      </c>
      <c r="X284">
        <v>53</v>
      </c>
      <c r="Y284" t="s">
        <v>42</v>
      </c>
      <c r="Z284" t="s">
        <v>42</v>
      </c>
      <c r="AA284" t="s">
        <v>41</v>
      </c>
      <c r="AB284" t="str">
        <f t="shared" si="38"/>
        <v>yes</v>
      </c>
      <c r="AC284" t="e">
        <v>#N/A</v>
      </c>
      <c r="AD284" t="s">
        <v>1388</v>
      </c>
      <c r="AE284" t="s">
        <v>42</v>
      </c>
      <c r="AF284">
        <v>980014</v>
      </c>
      <c r="AG284" t="s">
        <v>1389</v>
      </c>
      <c r="AH284" t="s">
        <v>1390</v>
      </c>
      <c r="AI284">
        <v>-23</v>
      </c>
      <c r="AJ284">
        <v>2</v>
      </c>
      <c r="AK284">
        <v>4</v>
      </c>
    </row>
    <row r="285" spans="1:37">
      <c r="A285" t="s">
        <v>1391</v>
      </c>
      <c r="B285" t="s">
        <v>1391</v>
      </c>
      <c r="C285" t="s">
        <v>1385</v>
      </c>
      <c r="D285" t="s">
        <v>1392</v>
      </c>
      <c r="E285">
        <v>980427</v>
      </c>
      <c r="F285" t="s">
        <v>38</v>
      </c>
      <c r="G285">
        <v>68.125</v>
      </c>
      <c r="H285" t="s">
        <v>1393</v>
      </c>
      <c r="I285" t="s">
        <v>52</v>
      </c>
      <c r="J285" t="b">
        <f t="shared" si="33"/>
        <v>0</v>
      </c>
      <c r="K285" t="str">
        <f t="shared" si="34"/>
        <v>-12/-8</v>
      </c>
      <c r="L285" t="b">
        <f t="shared" si="35"/>
        <v>0</v>
      </c>
      <c r="M285" t="b">
        <f t="shared" si="36"/>
        <v>0</v>
      </c>
      <c r="N285">
        <v>-8</v>
      </c>
      <c r="O285" t="s">
        <v>41</v>
      </c>
      <c r="P285">
        <v>980004</v>
      </c>
      <c r="Q285">
        <v>980747</v>
      </c>
      <c r="R285" t="s">
        <v>1385</v>
      </c>
      <c r="S285">
        <f>E285-P285+1</f>
        <v>424</v>
      </c>
      <c r="T285" s="3">
        <f t="shared" si="37"/>
        <v>0.56989247311827962</v>
      </c>
      <c r="U285">
        <v>980820</v>
      </c>
      <c r="V285">
        <v>982190</v>
      </c>
      <c r="W285" t="s">
        <v>1391</v>
      </c>
      <c r="X285">
        <v>393</v>
      </c>
      <c r="Y285" t="s">
        <v>42</v>
      </c>
      <c r="Z285" t="s">
        <v>42</v>
      </c>
      <c r="AA285" t="s">
        <v>41</v>
      </c>
      <c r="AB285" t="str">
        <f t="shared" si="38"/>
        <v>yes</v>
      </c>
      <c r="AC285" t="s">
        <v>1388</v>
      </c>
      <c r="AD285" t="e">
        <v>#N/A</v>
      </c>
      <c r="AE285" t="s">
        <v>42</v>
      </c>
      <c r="AF285">
        <v>980830</v>
      </c>
      <c r="AG285" t="s">
        <v>1394</v>
      </c>
      <c r="AH285" t="s">
        <v>1395</v>
      </c>
      <c r="AI285">
        <v>-158.5</v>
      </c>
      <c r="AJ285">
        <v>1</v>
      </c>
      <c r="AK285">
        <v>4</v>
      </c>
    </row>
    <row r="286" spans="1:37">
      <c r="A286" t="s">
        <v>1396</v>
      </c>
      <c r="B286" t="s">
        <v>1396</v>
      </c>
      <c r="C286" t="s">
        <v>1397</v>
      </c>
      <c r="D286" t="s">
        <v>1398</v>
      </c>
      <c r="E286">
        <v>987783</v>
      </c>
      <c r="F286" t="s">
        <v>38</v>
      </c>
      <c r="G286">
        <v>407.91666670000001</v>
      </c>
      <c r="H286" t="s">
        <v>1399</v>
      </c>
      <c r="I286" t="s">
        <v>40</v>
      </c>
      <c r="J286" t="b">
        <f t="shared" si="33"/>
        <v>0</v>
      </c>
      <c r="K286" t="str">
        <f t="shared" si="34"/>
        <v>-12/-8</v>
      </c>
      <c r="L286" t="b">
        <f t="shared" si="35"/>
        <v>0</v>
      </c>
      <c r="M286" t="b">
        <f t="shared" si="36"/>
        <v>0</v>
      </c>
      <c r="N286">
        <v>-8</v>
      </c>
      <c r="O286" t="s">
        <v>41</v>
      </c>
      <c r="P286">
        <v>986525</v>
      </c>
      <c r="Q286">
        <v>987964</v>
      </c>
      <c r="R286" t="s">
        <v>1397</v>
      </c>
      <c r="S286">
        <f>E286-P286+1</f>
        <v>1259</v>
      </c>
      <c r="T286" s="3">
        <f t="shared" si="37"/>
        <v>0.87430555555555556</v>
      </c>
      <c r="U286">
        <v>987998</v>
      </c>
      <c r="V286">
        <v>988474</v>
      </c>
      <c r="W286" t="s">
        <v>1396</v>
      </c>
      <c r="X286">
        <v>215</v>
      </c>
      <c r="Y286" t="s">
        <v>42</v>
      </c>
      <c r="Z286" t="s">
        <v>42</v>
      </c>
      <c r="AA286" t="s">
        <v>41</v>
      </c>
      <c r="AB286" t="str">
        <f t="shared" si="38"/>
        <v>yes</v>
      </c>
      <c r="AC286" t="s">
        <v>1400</v>
      </c>
      <c r="AD286" t="s">
        <v>1401</v>
      </c>
      <c r="AE286" t="s">
        <v>42</v>
      </c>
      <c r="AF286">
        <v>988008</v>
      </c>
      <c r="AG286" t="s">
        <v>1402</v>
      </c>
      <c r="AH286" t="s">
        <v>1403</v>
      </c>
      <c r="AI286">
        <v>-80.400000000000006</v>
      </c>
      <c r="AJ286">
        <v>0</v>
      </c>
      <c r="AK286">
        <v>4</v>
      </c>
    </row>
    <row r="287" spans="1:37">
      <c r="A287" t="s">
        <v>1404</v>
      </c>
      <c r="B287" t="s">
        <v>1404</v>
      </c>
      <c r="C287" t="s">
        <v>36</v>
      </c>
      <c r="D287" t="s">
        <v>1405</v>
      </c>
      <c r="E287">
        <v>989521</v>
      </c>
      <c r="F287" t="s">
        <v>38</v>
      </c>
      <c r="G287">
        <v>410</v>
      </c>
      <c r="H287" t="s">
        <v>1406</v>
      </c>
      <c r="I287" t="s">
        <v>40</v>
      </c>
      <c r="J287" t="b">
        <f t="shared" si="33"/>
        <v>0</v>
      </c>
      <c r="K287" t="b">
        <f t="shared" si="34"/>
        <v>0</v>
      </c>
      <c r="L287" t="str">
        <f t="shared" si="35"/>
        <v>-11/-7</v>
      </c>
      <c r="M287" t="b">
        <f t="shared" si="36"/>
        <v>0</v>
      </c>
      <c r="N287">
        <v>-7</v>
      </c>
      <c r="O287" t="s">
        <v>41</v>
      </c>
      <c r="P287" t="s">
        <v>36</v>
      </c>
      <c r="Q287" t="s">
        <v>36</v>
      </c>
      <c r="R287" t="s">
        <v>36</v>
      </c>
      <c r="S287" t="e">
        <f>E287-P287+1</f>
        <v>#VALUE!</v>
      </c>
      <c r="T287" s="3" t="e">
        <f t="shared" si="37"/>
        <v>#VALUE!</v>
      </c>
      <c r="U287">
        <v>989638</v>
      </c>
      <c r="V287">
        <v>990915</v>
      </c>
      <c r="W287" t="s">
        <v>1404</v>
      </c>
      <c r="X287">
        <v>117</v>
      </c>
      <c r="Y287" t="s">
        <v>42</v>
      </c>
      <c r="Z287" t="s">
        <v>42</v>
      </c>
      <c r="AA287" t="s">
        <v>41</v>
      </c>
      <c r="AB287" t="str">
        <f t="shared" si="38"/>
        <v>yes</v>
      </c>
      <c r="AC287" t="e">
        <v>#N/A</v>
      </c>
      <c r="AD287" t="s">
        <v>1407</v>
      </c>
      <c r="AE287" t="s">
        <v>42</v>
      </c>
      <c r="AF287">
        <v>989648</v>
      </c>
      <c r="AG287" t="s">
        <v>1408</v>
      </c>
      <c r="AH287" t="s">
        <v>1409</v>
      </c>
      <c r="AI287">
        <v>-45.9</v>
      </c>
      <c r="AJ287">
        <v>2</v>
      </c>
      <c r="AK287">
        <v>4</v>
      </c>
    </row>
    <row r="288" spans="1:37">
      <c r="A288" t="s">
        <v>1410</v>
      </c>
      <c r="B288" t="s">
        <v>1411</v>
      </c>
      <c r="C288" t="s">
        <v>1410</v>
      </c>
      <c r="D288" t="s">
        <v>1412</v>
      </c>
      <c r="E288">
        <v>993212</v>
      </c>
      <c r="F288" t="s">
        <v>81</v>
      </c>
      <c r="G288">
        <v>607.70833329999903</v>
      </c>
      <c r="H288" t="s">
        <v>1413</v>
      </c>
      <c r="I288" t="s">
        <v>40</v>
      </c>
      <c r="J288" t="b">
        <f t="shared" si="33"/>
        <v>0</v>
      </c>
      <c r="K288" t="str">
        <f t="shared" si="34"/>
        <v>-12/-8</v>
      </c>
      <c r="L288" t="b">
        <f t="shared" si="35"/>
        <v>0</v>
      </c>
      <c r="M288" t="b">
        <f t="shared" si="36"/>
        <v>0</v>
      </c>
      <c r="N288">
        <v>-8</v>
      </c>
      <c r="O288" t="s">
        <v>41</v>
      </c>
      <c r="P288">
        <v>991776</v>
      </c>
      <c r="Q288">
        <v>993212</v>
      </c>
      <c r="R288" t="s">
        <v>1410</v>
      </c>
      <c r="S288">
        <f>Q288-E288+1</f>
        <v>1</v>
      </c>
      <c r="T288" s="3">
        <f t="shared" si="37"/>
        <v>6.9589422407794019E-4</v>
      </c>
      <c r="U288">
        <v>991188</v>
      </c>
      <c r="V288">
        <v>991748</v>
      </c>
      <c r="W288" t="s">
        <v>1411</v>
      </c>
      <c r="X288">
        <v>1464</v>
      </c>
      <c r="Y288" t="s">
        <v>41</v>
      </c>
      <c r="Z288" t="s">
        <v>42</v>
      </c>
      <c r="AA288" t="s">
        <v>42</v>
      </c>
      <c r="AB288" t="str">
        <f t="shared" si="38"/>
        <v>yes</v>
      </c>
      <c r="AC288" t="s">
        <v>1414</v>
      </c>
      <c r="AD288" t="e">
        <v>#N/A</v>
      </c>
      <c r="AE288" t="s">
        <v>41</v>
      </c>
    </row>
    <row r="289" spans="1:37">
      <c r="A289" t="s">
        <v>1415</v>
      </c>
      <c r="B289" t="s">
        <v>1415</v>
      </c>
      <c r="C289" t="s">
        <v>36</v>
      </c>
      <c r="D289" t="s">
        <v>1416</v>
      </c>
      <c r="E289">
        <v>994055</v>
      </c>
      <c r="F289" t="s">
        <v>38</v>
      </c>
      <c r="G289">
        <v>1552.291667</v>
      </c>
      <c r="H289" t="s">
        <v>1417</v>
      </c>
      <c r="I289" t="s">
        <v>40</v>
      </c>
      <c r="J289" t="b">
        <f t="shared" si="33"/>
        <v>0</v>
      </c>
      <c r="K289" t="b">
        <f t="shared" si="34"/>
        <v>0</v>
      </c>
      <c r="L289" t="str">
        <f t="shared" si="35"/>
        <v>-11/-7</v>
      </c>
      <c r="M289" t="b">
        <f t="shared" si="36"/>
        <v>0</v>
      </c>
      <c r="N289">
        <v>-7</v>
      </c>
      <c r="O289" t="s">
        <v>41</v>
      </c>
      <c r="P289" t="s">
        <v>36</v>
      </c>
      <c r="Q289" t="s">
        <v>36</v>
      </c>
      <c r="R289" t="s">
        <v>36</v>
      </c>
      <c r="S289" t="e">
        <f>E289-P289+1</f>
        <v>#VALUE!</v>
      </c>
      <c r="T289" s="3" t="e">
        <f t="shared" si="37"/>
        <v>#VALUE!</v>
      </c>
      <c r="U289">
        <v>994104</v>
      </c>
      <c r="V289">
        <v>994952</v>
      </c>
      <c r="W289" t="s">
        <v>1415</v>
      </c>
      <c r="X289">
        <v>49</v>
      </c>
      <c r="Y289" t="s">
        <v>42</v>
      </c>
      <c r="Z289" t="s">
        <v>42</v>
      </c>
      <c r="AA289" t="s">
        <v>41</v>
      </c>
      <c r="AB289" t="str">
        <f t="shared" si="38"/>
        <v>yes</v>
      </c>
      <c r="AC289" t="e">
        <v>#N/A</v>
      </c>
      <c r="AD289" t="s">
        <v>1418</v>
      </c>
      <c r="AE289" t="s">
        <v>42</v>
      </c>
      <c r="AF289">
        <v>994114</v>
      </c>
      <c r="AG289" t="s">
        <v>1419</v>
      </c>
      <c r="AH289" t="s">
        <v>1420</v>
      </c>
      <c r="AI289">
        <v>-19.3</v>
      </c>
      <c r="AJ289">
        <v>3</v>
      </c>
      <c r="AK289">
        <v>4</v>
      </c>
    </row>
    <row r="290" spans="1:37">
      <c r="A290" t="s">
        <v>1421</v>
      </c>
      <c r="B290" t="s">
        <v>1421</v>
      </c>
      <c r="C290" t="s">
        <v>36</v>
      </c>
      <c r="D290" t="s">
        <v>1422</v>
      </c>
      <c r="E290">
        <v>995135</v>
      </c>
      <c r="F290" t="s">
        <v>38</v>
      </c>
      <c r="G290">
        <v>2006.45833299999</v>
      </c>
      <c r="H290" t="s">
        <v>1423</v>
      </c>
      <c r="I290" t="s">
        <v>52</v>
      </c>
      <c r="J290" t="b">
        <f t="shared" si="33"/>
        <v>0</v>
      </c>
      <c r="K290" t="b">
        <f t="shared" si="34"/>
        <v>0</v>
      </c>
      <c r="L290" t="str">
        <f t="shared" si="35"/>
        <v>-11/-7</v>
      </c>
      <c r="M290" t="b">
        <f t="shared" si="36"/>
        <v>0</v>
      </c>
      <c r="N290">
        <v>-7</v>
      </c>
      <c r="O290" t="s">
        <v>41</v>
      </c>
      <c r="P290" t="s">
        <v>36</v>
      </c>
      <c r="Q290" t="s">
        <v>36</v>
      </c>
      <c r="R290" t="s">
        <v>36</v>
      </c>
      <c r="S290" t="e">
        <f>E290-P290+1</f>
        <v>#VALUE!</v>
      </c>
      <c r="T290" s="3" t="e">
        <f t="shared" si="37"/>
        <v>#VALUE!</v>
      </c>
      <c r="U290">
        <v>995201</v>
      </c>
      <c r="V290">
        <v>996487</v>
      </c>
      <c r="W290" t="s">
        <v>1421</v>
      </c>
      <c r="X290">
        <v>66</v>
      </c>
      <c r="Y290" t="s">
        <v>42</v>
      </c>
      <c r="Z290" t="s">
        <v>42</v>
      </c>
      <c r="AA290" t="s">
        <v>41</v>
      </c>
      <c r="AB290" t="str">
        <f t="shared" si="38"/>
        <v>yes</v>
      </c>
      <c r="AC290" t="e">
        <v>#N/A</v>
      </c>
      <c r="AD290" t="s">
        <v>1424</v>
      </c>
      <c r="AE290" t="s">
        <v>42</v>
      </c>
      <c r="AF290">
        <v>995211</v>
      </c>
      <c r="AG290" t="s">
        <v>1425</v>
      </c>
      <c r="AH290" t="s">
        <v>1426</v>
      </c>
      <c r="AI290">
        <v>-20.100000000000001</v>
      </c>
      <c r="AJ290">
        <v>1</v>
      </c>
      <c r="AK290">
        <v>1</v>
      </c>
    </row>
    <row r="291" spans="1:37">
      <c r="A291" t="s">
        <v>1427</v>
      </c>
      <c r="B291" t="s">
        <v>1427</v>
      </c>
      <c r="C291" t="s">
        <v>36</v>
      </c>
      <c r="D291" t="s">
        <v>1428</v>
      </c>
      <c r="E291">
        <v>996591</v>
      </c>
      <c r="F291" t="s">
        <v>38</v>
      </c>
      <c r="G291">
        <v>31.458333329999999</v>
      </c>
      <c r="H291" t="s">
        <v>1429</v>
      </c>
      <c r="I291" t="s">
        <v>40</v>
      </c>
      <c r="J291" t="b">
        <f t="shared" si="33"/>
        <v>0</v>
      </c>
      <c r="K291" t="b">
        <f t="shared" si="34"/>
        <v>0</v>
      </c>
      <c r="L291" t="str">
        <f t="shared" si="35"/>
        <v>-11/-7</v>
      </c>
      <c r="M291" t="b">
        <f t="shared" si="36"/>
        <v>0</v>
      </c>
      <c r="N291">
        <v>-7</v>
      </c>
      <c r="O291" t="s">
        <v>41</v>
      </c>
      <c r="P291" t="s">
        <v>36</v>
      </c>
      <c r="Q291" t="s">
        <v>36</v>
      </c>
      <c r="R291" t="s">
        <v>36</v>
      </c>
      <c r="S291" t="e">
        <f>E291-P291+1</f>
        <v>#VALUE!</v>
      </c>
      <c r="T291" s="3" t="e">
        <f t="shared" si="37"/>
        <v>#VALUE!</v>
      </c>
      <c r="U291">
        <v>996618</v>
      </c>
      <c r="V291">
        <v>997478</v>
      </c>
      <c r="W291" t="s">
        <v>1427</v>
      </c>
      <c r="X291">
        <v>27</v>
      </c>
      <c r="Y291" t="s">
        <v>42</v>
      </c>
      <c r="Z291" t="s">
        <v>42</v>
      </c>
      <c r="AA291" t="s">
        <v>41</v>
      </c>
      <c r="AB291" t="str">
        <f t="shared" si="38"/>
        <v>yes</v>
      </c>
      <c r="AC291" t="e">
        <v>#N/A</v>
      </c>
      <c r="AD291" t="s">
        <v>1430</v>
      </c>
      <c r="AE291" t="s">
        <v>42</v>
      </c>
      <c r="AF291">
        <v>996628</v>
      </c>
      <c r="AG291" t="s">
        <v>1431</v>
      </c>
      <c r="AH291" t="s">
        <v>1432</v>
      </c>
      <c r="AI291">
        <v>-6.6</v>
      </c>
      <c r="AJ291">
        <v>2</v>
      </c>
      <c r="AK291">
        <v>3</v>
      </c>
    </row>
    <row r="292" spans="1:37">
      <c r="A292" t="s">
        <v>1427</v>
      </c>
      <c r="B292" t="s">
        <v>1427</v>
      </c>
      <c r="C292" t="s">
        <v>36</v>
      </c>
      <c r="D292" t="s">
        <v>1433</v>
      </c>
      <c r="E292">
        <v>996553</v>
      </c>
      <c r="F292" t="s">
        <v>38</v>
      </c>
      <c r="G292">
        <v>184.79166669999901</v>
      </c>
      <c r="H292" t="s">
        <v>1434</v>
      </c>
      <c r="I292" t="s">
        <v>40</v>
      </c>
      <c r="J292" t="b">
        <f t="shared" si="33"/>
        <v>0</v>
      </c>
      <c r="K292" t="b">
        <f t="shared" si="34"/>
        <v>0</v>
      </c>
      <c r="L292" t="b">
        <f t="shared" si="35"/>
        <v>0</v>
      </c>
      <c r="M292" t="b">
        <f t="shared" si="36"/>
        <v>0</v>
      </c>
      <c r="N292" t="s">
        <v>350</v>
      </c>
      <c r="O292" t="s">
        <v>41</v>
      </c>
      <c r="P292" t="s">
        <v>36</v>
      </c>
      <c r="Q292" t="s">
        <v>36</v>
      </c>
      <c r="R292" t="s">
        <v>36</v>
      </c>
      <c r="S292" t="e">
        <f>E292-P292+1</f>
        <v>#VALUE!</v>
      </c>
      <c r="T292" s="3" t="e">
        <f t="shared" si="37"/>
        <v>#VALUE!</v>
      </c>
      <c r="U292">
        <v>996618</v>
      </c>
      <c r="V292">
        <v>997478</v>
      </c>
      <c r="W292" t="s">
        <v>1427</v>
      </c>
      <c r="X292">
        <v>65</v>
      </c>
      <c r="Y292" t="s">
        <v>42</v>
      </c>
      <c r="Z292" t="s">
        <v>42</v>
      </c>
      <c r="AA292" t="s">
        <v>41</v>
      </c>
      <c r="AB292" t="str">
        <f t="shared" si="38"/>
        <v>yes</v>
      </c>
      <c r="AC292" t="e">
        <v>#N/A</v>
      </c>
      <c r="AD292" t="s">
        <v>1430</v>
      </c>
      <c r="AE292" t="s">
        <v>42</v>
      </c>
      <c r="AF292">
        <v>996628</v>
      </c>
      <c r="AG292" t="s">
        <v>1435</v>
      </c>
      <c r="AH292" t="s">
        <v>1436</v>
      </c>
      <c r="AI292">
        <v>-22.7</v>
      </c>
      <c r="AJ292">
        <v>3</v>
      </c>
      <c r="AK292">
        <v>6</v>
      </c>
    </row>
    <row r="293" spans="1:37">
      <c r="A293" t="s">
        <v>1437</v>
      </c>
      <c r="B293" t="s">
        <v>1437</v>
      </c>
      <c r="C293" t="s">
        <v>36</v>
      </c>
      <c r="D293" t="s">
        <v>1438</v>
      </c>
      <c r="E293">
        <v>997547</v>
      </c>
      <c r="F293" t="s">
        <v>38</v>
      </c>
      <c r="G293">
        <v>361.25</v>
      </c>
      <c r="H293" t="s">
        <v>1439</v>
      </c>
      <c r="I293" t="s">
        <v>40</v>
      </c>
      <c r="J293" t="b">
        <f t="shared" si="33"/>
        <v>0</v>
      </c>
      <c r="K293" t="str">
        <f t="shared" si="34"/>
        <v>-12/-8</v>
      </c>
      <c r="L293" t="b">
        <f t="shared" si="35"/>
        <v>0</v>
      </c>
      <c r="M293" t="b">
        <f t="shared" si="36"/>
        <v>0</v>
      </c>
      <c r="N293">
        <v>-8</v>
      </c>
      <c r="O293" t="s">
        <v>41</v>
      </c>
      <c r="P293" t="s">
        <v>36</v>
      </c>
      <c r="Q293" t="s">
        <v>36</v>
      </c>
      <c r="R293" t="s">
        <v>36</v>
      </c>
      <c r="S293" t="e">
        <f>E293-P293+1</f>
        <v>#VALUE!</v>
      </c>
      <c r="T293" s="3" t="e">
        <f t="shared" si="37"/>
        <v>#VALUE!</v>
      </c>
      <c r="U293">
        <v>997643</v>
      </c>
      <c r="V293">
        <v>998515</v>
      </c>
      <c r="W293" t="s">
        <v>1437</v>
      </c>
      <c r="X293">
        <v>96</v>
      </c>
      <c r="Y293" t="s">
        <v>42</v>
      </c>
      <c r="Z293" t="s">
        <v>42</v>
      </c>
      <c r="AA293" t="s">
        <v>41</v>
      </c>
      <c r="AB293" t="str">
        <f t="shared" si="38"/>
        <v>yes</v>
      </c>
      <c r="AC293" t="e">
        <v>#N/A</v>
      </c>
      <c r="AD293" t="s">
        <v>1440</v>
      </c>
      <c r="AE293" t="s">
        <v>42</v>
      </c>
      <c r="AF293">
        <v>997653</v>
      </c>
      <c r="AG293" t="s">
        <v>1441</v>
      </c>
      <c r="AH293" t="s">
        <v>1442</v>
      </c>
      <c r="AI293">
        <v>-28.9</v>
      </c>
      <c r="AJ293">
        <v>0</v>
      </c>
      <c r="AK293">
        <v>2</v>
      </c>
    </row>
    <row r="294" spans="1:37">
      <c r="A294" t="s">
        <v>1443</v>
      </c>
      <c r="B294" t="s">
        <v>1443</v>
      </c>
      <c r="C294" t="s">
        <v>36</v>
      </c>
      <c r="D294" t="s">
        <v>1444</v>
      </c>
      <c r="E294">
        <v>1001161</v>
      </c>
      <c r="F294" t="s">
        <v>81</v>
      </c>
      <c r="G294">
        <v>477.5</v>
      </c>
      <c r="H294" t="s">
        <v>1445</v>
      </c>
      <c r="I294" t="s">
        <v>40</v>
      </c>
      <c r="J294" t="b">
        <f t="shared" si="33"/>
        <v>0</v>
      </c>
      <c r="K294" t="b">
        <f t="shared" si="34"/>
        <v>0</v>
      </c>
      <c r="L294" t="str">
        <f t="shared" si="35"/>
        <v>-11/-7</v>
      </c>
      <c r="M294" t="b">
        <f t="shared" si="36"/>
        <v>0</v>
      </c>
      <c r="N294">
        <v>-7</v>
      </c>
      <c r="O294" t="s">
        <v>41</v>
      </c>
      <c r="P294" t="s">
        <v>36</v>
      </c>
      <c r="Q294" t="s">
        <v>36</v>
      </c>
      <c r="R294" t="s">
        <v>36</v>
      </c>
      <c r="S294" t="e">
        <f>Q294-E294+1</f>
        <v>#VALUE!</v>
      </c>
      <c r="T294" s="3" t="e">
        <f t="shared" si="37"/>
        <v>#VALUE!</v>
      </c>
      <c r="U294">
        <v>1000429</v>
      </c>
      <c r="V294">
        <v>1001043</v>
      </c>
      <c r="W294" t="s">
        <v>1443</v>
      </c>
      <c r="X294">
        <v>118</v>
      </c>
      <c r="Y294" t="s">
        <v>42</v>
      </c>
      <c r="Z294" t="s">
        <v>42</v>
      </c>
      <c r="AA294" t="s">
        <v>41</v>
      </c>
      <c r="AB294" t="str">
        <f t="shared" si="38"/>
        <v>yes</v>
      </c>
      <c r="AC294" t="e">
        <v>#N/A</v>
      </c>
      <c r="AD294" t="s">
        <v>1446</v>
      </c>
      <c r="AE294" t="s">
        <v>42</v>
      </c>
      <c r="AF294">
        <v>1001161</v>
      </c>
      <c r="AG294" t="s">
        <v>1447</v>
      </c>
      <c r="AH294" t="s">
        <v>1448</v>
      </c>
      <c r="AI294">
        <v>-39.799999999999997</v>
      </c>
      <c r="AJ294">
        <v>1</v>
      </c>
      <c r="AK294">
        <v>0</v>
      </c>
    </row>
    <row r="295" spans="1:37">
      <c r="A295" t="s">
        <v>1449</v>
      </c>
      <c r="B295" t="s">
        <v>1449</v>
      </c>
      <c r="C295" t="s">
        <v>36</v>
      </c>
      <c r="D295" t="s">
        <v>1450</v>
      </c>
      <c r="E295">
        <v>1002622</v>
      </c>
      <c r="F295" t="s">
        <v>38</v>
      </c>
      <c r="G295">
        <v>267.08333329999999</v>
      </c>
      <c r="H295" t="s">
        <v>1451</v>
      </c>
      <c r="I295" t="s">
        <v>40</v>
      </c>
      <c r="J295" t="b">
        <f t="shared" si="33"/>
        <v>0</v>
      </c>
      <c r="K295" t="b">
        <f t="shared" si="34"/>
        <v>0</v>
      </c>
      <c r="L295" t="str">
        <f t="shared" si="35"/>
        <v>-11/-7</v>
      </c>
      <c r="M295" t="b">
        <f t="shared" si="36"/>
        <v>0</v>
      </c>
      <c r="N295">
        <v>-7</v>
      </c>
      <c r="O295" t="s">
        <v>41</v>
      </c>
      <c r="P295" t="s">
        <v>36</v>
      </c>
      <c r="Q295" t="s">
        <v>36</v>
      </c>
      <c r="R295" t="s">
        <v>36</v>
      </c>
      <c r="S295" t="e">
        <f>E295-P295+1</f>
        <v>#VALUE!</v>
      </c>
      <c r="T295" s="3" t="e">
        <f t="shared" si="37"/>
        <v>#VALUE!</v>
      </c>
      <c r="U295">
        <v>1002657</v>
      </c>
      <c r="V295">
        <v>1003085</v>
      </c>
      <c r="W295" t="s">
        <v>1449</v>
      </c>
      <c r="X295">
        <v>35</v>
      </c>
      <c r="Y295" t="s">
        <v>42</v>
      </c>
      <c r="Z295" t="s">
        <v>42</v>
      </c>
      <c r="AA295" t="s">
        <v>41</v>
      </c>
      <c r="AB295" t="str">
        <f t="shared" si="38"/>
        <v>yes</v>
      </c>
      <c r="AC295" t="e">
        <v>#N/A</v>
      </c>
      <c r="AD295" t="s">
        <v>1452</v>
      </c>
      <c r="AE295" t="s">
        <v>42</v>
      </c>
      <c r="AF295">
        <v>1002667</v>
      </c>
      <c r="AG295" t="s">
        <v>1453</v>
      </c>
      <c r="AH295" t="s">
        <v>1454</v>
      </c>
      <c r="AI295">
        <v>-9</v>
      </c>
      <c r="AJ295">
        <v>2</v>
      </c>
      <c r="AK295">
        <v>4</v>
      </c>
    </row>
    <row r="296" spans="1:37">
      <c r="A296" t="s">
        <v>1455</v>
      </c>
      <c r="B296" t="s">
        <v>1455</v>
      </c>
      <c r="C296" t="s">
        <v>36</v>
      </c>
      <c r="D296" t="s">
        <v>1456</v>
      </c>
      <c r="E296">
        <v>1003944</v>
      </c>
      <c r="F296" t="s">
        <v>38</v>
      </c>
      <c r="G296">
        <v>53.958333330000002</v>
      </c>
      <c r="H296" t="s">
        <v>1457</v>
      </c>
      <c r="I296" t="s">
        <v>40</v>
      </c>
      <c r="J296" t="b">
        <f t="shared" si="33"/>
        <v>0</v>
      </c>
      <c r="K296" t="b">
        <f t="shared" si="34"/>
        <v>0</v>
      </c>
      <c r="L296" t="str">
        <f t="shared" si="35"/>
        <v>-11/-7</v>
      </c>
      <c r="M296" t="b">
        <f t="shared" si="36"/>
        <v>0</v>
      </c>
      <c r="N296">
        <v>-7</v>
      </c>
      <c r="O296" t="s">
        <v>41</v>
      </c>
      <c r="P296" t="s">
        <v>36</v>
      </c>
      <c r="Q296" t="s">
        <v>36</v>
      </c>
      <c r="R296" t="s">
        <v>36</v>
      </c>
      <c r="S296" t="e">
        <f>E296-P296+1</f>
        <v>#VALUE!</v>
      </c>
      <c r="T296" s="3" t="e">
        <f t="shared" si="37"/>
        <v>#VALUE!</v>
      </c>
      <c r="U296">
        <v>1004034</v>
      </c>
      <c r="V296">
        <v>1004228</v>
      </c>
      <c r="W296" t="s">
        <v>1455</v>
      </c>
      <c r="X296">
        <v>90</v>
      </c>
      <c r="Y296" t="s">
        <v>42</v>
      </c>
      <c r="Z296" t="s">
        <v>42</v>
      </c>
      <c r="AA296" t="s">
        <v>41</v>
      </c>
      <c r="AB296" t="str">
        <f t="shared" si="38"/>
        <v>yes</v>
      </c>
      <c r="AC296" t="e">
        <v>#N/A</v>
      </c>
      <c r="AD296" t="s">
        <v>1458</v>
      </c>
      <c r="AE296" t="s">
        <v>42</v>
      </c>
      <c r="AF296">
        <v>1004044</v>
      </c>
      <c r="AG296" t="s">
        <v>1459</v>
      </c>
      <c r="AH296" t="s">
        <v>1460</v>
      </c>
      <c r="AI296">
        <v>-28.3</v>
      </c>
      <c r="AJ296">
        <v>0</v>
      </c>
      <c r="AK296">
        <v>0</v>
      </c>
    </row>
    <row r="297" spans="1:37">
      <c r="A297" t="s">
        <v>1461</v>
      </c>
      <c r="B297" t="s">
        <v>1461</v>
      </c>
      <c r="C297" t="s">
        <v>36</v>
      </c>
      <c r="D297" t="s">
        <v>1462</v>
      </c>
      <c r="E297">
        <v>1006302</v>
      </c>
      <c r="F297" t="s">
        <v>81</v>
      </c>
      <c r="G297">
        <v>448.54166669999898</v>
      </c>
      <c r="H297" t="s">
        <v>1463</v>
      </c>
      <c r="I297" t="s">
        <v>40</v>
      </c>
      <c r="J297" t="b">
        <f t="shared" si="33"/>
        <v>0</v>
      </c>
      <c r="K297" t="str">
        <f t="shared" si="34"/>
        <v>-12/-8</v>
      </c>
      <c r="L297" t="b">
        <f t="shared" si="35"/>
        <v>0</v>
      </c>
      <c r="M297" t="b">
        <f t="shared" si="36"/>
        <v>0</v>
      </c>
      <c r="N297">
        <v>-8</v>
      </c>
      <c r="O297" t="s">
        <v>41</v>
      </c>
      <c r="P297" t="s">
        <v>36</v>
      </c>
      <c r="Q297" t="s">
        <v>36</v>
      </c>
      <c r="R297" t="s">
        <v>36</v>
      </c>
      <c r="S297" t="e">
        <f>Q297-E297+1</f>
        <v>#VALUE!</v>
      </c>
      <c r="T297" s="3" t="e">
        <f t="shared" si="37"/>
        <v>#VALUE!</v>
      </c>
      <c r="U297">
        <v>1005367</v>
      </c>
      <c r="V297">
        <v>1006164</v>
      </c>
      <c r="W297" t="s">
        <v>1461</v>
      </c>
      <c r="X297">
        <v>138</v>
      </c>
      <c r="Y297" t="s">
        <v>42</v>
      </c>
      <c r="Z297" t="s">
        <v>42</v>
      </c>
      <c r="AA297" t="s">
        <v>41</v>
      </c>
      <c r="AB297" t="str">
        <f t="shared" si="38"/>
        <v>yes</v>
      </c>
      <c r="AC297" t="e">
        <v>#N/A</v>
      </c>
      <c r="AD297" t="s">
        <v>1464</v>
      </c>
      <c r="AE297" t="s">
        <v>42</v>
      </c>
      <c r="AF297">
        <v>1006302</v>
      </c>
      <c r="AG297" t="s">
        <v>1465</v>
      </c>
      <c r="AH297" t="s">
        <v>1466</v>
      </c>
      <c r="AI297">
        <v>-57.4</v>
      </c>
      <c r="AJ297">
        <v>0</v>
      </c>
      <c r="AK297">
        <v>2</v>
      </c>
    </row>
    <row r="298" spans="1:37">
      <c r="B298" t="s">
        <v>1461</v>
      </c>
      <c r="C298" t="s">
        <v>1467</v>
      </c>
      <c r="D298" t="s">
        <v>1468</v>
      </c>
      <c r="E298">
        <v>1007160</v>
      </c>
      <c r="F298" t="s">
        <v>81</v>
      </c>
      <c r="G298">
        <v>147.5</v>
      </c>
      <c r="H298" t="s">
        <v>1469</v>
      </c>
      <c r="I298" t="s">
        <v>52</v>
      </c>
      <c r="J298" t="b">
        <f t="shared" si="33"/>
        <v>0</v>
      </c>
      <c r="K298" t="b">
        <f t="shared" si="34"/>
        <v>0</v>
      </c>
      <c r="L298" t="str">
        <f t="shared" si="35"/>
        <v>-11/-7</v>
      </c>
      <c r="M298" t="b">
        <f t="shared" si="36"/>
        <v>0</v>
      </c>
      <c r="N298">
        <v>-7</v>
      </c>
      <c r="O298" t="s">
        <v>41</v>
      </c>
      <c r="P298">
        <v>1006363</v>
      </c>
      <c r="Q298">
        <v>1007163</v>
      </c>
      <c r="R298" t="s">
        <v>1467</v>
      </c>
      <c r="S298">
        <f>Q298-E298+1</f>
        <v>4</v>
      </c>
      <c r="T298" s="3">
        <f t="shared" si="37"/>
        <v>4.9937578027465668E-3</v>
      </c>
      <c r="U298">
        <v>1005367</v>
      </c>
      <c r="V298">
        <v>1006164</v>
      </c>
      <c r="W298" t="s">
        <v>1461</v>
      </c>
      <c r="X298">
        <v>996</v>
      </c>
      <c r="Y298" t="s">
        <v>42</v>
      </c>
      <c r="Z298" t="s">
        <v>42</v>
      </c>
      <c r="AA298" t="s">
        <v>42</v>
      </c>
      <c r="AB298" t="b">
        <f t="shared" si="38"/>
        <v>0</v>
      </c>
      <c r="AC298" t="s">
        <v>1470</v>
      </c>
      <c r="AD298" t="s">
        <v>1464</v>
      </c>
      <c r="AE298" t="s">
        <v>42</v>
      </c>
    </row>
    <row r="299" spans="1:37">
      <c r="A299" t="s">
        <v>1471</v>
      </c>
      <c r="B299" t="s">
        <v>1471</v>
      </c>
      <c r="C299" t="s">
        <v>36</v>
      </c>
      <c r="D299" t="s">
        <v>1472</v>
      </c>
      <c r="E299">
        <v>1008466</v>
      </c>
      <c r="F299" t="s">
        <v>81</v>
      </c>
      <c r="G299">
        <v>148.95833329999999</v>
      </c>
      <c r="H299" t="s">
        <v>1473</v>
      </c>
      <c r="I299" t="s">
        <v>52</v>
      </c>
      <c r="J299" t="b">
        <f t="shared" si="33"/>
        <v>0</v>
      </c>
      <c r="K299" t="str">
        <f t="shared" si="34"/>
        <v>-12/-8</v>
      </c>
      <c r="L299" t="b">
        <f t="shared" si="35"/>
        <v>0</v>
      </c>
      <c r="M299" t="b">
        <f t="shared" si="36"/>
        <v>0</v>
      </c>
      <c r="N299">
        <v>-8</v>
      </c>
      <c r="O299" t="s">
        <v>41</v>
      </c>
      <c r="P299" t="s">
        <v>36</v>
      </c>
      <c r="Q299" t="s">
        <v>36</v>
      </c>
      <c r="R299" t="s">
        <v>36</v>
      </c>
      <c r="S299" t="e">
        <f>Q299-E299+1</f>
        <v>#VALUE!</v>
      </c>
      <c r="T299" s="3" t="e">
        <f t="shared" si="37"/>
        <v>#VALUE!</v>
      </c>
      <c r="U299">
        <v>1007951</v>
      </c>
      <c r="V299">
        <v>1008442</v>
      </c>
      <c r="W299" t="s">
        <v>1471</v>
      </c>
      <c r="X299">
        <v>24</v>
      </c>
      <c r="Y299" t="s">
        <v>42</v>
      </c>
      <c r="Z299" t="s">
        <v>42</v>
      </c>
      <c r="AA299" t="s">
        <v>41</v>
      </c>
      <c r="AB299" t="str">
        <f t="shared" si="38"/>
        <v>yes</v>
      </c>
      <c r="AC299" t="e">
        <v>#N/A</v>
      </c>
      <c r="AD299" t="e">
        <v>#N/A</v>
      </c>
      <c r="AE299" t="s">
        <v>42</v>
      </c>
      <c r="AF299">
        <v>1008466</v>
      </c>
      <c r="AG299" t="s">
        <v>1474</v>
      </c>
      <c r="AH299" t="s">
        <v>1475</v>
      </c>
      <c r="AI299">
        <v>-7.6</v>
      </c>
      <c r="AJ299">
        <v>2</v>
      </c>
      <c r="AK299">
        <v>4</v>
      </c>
    </row>
    <row r="300" spans="1:37">
      <c r="A300" t="s">
        <v>1476</v>
      </c>
      <c r="B300" t="s">
        <v>1477</v>
      </c>
      <c r="C300" t="s">
        <v>1476</v>
      </c>
      <c r="D300" t="s">
        <v>1478</v>
      </c>
      <c r="E300">
        <v>1012237</v>
      </c>
      <c r="F300" t="s">
        <v>81</v>
      </c>
      <c r="G300">
        <v>103.333333299999</v>
      </c>
      <c r="H300" t="s">
        <v>1479</v>
      </c>
      <c r="I300" t="s">
        <v>52</v>
      </c>
      <c r="J300" t="b">
        <f t="shared" si="33"/>
        <v>0</v>
      </c>
      <c r="K300" t="str">
        <f t="shared" si="34"/>
        <v>-12/-8</v>
      </c>
      <c r="L300" t="b">
        <f t="shared" si="35"/>
        <v>0</v>
      </c>
      <c r="M300" t="b">
        <f t="shared" si="36"/>
        <v>0</v>
      </c>
      <c r="N300">
        <v>-8</v>
      </c>
      <c r="O300" t="s">
        <v>41</v>
      </c>
      <c r="P300">
        <v>1011488</v>
      </c>
      <c r="Q300">
        <v>1012237</v>
      </c>
      <c r="R300" t="s">
        <v>1476</v>
      </c>
      <c r="S300">
        <f>Q300-E300+1</f>
        <v>1</v>
      </c>
      <c r="T300" s="3">
        <f t="shared" si="37"/>
        <v>1.3333333333333333E-3</v>
      </c>
      <c r="U300">
        <v>1008489</v>
      </c>
      <c r="V300">
        <v>1008977</v>
      </c>
      <c r="W300" t="s">
        <v>1477</v>
      </c>
      <c r="X300">
        <v>3260</v>
      </c>
      <c r="Y300" t="s">
        <v>41</v>
      </c>
      <c r="Z300" t="s">
        <v>42</v>
      </c>
      <c r="AA300" t="s">
        <v>42</v>
      </c>
      <c r="AB300" t="str">
        <f t="shared" si="38"/>
        <v>yes</v>
      </c>
      <c r="AC300" t="s">
        <v>1480</v>
      </c>
      <c r="AD300" t="s">
        <v>1481</v>
      </c>
      <c r="AE300" t="s">
        <v>41</v>
      </c>
    </row>
    <row r="301" spans="1:37">
      <c r="A301" t="s">
        <v>1477</v>
      </c>
      <c r="B301" t="s">
        <v>1477</v>
      </c>
      <c r="C301" t="s">
        <v>36</v>
      </c>
      <c r="D301" t="s">
        <v>1482</v>
      </c>
      <c r="E301">
        <v>1008995</v>
      </c>
      <c r="F301" t="s">
        <v>81</v>
      </c>
      <c r="G301">
        <v>31.25</v>
      </c>
      <c r="H301" t="s">
        <v>1483</v>
      </c>
      <c r="I301" t="s">
        <v>52</v>
      </c>
      <c r="J301" t="str">
        <f t="shared" si="33"/>
        <v>-13/-9</v>
      </c>
      <c r="K301" t="b">
        <f t="shared" si="34"/>
        <v>0</v>
      </c>
      <c r="L301" t="b">
        <f t="shared" si="35"/>
        <v>0</v>
      </c>
      <c r="M301" t="b">
        <f t="shared" si="36"/>
        <v>0</v>
      </c>
      <c r="N301">
        <v>-9</v>
      </c>
      <c r="O301" t="s">
        <v>41</v>
      </c>
      <c r="P301" t="s">
        <v>36</v>
      </c>
      <c r="Q301" t="s">
        <v>36</v>
      </c>
      <c r="R301" t="s">
        <v>36</v>
      </c>
      <c r="S301" t="e">
        <f>Q301-E301+1</f>
        <v>#VALUE!</v>
      </c>
      <c r="T301" s="3" t="e">
        <f t="shared" si="37"/>
        <v>#VALUE!</v>
      </c>
      <c r="U301">
        <v>1008489</v>
      </c>
      <c r="V301">
        <v>1008977</v>
      </c>
      <c r="W301" t="s">
        <v>1477</v>
      </c>
      <c r="X301">
        <v>18</v>
      </c>
      <c r="Y301" t="s">
        <v>42</v>
      </c>
      <c r="Z301" t="s">
        <v>42</v>
      </c>
      <c r="AA301" t="s">
        <v>41</v>
      </c>
      <c r="AB301" t="str">
        <f t="shared" si="38"/>
        <v>yes</v>
      </c>
      <c r="AC301" t="e">
        <v>#N/A</v>
      </c>
      <c r="AD301" t="s">
        <v>1481</v>
      </c>
      <c r="AE301" t="s">
        <v>42</v>
      </c>
      <c r="AF301">
        <v>1008995</v>
      </c>
      <c r="AG301" t="s">
        <v>1484</v>
      </c>
      <c r="AH301" t="s">
        <v>1485</v>
      </c>
      <c r="AI301">
        <v>-5.6</v>
      </c>
      <c r="AJ301">
        <v>1</v>
      </c>
      <c r="AK301">
        <v>3</v>
      </c>
    </row>
    <row r="302" spans="1:37">
      <c r="A302" t="s">
        <v>1486</v>
      </c>
      <c r="B302" t="s">
        <v>1486</v>
      </c>
      <c r="C302" t="s">
        <v>36</v>
      </c>
      <c r="D302" t="s">
        <v>1487</v>
      </c>
      <c r="E302">
        <v>1009022</v>
      </c>
      <c r="F302" t="s">
        <v>38</v>
      </c>
      <c r="G302">
        <v>93.541666669999998</v>
      </c>
      <c r="H302" t="s">
        <v>1488</v>
      </c>
      <c r="I302" t="s">
        <v>40</v>
      </c>
      <c r="J302" t="str">
        <f t="shared" si="33"/>
        <v>-13/-9</v>
      </c>
      <c r="K302" t="b">
        <f t="shared" si="34"/>
        <v>0</v>
      </c>
      <c r="L302" t="b">
        <f t="shared" si="35"/>
        <v>0</v>
      </c>
      <c r="M302" t="b">
        <f t="shared" si="36"/>
        <v>0</v>
      </c>
      <c r="N302">
        <v>-9</v>
      </c>
      <c r="O302" t="s">
        <v>41</v>
      </c>
      <c r="P302" t="s">
        <v>36</v>
      </c>
      <c r="Q302" t="s">
        <v>36</v>
      </c>
      <c r="R302" t="s">
        <v>36</v>
      </c>
      <c r="S302" t="e">
        <f>E302-P302+1</f>
        <v>#VALUE!</v>
      </c>
      <c r="T302" s="3" t="e">
        <f t="shared" si="37"/>
        <v>#VALUE!</v>
      </c>
      <c r="U302">
        <v>1009046</v>
      </c>
      <c r="V302">
        <v>1010113</v>
      </c>
      <c r="W302" t="s">
        <v>1486</v>
      </c>
      <c r="X302">
        <v>24</v>
      </c>
      <c r="Y302" t="s">
        <v>42</v>
      </c>
      <c r="Z302" t="s">
        <v>42</v>
      </c>
      <c r="AA302" t="s">
        <v>41</v>
      </c>
      <c r="AB302" t="str">
        <f t="shared" si="38"/>
        <v>yes</v>
      </c>
      <c r="AC302" t="e">
        <v>#N/A</v>
      </c>
      <c r="AD302" t="s">
        <v>1489</v>
      </c>
      <c r="AE302" t="s">
        <v>42</v>
      </c>
      <c r="AF302">
        <v>1009056</v>
      </c>
      <c r="AG302" t="s">
        <v>1490</v>
      </c>
      <c r="AH302" t="s">
        <v>1491</v>
      </c>
      <c r="AI302">
        <v>-6.3</v>
      </c>
      <c r="AJ302">
        <v>3</v>
      </c>
      <c r="AK302">
        <v>6</v>
      </c>
    </row>
    <row r="303" spans="1:37">
      <c r="A303" t="s">
        <v>1492</v>
      </c>
      <c r="B303" t="s">
        <v>1493</v>
      </c>
      <c r="C303" t="s">
        <v>1492</v>
      </c>
      <c r="D303" t="s">
        <v>1494</v>
      </c>
      <c r="E303">
        <v>1010120</v>
      </c>
      <c r="F303" t="s">
        <v>38</v>
      </c>
      <c r="G303">
        <v>122.083333299999</v>
      </c>
      <c r="H303" t="s">
        <v>1495</v>
      </c>
      <c r="I303" t="s">
        <v>40</v>
      </c>
      <c r="J303" t="str">
        <f t="shared" si="33"/>
        <v>-13/-9</v>
      </c>
      <c r="K303" t="b">
        <f t="shared" si="34"/>
        <v>0</v>
      </c>
      <c r="L303" t="b">
        <f t="shared" si="35"/>
        <v>0</v>
      </c>
      <c r="M303" t="b">
        <f t="shared" si="36"/>
        <v>0</v>
      </c>
      <c r="N303">
        <v>-9</v>
      </c>
      <c r="O303" t="s">
        <v>41</v>
      </c>
      <c r="P303">
        <v>1010120</v>
      </c>
      <c r="Q303">
        <v>1011478</v>
      </c>
      <c r="R303" t="s">
        <v>1492</v>
      </c>
      <c r="S303">
        <f>E303-P303+1</f>
        <v>1</v>
      </c>
      <c r="T303" s="3">
        <f t="shared" si="37"/>
        <v>7.3583517292126564E-4</v>
      </c>
      <c r="U303">
        <v>1012561</v>
      </c>
      <c r="V303">
        <v>1013760</v>
      </c>
      <c r="W303" t="s">
        <v>1493</v>
      </c>
      <c r="X303">
        <v>2441</v>
      </c>
      <c r="Y303" t="s">
        <v>41</v>
      </c>
      <c r="Z303" t="s">
        <v>42</v>
      </c>
      <c r="AA303" t="s">
        <v>42</v>
      </c>
      <c r="AB303" t="str">
        <f t="shared" si="38"/>
        <v>yes</v>
      </c>
      <c r="AC303" t="s">
        <v>1496</v>
      </c>
      <c r="AD303" t="s">
        <v>1497</v>
      </c>
      <c r="AE303" t="s">
        <v>41</v>
      </c>
    </row>
    <row r="304" spans="1:37">
      <c r="A304" t="s">
        <v>1493</v>
      </c>
      <c r="B304" t="s">
        <v>1493</v>
      </c>
      <c r="C304" t="s">
        <v>36</v>
      </c>
      <c r="D304" t="s">
        <v>1498</v>
      </c>
      <c r="E304">
        <v>1012274</v>
      </c>
      <c r="F304" t="s">
        <v>38</v>
      </c>
      <c r="G304">
        <v>771.25</v>
      </c>
      <c r="H304" t="s">
        <v>1499</v>
      </c>
      <c r="I304" t="s">
        <v>40</v>
      </c>
      <c r="J304" t="b">
        <f t="shared" si="33"/>
        <v>0</v>
      </c>
      <c r="K304" t="str">
        <f t="shared" si="34"/>
        <v>-12/-8</v>
      </c>
      <c r="L304" t="b">
        <f t="shared" si="35"/>
        <v>0</v>
      </c>
      <c r="M304" t="b">
        <f t="shared" si="36"/>
        <v>0</v>
      </c>
      <c r="N304">
        <v>-8</v>
      </c>
      <c r="O304" t="s">
        <v>41</v>
      </c>
      <c r="P304" t="s">
        <v>36</v>
      </c>
      <c r="Q304" t="s">
        <v>36</v>
      </c>
      <c r="R304" t="s">
        <v>36</v>
      </c>
      <c r="S304" t="e">
        <f>E304-P304+1</f>
        <v>#VALUE!</v>
      </c>
      <c r="T304" s="3" t="e">
        <f t="shared" si="37"/>
        <v>#VALUE!</v>
      </c>
      <c r="U304">
        <v>1012561</v>
      </c>
      <c r="V304">
        <v>1013760</v>
      </c>
      <c r="W304" t="s">
        <v>1493</v>
      </c>
      <c r="X304">
        <v>287</v>
      </c>
      <c r="Y304" t="s">
        <v>42</v>
      </c>
      <c r="Z304" t="s">
        <v>42</v>
      </c>
      <c r="AA304" t="s">
        <v>41</v>
      </c>
      <c r="AB304" t="str">
        <f t="shared" si="38"/>
        <v>yes</v>
      </c>
      <c r="AC304" t="e">
        <v>#N/A</v>
      </c>
      <c r="AD304" t="s">
        <v>1497</v>
      </c>
      <c r="AE304" t="s">
        <v>42</v>
      </c>
      <c r="AF304">
        <v>1012571</v>
      </c>
      <c r="AG304" t="s">
        <v>1500</v>
      </c>
      <c r="AH304" t="s">
        <v>1501</v>
      </c>
      <c r="AI304">
        <v>-123.5</v>
      </c>
      <c r="AJ304">
        <v>3</v>
      </c>
      <c r="AK304">
        <v>6</v>
      </c>
    </row>
    <row r="305" spans="1:37">
      <c r="A305" t="s">
        <v>1502</v>
      </c>
      <c r="B305" t="s">
        <v>1503</v>
      </c>
      <c r="C305" t="s">
        <v>1502</v>
      </c>
      <c r="D305" t="s">
        <v>1504</v>
      </c>
      <c r="E305">
        <v>1015609</v>
      </c>
      <c r="F305" t="s">
        <v>38</v>
      </c>
      <c r="G305">
        <v>472.08333329999999</v>
      </c>
      <c r="H305" t="s">
        <v>1505</v>
      </c>
      <c r="I305" t="s">
        <v>52</v>
      </c>
      <c r="J305" t="b">
        <f t="shared" si="33"/>
        <v>0</v>
      </c>
      <c r="K305" t="str">
        <f t="shared" si="34"/>
        <v>-12/-8</v>
      </c>
      <c r="L305" t="b">
        <f t="shared" si="35"/>
        <v>0</v>
      </c>
      <c r="M305" t="b">
        <f t="shared" si="36"/>
        <v>0</v>
      </c>
      <c r="N305">
        <v>-8</v>
      </c>
      <c r="O305" t="s">
        <v>41</v>
      </c>
      <c r="P305">
        <v>1015609</v>
      </c>
      <c r="Q305">
        <v>1016352</v>
      </c>
      <c r="R305" t="s">
        <v>1502</v>
      </c>
      <c r="S305">
        <f>E305-P305+1</f>
        <v>1</v>
      </c>
      <c r="T305" s="3">
        <f t="shared" si="37"/>
        <v>1.3440860215053765E-3</v>
      </c>
      <c r="U305">
        <v>1016577</v>
      </c>
      <c r="V305">
        <v>1017758</v>
      </c>
      <c r="W305" t="s">
        <v>1503</v>
      </c>
      <c r="X305">
        <v>968</v>
      </c>
      <c r="Y305" t="s">
        <v>41</v>
      </c>
      <c r="Z305" t="s">
        <v>42</v>
      </c>
      <c r="AA305" t="s">
        <v>42</v>
      </c>
      <c r="AB305" t="str">
        <f t="shared" si="38"/>
        <v>yes</v>
      </c>
      <c r="AC305" t="s">
        <v>1506</v>
      </c>
      <c r="AD305" t="s">
        <v>1507</v>
      </c>
      <c r="AE305" t="s">
        <v>41</v>
      </c>
    </row>
    <row r="306" spans="1:37">
      <c r="A306" t="s">
        <v>1508</v>
      </c>
      <c r="B306" t="s">
        <v>1508</v>
      </c>
      <c r="C306" t="s">
        <v>36</v>
      </c>
      <c r="D306" t="s">
        <v>1509</v>
      </c>
      <c r="E306">
        <v>1019265</v>
      </c>
      <c r="F306" t="s">
        <v>81</v>
      </c>
      <c r="G306">
        <v>93.125</v>
      </c>
      <c r="H306" t="s">
        <v>1510</v>
      </c>
      <c r="I306" t="s">
        <v>40</v>
      </c>
      <c r="J306" t="b">
        <f t="shared" si="33"/>
        <v>0</v>
      </c>
      <c r="K306" t="str">
        <f t="shared" si="34"/>
        <v>-12/-8</v>
      </c>
      <c r="L306" t="b">
        <f t="shared" si="35"/>
        <v>0</v>
      </c>
      <c r="M306" t="b">
        <f t="shared" si="36"/>
        <v>0</v>
      </c>
      <c r="N306">
        <v>-8</v>
      </c>
      <c r="O306" t="s">
        <v>41</v>
      </c>
      <c r="P306" t="s">
        <v>36</v>
      </c>
      <c r="Q306" t="s">
        <v>36</v>
      </c>
      <c r="R306" t="s">
        <v>36</v>
      </c>
      <c r="S306" t="e">
        <f>Q306-E306+1</f>
        <v>#VALUE!</v>
      </c>
      <c r="T306" s="3" t="e">
        <f t="shared" si="37"/>
        <v>#VALUE!</v>
      </c>
      <c r="U306">
        <v>1018465</v>
      </c>
      <c r="V306">
        <v>1019256</v>
      </c>
      <c r="W306" t="s">
        <v>1508</v>
      </c>
      <c r="X306">
        <v>9</v>
      </c>
      <c r="Y306" t="s">
        <v>42</v>
      </c>
      <c r="Z306" t="s">
        <v>42</v>
      </c>
      <c r="AA306" t="s">
        <v>41</v>
      </c>
      <c r="AB306" t="str">
        <f t="shared" si="38"/>
        <v>yes</v>
      </c>
      <c r="AC306" t="e">
        <v>#N/A</v>
      </c>
      <c r="AD306" t="s">
        <v>1511</v>
      </c>
      <c r="AE306" t="s">
        <v>42</v>
      </c>
      <c r="AF306">
        <v>1019265</v>
      </c>
      <c r="AG306" t="s">
        <v>1512</v>
      </c>
      <c r="AH306" t="s">
        <v>1513</v>
      </c>
      <c r="AI306">
        <v>0</v>
      </c>
      <c r="AJ306">
        <v>0</v>
      </c>
      <c r="AK306">
        <v>0</v>
      </c>
    </row>
    <row r="307" spans="1:37">
      <c r="A307" t="s">
        <v>1514</v>
      </c>
      <c r="B307" t="s">
        <v>1515</v>
      </c>
      <c r="C307" t="s">
        <v>1514</v>
      </c>
      <c r="D307" t="s">
        <v>1516</v>
      </c>
      <c r="E307">
        <v>1019367</v>
      </c>
      <c r="F307" t="s">
        <v>38</v>
      </c>
      <c r="G307">
        <v>37.5</v>
      </c>
      <c r="H307" t="s">
        <v>1517</v>
      </c>
      <c r="I307" t="s">
        <v>40</v>
      </c>
      <c r="J307" t="b">
        <f t="shared" si="33"/>
        <v>0</v>
      </c>
      <c r="K307" t="b">
        <f t="shared" si="34"/>
        <v>0</v>
      </c>
      <c r="L307" t="str">
        <f t="shared" si="35"/>
        <v>-11/-7</v>
      </c>
      <c r="M307" t="b">
        <f t="shared" si="36"/>
        <v>0</v>
      </c>
      <c r="N307">
        <v>-7</v>
      </c>
      <c r="O307" t="s">
        <v>41</v>
      </c>
      <c r="P307">
        <v>1019367</v>
      </c>
      <c r="Q307">
        <v>1020338</v>
      </c>
      <c r="R307" t="s">
        <v>1514</v>
      </c>
      <c r="S307">
        <f t="shared" ref="S307:S313" si="39">E307-P307+1</f>
        <v>1</v>
      </c>
      <c r="T307" s="3">
        <f t="shared" si="37"/>
        <v>1.02880658436214E-3</v>
      </c>
      <c r="U307">
        <v>1020500</v>
      </c>
      <c r="V307">
        <v>1021438</v>
      </c>
      <c r="W307" t="s">
        <v>1515</v>
      </c>
      <c r="X307">
        <v>1133</v>
      </c>
      <c r="Y307" t="s">
        <v>41</v>
      </c>
      <c r="Z307" t="s">
        <v>42</v>
      </c>
      <c r="AA307" t="s">
        <v>42</v>
      </c>
      <c r="AB307" t="str">
        <f t="shared" si="38"/>
        <v>yes</v>
      </c>
      <c r="AC307" t="s">
        <v>1518</v>
      </c>
      <c r="AD307" t="s">
        <v>1519</v>
      </c>
      <c r="AE307" t="s">
        <v>41</v>
      </c>
    </row>
    <row r="308" spans="1:37">
      <c r="A308" t="s">
        <v>1515</v>
      </c>
      <c r="B308" t="s">
        <v>1515</v>
      </c>
      <c r="C308" t="s">
        <v>1514</v>
      </c>
      <c r="D308" t="s">
        <v>1520</v>
      </c>
      <c r="E308">
        <v>1020122</v>
      </c>
      <c r="F308" t="s">
        <v>38</v>
      </c>
      <c r="G308">
        <v>365</v>
      </c>
      <c r="H308" t="s">
        <v>1521</v>
      </c>
      <c r="I308" t="s">
        <v>40</v>
      </c>
      <c r="J308" t="b">
        <f t="shared" si="33"/>
        <v>0</v>
      </c>
      <c r="K308" t="b">
        <f t="shared" si="34"/>
        <v>0</v>
      </c>
      <c r="L308" t="str">
        <f t="shared" si="35"/>
        <v>-11/-7</v>
      </c>
      <c r="M308" t="b">
        <f t="shared" si="36"/>
        <v>0</v>
      </c>
      <c r="N308">
        <v>-7</v>
      </c>
      <c r="O308" t="s">
        <v>41</v>
      </c>
      <c r="P308">
        <v>1019367</v>
      </c>
      <c r="Q308">
        <v>1020338</v>
      </c>
      <c r="R308" t="s">
        <v>1514</v>
      </c>
      <c r="S308">
        <f t="shared" si="39"/>
        <v>756</v>
      </c>
      <c r="T308" s="3">
        <f t="shared" si="37"/>
        <v>0.77777777777777779</v>
      </c>
      <c r="U308">
        <v>1020500</v>
      </c>
      <c r="V308">
        <v>1021438</v>
      </c>
      <c r="W308" t="s">
        <v>1515</v>
      </c>
      <c r="X308">
        <v>378</v>
      </c>
      <c r="Y308" t="s">
        <v>42</v>
      </c>
      <c r="Z308" t="s">
        <v>42</v>
      </c>
      <c r="AA308" t="s">
        <v>41</v>
      </c>
      <c r="AB308" t="str">
        <f t="shared" si="38"/>
        <v>yes</v>
      </c>
      <c r="AC308" t="s">
        <v>1518</v>
      </c>
      <c r="AD308" t="s">
        <v>1519</v>
      </c>
      <c r="AE308" t="s">
        <v>42</v>
      </c>
      <c r="AF308">
        <v>1020510</v>
      </c>
      <c r="AG308" t="s">
        <v>1522</v>
      </c>
      <c r="AH308" t="s">
        <v>1523</v>
      </c>
      <c r="AI308">
        <v>-170.4</v>
      </c>
      <c r="AJ308">
        <v>0</v>
      </c>
      <c r="AK308">
        <v>6</v>
      </c>
    </row>
    <row r="309" spans="1:37">
      <c r="A309" t="s">
        <v>1524</v>
      </c>
      <c r="B309" t="s">
        <v>1525</v>
      </c>
      <c r="C309" t="s">
        <v>1524</v>
      </c>
      <c r="D309" t="s">
        <v>1526</v>
      </c>
      <c r="E309">
        <v>1023180</v>
      </c>
      <c r="F309" t="s">
        <v>38</v>
      </c>
      <c r="G309">
        <v>139.58333329999999</v>
      </c>
      <c r="H309" t="s">
        <v>1527</v>
      </c>
      <c r="I309" t="s">
        <v>52</v>
      </c>
      <c r="J309" t="b">
        <f t="shared" si="33"/>
        <v>0</v>
      </c>
      <c r="K309" t="b">
        <f t="shared" si="34"/>
        <v>0</v>
      </c>
      <c r="L309" t="str">
        <f t="shared" si="35"/>
        <v>-11/-7</v>
      </c>
      <c r="M309" t="b">
        <f t="shared" si="36"/>
        <v>0</v>
      </c>
      <c r="N309">
        <v>-7</v>
      </c>
      <c r="O309" t="s">
        <v>41</v>
      </c>
      <c r="P309">
        <v>1023180</v>
      </c>
      <c r="Q309">
        <v>1024040</v>
      </c>
      <c r="R309" t="s">
        <v>1524</v>
      </c>
      <c r="S309">
        <f t="shared" si="39"/>
        <v>1</v>
      </c>
      <c r="T309" s="3">
        <f t="shared" si="37"/>
        <v>1.1614401858304297E-3</v>
      </c>
      <c r="U309">
        <v>1024284</v>
      </c>
      <c r="V309">
        <v>1024406</v>
      </c>
      <c r="W309" t="s">
        <v>1525</v>
      </c>
      <c r="X309">
        <v>1104</v>
      </c>
      <c r="Y309" t="s">
        <v>41</v>
      </c>
      <c r="Z309" t="s">
        <v>42</v>
      </c>
      <c r="AA309" t="s">
        <v>42</v>
      </c>
      <c r="AB309" t="str">
        <f t="shared" si="38"/>
        <v>yes</v>
      </c>
      <c r="AC309" t="s">
        <v>1528</v>
      </c>
      <c r="AD309" t="e">
        <v>#N/A</v>
      </c>
      <c r="AE309" t="s">
        <v>41</v>
      </c>
    </row>
    <row r="310" spans="1:37">
      <c r="A310" t="s">
        <v>1525</v>
      </c>
      <c r="B310" t="s">
        <v>1525</v>
      </c>
      <c r="C310" t="s">
        <v>36</v>
      </c>
      <c r="D310" t="s">
        <v>1529</v>
      </c>
      <c r="E310">
        <v>1024110</v>
      </c>
      <c r="F310" t="s">
        <v>38</v>
      </c>
      <c r="G310">
        <v>387.08333329999999</v>
      </c>
      <c r="H310" t="s">
        <v>1530</v>
      </c>
      <c r="I310" t="s">
        <v>40</v>
      </c>
      <c r="J310" t="b">
        <f t="shared" si="33"/>
        <v>0</v>
      </c>
      <c r="K310" t="b">
        <f t="shared" si="34"/>
        <v>0</v>
      </c>
      <c r="L310" t="str">
        <f t="shared" si="35"/>
        <v>-11/-7</v>
      </c>
      <c r="M310" t="b">
        <f t="shared" si="36"/>
        <v>0</v>
      </c>
      <c r="N310">
        <v>-7</v>
      </c>
      <c r="O310" t="s">
        <v>41</v>
      </c>
      <c r="P310" t="s">
        <v>36</v>
      </c>
      <c r="Q310" t="s">
        <v>36</v>
      </c>
      <c r="R310" t="s">
        <v>36</v>
      </c>
      <c r="S310" t="e">
        <f t="shared" si="39"/>
        <v>#VALUE!</v>
      </c>
      <c r="T310" s="3" t="e">
        <f t="shared" si="37"/>
        <v>#VALUE!</v>
      </c>
      <c r="U310">
        <v>1024284</v>
      </c>
      <c r="V310">
        <v>1024406</v>
      </c>
      <c r="W310" t="s">
        <v>1525</v>
      </c>
      <c r="X310">
        <v>174</v>
      </c>
      <c r="Y310" t="s">
        <v>42</v>
      </c>
      <c r="Z310" t="s">
        <v>42</v>
      </c>
      <c r="AA310" t="s">
        <v>41</v>
      </c>
      <c r="AB310" t="str">
        <f t="shared" si="38"/>
        <v>yes</v>
      </c>
      <c r="AC310" t="e">
        <v>#N/A</v>
      </c>
      <c r="AD310" t="e">
        <v>#N/A</v>
      </c>
      <c r="AE310" t="s">
        <v>42</v>
      </c>
      <c r="AF310">
        <v>1024294</v>
      </c>
      <c r="AG310" t="s">
        <v>1531</v>
      </c>
      <c r="AH310" t="s">
        <v>1532</v>
      </c>
      <c r="AI310">
        <v>-83.2</v>
      </c>
      <c r="AJ310">
        <v>0</v>
      </c>
      <c r="AK310">
        <v>6</v>
      </c>
    </row>
    <row r="311" spans="1:37">
      <c r="A311" t="s">
        <v>1533</v>
      </c>
      <c r="B311" t="s">
        <v>1533</v>
      </c>
      <c r="C311" t="s">
        <v>36</v>
      </c>
      <c r="D311" t="s">
        <v>1534</v>
      </c>
      <c r="E311">
        <v>1024552</v>
      </c>
      <c r="F311" t="s">
        <v>38</v>
      </c>
      <c r="G311">
        <v>3243.75</v>
      </c>
      <c r="H311" t="s">
        <v>1535</v>
      </c>
      <c r="I311" t="s">
        <v>40</v>
      </c>
      <c r="J311" t="b">
        <f t="shared" si="33"/>
        <v>0</v>
      </c>
      <c r="K311" t="b">
        <f t="shared" si="34"/>
        <v>0</v>
      </c>
      <c r="L311" t="str">
        <f t="shared" si="35"/>
        <v>-11/-7</v>
      </c>
      <c r="M311" t="b">
        <f t="shared" si="36"/>
        <v>0</v>
      </c>
      <c r="N311">
        <v>-7</v>
      </c>
      <c r="O311" t="s">
        <v>41</v>
      </c>
      <c r="P311" t="s">
        <v>36</v>
      </c>
      <c r="Q311" t="s">
        <v>36</v>
      </c>
      <c r="R311" t="s">
        <v>36</v>
      </c>
      <c r="S311" t="e">
        <f t="shared" si="39"/>
        <v>#VALUE!</v>
      </c>
      <c r="T311" s="3" t="e">
        <f t="shared" si="37"/>
        <v>#VALUE!</v>
      </c>
      <c r="U311">
        <v>1024591</v>
      </c>
      <c r="V311">
        <v>1024692</v>
      </c>
      <c r="W311" t="s">
        <v>1533</v>
      </c>
      <c r="X311">
        <v>39</v>
      </c>
      <c r="Y311" t="s">
        <v>42</v>
      </c>
      <c r="Z311" t="s">
        <v>42</v>
      </c>
      <c r="AA311" t="s">
        <v>41</v>
      </c>
      <c r="AB311" t="str">
        <f t="shared" si="38"/>
        <v>yes</v>
      </c>
      <c r="AC311" t="e">
        <v>#N/A</v>
      </c>
      <c r="AD311" t="e">
        <v>#N/A</v>
      </c>
      <c r="AE311" t="s">
        <v>42</v>
      </c>
      <c r="AF311">
        <v>1024601</v>
      </c>
      <c r="AG311" t="s">
        <v>1536</v>
      </c>
      <c r="AH311" t="s">
        <v>1537</v>
      </c>
      <c r="AI311">
        <v>-8.8000000000000007</v>
      </c>
      <c r="AJ311">
        <v>0</v>
      </c>
      <c r="AK311">
        <v>3</v>
      </c>
    </row>
    <row r="312" spans="1:37">
      <c r="A312" t="s">
        <v>1538</v>
      </c>
      <c r="B312" t="s">
        <v>1538</v>
      </c>
      <c r="C312" t="s">
        <v>1539</v>
      </c>
      <c r="D312" t="s">
        <v>1540</v>
      </c>
      <c r="E312">
        <v>1025810</v>
      </c>
      <c r="F312" t="s">
        <v>38</v>
      </c>
      <c r="G312">
        <v>227.5</v>
      </c>
      <c r="H312" t="s">
        <v>1541</v>
      </c>
      <c r="I312" t="s">
        <v>40</v>
      </c>
      <c r="J312" t="b">
        <f t="shared" si="33"/>
        <v>0</v>
      </c>
      <c r="K312" t="str">
        <f t="shared" si="34"/>
        <v>-12/-8</v>
      </c>
      <c r="L312" t="b">
        <f t="shared" si="35"/>
        <v>0</v>
      </c>
      <c r="M312" t="b">
        <f t="shared" si="36"/>
        <v>0</v>
      </c>
      <c r="N312">
        <v>-8</v>
      </c>
      <c r="O312" t="s">
        <v>41</v>
      </c>
      <c r="P312">
        <v>1024821</v>
      </c>
      <c r="Q312">
        <v>1025849</v>
      </c>
      <c r="R312" t="s">
        <v>1539</v>
      </c>
      <c r="S312">
        <f t="shared" si="39"/>
        <v>990</v>
      </c>
      <c r="T312" s="3">
        <f t="shared" si="37"/>
        <v>0.96209912536443154</v>
      </c>
      <c r="U312">
        <v>1025886</v>
      </c>
      <c r="V312">
        <v>1026950</v>
      </c>
      <c r="W312" t="s">
        <v>1538</v>
      </c>
      <c r="X312">
        <v>76</v>
      </c>
      <c r="Y312" t="s">
        <v>42</v>
      </c>
      <c r="Z312" t="s">
        <v>42</v>
      </c>
      <c r="AA312" t="s">
        <v>41</v>
      </c>
      <c r="AB312" t="str">
        <f t="shared" si="38"/>
        <v>yes</v>
      </c>
      <c r="AC312" t="s">
        <v>1542</v>
      </c>
      <c r="AD312" t="s">
        <v>1543</v>
      </c>
      <c r="AE312" t="s">
        <v>42</v>
      </c>
      <c r="AF312">
        <v>1025896</v>
      </c>
      <c r="AG312" t="s">
        <v>1544</v>
      </c>
      <c r="AH312" t="s">
        <v>1545</v>
      </c>
      <c r="AI312">
        <v>-26.9</v>
      </c>
      <c r="AJ312">
        <v>0</v>
      </c>
      <c r="AK312">
        <v>5</v>
      </c>
    </row>
    <row r="313" spans="1:37">
      <c r="A313" t="s">
        <v>1538</v>
      </c>
      <c r="B313" t="s">
        <v>1538</v>
      </c>
      <c r="C313" t="s">
        <v>1539</v>
      </c>
      <c r="D313" t="s">
        <v>1546</v>
      </c>
      <c r="E313">
        <v>1025725</v>
      </c>
      <c r="F313" t="s">
        <v>38</v>
      </c>
      <c r="G313">
        <v>404.58333329999999</v>
      </c>
      <c r="H313" t="s">
        <v>1547</v>
      </c>
      <c r="I313" t="s">
        <v>40</v>
      </c>
      <c r="J313" t="b">
        <f t="shared" si="33"/>
        <v>0</v>
      </c>
      <c r="K313" t="str">
        <f t="shared" si="34"/>
        <v>-12/-8</v>
      </c>
      <c r="L313" t="b">
        <f t="shared" si="35"/>
        <v>0</v>
      </c>
      <c r="M313" t="b">
        <f t="shared" si="36"/>
        <v>0</v>
      </c>
      <c r="N313">
        <v>-8</v>
      </c>
      <c r="O313" t="s">
        <v>41</v>
      </c>
      <c r="P313">
        <v>1024821</v>
      </c>
      <c r="Q313">
        <v>1025849</v>
      </c>
      <c r="R313" t="s">
        <v>1539</v>
      </c>
      <c r="S313">
        <f t="shared" si="39"/>
        <v>905</v>
      </c>
      <c r="T313" s="3">
        <f t="shared" si="37"/>
        <v>0.87949465500485913</v>
      </c>
      <c r="U313">
        <v>1025886</v>
      </c>
      <c r="V313">
        <v>1026950</v>
      </c>
      <c r="W313" t="s">
        <v>1538</v>
      </c>
      <c r="X313">
        <v>161</v>
      </c>
      <c r="Y313" t="s">
        <v>42</v>
      </c>
      <c r="Z313" t="s">
        <v>42</v>
      </c>
      <c r="AA313" t="s">
        <v>41</v>
      </c>
      <c r="AB313" t="str">
        <f t="shared" si="38"/>
        <v>yes</v>
      </c>
      <c r="AC313" t="s">
        <v>1542</v>
      </c>
      <c r="AD313" t="s">
        <v>1543</v>
      </c>
      <c r="AE313" t="s">
        <v>42</v>
      </c>
      <c r="AF313">
        <v>1025896</v>
      </c>
      <c r="AG313" t="s">
        <v>1548</v>
      </c>
      <c r="AH313" t="s">
        <v>1549</v>
      </c>
      <c r="AI313">
        <v>-62</v>
      </c>
      <c r="AJ313">
        <v>3</v>
      </c>
      <c r="AK313">
        <v>1</v>
      </c>
    </row>
    <row r="314" spans="1:37">
      <c r="A314" t="s">
        <v>1550</v>
      </c>
      <c r="B314" t="s">
        <v>1550</v>
      </c>
      <c r="C314" t="s">
        <v>36</v>
      </c>
      <c r="D314" t="s">
        <v>1551</v>
      </c>
      <c r="E314">
        <v>1027557</v>
      </c>
      <c r="F314" t="s">
        <v>81</v>
      </c>
      <c r="G314">
        <v>1236.25</v>
      </c>
      <c r="H314" t="s">
        <v>1552</v>
      </c>
      <c r="I314" t="s">
        <v>40</v>
      </c>
      <c r="J314" t="b">
        <f t="shared" si="33"/>
        <v>0</v>
      </c>
      <c r="K314" t="b">
        <f t="shared" si="34"/>
        <v>0</v>
      </c>
      <c r="L314" t="str">
        <f t="shared" si="35"/>
        <v>-11/-7</v>
      </c>
      <c r="M314" t="b">
        <f t="shared" si="36"/>
        <v>0</v>
      </c>
      <c r="N314">
        <v>-7</v>
      </c>
      <c r="O314" t="s">
        <v>41</v>
      </c>
      <c r="P314" t="s">
        <v>36</v>
      </c>
      <c r="Q314" t="s">
        <v>36</v>
      </c>
      <c r="R314" t="s">
        <v>36</v>
      </c>
      <c r="S314" t="e">
        <f>Q314-E314+1</f>
        <v>#VALUE!</v>
      </c>
      <c r="T314" s="3" t="e">
        <f t="shared" si="37"/>
        <v>#VALUE!</v>
      </c>
      <c r="U314">
        <v>1026981</v>
      </c>
      <c r="V314">
        <v>1027514</v>
      </c>
      <c r="W314" t="s">
        <v>1550</v>
      </c>
      <c r="X314">
        <v>43</v>
      </c>
      <c r="Y314" t="s">
        <v>42</v>
      </c>
      <c r="Z314" t="s">
        <v>42</v>
      </c>
      <c r="AA314" t="s">
        <v>41</v>
      </c>
      <c r="AB314" t="str">
        <f t="shared" si="38"/>
        <v>yes</v>
      </c>
      <c r="AC314" t="e">
        <v>#N/A</v>
      </c>
      <c r="AD314" t="s">
        <v>1553</v>
      </c>
      <c r="AE314" t="s">
        <v>42</v>
      </c>
      <c r="AF314">
        <v>1027557</v>
      </c>
      <c r="AG314" t="s">
        <v>1554</v>
      </c>
      <c r="AH314" t="s">
        <v>1555</v>
      </c>
      <c r="AI314">
        <v>-6</v>
      </c>
      <c r="AJ314">
        <v>1</v>
      </c>
      <c r="AK314">
        <v>1</v>
      </c>
    </row>
    <row r="315" spans="1:37">
      <c r="A315" t="s">
        <v>1556</v>
      </c>
      <c r="B315" t="s">
        <v>1556</v>
      </c>
      <c r="C315" t="s">
        <v>36</v>
      </c>
      <c r="D315" t="s">
        <v>1557</v>
      </c>
      <c r="E315">
        <v>1028532</v>
      </c>
      <c r="F315" t="s">
        <v>81</v>
      </c>
      <c r="G315">
        <v>37.291666669999998</v>
      </c>
      <c r="H315" t="s">
        <v>1558</v>
      </c>
      <c r="I315" t="s">
        <v>40</v>
      </c>
      <c r="J315" t="b">
        <f t="shared" si="33"/>
        <v>0</v>
      </c>
      <c r="K315" t="b">
        <f t="shared" si="34"/>
        <v>0</v>
      </c>
      <c r="L315" t="str">
        <f t="shared" si="35"/>
        <v>-11/-7</v>
      </c>
      <c r="M315" t="b">
        <f t="shared" si="36"/>
        <v>0</v>
      </c>
      <c r="N315">
        <v>-7</v>
      </c>
      <c r="O315" t="s">
        <v>41</v>
      </c>
      <c r="P315" t="s">
        <v>36</v>
      </c>
      <c r="Q315" t="s">
        <v>36</v>
      </c>
      <c r="R315" t="s">
        <v>36</v>
      </c>
      <c r="S315" t="e">
        <f>Q315-E315+1</f>
        <v>#VALUE!</v>
      </c>
      <c r="T315" s="3" t="e">
        <f t="shared" si="37"/>
        <v>#VALUE!</v>
      </c>
      <c r="U315">
        <v>1027603</v>
      </c>
      <c r="V315">
        <v>1028430</v>
      </c>
      <c r="W315" t="s">
        <v>1556</v>
      </c>
      <c r="X315">
        <v>102</v>
      </c>
      <c r="Y315" t="s">
        <v>42</v>
      </c>
      <c r="Z315" t="s">
        <v>42</v>
      </c>
      <c r="AA315" t="s">
        <v>41</v>
      </c>
      <c r="AB315" t="str">
        <f t="shared" si="38"/>
        <v>yes</v>
      </c>
      <c r="AC315" t="e">
        <v>#N/A</v>
      </c>
      <c r="AD315" t="s">
        <v>1559</v>
      </c>
      <c r="AE315" t="s">
        <v>42</v>
      </c>
      <c r="AF315">
        <v>1028532</v>
      </c>
      <c r="AG315" t="s">
        <v>1560</v>
      </c>
      <c r="AH315" t="s">
        <v>1561</v>
      </c>
      <c r="AI315">
        <v>-47.9</v>
      </c>
      <c r="AJ315">
        <v>2</v>
      </c>
      <c r="AK315">
        <v>4</v>
      </c>
    </row>
    <row r="316" spans="1:37">
      <c r="A316" t="s">
        <v>1562</v>
      </c>
      <c r="B316" t="s">
        <v>1562</v>
      </c>
      <c r="C316" t="s">
        <v>36</v>
      </c>
      <c r="D316" t="s">
        <v>1563</v>
      </c>
      <c r="E316">
        <v>1028271</v>
      </c>
      <c r="F316" t="s">
        <v>38</v>
      </c>
      <c r="G316">
        <v>203.95833329999999</v>
      </c>
      <c r="H316" t="s">
        <v>1564</v>
      </c>
      <c r="I316" t="s">
        <v>52</v>
      </c>
      <c r="J316" t="str">
        <f t="shared" si="33"/>
        <v>-13/-9</v>
      </c>
      <c r="K316" t="b">
        <f t="shared" si="34"/>
        <v>0</v>
      </c>
      <c r="L316" t="b">
        <f t="shared" si="35"/>
        <v>0</v>
      </c>
      <c r="M316" t="b">
        <f t="shared" si="36"/>
        <v>0</v>
      </c>
      <c r="N316">
        <v>-9</v>
      </c>
      <c r="O316" t="s">
        <v>41</v>
      </c>
      <c r="P316" t="s">
        <v>36</v>
      </c>
      <c r="Q316" t="s">
        <v>36</v>
      </c>
      <c r="R316" t="s">
        <v>36</v>
      </c>
      <c r="S316" t="e">
        <f t="shared" ref="S316:S326" si="40">E316-P316+1</f>
        <v>#VALUE!</v>
      </c>
      <c r="T316" s="3" t="e">
        <f t="shared" si="37"/>
        <v>#VALUE!</v>
      </c>
      <c r="U316">
        <v>1028561</v>
      </c>
      <c r="V316">
        <v>1028842</v>
      </c>
      <c r="W316" t="s">
        <v>1562</v>
      </c>
      <c r="X316">
        <v>290</v>
      </c>
      <c r="Y316" t="s">
        <v>42</v>
      </c>
      <c r="Z316" t="s">
        <v>42</v>
      </c>
      <c r="AA316" t="s">
        <v>41</v>
      </c>
      <c r="AB316" t="str">
        <f t="shared" si="38"/>
        <v>yes</v>
      </c>
      <c r="AC316" t="e">
        <v>#N/A</v>
      </c>
      <c r="AD316" t="s">
        <v>1565</v>
      </c>
      <c r="AE316" t="s">
        <v>42</v>
      </c>
      <c r="AF316">
        <v>1028571</v>
      </c>
      <c r="AG316" t="s">
        <v>1566</v>
      </c>
      <c r="AH316" t="s">
        <v>1567</v>
      </c>
      <c r="AI316">
        <v>-141.4</v>
      </c>
      <c r="AJ316">
        <v>2</v>
      </c>
      <c r="AK316">
        <v>6</v>
      </c>
    </row>
    <row r="317" spans="1:37">
      <c r="A317" t="s">
        <v>1562</v>
      </c>
      <c r="B317" t="s">
        <v>1568</v>
      </c>
      <c r="C317" t="s">
        <v>1562</v>
      </c>
      <c r="D317" t="s">
        <v>1569</v>
      </c>
      <c r="E317">
        <v>1028561</v>
      </c>
      <c r="F317" t="s">
        <v>38</v>
      </c>
      <c r="G317">
        <v>54.583333330000002</v>
      </c>
      <c r="H317" t="s">
        <v>1570</v>
      </c>
      <c r="I317" t="s">
        <v>40</v>
      </c>
      <c r="J317" t="b">
        <f t="shared" si="33"/>
        <v>0</v>
      </c>
      <c r="K317" t="b">
        <f t="shared" si="34"/>
        <v>0</v>
      </c>
      <c r="L317" t="str">
        <f t="shared" si="35"/>
        <v>-11/-7</v>
      </c>
      <c r="M317" t="b">
        <f t="shared" si="36"/>
        <v>0</v>
      </c>
      <c r="N317">
        <v>-7</v>
      </c>
      <c r="O317" t="s">
        <v>41</v>
      </c>
      <c r="P317">
        <v>1028561</v>
      </c>
      <c r="Q317">
        <v>1028842</v>
      </c>
      <c r="R317" t="s">
        <v>1562</v>
      </c>
      <c r="S317">
        <f t="shared" si="40"/>
        <v>1</v>
      </c>
      <c r="T317" s="3">
        <f t="shared" si="37"/>
        <v>3.5460992907801418E-3</v>
      </c>
      <c r="U317">
        <v>1029008</v>
      </c>
      <c r="V317">
        <v>1030357</v>
      </c>
      <c r="W317" t="s">
        <v>1568</v>
      </c>
      <c r="X317">
        <v>447</v>
      </c>
      <c r="Y317" t="s">
        <v>41</v>
      </c>
      <c r="Z317" t="s">
        <v>42</v>
      </c>
      <c r="AA317" t="s">
        <v>42</v>
      </c>
      <c r="AB317" t="str">
        <f t="shared" si="38"/>
        <v>yes</v>
      </c>
      <c r="AC317" t="s">
        <v>1565</v>
      </c>
      <c r="AD317" t="s">
        <v>1571</v>
      </c>
      <c r="AE317" t="s">
        <v>41</v>
      </c>
      <c r="AF317">
        <v>1029018</v>
      </c>
      <c r="AG317" t="s">
        <v>1572</v>
      </c>
      <c r="AH317" t="s">
        <v>1573</v>
      </c>
      <c r="AI317">
        <v>-200</v>
      </c>
      <c r="AJ317">
        <v>3</v>
      </c>
      <c r="AK317">
        <v>7</v>
      </c>
    </row>
    <row r="318" spans="1:37">
      <c r="A318" t="s">
        <v>1568</v>
      </c>
      <c r="B318" t="s">
        <v>1568</v>
      </c>
      <c r="C318" t="s">
        <v>36</v>
      </c>
      <c r="D318" t="s">
        <v>1574</v>
      </c>
      <c r="E318">
        <v>1028988</v>
      </c>
      <c r="F318" t="s">
        <v>38</v>
      </c>
      <c r="G318">
        <v>1585</v>
      </c>
      <c r="H318" t="s">
        <v>1575</v>
      </c>
      <c r="I318" t="s">
        <v>40</v>
      </c>
      <c r="J318" t="b">
        <f t="shared" si="33"/>
        <v>0</v>
      </c>
      <c r="K318" t="str">
        <f t="shared" si="34"/>
        <v>-12/-8</v>
      </c>
      <c r="L318" t="b">
        <f t="shared" si="35"/>
        <v>0</v>
      </c>
      <c r="M318" t="b">
        <f t="shared" si="36"/>
        <v>0</v>
      </c>
      <c r="N318">
        <v>-8</v>
      </c>
      <c r="O318" t="s">
        <v>41</v>
      </c>
      <c r="P318" t="s">
        <v>36</v>
      </c>
      <c r="Q318" t="s">
        <v>36</v>
      </c>
      <c r="R318" t="s">
        <v>36</v>
      </c>
      <c r="S318" t="e">
        <f t="shared" si="40"/>
        <v>#VALUE!</v>
      </c>
      <c r="T318" s="3" t="e">
        <f t="shared" si="37"/>
        <v>#VALUE!</v>
      </c>
      <c r="U318">
        <v>1029008</v>
      </c>
      <c r="V318">
        <v>1030357</v>
      </c>
      <c r="W318" t="s">
        <v>1568</v>
      </c>
      <c r="X318">
        <v>20</v>
      </c>
      <c r="Y318" t="s">
        <v>42</v>
      </c>
      <c r="Z318" t="s">
        <v>42</v>
      </c>
      <c r="AA318" t="s">
        <v>41</v>
      </c>
      <c r="AB318" t="str">
        <f t="shared" si="38"/>
        <v>yes</v>
      </c>
      <c r="AC318" t="e">
        <v>#N/A</v>
      </c>
      <c r="AD318" t="s">
        <v>1571</v>
      </c>
      <c r="AE318" t="s">
        <v>42</v>
      </c>
      <c r="AF318">
        <v>1029018</v>
      </c>
      <c r="AG318" t="s">
        <v>1576</v>
      </c>
      <c r="AH318" t="s">
        <v>1577</v>
      </c>
      <c r="AI318">
        <v>-4.7</v>
      </c>
      <c r="AJ318">
        <v>1</v>
      </c>
      <c r="AK318">
        <v>0</v>
      </c>
    </row>
    <row r="319" spans="1:37">
      <c r="B319" t="s">
        <v>1578</v>
      </c>
      <c r="C319" t="s">
        <v>1568</v>
      </c>
      <c r="D319" t="s">
        <v>1579</v>
      </c>
      <c r="E319">
        <v>1029016</v>
      </c>
      <c r="F319" t="s">
        <v>38</v>
      </c>
      <c r="G319">
        <v>60.416666669999998</v>
      </c>
      <c r="H319" t="s">
        <v>1580</v>
      </c>
      <c r="I319" t="s">
        <v>52</v>
      </c>
      <c r="J319" t="b">
        <f t="shared" si="33"/>
        <v>0</v>
      </c>
      <c r="K319" t="b">
        <f t="shared" si="34"/>
        <v>0</v>
      </c>
      <c r="L319" t="str">
        <f t="shared" si="35"/>
        <v>-11/-7</v>
      </c>
      <c r="M319" t="b">
        <f t="shared" si="36"/>
        <v>0</v>
      </c>
      <c r="N319">
        <v>-7</v>
      </c>
      <c r="O319" t="s">
        <v>41</v>
      </c>
      <c r="P319">
        <v>1029008</v>
      </c>
      <c r="Q319">
        <v>1030357</v>
      </c>
      <c r="R319" t="s">
        <v>1568</v>
      </c>
      <c r="S319">
        <f t="shared" si="40"/>
        <v>9</v>
      </c>
      <c r="T319" s="3">
        <f t="shared" si="37"/>
        <v>6.6666666666666671E-3</v>
      </c>
      <c r="U319">
        <v>1030361</v>
      </c>
      <c r="V319">
        <v>1031317</v>
      </c>
      <c r="W319" t="s">
        <v>1578</v>
      </c>
      <c r="X319">
        <v>1345</v>
      </c>
      <c r="Y319" t="s">
        <v>42</v>
      </c>
      <c r="Z319" t="s">
        <v>42</v>
      </c>
      <c r="AA319" t="s">
        <v>42</v>
      </c>
      <c r="AB319" t="b">
        <f t="shared" si="38"/>
        <v>0</v>
      </c>
      <c r="AC319" t="s">
        <v>1571</v>
      </c>
      <c r="AD319" t="s">
        <v>1581</v>
      </c>
      <c r="AE319" t="s">
        <v>42</v>
      </c>
    </row>
    <row r="320" spans="1:37">
      <c r="B320" t="s">
        <v>1582</v>
      </c>
      <c r="C320" t="s">
        <v>1578</v>
      </c>
      <c r="D320" t="s">
        <v>1583</v>
      </c>
      <c r="E320">
        <v>1030820</v>
      </c>
      <c r="F320" t="s">
        <v>38</v>
      </c>
      <c r="G320">
        <v>682.08333329999903</v>
      </c>
      <c r="H320" t="s">
        <v>1584</v>
      </c>
      <c r="I320" t="s">
        <v>52</v>
      </c>
      <c r="J320" t="b">
        <f t="shared" si="33"/>
        <v>0</v>
      </c>
      <c r="K320" t="str">
        <f t="shared" si="34"/>
        <v>-12/-8</v>
      </c>
      <c r="L320" t="b">
        <f t="shared" si="35"/>
        <v>0</v>
      </c>
      <c r="M320" t="b">
        <f t="shared" si="36"/>
        <v>0</v>
      </c>
      <c r="N320">
        <v>-8</v>
      </c>
      <c r="O320" t="s">
        <v>41</v>
      </c>
      <c r="P320">
        <v>1030361</v>
      </c>
      <c r="Q320">
        <v>1031317</v>
      </c>
      <c r="R320" t="s">
        <v>1578</v>
      </c>
      <c r="S320">
        <f t="shared" si="40"/>
        <v>460</v>
      </c>
      <c r="T320" s="3">
        <f t="shared" si="37"/>
        <v>0.48066875653082547</v>
      </c>
      <c r="U320">
        <v>1031404</v>
      </c>
      <c r="V320">
        <v>1033245</v>
      </c>
      <c r="W320" t="s">
        <v>1582</v>
      </c>
      <c r="X320">
        <v>584</v>
      </c>
      <c r="Y320" t="s">
        <v>42</v>
      </c>
      <c r="Z320" t="s">
        <v>42</v>
      </c>
      <c r="AA320" t="s">
        <v>42</v>
      </c>
      <c r="AB320" t="b">
        <f t="shared" si="38"/>
        <v>0</v>
      </c>
      <c r="AC320" t="s">
        <v>1581</v>
      </c>
      <c r="AD320" t="s">
        <v>1585</v>
      </c>
      <c r="AE320" t="s">
        <v>42</v>
      </c>
    </row>
    <row r="321" spans="1:37">
      <c r="B321" t="s">
        <v>1586</v>
      </c>
      <c r="C321" t="s">
        <v>1587</v>
      </c>
      <c r="D321" t="s">
        <v>1588</v>
      </c>
      <c r="E321">
        <v>1035998</v>
      </c>
      <c r="F321" t="s">
        <v>38</v>
      </c>
      <c r="G321">
        <v>31.666666670000001</v>
      </c>
      <c r="H321" t="s">
        <v>1589</v>
      </c>
      <c r="I321" t="s">
        <v>52</v>
      </c>
      <c r="J321" t="b">
        <f t="shared" si="33"/>
        <v>0</v>
      </c>
      <c r="K321" t="b">
        <f t="shared" si="34"/>
        <v>0</v>
      </c>
      <c r="L321" t="str">
        <f t="shared" si="35"/>
        <v>-11/-7</v>
      </c>
      <c r="M321" t="b">
        <f t="shared" si="36"/>
        <v>0</v>
      </c>
      <c r="N321">
        <v>-7</v>
      </c>
      <c r="O321" t="s">
        <v>41</v>
      </c>
      <c r="P321">
        <v>1035992</v>
      </c>
      <c r="Q321">
        <v>1036867</v>
      </c>
      <c r="R321" t="s">
        <v>1587</v>
      </c>
      <c r="S321">
        <f t="shared" si="40"/>
        <v>7</v>
      </c>
      <c r="T321" s="3">
        <f t="shared" si="37"/>
        <v>7.9908675799086754E-3</v>
      </c>
      <c r="U321">
        <v>1036854</v>
      </c>
      <c r="V321">
        <v>1037447</v>
      </c>
      <c r="W321" t="s">
        <v>1586</v>
      </c>
      <c r="X321">
        <v>856</v>
      </c>
      <c r="Y321" t="s">
        <v>42</v>
      </c>
      <c r="Z321" t="s">
        <v>42</v>
      </c>
      <c r="AA321" t="s">
        <v>42</v>
      </c>
      <c r="AB321" t="b">
        <f t="shared" si="38"/>
        <v>0</v>
      </c>
      <c r="AC321" t="e">
        <v>#N/A</v>
      </c>
      <c r="AD321" t="e">
        <v>#N/A</v>
      </c>
      <c r="AE321" t="s">
        <v>42</v>
      </c>
    </row>
    <row r="322" spans="1:37">
      <c r="A322" t="s">
        <v>1590</v>
      </c>
      <c r="B322" t="s">
        <v>1591</v>
      </c>
      <c r="C322" t="s">
        <v>1590</v>
      </c>
      <c r="D322" t="s">
        <v>1592</v>
      </c>
      <c r="E322">
        <v>1037801</v>
      </c>
      <c r="F322" t="s">
        <v>38</v>
      </c>
      <c r="G322">
        <v>65.625</v>
      </c>
      <c r="H322" t="s">
        <v>1593</v>
      </c>
      <c r="I322" t="s">
        <v>40</v>
      </c>
      <c r="J322" t="b">
        <f t="shared" ref="J322:J385" si="41">IF(MID(H322,38,1)="A",IF(MID(H322,42,1)="T","-13/-9"))</f>
        <v>0</v>
      </c>
      <c r="K322" t="str">
        <f t="shared" ref="K322:K385" si="42">IF(MID(H322,39,1)="A",IF(MID(H322,43,1)="T","-12/-8"))</f>
        <v>-12/-8</v>
      </c>
      <c r="L322" t="b">
        <f t="shared" ref="L322:L385" si="43">IF(MID(H322,40,1)="A",IF(MID(H322,44,1)="T","-11/-7"))</f>
        <v>0</v>
      </c>
      <c r="M322" t="b">
        <f t="shared" ref="M322:M385" si="44">IF(MID(H322,41,1)="A",IF(MID(H322,45,1)="T","-10/-6"))</f>
        <v>0</v>
      </c>
      <c r="N322">
        <v>-8</v>
      </c>
      <c r="O322" t="s">
        <v>41</v>
      </c>
      <c r="P322">
        <v>1037801</v>
      </c>
      <c r="Q322">
        <v>1038283</v>
      </c>
      <c r="R322" t="s">
        <v>1590</v>
      </c>
      <c r="S322">
        <f t="shared" si="40"/>
        <v>1</v>
      </c>
      <c r="T322" s="3">
        <f t="shared" ref="T322:T385" si="45">S322/(Q322-P322+1)</f>
        <v>2.070393374741201E-3</v>
      </c>
      <c r="U322">
        <v>1038926</v>
      </c>
      <c r="V322">
        <v>1039543</v>
      </c>
      <c r="W322" t="s">
        <v>1591</v>
      </c>
      <c r="X322">
        <v>1125</v>
      </c>
      <c r="Y322" t="s">
        <v>41</v>
      </c>
      <c r="Z322" t="s">
        <v>42</v>
      </c>
      <c r="AA322" t="s">
        <v>42</v>
      </c>
      <c r="AB322" t="str">
        <f t="shared" ref="AB322:AB385" si="46">IF(Y322="yes","yes",IF(Z322="yes","yes",IF(AA322="yes","yes")))</f>
        <v>yes</v>
      </c>
      <c r="AC322" t="e">
        <v>#N/A</v>
      </c>
      <c r="AD322" t="e">
        <v>#N/A</v>
      </c>
      <c r="AE322" t="s">
        <v>41</v>
      </c>
    </row>
    <row r="323" spans="1:37">
      <c r="A323" t="s">
        <v>1591</v>
      </c>
      <c r="B323" t="s">
        <v>1591</v>
      </c>
      <c r="C323" t="s">
        <v>36</v>
      </c>
      <c r="D323" t="s">
        <v>1594</v>
      </c>
      <c r="E323">
        <v>1038773</v>
      </c>
      <c r="F323" t="s">
        <v>38</v>
      </c>
      <c r="G323">
        <v>39114.583330000001</v>
      </c>
      <c r="H323" t="s">
        <v>1595</v>
      </c>
      <c r="I323" t="s">
        <v>40</v>
      </c>
      <c r="J323" t="b">
        <f t="shared" si="41"/>
        <v>0</v>
      </c>
      <c r="K323" t="b">
        <f t="shared" si="42"/>
        <v>0</v>
      </c>
      <c r="L323" t="str">
        <f t="shared" si="43"/>
        <v>-11/-7</v>
      </c>
      <c r="M323" t="b">
        <f t="shared" si="44"/>
        <v>0</v>
      </c>
      <c r="N323">
        <v>-7</v>
      </c>
      <c r="O323" t="s">
        <v>41</v>
      </c>
      <c r="P323" t="s">
        <v>36</v>
      </c>
      <c r="Q323" t="s">
        <v>36</v>
      </c>
      <c r="R323" t="s">
        <v>36</v>
      </c>
      <c r="S323" t="e">
        <f t="shared" si="40"/>
        <v>#VALUE!</v>
      </c>
      <c r="T323" s="3" t="e">
        <f t="shared" si="45"/>
        <v>#VALUE!</v>
      </c>
      <c r="U323">
        <v>1038926</v>
      </c>
      <c r="V323">
        <v>1039543</v>
      </c>
      <c r="W323" t="s">
        <v>1591</v>
      </c>
      <c r="X323">
        <v>153</v>
      </c>
      <c r="Y323" t="s">
        <v>42</v>
      </c>
      <c r="Z323" t="s">
        <v>42</v>
      </c>
      <c r="AA323" t="s">
        <v>41</v>
      </c>
      <c r="AB323" t="str">
        <f t="shared" si="46"/>
        <v>yes</v>
      </c>
      <c r="AC323" t="e">
        <v>#N/A</v>
      </c>
      <c r="AD323" t="e">
        <v>#N/A</v>
      </c>
      <c r="AE323" t="s">
        <v>42</v>
      </c>
      <c r="AF323">
        <v>1038936</v>
      </c>
      <c r="AG323" t="s">
        <v>1596</v>
      </c>
      <c r="AH323" t="s">
        <v>1597</v>
      </c>
      <c r="AI323">
        <v>-50.2</v>
      </c>
      <c r="AJ323">
        <v>2</v>
      </c>
      <c r="AK323">
        <v>6</v>
      </c>
    </row>
    <row r="324" spans="1:37">
      <c r="B324" t="s">
        <v>1598</v>
      </c>
      <c r="C324" t="s">
        <v>1599</v>
      </c>
      <c r="D324" t="s">
        <v>1600</v>
      </c>
      <c r="E324">
        <v>1042046</v>
      </c>
      <c r="F324" t="s">
        <v>38</v>
      </c>
      <c r="G324">
        <v>410</v>
      </c>
      <c r="H324" t="s">
        <v>1601</v>
      </c>
      <c r="I324" t="s">
        <v>52</v>
      </c>
      <c r="J324" t="b">
        <f t="shared" si="41"/>
        <v>0</v>
      </c>
      <c r="K324" t="str">
        <f t="shared" si="42"/>
        <v>-12/-8</v>
      </c>
      <c r="L324" t="b">
        <f t="shared" si="43"/>
        <v>0</v>
      </c>
      <c r="M324" t="b">
        <f t="shared" si="44"/>
        <v>0</v>
      </c>
      <c r="N324">
        <v>-8</v>
      </c>
      <c r="O324" t="s">
        <v>41</v>
      </c>
      <c r="P324">
        <v>1042040</v>
      </c>
      <c r="Q324">
        <v>1043395</v>
      </c>
      <c r="R324" t="s">
        <v>1599</v>
      </c>
      <c r="S324">
        <f t="shared" si="40"/>
        <v>7</v>
      </c>
      <c r="T324" s="3">
        <f t="shared" si="45"/>
        <v>5.1622418879056046E-3</v>
      </c>
      <c r="U324">
        <v>1043446</v>
      </c>
      <c r="V324">
        <v>1044054</v>
      </c>
      <c r="W324" t="s">
        <v>1598</v>
      </c>
      <c r="X324">
        <v>1400</v>
      </c>
      <c r="Y324" t="s">
        <v>42</v>
      </c>
      <c r="Z324" t="s">
        <v>42</v>
      </c>
      <c r="AA324" t="s">
        <v>42</v>
      </c>
      <c r="AB324" t="b">
        <f t="shared" si="46"/>
        <v>0</v>
      </c>
      <c r="AC324" t="s">
        <v>1602</v>
      </c>
      <c r="AD324" t="s">
        <v>1603</v>
      </c>
      <c r="AE324" t="s">
        <v>42</v>
      </c>
    </row>
    <row r="325" spans="1:37">
      <c r="A325" t="s">
        <v>1604</v>
      </c>
      <c r="B325" t="s">
        <v>1604</v>
      </c>
      <c r="C325" t="s">
        <v>1605</v>
      </c>
      <c r="D325" t="s">
        <v>1606</v>
      </c>
      <c r="E325">
        <v>1047016</v>
      </c>
      <c r="F325" t="s">
        <v>38</v>
      </c>
      <c r="G325">
        <v>266.875</v>
      </c>
      <c r="H325" t="s">
        <v>1607</v>
      </c>
      <c r="I325" t="s">
        <v>40</v>
      </c>
      <c r="J325" t="b">
        <f t="shared" si="41"/>
        <v>0</v>
      </c>
      <c r="K325" t="str">
        <f t="shared" si="42"/>
        <v>-12/-8</v>
      </c>
      <c r="L325" t="b">
        <f t="shared" si="43"/>
        <v>0</v>
      </c>
      <c r="M325" t="b">
        <f t="shared" si="44"/>
        <v>0</v>
      </c>
      <c r="N325">
        <v>-8</v>
      </c>
      <c r="O325" t="s">
        <v>41</v>
      </c>
      <c r="P325">
        <v>1045555</v>
      </c>
      <c r="Q325">
        <v>1047138</v>
      </c>
      <c r="R325" t="s">
        <v>1605</v>
      </c>
      <c r="S325">
        <f t="shared" si="40"/>
        <v>1462</v>
      </c>
      <c r="T325" s="3">
        <f t="shared" si="45"/>
        <v>0.92297979797979801</v>
      </c>
      <c r="U325">
        <v>1047138</v>
      </c>
      <c r="V325">
        <v>1048130</v>
      </c>
      <c r="W325" t="s">
        <v>1604</v>
      </c>
      <c r="X325">
        <v>122</v>
      </c>
      <c r="Y325" t="s">
        <v>42</v>
      </c>
      <c r="Z325" t="s">
        <v>42</v>
      </c>
      <c r="AA325" t="s">
        <v>41</v>
      </c>
      <c r="AB325" t="str">
        <f t="shared" si="46"/>
        <v>yes</v>
      </c>
      <c r="AC325" t="s">
        <v>1608</v>
      </c>
      <c r="AD325" t="s">
        <v>1609</v>
      </c>
      <c r="AE325" t="s">
        <v>42</v>
      </c>
      <c r="AF325">
        <v>1047148</v>
      </c>
      <c r="AG325" t="s">
        <v>1610</v>
      </c>
      <c r="AH325" t="s">
        <v>1611</v>
      </c>
      <c r="AI325">
        <v>-51.7</v>
      </c>
      <c r="AJ325">
        <v>0</v>
      </c>
      <c r="AK325">
        <v>7</v>
      </c>
    </row>
    <row r="326" spans="1:37">
      <c r="A326" t="s">
        <v>1612</v>
      </c>
      <c r="B326" t="s">
        <v>1612</v>
      </c>
      <c r="C326" t="s">
        <v>36</v>
      </c>
      <c r="D326" t="s">
        <v>1613</v>
      </c>
      <c r="E326">
        <v>1049769</v>
      </c>
      <c r="F326" t="s">
        <v>38</v>
      </c>
      <c r="G326">
        <v>26.458333329999999</v>
      </c>
      <c r="H326" t="s">
        <v>1614</v>
      </c>
      <c r="I326" t="s">
        <v>40</v>
      </c>
      <c r="J326" t="b">
        <f t="shared" si="41"/>
        <v>0</v>
      </c>
      <c r="K326" t="str">
        <f t="shared" si="42"/>
        <v>-12/-8</v>
      </c>
      <c r="L326" t="b">
        <f t="shared" si="43"/>
        <v>0</v>
      </c>
      <c r="M326" t="b">
        <f t="shared" si="44"/>
        <v>0</v>
      </c>
      <c r="N326">
        <v>-8</v>
      </c>
      <c r="O326" t="s">
        <v>41</v>
      </c>
      <c r="P326" t="s">
        <v>36</v>
      </c>
      <c r="Q326" t="s">
        <v>36</v>
      </c>
      <c r="R326" t="s">
        <v>36</v>
      </c>
      <c r="S326" t="e">
        <f t="shared" si="40"/>
        <v>#VALUE!</v>
      </c>
      <c r="T326" s="3" t="e">
        <f t="shared" si="45"/>
        <v>#VALUE!</v>
      </c>
      <c r="U326">
        <v>1049808</v>
      </c>
      <c r="V326">
        <v>1050068</v>
      </c>
      <c r="W326" t="s">
        <v>1612</v>
      </c>
      <c r="X326">
        <v>39</v>
      </c>
      <c r="Y326" t="s">
        <v>42</v>
      </c>
      <c r="Z326" t="s">
        <v>42</v>
      </c>
      <c r="AA326" t="s">
        <v>41</v>
      </c>
      <c r="AB326" t="str">
        <f t="shared" si="46"/>
        <v>yes</v>
      </c>
      <c r="AC326" t="e">
        <v>#N/A</v>
      </c>
      <c r="AD326" t="e">
        <v>#N/A</v>
      </c>
      <c r="AE326" t="s">
        <v>42</v>
      </c>
      <c r="AF326">
        <v>1049818</v>
      </c>
      <c r="AG326" t="s">
        <v>1615</v>
      </c>
      <c r="AH326" t="s">
        <v>1616</v>
      </c>
      <c r="AI326">
        <v>-15.7</v>
      </c>
      <c r="AJ326">
        <v>3</v>
      </c>
      <c r="AK326">
        <v>6</v>
      </c>
    </row>
    <row r="327" spans="1:37">
      <c r="A327" t="s">
        <v>1617</v>
      </c>
      <c r="B327" t="s">
        <v>1617</v>
      </c>
      <c r="C327" t="s">
        <v>36</v>
      </c>
      <c r="D327" t="s">
        <v>1618</v>
      </c>
      <c r="E327">
        <v>1059066</v>
      </c>
      <c r="F327" t="s">
        <v>81</v>
      </c>
      <c r="G327">
        <v>52.291666669999998</v>
      </c>
      <c r="H327" t="s">
        <v>1619</v>
      </c>
      <c r="I327" t="s">
        <v>40</v>
      </c>
      <c r="J327" t="b">
        <f t="shared" si="41"/>
        <v>0</v>
      </c>
      <c r="K327" t="str">
        <f t="shared" si="42"/>
        <v>-12/-8</v>
      </c>
      <c r="L327" t="b">
        <f t="shared" si="43"/>
        <v>0</v>
      </c>
      <c r="M327" t="b">
        <f t="shared" si="44"/>
        <v>0</v>
      </c>
      <c r="N327">
        <v>-8</v>
      </c>
      <c r="O327" t="s">
        <v>41</v>
      </c>
      <c r="P327" t="s">
        <v>36</v>
      </c>
      <c r="Q327" t="s">
        <v>36</v>
      </c>
      <c r="R327" t="s">
        <v>36</v>
      </c>
      <c r="S327" t="e">
        <f>Q327-E327+1</f>
        <v>#VALUE!</v>
      </c>
      <c r="T327" s="3" t="e">
        <f t="shared" si="45"/>
        <v>#VALUE!</v>
      </c>
      <c r="U327">
        <v>1057684</v>
      </c>
      <c r="V327">
        <v>1059033</v>
      </c>
      <c r="W327" t="s">
        <v>1617</v>
      </c>
      <c r="X327">
        <v>33</v>
      </c>
      <c r="Y327" t="s">
        <v>42</v>
      </c>
      <c r="Z327" t="s">
        <v>42</v>
      </c>
      <c r="AA327" t="s">
        <v>41</v>
      </c>
      <c r="AB327" t="str">
        <f t="shared" si="46"/>
        <v>yes</v>
      </c>
      <c r="AC327" t="e">
        <v>#N/A</v>
      </c>
      <c r="AD327" t="s">
        <v>1620</v>
      </c>
      <c r="AE327" t="s">
        <v>42</v>
      </c>
      <c r="AF327">
        <v>1059066</v>
      </c>
      <c r="AG327" t="s">
        <v>1621</v>
      </c>
      <c r="AH327" t="s">
        <v>1622</v>
      </c>
      <c r="AI327">
        <v>-8.1999999999999993</v>
      </c>
      <c r="AJ327">
        <v>1</v>
      </c>
      <c r="AK327">
        <v>2</v>
      </c>
    </row>
    <row r="328" spans="1:37">
      <c r="A328" t="s">
        <v>1623</v>
      </c>
      <c r="B328" t="s">
        <v>1624</v>
      </c>
      <c r="C328" t="s">
        <v>1623</v>
      </c>
      <c r="D328" t="s">
        <v>1625</v>
      </c>
      <c r="E328">
        <v>1061200</v>
      </c>
      <c r="F328" t="s">
        <v>81</v>
      </c>
      <c r="G328">
        <v>26.041666670000001</v>
      </c>
      <c r="H328" t="s">
        <v>1626</v>
      </c>
      <c r="I328" t="s">
        <v>40</v>
      </c>
      <c r="J328" t="b">
        <f t="shared" si="41"/>
        <v>0</v>
      </c>
      <c r="K328" t="b">
        <f t="shared" si="42"/>
        <v>0</v>
      </c>
      <c r="L328" t="str">
        <f t="shared" si="43"/>
        <v>-11/-7</v>
      </c>
      <c r="M328" t="b">
        <f t="shared" si="44"/>
        <v>0</v>
      </c>
      <c r="N328">
        <v>-7</v>
      </c>
      <c r="O328" t="s">
        <v>41</v>
      </c>
      <c r="P328">
        <v>1060331</v>
      </c>
      <c r="Q328">
        <v>1061200</v>
      </c>
      <c r="R328" t="s">
        <v>1623</v>
      </c>
      <c r="S328">
        <f>Q328-E328+1</f>
        <v>1</v>
      </c>
      <c r="T328" s="3">
        <f t="shared" si="45"/>
        <v>1.1494252873563218E-3</v>
      </c>
      <c r="U328">
        <v>1059121</v>
      </c>
      <c r="V328">
        <v>1059849</v>
      </c>
      <c r="W328" t="s">
        <v>1624</v>
      </c>
      <c r="X328">
        <v>1351</v>
      </c>
      <c r="Y328" t="s">
        <v>41</v>
      </c>
      <c r="Z328" t="s">
        <v>42</v>
      </c>
      <c r="AA328" t="s">
        <v>42</v>
      </c>
      <c r="AB328" t="str">
        <f t="shared" si="46"/>
        <v>yes</v>
      </c>
      <c r="AC328" t="s">
        <v>1627</v>
      </c>
      <c r="AD328" t="e">
        <v>#N/A</v>
      </c>
      <c r="AE328" t="s">
        <v>41</v>
      </c>
    </row>
    <row r="329" spans="1:37">
      <c r="A329" t="s">
        <v>1624</v>
      </c>
      <c r="B329" t="s">
        <v>1624</v>
      </c>
      <c r="C329" t="s">
        <v>36</v>
      </c>
      <c r="D329" t="s">
        <v>1628</v>
      </c>
      <c r="E329">
        <v>1059882</v>
      </c>
      <c r="F329" t="s">
        <v>81</v>
      </c>
      <c r="G329">
        <v>58.541666669999998</v>
      </c>
      <c r="H329" t="s">
        <v>1629</v>
      </c>
      <c r="I329" t="s">
        <v>52</v>
      </c>
      <c r="J329" t="b">
        <f t="shared" si="41"/>
        <v>0</v>
      </c>
      <c r="K329" t="b">
        <f t="shared" si="42"/>
        <v>0</v>
      </c>
      <c r="L329" t="str">
        <f t="shared" si="43"/>
        <v>-11/-7</v>
      </c>
      <c r="M329" t="b">
        <f t="shared" si="44"/>
        <v>0</v>
      </c>
      <c r="N329">
        <v>-7</v>
      </c>
      <c r="O329" t="s">
        <v>41</v>
      </c>
      <c r="P329" t="s">
        <v>36</v>
      </c>
      <c r="Q329" t="s">
        <v>36</v>
      </c>
      <c r="R329" t="s">
        <v>36</v>
      </c>
      <c r="S329" t="e">
        <f>Q329-E329+1</f>
        <v>#VALUE!</v>
      </c>
      <c r="T329" s="3" t="e">
        <f t="shared" si="45"/>
        <v>#VALUE!</v>
      </c>
      <c r="U329">
        <v>1059121</v>
      </c>
      <c r="V329">
        <v>1059849</v>
      </c>
      <c r="W329" t="s">
        <v>1624</v>
      </c>
      <c r="X329">
        <v>33</v>
      </c>
      <c r="Y329" t="s">
        <v>42</v>
      </c>
      <c r="Z329" t="s">
        <v>42</v>
      </c>
      <c r="AA329" t="s">
        <v>41</v>
      </c>
      <c r="AB329" t="str">
        <f t="shared" si="46"/>
        <v>yes</v>
      </c>
      <c r="AC329" t="e">
        <v>#N/A</v>
      </c>
      <c r="AD329" t="e">
        <v>#N/A</v>
      </c>
      <c r="AE329" t="s">
        <v>42</v>
      </c>
      <c r="AF329">
        <v>1059882</v>
      </c>
      <c r="AG329" t="s">
        <v>1630</v>
      </c>
      <c r="AH329" t="s">
        <v>1631</v>
      </c>
      <c r="AI329">
        <v>-6.4</v>
      </c>
      <c r="AJ329">
        <v>0</v>
      </c>
      <c r="AK329">
        <v>0</v>
      </c>
    </row>
    <row r="330" spans="1:37">
      <c r="A330" t="s">
        <v>1624</v>
      </c>
      <c r="B330" t="s">
        <v>1624</v>
      </c>
      <c r="C330" t="s">
        <v>36</v>
      </c>
      <c r="D330" t="s">
        <v>1632</v>
      </c>
      <c r="E330">
        <v>1059902</v>
      </c>
      <c r="F330" t="s">
        <v>81</v>
      </c>
      <c r="G330">
        <v>34.583333330000002</v>
      </c>
      <c r="H330" t="s">
        <v>1633</v>
      </c>
      <c r="I330" t="s">
        <v>40</v>
      </c>
      <c r="J330" t="b">
        <f t="shared" si="41"/>
        <v>0</v>
      </c>
      <c r="K330" t="b">
        <f t="shared" si="42"/>
        <v>0</v>
      </c>
      <c r="L330" t="str">
        <f t="shared" si="43"/>
        <v>-11/-7</v>
      </c>
      <c r="M330" t="b">
        <f t="shared" si="44"/>
        <v>0</v>
      </c>
      <c r="N330">
        <v>-7</v>
      </c>
      <c r="O330" t="s">
        <v>41</v>
      </c>
      <c r="P330" t="s">
        <v>36</v>
      </c>
      <c r="Q330" t="s">
        <v>36</v>
      </c>
      <c r="R330" t="s">
        <v>36</v>
      </c>
      <c r="S330" t="e">
        <f>Q330-E330+1</f>
        <v>#VALUE!</v>
      </c>
      <c r="T330" s="3" t="e">
        <f t="shared" si="45"/>
        <v>#VALUE!</v>
      </c>
      <c r="U330">
        <v>1059121</v>
      </c>
      <c r="V330">
        <v>1059849</v>
      </c>
      <c r="W330" t="s">
        <v>1624</v>
      </c>
      <c r="X330">
        <v>53</v>
      </c>
      <c r="Y330" t="s">
        <v>42</v>
      </c>
      <c r="Z330" t="s">
        <v>42</v>
      </c>
      <c r="AA330" t="s">
        <v>41</v>
      </c>
      <c r="AB330" t="str">
        <f t="shared" si="46"/>
        <v>yes</v>
      </c>
      <c r="AC330" t="e">
        <v>#N/A</v>
      </c>
      <c r="AD330" t="e">
        <v>#N/A</v>
      </c>
      <c r="AE330" t="s">
        <v>42</v>
      </c>
      <c r="AF330">
        <v>1059902</v>
      </c>
      <c r="AG330" t="s">
        <v>1634</v>
      </c>
      <c r="AH330" t="s">
        <v>1635</v>
      </c>
      <c r="AI330">
        <v>-14</v>
      </c>
      <c r="AJ330">
        <v>0</v>
      </c>
      <c r="AK330">
        <v>7</v>
      </c>
    </row>
    <row r="331" spans="1:37">
      <c r="A331" t="s">
        <v>1636</v>
      </c>
      <c r="B331" t="s">
        <v>1636</v>
      </c>
      <c r="C331" t="s">
        <v>36</v>
      </c>
      <c r="D331" t="s">
        <v>1637</v>
      </c>
      <c r="E331">
        <v>1059900</v>
      </c>
      <c r="F331" t="s">
        <v>38</v>
      </c>
      <c r="G331">
        <v>387.70833329999999</v>
      </c>
      <c r="H331" t="s">
        <v>1638</v>
      </c>
      <c r="I331" t="s">
        <v>52</v>
      </c>
      <c r="J331" t="b">
        <f t="shared" si="41"/>
        <v>0</v>
      </c>
      <c r="K331" t="b">
        <f t="shared" si="42"/>
        <v>0</v>
      </c>
      <c r="L331" t="str">
        <f t="shared" si="43"/>
        <v>-11/-7</v>
      </c>
      <c r="M331" t="b">
        <f t="shared" si="44"/>
        <v>0</v>
      </c>
      <c r="N331">
        <v>-7</v>
      </c>
      <c r="O331" t="s">
        <v>41</v>
      </c>
      <c r="P331" t="s">
        <v>36</v>
      </c>
      <c r="Q331" t="s">
        <v>36</v>
      </c>
      <c r="R331" t="s">
        <v>36</v>
      </c>
      <c r="S331" t="e">
        <f>E331-P331+1</f>
        <v>#VALUE!</v>
      </c>
      <c r="T331" s="3" t="e">
        <f t="shared" si="45"/>
        <v>#VALUE!</v>
      </c>
      <c r="U331">
        <v>1059946</v>
      </c>
      <c r="V331">
        <v>1060326</v>
      </c>
      <c r="W331" t="s">
        <v>1636</v>
      </c>
      <c r="X331">
        <v>46</v>
      </c>
      <c r="Y331" t="s">
        <v>42</v>
      </c>
      <c r="Z331" t="s">
        <v>42</v>
      </c>
      <c r="AA331" t="s">
        <v>41</v>
      </c>
      <c r="AB331" t="str">
        <f t="shared" si="46"/>
        <v>yes</v>
      </c>
      <c r="AC331" t="e">
        <v>#N/A</v>
      </c>
      <c r="AD331" t="e">
        <v>#N/A</v>
      </c>
      <c r="AE331" t="s">
        <v>42</v>
      </c>
      <c r="AF331">
        <v>1059956</v>
      </c>
      <c r="AG331" t="s">
        <v>1639</v>
      </c>
      <c r="AH331" t="s">
        <v>1640</v>
      </c>
      <c r="AI331">
        <v>-20.8</v>
      </c>
      <c r="AJ331">
        <v>1</v>
      </c>
      <c r="AK331">
        <v>7</v>
      </c>
    </row>
    <row r="332" spans="1:37">
      <c r="A332" t="s">
        <v>1641</v>
      </c>
      <c r="B332" t="s">
        <v>1642</v>
      </c>
      <c r="C332" t="s">
        <v>1641</v>
      </c>
      <c r="D332" t="s">
        <v>1643</v>
      </c>
      <c r="E332">
        <v>1061291</v>
      </c>
      <c r="F332" t="s">
        <v>38</v>
      </c>
      <c r="G332">
        <v>476.25</v>
      </c>
      <c r="H332" t="s">
        <v>1644</v>
      </c>
      <c r="I332" t="s">
        <v>52</v>
      </c>
      <c r="J332" t="b">
        <f t="shared" si="41"/>
        <v>0</v>
      </c>
      <c r="K332" t="b">
        <f t="shared" si="42"/>
        <v>0</v>
      </c>
      <c r="L332" t="str">
        <f t="shared" si="43"/>
        <v>-11/-7</v>
      </c>
      <c r="M332" t="b">
        <f t="shared" si="44"/>
        <v>0</v>
      </c>
      <c r="N332">
        <v>-7</v>
      </c>
      <c r="O332" t="s">
        <v>41</v>
      </c>
      <c r="P332">
        <v>1061291</v>
      </c>
      <c r="Q332">
        <v>1061536</v>
      </c>
      <c r="R332" t="s">
        <v>1641</v>
      </c>
      <c r="S332">
        <f>E332-P332+1</f>
        <v>1</v>
      </c>
      <c r="T332" s="3">
        <f t="shared" si="45"/>
        <v>4.0650406504065045E-3</v>
      </c>
      <c r="U332">
        <v>1061536</v>
      </c>
      <c r="V332">
        <v>1062312</v>
      </c>
      <c r="W332" t="s">
        <v>1642</v>
      </c>
      <c r="X332">
        <v>245</v>
      </c>
      <c r="Y332" t="s">
        <v>41</v>
      </c>
      <c r="Z332" t="s">
        <v>42</v>
      </c>
      <c r="AA332" t="s">
        <v>42</v>
      </c>
      <c r="AB332" t="str">
        <f t="shared" si="46"/>
        <v>yes</v>
      </c>
      <c r="AC332" t="e">
        <v>#N/A</v>
      </c>
      <c r="AD332" t="s">
        <v>1645</v>
      </c>
      <c r="AE332" t="s">
        <v>41</v>
      </c>
      <c r="AF332">
        <v>1061546</v>
      </c>
      <c r="AG332" t="s">
        <v>1646</v>
      </c>
      <c r="AH332" t="s">
        <v>1647</v>
      </c>
      <c r="AI332">
        <v>-110.6</v>
      </c>
      <c r="AJ332">
        <v>0</v>
      </c>
      <c r="AK332">
        <v>6</v>
      </c>
    </row>
    <row r="333" spans="1:37">
      <c r="A333" t="s">
        <v>1648</v>
      </c>
      <c r="B333" t="s">
        <v>1649</v>
      </c>
      <c r="C333" t="s">
        <v>1648</v>
      </c>
      <c r="D333" t="s">
        <v>1650</v>
      </c>
      <c r="E333">
        <v>1071212</v>
      </c>
      <c r="F333" t="s">
        <v>81</v>
      </c>
      <c r="G333">
        <v>27.291666670000001</v>
      </c>
      <c r="H333" t="s">
        <v>1651</v>
      </c>
      <c r="I333" t="s">
        <v>52</v>
      </c>
      <c r="J333" t="b">
        <f t="shared" si="41"/>
        <v>0</v>
      </c>
      <c r="K333" t="b">
        <f t="shared" si="42"/>
        <v>0</v>
      </c>
      <c r="L333" t="str">
        <f t="shared" si="43"/>
        <v>-11/-7</v>
      </c>
      <c r="M333" t="b">
        <f t="shared" si="44"/>
        <v>0</v>
      </c>
      <c r="N333">
        <v>-7</v>
      </c>
      <c r="O333" t="s">
        <v>41</v>
      </c>
      <c r="P333">
        <v>1069848</v>
      </c>
      <c r="Q333">
        <v>1071212</v>
      </c>
      <c r="R333" t="s">
        <v>1648</v>
      </c>
      <c r="S333">
        <f>Q333-E333+1</f>
        <v>1</v>
      </c>
      <c r="T333" s="3">
        <f t="shared" si="45"/>
        <v>7.326007326007326E-4</v>
      </c>
      <c r="U333">
        <v>1065553</v>
      </c>
      <c r="V333">
        <v>1066230</v>
      </c>
      <c r="W333" t="s">
        <v>1649</v>
      </c>
      <c r="X333">
        <v>4982</v>
      </c>
      <c r="Y333" t="s">
        <v>41</v>
      </c>
      <c r="Z333" t="s">
        <v>42</v>
      </c>
      <c r="AA333" t="s">
        <v>42</v>
      </c>
      <c r="AB333" t="str">
        <f t="shared" si="46"/>
        <v>yes</v>
      </c>
      <c r="AC333" t="s">
        <v>1652</v>
      </c>
      <c r="AD333" t="e">
        <v>#N/A</v>
      </c>
      <c r="AE333" t="s">
        <v>41</v>
      </c>
    </row>
    <row r="334" spans="1:37">
      <c r="A334" t="s">
        <v>1653</v>
      </c>
      <c r="B334" t="s">
        <v>1654</v>
      </c>
      <c r="C334" t="s">
        <v>1653</v>
      </c>
      <c r="D334" t="s">
        <v>1655</v>
      </c>
      <c r="E334">
        <v>1071288</v>
      </c>
      <c r="F334" t="s">
        <v>38</v>
      </c>
      <c r="G334">
        <v>31.875</v>
      </c>
      <c r="H334" t="s">
        <v>1656</v>
      </c>
      <c r="I334" t="s">
        <v>40</v>
      </c>
      <c r="J334" t="b">
        <f t="shared" si="41"/>
        <v>0</v>
      </c>
      <c r="K334" t="str">
        <f t="shared" si="42"/>
        <v>-12/-8</v>
      </c>
      <c r="L334" t="b">
        <f t="shared" si="43"/>
        <v>0</v>
      </c>
      <c r="M334" t="b">
        <f t="shared" si="44"/>
        <v>0</v>
      </c>
      <c r="N334">
        <v>-8</v>
      </c>
      <c r="O334" t="s">
        <v>41</v>
      </c>
      <c r="P334">
        <v>1071288</v>
      </c>
      <c r="Q334">
        <v>1072121</v>
      </c>
      <c r="R334" t="s">
        <v>1653</v>
      </c>
      <c r="S334">
        <f>E334-P334+1</f>
        <v>1</v>
      </c>
      <c r="T334" s="3">
        <f t="shared" si="45"/>
        <v>1.199040767386091E-3</v>
      </c>
      <c r="U334">
        <v>1072393</v>
      </c>
      <c r="V334">
        <v>1073094</v>
      </c>
      <c r="W334" t="s">
        <v>1654</v>
      </c>
      <c r="X334">
        <v>1105</v>
      </c>
      <c r="Y334" t="s">
        <v>41</v>
      </c>
      <c r="Z334" t="s">
        <v>42</v>
      </c>
      <c r="AA334" t="s">
        <v>42</v>
      </c>
      <c r="AB334" t="str">
        <f t="shared" si="46"/>
        <v>yes</v>
      </c>
      <c r="AC334" t="e">
        <v>#N/A</v>
      </c>
      <c r="AD334" t="e">
        <v>#N/A</v>
      </c>
      <c r="AE334" t="s">
        <v>41</v>
      </c>
    </row>
    <row r="335" spans="1:37">
      <c r="A335" t="s">
        <v>1654</v>
      </c>
      <c r="B335" t="s">
        <v>1654</v>
      </c>
      <c r="C335" t="s">
        <v>36</v>
      </c>
      <c r="D335" t="s">
        <v>1657</v>
      </c>
      <c r="E335">
        <v>1072286</v>
      </c>
      <c r="F335" t="s">
        <v>38</v>
      </c>
      <c r="G335">
        <v>288.75</v>
      </c>
      <c r="H335" t="s">
        <v>1658</v>
      </c>
      <c r="I335" t="s">
        <v>40</v>
      </c>
      <c r="J335" t="b">
        <f t="shared" si="41"/>
        <v>0</v>
      </c>
      <c r="K335" t="b">
        <f t="shared" si="42"/>
        <v>0</v>
      </c>
      <c r="L335" t="b">
        <f t="shared" si="43"/>
        <v>0</v>
      </c>
      <c r="M335" t="b">
        <f t="shared" si="44"/>
        <v>0</v>
      </c>
      <c r="N335" t="s">
        <v>350</v>
      </c>
      <c r="O335" t="s">
        <v>41</v>
      </c>
      <c r="P335" t="s">
        <v>36</v>
      </c>
      <c r="Q335" t="s">
        <v>36</v>
      </c>
      <c r="R335" t="s">
        <v>36</v>
      </c>
      <c r="S335" t="e">
        <f>E335-P335+1</f>
        <v>#VALUE!</v>
      </c>
      <c r="T335" s="3" t="e">
        <f t="shared" si="45"/>
        <v>#VALUE!</v>
      </c>
      <c r="U335">
        <v>1072393</v>
      </c>
      <c r="V335">
        <v>1073094</v>
      </c>
      <c r="W335" t="s">
        <v>1654</v>
      </c>
      <c r="X335">
        <v>107</v>
      </c>
      <c r="Y335" t="s">
        <v>42</v>
      </c>
      <c r="Z335" t="s">
        <v>42</v>
      </c>
      <c r="AA335" t="s">
        <v>41</v>
      </c>
      <c r="AB335" t="str">
        <f t="shared" si="46"/>
        <v>yes</v>
      </c>
      <c r="AC335" t="e">
        <v>#N/A</v>
      </c>
      <c r="AD335" t="e">
        <v>#N/A</v>
      </c>
      <c r="AE335" t="s">
        <v>42</v>
      </c>
      <c r="AF335">
        <v>1072403</v>
      </c>
      <c r="AG335" t="s">
        <v>362</v>
      </c>
      <c r="AH335" t="s">
        <v>363</v>
      </c>
      <c r="AI335">
        <v>-31.1</v>
      </c>
      <c r="AJ335">
        <v>3</v>
      </c>
      <c r="AK335">
        <v>0</v>
      </c>
    </row>
    <row r="336" spans="1:37">
      <c r="A336" t="s">
        <v>1659</v>
      </c>
      <c r="B336" t="s">
        <v>1659</v>
      </c>
      <c r="C336" t="s">
        <v>36</v>
      </c>
      <c r="D336" t="s">
        <v>1660</v>
      </c>
      <c r="E336">
        <v>1077518</v>
      </c>
      <c r="F336" t="s">
        <v>81</v>
      </c>
      <c r="G336">
        <v>54.583333330000002</v>
      </c>
      <c r="H336" t="s">
        <v>1661</v>
      </c>
      <c r="I336" t="s">
        <v>40</v>
      </c>
      <c r="J336" t="b">
        <f t="shared" si="41"/>
        <v>0</v>
      </c>
      <c r="K336" t="str">
        <f t="shared" si="42"/>
        <v>-12/-8</v>
      </c>
      <c r="L336" t="b">
        <f t="shared" si="43"/>
        <v>0</v>
      </c>
      <c r="M336" t="b">
        <f t="shared" si="44"/>
        <v>0</v>
      </c>
      <c r="N336">
        <v>-8</v>
      </c>
      <c r="O336" t="s">
        <v>41</v>
      </c>
      <c r="P336" t="s">
        <v>36</v>
      </c>
      <c r="Q336" t="s">
        <v>36</v>
      </c>
      <c r="R336" t="s">
        <v>36</v>
      </c>
      <c r="S336" t="e">
        <f>Q336-E336+1</f>
        <v>#VALUE!</v>
      </c>
      <c r="T336" s="3" t="e">
        <f t="shared" si="45"/>
        <v>#VALUE!</v>
      </c>
      <c r="U336">
        <v>1076746</v>
      </c>
      <c r="V336">
        <v>1077507</v>
      </c>
      <c r="W336" t="s">
        <v>1659</v>
      </c>
      <c r="X336">
        <v>11</v>
      </c>
      <c r="Y336" t="s">
        <v>42</v>
      </c>
      <c r="Z336" t="s">
        <v>42</v>
      </c>
      <c r="AA336" t="s">
        <v>41</v>
      </c>
      <c r="AB336" t="str">
        <f t="shared" si="46"/>
        <v>yes</v>
      </c>
      <c r="AC336" t="e">
        <v>#N/A</v>
      </c>
      <c r="AD336" t="e">
        <v>#N/A</v>
      </c>
      <c r="AE336" t="s">
        <v>42</v>
      </c>
      <c r="AF336">
        <v>1077518</v>
      </c>
      <c r="AG336" t="s">
        <v>1662</v>
      </c>
      <c r="AH336" t="s">
        <v>1663</v>
      </c>
      <c r="AI336">
        <v>-1.4</v>
      </c>
      <c r="AJ336">
        <v>3</v>
      </c>
      <c r="AK336">
        <v>0</v>
      </c>
    </row>
    <row r="337" spans="1:37">
      <c r="A337" t="s">
        <v>1664</v>
      </c>
      <c r="B337" t="s">
        <v>1664</v>
      </c>
      <c r="C337" t="s">
        <v>36</v>
      </c>
      <c r="D337" t="s">
        <v>1665</v>
      </c>
      <c r="E337">
        <v>1077583</v>
      </c>
      <c r="F337" t="s">
        <v>38</v>
      </c>
      <c r="G337">
        <v>42.708333330000002</v>
      </c>
      <c r="H337" t="s">
        <v>1666</v>
      </c>
      <c r="I337" t="s">
        <v>40</v>
      </c>
      <c r="J337" t="b">
        <f t="shared" si="41"/>
        <v>0</v>
      </c>
      <c r="K337" t="str">
        <f t="shared" si="42"/>
        <v>-12/-8</v>
      </c>
      <c r="L337" t="b">
        <f t="shared" si="43"/>
        <v>0</v>
      </c>
      <c r="M337" t="b">
        <f t="shared" si="44"/>
        <v>0</v>
      </c>
      <c r="N337">
        <v>-8</v>
      </c>
      <c r="O337" t="s">
        <v>41</v>
      </c>
      <c r="P337" t="s">
        <v>36</v>
      </c>
      <c r="Q337" t="s">
        <v>36</v>
      </c>
      <c r="R337" t="s">
        <v>36</v>
      </c>
      <c r="S337" t="e">
        <f>E337-P337+1</f>
        <v>#VALUE!</v>
      </c>
      <c r="T337" s="3" t="e">
        <f t="shared" si="45"/>
        <v>#VALUE!</v>
      </c>
      <c r="U337">
        <v>1077699</v>
      </c>
      <c r="V337">
        <v>1078190</v>
      </c>
      <c r="W337" t="s">
        <v>1664</v>
      </c>
      <c r="X337">
        <v>116</v>
      </c>
      <c r="Y337" t="s">
        <v>42</v>
      </c>
      <c r="Z337" t="s">
        <v>42</v>
      </c>
      <c r="AA337" t="s">
        <v>41</v>
      </c>
      <c r="AB337" t="str">
        <f t="shared" si="46"/>
        <v>yes</v>
      </c>
      <c r="AC337" t="e">
        <v>#N/A</v>
      </c>
      <c r="AD337" t="e">
        <v>#N/A</v>
      </c>
      <c r="AE337" t="s">
        <v>42</v>
      </c>
      <c r="AF337">
        <v>1077709</v>
      </c>
      <c r="AG337" t="s">
        <v>1667</v>
      </c>
      <c r="AH337" t="s">
        <v>1668</v>
      </c>
      <c r="AI337">
        <v>-51.5</v>
      </c>
      <c r="AJ337">
        <v>3</v>
      </c>
      <c r="AK337">
        <v>5</v>
      </c>
    </row>
    <row r="338" spans="1:37">
      <c r="A338" t="s">
        <v>1669</v>
      </c>
      <c r="B338" t="s">
        <v>1670</v>
      </c>
      <c r="C338" t="s">
        <v>1669</v>
      </c>
      <c r="D338" t="s">
        <v>1671</v>
      </c>
      <c r="E338">
        <v>1085963</v>
      </c>
      <c r="F338" t="s">
        <v>81</v>
      </c>
      <c r="G338">
        <v>45.208333330000002</v>
      </c>
      <c r="H338" t="s">
        <v>1672</v>
      </c>
      <c r="I338" t="s">
        <v>40</v>
      </c>
      <c r="J338" t="b">
        <f t="shared" si="41"/>
        <v>0</v>
      </c>
      <c r="K338" t="str">
        <f t="shared" si="42"/>
        <v>-12/-8</v>
      </c>
      <c r="L338" t="b">
        <f t="shared" si="43"/>
        <v>0</v>
      </c>
      <c r="M338" t="b">
        <f t="shared" si="44"/>
        <v>0</v>
      </c>
      <c r="N338">
        <v>-8</v>
      </c>
      <c r="O338" t="s">
        <v>41</v>
      </c>
      <c r="P338">
        <v>1085358</v>
      </c>
      <c r="Q338">
        <v>1085963</v>
      </c>
      <c r="R338" t="s">
        <v>1669</v>
      </c>
      <c r="S338">
        <f>Q338-E338+1</f>
        <v>1</v>
      </c>
      <c r="T338" s="3">
        <f t="shared" si="45"/>
        <v>1.6501650165016502E-3</v>
      </c>
      <c r="U338">
        <v>1084283</v>
      </c>
      <c r="V338">
        <v>1085341</v>
      </c>
      <c r="W338" t="s">
        <v>1670</v>
      </c>
      <c r="X338">
        <v>622</v>
      </c>
      <c r="Y338" t="s">
        <v>41</v>
      </c>
      <c r="Z338" t="s">
        <v>42</v>
      </c>
      <c r="AA338" t="s">
        <v>42</v>
      </c>
      <c r="AB338" t="str">
        <f t="shared" si="46"/>
        <v>yes</v>
      </c>
      <c r="AC338" t="e">
        <v>#N/A</v>
      </c>
      <c r="AD338" t="s">
        <v>1673</v>
      </c>
      <c r="AE338" t="s">
        <v>41</v>
      </c>
      <c r="AG338" t="s">
        <v>1674</v>
      </c>
      <c r="AH338" t="s">
        <v>1675</v>
      </c>
      <c r="AI338">
        <v>-31.4</v>
      </c>
      <c r="AJ338">
        <v>3</v>
      </c>
      <c r="AK338">
        <v>0</v>
      </c>
    </row>
    <row r="339" spans="1:37">
      <c r="A339" t="s">
        <v>1669</v>
      </c>
      <c r="B339" t="s">
        <v>1669</v>
      </c>
      <c r="C339" t="s">
        <v>36</v>
      </c>
      <c r="D339" t="s">
        <v>1676</v>
      </c>
      <c r="E339">
        <v>1086050</v>
      </c>
      <c r="F339" t="s">
        <v>81</v>
      </c>
      <c r="G339">
        <v>55</v>
      </c>
      <c r="H339" t="s">
        <v>1677</v>
      </c>
      <c r="I339" t="s">
        <v>468</v>
      </c>
      <c r="J339" t="str">
        <f t="shared" si="41"/>
        <v>-13/-9</v>
      </c>
      <c r="K339" t="b">
        <f t="shared" si="42"/>
        <v>0</v>
      </c>
      <c r="L339" t="str">
        <f t="shared" si="43"/>
        <v>-11/-7</v>
      </c>
      <c r="M339" t="b">
        <f t="shared" si="44"/>
        <v>0</v>
      </c>
      <c r="N339" t="s">
        <v>246</v>
      </c>
      <c r="O339" t="s">
        <v>41</v>
      </c>
      <c r="P339" t="s">
        <v>36</v>
      </c>
      <c r="Q339" t="s">
        <v>36</v>
      </c>
      <c r="R339" t="s">
        <v>36</v>
      </c>
      <c r="S339" t="e">
        <f>Q339-E339+1</f>
        <v>#VALUE!</v>
      </c>
      <c r="T339" s="3" t="e">
        <f t="shared" si="45"/>
        <v>#VALUE!</v>
      </c>
      <c r="U339">
        <v>1085358</v>
      </c>
      <c r="V339">
        <v>1085963</v>
      </c>
      <c r="W339" t="s">
        <v>1669</v>
      </c>
      <c r="X339">
        <v>87</v>
      </c>
      <c r="Y339" t="s">
        <v>42</v>
      </c>
      <c r="Z339" t="s">
        <v>42</v>
      </c>
      <c r="AA339" t="s">
        <v>41</v>
      </c>
      <c r="AB339" t="str">
        <f t="shared" si="46"/>
        <v>yes</v>
      </c>
      <c r="AC339" t="e">
        <v>#N/A</v>
      </c>
      <c r="AD339" t="e">
        <v>#N/A</v>
      </c>
      <c r="AE339" t="s">
        <v>42</v>
      </c>
      <c r="AF339">
        <v>1086050</v>
      </c>
    </row>
    <row r="340" spans="1:37">
      <c r="B340" t="s">
        <v>1678</v>
      </c>
      <c r="C340" t="s">
        <v>36</v>
      </c>
      <c r="D340" t="s">
        <v>1679</v>
      </c>
      <c r="E340">
        <v>1083008</v>
      </c>
      <c r="F340" t="s">
        <v>38</v>
      </c>
      <c r="G340">
        <v>26.458333329999999</v>
      </c>
      <c r="H340" t="s">
        <v>1680</v>
      </c>
      <c r="I340" t="s">
        <v>52</v>
      </c>
      <c r="J340" t="b">
        <f t="shared" si="41"/>
        <v>0</v>
      </c>
      <c r="K340" t="b">
        <f t="shared" si="42"/>
        <v>0</v>
      </c>
      <c r="L340" t="str">
        <f t="shared" si="43"/>
        <v>-11/-7</v>
      </c>
      <c r="M340" t="b">
        <f t="shared" si="44"/>
        <v>0</v>
      </c>
      <c r="N340">
        <v>-7</v>
      </c>
      <c r="O340" t="s">
        <v>41</v>
      </c>
      <c r="P340" t="s">
        <v>36</v>
      </c>
      <c r="Q340" t="s">
        <v>36</v>
      </c>
      <c r="R340" t="s">
        <v>36</v>
      </c>
      <c r="S340" t="e">
        <f>E340-P340+1</f>
        <v>#VALUE!</v>
      </c>
      <c r="T340" s="3" t="e">
        <f t="shared" si="45"/>
        <v>#VALUE!</v>
      </c>
      <c r="U340">
        <v>1086080</v>
      </c>
      <c r="V340">
        <v>1086643</v>
      </c>
      <c r="W340" t="s">
        <v>1678</v>
      </c>
      <c r="X340">
        <v>3072</v>
      </c>
      <c r="Y340" t="s">
        <v>42</v>
      </c>
      <c r="Z340" t="s">
        <v>42</v>
      </c>
      <c r="AA340" t="s">
        <v>42</v>
      </c>
      <c r="AB340" t="b">
        <f t="shared" si="46"/>
        <v>0</v>
      </c>
      <c r="AC340" t="e">
        <v>#N/A</v>
      </c>
      <c r="AD340" t="s">
        <v>1681</v>
      </c>
      <c r="AE340" t="s">
        <v>42</v>
      </c>
    </row>
    <row r="341" spans="1:37">
      <c r="A341" t="s">
        <v>1682</v>
      </c>
      <c r="B341" t="s">
        <v>1682</v>
      </c>
      <c r="C341" t="s">
        <v>36</v>
      </c>
      <c r="D341" t="s">
        <v>1683</v>
      </c>
      <c r="E341">
        <v>1086911</v>
      </c>
      <c r="F341" t="s">
        <v>38</v>
      </c>
      <c r="G341">
        <v>1532.708333</v>
      </c>
      <c r="H341" t="s">
        <v>1684</v>
      </c>
      <c r="I341" t="s">
        <v>52</v>
      </c>
      <c r="J341" t="b">
        <f t="shared" si="41"/>
        <v>0</v>
      </c>
      <c r="K341" t="str">
        <f t="shared" si="42"/>
        <v>-12/-8</v>
      </c>
      <c r="L341" t="b">
        <f t="shared" si="43"/>
        <v>0</v>
      </c>
      <c r="M341" t="b">
        <f t="shared" si="44"/>
        <v>0</v>
      </c>
      <c r="N341">
        <v>-8</v>
      </c>
      <c r="O341" t="s">
        <v>41</v>
      </c>
      <c r="P341" t="s">
        <v>36</v>
      </c>
      <c r="Q341" t="s">
        <v>36</v>
      </c>
      <c r="R341" t="s">
        <v>36</v>
      </c>
      <c r="S341" t="e">
        <f>E341-P341+1</f>
        <v>#VALUE!</v>
      </c>
      <c r="T341" s="3" t="e">
        <f t="shared" si="45"/>
        <v>#VALUE!</v>
      </c>
      <c r="U341">
        <v>1087108</v>
      </c>
      <c r="V341">
        <v>1087356</v>
      </c>
      <c r="W341" t="s">
        <v>1682</v>
      </c>
      <c r="X341">
        <v>197</v>
      </c>
      <c r="Y341" t="s">
        <v>42</v>
      </c>
      <c r="Z341" t="s">
        <v>42</v>
      </c>
      <c r="AA341" t="s">
        <v>41</v>
      </c>
      <c r="AB341" t="str">
        <f t="shared" si="46"/>
        <v>yes</v>
      </c>
      <c r="AC341" t="e">
        <v>#N/A</v>
      </c>
      <c r="AD341" t="s">
        <v>1685</v>
      </c>
      <c r="AE341" t="s">
        <v>42</v>
      </c>
      <c r="AF341">
        <v>1087118</v>
      </c>
      <c r="AG341" t="s">
        <v>1686</v>
      </c>
      <c r="AH341" t="s">
        <v>1687</v>
      </c>
      <c r="AI341">
        <v>-86</v>
      </c>
      <c r="AJ341">
        <v>0</v>
      </c>
      <c r="AK341">
        <v>5</v>
      </c>
    </row>
    <row r="342" spans="1:37">
      <c r="A342" t="s">
        <v>1688</v>
      </c>
      <c r="B342" t="s">
        <v>1688</v>
      </c>
      <c r="C342" t="s">
        <v>36</v>
      </c>
      <c r="D342" t="s">
        <v>1689</v>
      </c>
      <c r="E342">
        <v>1095020</v>
      </c>
      <c r="F342" t="s">
        <v>38</v>
      </c>
      <c r="G342">
        <v>41.041666669999998</v>
      </c>
      <c r="H342" t="s">
        <v>1690</v>
      </c>
      <c r="I342" t="s">
        <v>40</v>
      </c>
      <c r="J342" t="b">
        <f t="shared" si="41"/>
        <v>0</v>
      </c>
      <c r="K342" t="str">
        <f t="shared" si="42"/>
        <v>-12/-8</v>
      </c>
      <c r="L342" t="b">
        <f t="shared" si="43"/>
        <v>0</v>
      </c>
      <c r="M342" t="b">
        <f t="shared" si="44"/>
        <v>0</v>
      </c>
      <c r="N342">
        <v>-8</v>
      </c>
      <c r="O342" t="s">
        <v>41</v>
      </c>
      <c r="P342" t="s">
        <v>36</v>
      </c>
      <c r="Q342" t="s">
        <v>36</v>
      </c>
      <c r="R342" t="s">
        <v>36</v>
      </c>
      <c r="S342" t="e">
        <f>E342-P342+1</f>
        <v>#VALUE!</v>
      </c>
      <c r="T342" s="3" t="e">
        <f t="shared" si="45"/>
        <v>#VALUE!</v>
      </c>
      <c r="U342">
        <v>1095088</v>
      </c>
      <c r="V342">
        <v>1095966</v>
      </c>
      <c r="W342" t="s">
        <v>1688</v>
      </c>
      <c r="X342">
        <v>68</v>
      </c>
      <c r="Y342" t="s">
        <v>42</v>
      </c>
      <c r="Z342" t="s">
        <v>42</v>
      </c>
      <c r="AA342" t="s">
        <v>41</v>
      </c>
      <c r="AB342" t="str">
        <f t="shared" si="46"/>
        <v>yes</v>
      </c>
      <c r="AC342" t="e">
        <v>#N/A</v>
      </c>
      <c r="AD342" t="e">
        <v>#N/A</v>
      </c>
      <c r="AE342" t="s">
        <v>42</v>
      </c>
      <c r="AF342">
        <v>1095098</v>
      </c>
      <c r="AG342" t="s">
        <v>1691</v>
      </c>
      <c r="AH342" t="s">
        <v>1692</v>
      </c>
      <c r="AI342">
        <v>-23.1</v>
      </c>
      <c r="AJ342">
        <v>2</v>
      </c>
      <c r="AK342">
        <v>4</v>
      </c>
    </row>
    <row r="343" spans="1:37">
      <c r="A343" t="s">
        <v>1693</v>
      </c>
      <c r="B343" t="s">
        <v>1693</v>
      </c>
      <c r="C343" t="s">
        <v>36</v>
      </c>
      <c r="D343" t="s">
        <v>1694</v>
      </c>
      <c r="E343">
        <v>1097249</v>
      </c>
      <c r="F343" t="s">
        <v>81</v>
      </c>
      <c r="G343">
        <v>377.70833329999999</v>
      </c>
      <c r="H343" t="s">
        <v>1695</v>
      </c>
      <c r="I343" t="s">
        <v>40</v>
      </c>
      <c r="J343" t="b">
        <f t="shared" si="41"/>
        <v>0</v>
      </c>
      <c r="K343" t="b">
        <f t="shared" si="42"/>
        <v>0</v>
      </c>
      <c r="L343" t="str">
        <f t="shared" si="43"/>
        <v>-11/-7</v>
      </c>
      <c r="M343" t="b">
        <f t="shared" si="44"/>
        <v>0</v>
      </c>
      <c r="N343">
        <v>-7</v>
      </c>
      <c r="O343" t="s">
        <v>41</v>
      </c>
      <c r="P343" t="s">
        <v>36</v>
      </c>
      <c r="Q343" t="s">
        <v>36</v>
      </c>
      <c r="R343" t="s">
        <v>36</v>
      </c>
      <c r="S343" t="e">
        <f>Q343-E343+1</f>
        <v>#VALUE!</v>
      </c>
      <c r="T343" s="3" t="e">
        <f t="shared" si="45"/>
        <v>#VALUE!</v>
      </c>
      <c r="U343">
        <v>1096036</v>
      </c>
      <c r="V343">
        <v>1097223</v>
      </c>
      <c r="W343" t="s">
        <v>1693</v>
      </c>
      <c r="X343">
        <v>26</v>
      </c>
      <c r="Y343" t="s">
        <v>42</v>
      </c>
      <c r="Z343" t="s">
        <v>42</v>
      </c>
      <c r="AA343" t="s">
        <v>41</v>
      </c>
      <c r="AB343" t="str">
        <f t="shared" si="46"/>
        <v>yes</v>
      </c>
      <c r="AC343" t="e">
        <v>#N/A</v>
      </c>
      <c r="AD343" t="e">
        <v>#N/A</v>
      </c>
      <c r="AE343" t="s">
        <v>42</v>
      </c>
      <c r="AF343">
        <v>1097249</v>
      </c>
      <c r="AG343" t="s">
        <v>1696</v>
      </c>
      <c r="AH343" t="s">
        <v>1697</v>
      </c>
      <c r="AI343">
        <v>-3.5</v>
      </c>
      <c r="AJ343">
        <v>0</v>
      </c>
      <c r="AK343">
        <v>1</v>
      </c>
    </row>
    <row r="344" spans="1:37">
      <c r="B344" t="s">
        <v>1693</v>
      </c>
      <c r="C344" t="s">
        <v>36</v>
      </c>
      <c r="D344" t="s">
        <v>1698</v>
      </c>
      <c r="E344">
        <v>1103694</v>
      </c>
      <c r="F344" t="s">
        <v>81</v>
      </c>
      <c r="G344">
        <v>53.333333330000002</v>
      </c>
      <c r="H344" t="s">
        <v>1699</v>
      </c>
      <c r="I344" t="s">
        <v>40</v>
      </c>
      <c r="J344" t="b">
        <f t="shared" si="41"/>
        <v>0</v>
      </c>
      <c r="K344" t="str">
        <f t="shared" si="42"/>
        <v>-12/-8</v>
      </c>
      <c r="L344" t="b">
        <f t="shared" si="43"/>
        <v>0</v>
      </c>
      <c r="M344" t="b">
        <f t="shared" si="44"/>
        <v>0</v>
      </c>
      <c r="N344">
        <v>-8</v>
      </c>
      <c r="O344" t="s">
        <v>41</v>
      </c>
      <c r="P344" t="s">
        <v>36</v>
      </c>
      <c r="Q344" t="s">
        <v>36</v>
      </c>
      <c r="R344" t="s">
        <v>36</v>
      </c>
      <c r="S344" t="e">
        <f>Q344-E344+1</f>
        <v>#VALUE!</v>
      </c>
      <c r="T344" s="3" t="e">
        <f t="shared" si="45"/>
        <v>#VALUE!</v>
      </c>
      <c r="U344">
        <v>1096036</v>
      </c>
      <c r="V344">
        <v>1097223</v>
      </c>
      <c r="W344" t="s">
        <v>1693</v>
      </c>
      <c r="X344">
        <v>6471</v>
      </c>
      <c r="Y344" t="s">
        <v>42</v>
      </c>
      <c r="Z344" t="s">
        <v>42</v>
      </c>
      <c r="AA344" t="s">
        <v>42</v>
      </c>
      <c r="AB344" t="b">
        <f t="shared" si="46"/>
        <v>0</v>
      </c>
      <c r="AC344" t="e">
        <v>#N/A</v>
      </c>
      <c r="AD344" t="e">
        <v>#N/A</v>
      </c>
      <c r="AE344" t="s">
        <v>42</v>
      </c>
    </row>
    <row r="345" spans="1:37">
      <c r="A345" t="s">
        <v>1700</v>
      </c>
      <c r="B345" t="s">
        <v>1700</v>
      </c>
      <c r="C345" t="s">
        <v>36</v>
      </c>
      <c r="D345" t="s">
        <v>1701</v>
      </c>
      <c r="E345">
        <v>1097374</v>
      </c>
      <c r="F345" t="s">
        <v>38</v>
      </c>
      <c r="G345">
        <v>1505.625</v>
      </c>
      <c r="H345" t="s">
        <v>1702</v>
      </c>
      <c r="I345" t="s">
        <v>40</v>
      </c>
      <c r="J345" t="b">
        <f t="shared" si="41"/>
        <v>0</v>
      </c>
      <c r="K345" t="b">
        <f t="shared" si="42"/>
        <v>0</v>
      </c>
      <c r="L345" t="str">
        <f t="shared" si="43"/>
        <v>-11/-7</v>
      </c>
      <c r="M345" t="b">
        <f t="shared" si="44"/>
        <v>0</v>
      </c>
      <c r="N345">
        <v>-7</v>
      </c>
      <c r="O345" t="s">
        <v>41</v>
      </c>
      <c r="P345" t="s">
        <v>36</v>
      </c>
      <c r="Q345" t="s">
        <v>36</v>
      </c>
      <c r="R345" t="s">
        <v>36</v>
      </c>
      <c r="S345" t="e">
        <f>E345-P345+1</f>
        <v>#VALUE!</v>
      </c>
      <c r="T345" s="3" t="e">
        <f t="shared" si="45"/>
        <v>#VALUE!</v>
      </c>
      <c r="U345">
        <v>1097461</v>
      </c>
      <c r="V345">
        <v>1098111</v>
      </c>
      <c r="W345" t="s">
        <v>1700</v>
      </c>
      <c r="X345">
        <v>87</v>
      </c>
      <c r="Y345" t="s">
        <v>42</v>
      </c>
      <c r="Z345" t="s">
        <v>42</v>
      </c>
      <c r="AA345" t="s">
        <v>41</v>
      </c>
      <c r="AB345" t="str">
        <f t="shared" si="46"/>
        <v>yes</v>
      </c>
      <c r="AC345" t="e">
        <v>#N/A</v>
      </c>
      <c r="AD345" t="s">
        <v>1703</v>
      </c>
      <c r="AE345" t="s">
        <v>42</v>
      </c>
      <c r="AF345">
        <v>1097471</v>
      </c>
      <c r="AG345" t="s">
        <v>1704</v>
      </c>
      <c r="AH345" t="s">
        <v>1705</v>
      </c>
      <c r="AI345">
        <v>-43.5</v>
      </c>
      <c r="AJ345">
        <v>0</v>
      </c>
      <c r="AK345">
        <v>1</v>
      </c>
    </row>
    <row r="346" spans="1:37">
      <c r="A346" t="s">
        <v>1706</v>
      </c>
      <c r="B346" t="s">
        <v>1706</v>
      </c>
      <c r="C346" t="s">
        <v>36</v>
      </c>
      <c r="D346" t="s">
        <v>1707</v>
      </c>
      <c r="E346">
        <v>1100498</v>
      </c>
      <c r="F346" t="s">
        <v>38</v>
      </c>
      <c r="G346">
        <v>208.33333329999999</v>
      </c>
      <c r="H346" t="s">
        <v>1708</v>
      </c>
      <c r="I346" t="s">
        <v>40</v>
      </c>
      <c r="J346" t="b">
        <f t="shared" si="41"/>
        <v>0</v>
      </c>
      <c r="K346" t="str">
        <f t="shared" si="42"/>
        <v>-12/-8</v>
      </c>
      <c r="L346" t="b">
        <f t="shared" si="43"/>
        <v>0</v>
      </c>
      <c r="M346" t="b">
        <f t="shared" si="44"/>
        <v>0</v>
      </c>
      <c r="N346">
        <v>-8</v>
      </c>
      <c r="O346" t="s">
        <v>41</v>
      </c>
      <c r="P346" t="s">
        <v>36</v>
      </c>
      <c r="Q346" t="s">
        <v>36</v>
      </c>
      <c r="R346" t="s">
        <v>36</v>
      </c>
      <c r="S346" t="e">
        <f>E346-P346+1</f>
        <v>#VALUE!</v>
      </c>
      <c r="T346" s="3" t="e">
        <f t="shared" si="45"/>
        <v>#VALUE!</v>
      </c>
      <c r="U346">
        <v>1100553</v>
      </c>
      <c r="V346">
        <v>1101527</v>
      </c>
      <c r="W346" t="s">
        <v>1706</v>
      </c>
      <c r="X346">
        <v>55</v>
      </c>
      <c r="Y346" t="s">
        <v>42</v>
      </c>
      <c r="Z346" t="s">
        <v>42</v>
      </c>
      <c r="AA346" t="s">
        <v>41</v>
      </c>
      <c r="AB346" t="str">
        <f t="shared" si="46"/>
        <v>yes</v>
      </c>
      <c r="AC346" t="e">
        <v>#N/A</v>
      </c>
      <c r="AD346" t="s">
        <v>1709</v>
      </c>
      <c r="AE346" t="s">
        <v>42</v>
      </c>
      <c r="AF346">
        <v>1100563</v>
      </c>
      <c r="AG346" t="s">
        <v>1710</v>
      </c>
      <c r="AH346" t="s">
        <v>1711</v>
      </c>
      <c r="AI346">
        <v>-15.4</v>
      </c>
      <c r="AJ346">
        <v>3</v>
      </c>
      <c r="AK346">
        <v>1</v>
      </c>
    </row>
    <row r="347" spans="1:37">
      <c r="A347" t="s">
        <v>1712</v>
      </c>
      <c r="B347" t="s">
        <v>1713</v>
      </c>
      <c r="C347" t="s">
        <v>1712</v>
      </c>
      <c r="D347" t="s">
        <v>1714</v>
      </c>
      <c r="E347">
        <v>1107682</v>
      </c>
      <c r="F347" t="s">
        <v>81</v>
      </c>
      <c r="G347">
        <v>250.20833329999999</v>
      </c>
      <c r="H347" t="s">
        <v>1715</v>
      </c>
      <c r="I347" t="s">
        <v>40</v>
      </c>
      <c r="J347" t="b">
        <f t="shared" si="41"/>
        <v>0</v>
      </c>
      <c r="K347" t="b">
        <f t="shared" si="42"/>
        <v>0</v>
      </c>
      <c r="L347" t="str">
        <f t="shared" si="43"/>
        <v>-11/-7</v>
      </c>
      <c r="M347" t="b">
        <f t="shared" si="44"/>
        <v>0</v>
      </c>
      <c r="N347">
        <v>-7</v>
      </c>
      <c r="O347" t="s">
        <v>41</v>
      </c>
      <c r="P347">
        <v>1107407</v>
      </c>
      <c r="Q347">
        <v>1107682</v>
      </c>
      <c r="R347" t="s">
        <v>1712</v>
      </c>
      <c r="S347">
        <f>Q347-E347+1</f>
        <v>1</v>
      </c>
      <c r="T347" s="3">
        <f t="shared" si="45"/>
        <v>3.6231884057971015E-3</v>
      </c>
      <c r="U347">
        <v>1106170</v>
      </c>
      <c r="V347">
        <v>1107219</v>
      </c>
      <c r="W347" t="s">
        <v>1713</v>
      </c>
      <c r="X347">
        <v>463</v>
      </c>
      <c r="Y347" t="s">
        <v>41</v>
      </c>
      <c r="Z347" t="s">
        <v>42</v>
      </c>
      <c r="AA347" t="s">
        <v>42</v>
      </c>
      <c r="AB347" t="str">
        <f t="shared" si="46"/>
        <v>yes</v>
      </c>
      <c r="AC347" t="e">
        <v>#N/A</v>
      </c>
      <c r="AD347" t="s">
        <v>1716</v>
      </c>
      <c r="AE347" t="s">
        <v>41</v>
      </c>
      <c r="AF347">
        <v>1107682</v>
      </c>
      <c r="AG347" t="s">
        <v>1717</v>
      </c>
      <c r="AH347" t="s">
        <v>1718</v>
      </c>
      <c r="AI347">
        <v>-211.6</v>
      </c>
      <c r="AJ347">
        <v>3</v>
      </c>
      <c r="AK347">
        <v>4</v>
      </c>
    </row>
    <row r="348" spans="1:37">
      <c r="A348" t="s">
        <v>1719</v>
      </c>
      <c r="B348" t="s">
        <v>1712</v>
      </c>
      <c r="C348" t="s">
        <v>1719</v>
      </c>
      <c r="D348" t="s">
        <v>1720</v>
      </c>
      <c r="E348">
        <v>1108765</v>
      </c>
      <c r="F348" t="s">
        <v>81</v>
      </c>
      <c r="G348">
        <v>79.166666669999998</v>
      </c>
      <c r="H348" t="s">
        <v>1721</v>
      </c>
      <c r="I348" t="s">
        <v>40</v>
      </c>
      <c r="J348" t="b">
        <f t="shared" si="41"/>
        <v>0</v>
      </c>
      <c r="K348" t="b">
        <f t="shared" si="42"/>
        <v>0</v>
      </c>
      <c r="L348" t="str">
        <f t="shared" si="43"/>
        <v>-11/-7</v>
      </c>
      <c r="M348" t="b">
        <f t="shared" si="44"/>
        <v>0</v>
      </c>
      <c r="N348">
        <v>-7</v>
      </c>
      <c r="O348" t="s">
        <v>41</v>
      </c>
      <c r="P348">
        <v>1107692</v>
      </c>
      <c r="Q348">
        <v>1108765</v>
      </c>
      <c r="R348" t="s">
        <v>1719</v>
      </c>
      <c r="S348">
        <f>Q348-E348+1</f>
        <v>1</v>
      </c>
      <c r="T348" s="3">
        <f t="shared" si="45"/>
        <v>9.3109869646182495E-4</v>
      </c>
      <c r="U348">
        <v>1107407</v>
      </c>
      <c r="V348">
        <v>1107682</v>
      </c>
      <c r="W348" t="s">
        <v>1712</v>
      </c>
      <c r="X348">
        <v>1083</v>
      </c>
      <c r="Y348" t="s">
        <v>41</v>
      </c>
      <c r="Z348" t="s">
        <v>42</v>
      </c>
      <c r="AA348" t="s">
        <v>42</v>
      </c>
      <c r="AB348" t="str">
        <f t="shared" si="46"/>
        <v>yes</v>
      </c>
      <c r="AC348" t="s">
        <v>1722</v>
      </c>
      <c r="AD348" t="e">
        <v>#N/A</v>
      </c>
      <c r="AE348" t="s">
        <v>41</v>
      </c>
    </row>
    <row r="349" spans="1:37">
      <c r="A349" t="s">
        <v>1723</v>
      </c>
      <c r="B349" t="s">
        <v>1724</v>
      </c>
      <c r="C349" t="s">
        <v>1723</v>
      </c>
      <c r="D349" t="s">
        <v>1725</v>
      </c>
      <c r="E349">
        <v>1112116</v>
      </c>
      <c r="F349" t="s">
        <v>38</v>
      </c>
      <c r="G349">
        <v>212.29166669999901</v>
      </c>
      <c r="H349" t="s">
        <v>1726</v>
      </c>
      <c r="I349" t="s">
        <v>40</v>
      </c>
      <c r="J349" t="b">
        <f t="shared" si="41"/>
        <v>0</v>
      </c>
      <c r="K349" t="b">
        <f t="shared" si="42"/>
        <v>0</v>
      </c>
      <c r="L349" t="str">
        <f t="shared" si="43"/>
        <v>-11/-7</v>
      </c>
      <c r="M349" t="b">
        <f t="shared" si="44"/>
        <v>0</v>
      </c>
      <c r="N349">
        <v>-7</v>
      </c>
      <c r="O349" t="s">
        <v>41</v>
      </c>
      <c r="P349">
        <v>1112116</v>
      </c>
      <c r="Q349">
        <v>1112409</v>
      </c>
      <c r="R349" t="s">
        <v>1723</v>
      </c>
      <c r="S349">
        <f>E349-P349+1</f>
        <v>1</v>
      </c>
      <c r="T349" s="3">
        <f t="shared" si="45"/>
        <v>3.4013605442176869E-3</v>
      </c>
      <c r="U349">
        <v>1113914</v>
      </c>
      <c r="V349">
        <v>1114060</v>
      </c>
      <c r="W349" t="s">
        <v>1724</v>
      </c>
      <c r="X349">
        <v>1798</v>
      </c>
      <c r="Y349" t="s">
        <v>41</v>
      </c>
      <c r="Z349" t="s">
        <v>42</v>
      </c>
      <c r="AA349" t="s">
        <v>42</v>
      </c>
      <c r="AB349" t="str">
        <f t="shared" si="46"/>
        <v>yes</v>
      </c>
      <c r="AC349" t="e">
        <v>#N/A</v>
      </c>
      <c r="AD349" t="e">
        <v>#N/A</v>
      </c>
      <c r="AE349" t="s">
        <v>41</v>
      </c>
    </row>
    <row r="350" spans="1:37">
      <c r="A350" t="s">
        <v>1727</v>
      </c>
      <c r="B350" t="s">
        <v>1728</v>
      </c>
      <c r="C350" t="s">
        <v>1727</v>
      </c>
      <c r="D350" t="s">
        <v>1729</v>
      </c>
      <c r="E350">
        <v>1114707</v>
      </c>
      <c r="F350" t="s">
        <v>38</v>
      </c>
      <c r="G350">
        <v>138.75</v>
      </c>
      <c r="H350" t="s">
        <v>1730</v>
      </c>
      <c r="I350" t="s">
        <v>40</v>
      </c>
      <c r="J350" t="b">
        <f t="shared" si="41"/>
        <v>0</v>
      </c>
      <c r="K350" t="b">
        <f t="shared" si="42"/>
        <v>0</v>
      </c>
      <c r="L350" t="str">
        <f t="shared" si="43"/>
        <v>-11/-7</v>
      </c>
      <c r="M350" t="b">
        <f t="shared" si="44"/>
        <v>0</v>
      </c>
      <c r="N350">
        <v>-7</v>
      </c>
      <c r="O350" t="s">
        <v>41</v>
      </c>
      <c r="P350">
        <v>1114707</v>
      </c>
      <c r="Q350">
        <v>1115555</v>
      </c>
      <c r="R350" t="s">
        <v>1727</v>
      </c>
      <c r="S350">
        <f>E350-P350+1</f>
        <v>1</v>
      </c>
      <c r="T350" s="3">
        <f t="shared" si="45"/>
        <v>1.1778563015312131E-3</v>
      </c>
      <c r="U350">
        <v>1115548</v>
      </c>
      <c r="V350">
        <v>1116369</v>
      </c>
      <c r="W350" t="s">
        <v>1728</v>
      </c>
      <c r="X350">
        <v>841</v>
      </c>
      <c r="Y350" t="s">
        <v>41</v>
      </c>
      <c r="Z350" t="s">
        <v>42</v>
      </c>
      <c r="AA350" t="s">
        <v>42</v>
      </c>
      <c r="AB350" t="str">
        <f t="shared" si="46"/>
        <v>yes</v>
      </c>
      <c r="AC350" t="s">
        <v>1731</v>
      </c>
      <c r="AD350" t="s">
        <v>1732</v>
      </c>
      <c r="AE350" t="s">
        <v>41</v>
      </c>
    </row>
    <row r="351" spans="1:37">
      <c r="A351" t="s">
        <v>1733</v>
      </c>
      <c r="B351" t="s">
        <v>1734</v>
      </c>
      <c r="C351" t="s">
        <v>1733</v>
      </c>
      <c r="D351" t="s">
        <v>1735</v>
      </c>
      <c r="E351">
        <v>1117108</v>
      </c>
      <c r="F351" t="s">
        <v>38</v>
      </c>
      <c r="G351">
        <v>119.16666669999999</v>
      </c>
      <c r="H351" t="s">
        <v>1736</v>
      </c>
      <c r="I351" t="s">
        <v>52</v>
      </c>
      <c r="J351" t="b">
        <f t="shared" si="41"/>
        <v>0</v>
      </c>
      <c r="K351" t="str">
        <f t="shared" si="42"/>
        <v>-12/-8</v>
      </c>
      <c r="L351" t="b">
        <f t="shared" si="43"/>
        <v>0</v>
      </c>
      <c r="M351" t="b">
        <f t="shared" si="44"/>
        <v>0</v>
      </c>
      <c r="N351">
        <v>-8</v>
      </c>
      <c r="O351" t="s">
        <v>41</v>
      </c>
      <c r="P351">
        <v>1117108</v>
      </c>
      <c r="Q351">
        <v>1118088</v>
      </c>
      <c r="R351" t="s">
        <v>1733</v>
      </c>
      <c r="S351">
        <f>E351-P351+1</f>
        <v>1</v>
      </c>
      <c r="T351" s="3">
        <f t="shared" si="45"/>
        <v>1.0193679918450561E-3</v>
      </c>
      <c r="U351">
        <v>1118097</v>
      </c>
      <c r="V351">
        <v>1119260</v>
      </c>
      <c r="W351" t="s">
        <v>1734</v>
      </c>
      <c r="X351">
        <v>989</v>
      </c>
      <c r="Y351" t="s">
        <v>41</v>
      </c>
      <c r="Z351" t="s">
        <v>42</v>
      </c>
      <c r="AA351" t="s">
        <v>42</v>
      </c>
      <c r="AB351" t="str">
        <f t="shared" si="46"/>
        <v>yes</v>
      </c>
      <c r="AC351" t="s">
        <v>1737</v>
      </c>
      <c r="AD351" t="s">
        <v>1738</v>
      </c>
      <c r="AE351" t="s">
        <v>41</v>
      </c>
    </row>
    <row r="352" spans="1:37">
      <c r="A352" t="s">
        <v>1739</v>
      </c>
      <c r="B352" t="s">
        <v>1739</v>
      </c>
      <c r="C352" t="s">
        <v>36</v>
      </c>
      <c r="D352" t="s">
        <v>1740</v>
      </c>
      <c r="E352">
        <v>1119281</v>
      </c>
      <c r="F352" t="s">
        <v>38</v>
      </c>
      <c r="G352">
        <v>65.833333330000002</v>
      </c>
      <c r="H352" t="s">
        <v>1741</v>
      </c>
      <c r="I352" t="s">
        <v>40</v>
      </c>
      <c r="J352" t="b">
        <f t="shared" si="41"/>
        <v>0</v>
      </c>
      <c r="K352" t="b">
        <f t="shared" si="42"/>
        <v>0</v>
      </c>
      <c r="L352" t="str">
        <f t="shared" si="43"/>
        <v>-11/-7</v>
      </c>
      <c r="M352" t="b">
        <f t="shared" si="44"/>
        <v>0</v>
      </c>
      <c r="N352">
        <v>-7</v>
      </c>
      <c r="O352" t="s">
        <v>41</v>
      </c>
      <c r="P352" t="s">
        <v>36</v>
      </c>
      <c r="Q352" t="s">
        <v>36</v>
      </c>
      <c r="R352" t="s">
        <v>36</v>
      </c>
      <c r="S352" t="e">
        <f>E352-P352+1</f>
        <v>#VALUE!</v>
      </c>
      <c r="T352" s="3" t="e">
        <f t="shared" si="45"/>
        <v>#VALUE!</v>
      </c>
      <c r="U352">
        <v>1119357</v>
      </c>
      <c r="V352">
        <v>1120034</v>
      </c>
      <c r="W352" t="s">
        <v>1739</v>
      </c>
      <c r="X352">
        <v>76</v>
      </c>
      <c r="Y352" t="s">
        <v>42</v>
      </c>
      <c r="Z352" t="s">
        <v>42</v>
      </c>
      <c r="AA352" t="s">
        <v>41</v>
      </c>
      <c r="AB352" t="str">
        <f t="shared" si="46"/>
        <v>yes</v>
      </c>
      <c r="AC352" t="e">
        <v>#N/A</v>
      </c>
      <c r="AD352" t="s">
        <v>1742</v>
      </c>
      <c r="AE352" t="s">
        <v>42</v>
      </c>
      <c r="AF352">
        <v>1119367</v>
      </c>
      <c r="AG352" t="s">
        <v>1743</v>
      </c>
      <c r="AH352" t="s">
        <v>1744</v>
      </c>
      <c r="AI352">
        <v>-33.700000000000003</v>
      </c>
      <c r="AJ352">
        <v>0</v>
      </c>
      <c r="AK352">
        <v>6</v>
      </c>
    </row>
    <row r="353" spans="1:37">
      <c r="A353" t="s">
        <v>1745</v>
      </c>
      <c r="B353" t="s">
        <v>1745</v>
      </c>
      <c r="C353" t="s">
        <v>36</v>
      </c>
      <c r="D353" t="s">
        <v>1746</v>
      </c>
      <c r="E353">
        <v>1121656</v>
      </c>
      <c r="F353" t="s">
        <v>81</v>
      </c>
      <c r="G353">
        <v>245.41666669999901</v>
      </c>
      <c r="H353" t="s">
        <v>1747</v>
      </c>
      <c r="I353" t="s">
        <v>40</v>
      </c>
      <c r="J353" t="b">
        <f t="shared" si="41"/>
        <v>0</v>
      </c>
      <c r="K353" t="str">
        <f t="shared" si="42"/>
        <v>-12/-8</v>
      </c>
      <c r="L353" t="b">
        <f t="shared" si="43"/>
        <v>0</v>
      </c>
      <c r="M353" t="b">
        <f t="shared" si="44"/>
        <v>0</v>
      </c>
      <c r="N353">
        <v>-8</v>
      </c>
      <c r="O353" t="s">
        <v>41</v>
      </c>
      <c r="P353" t="s">
        <v>36</v>
      </c>
      <c r="Q353" t="s">
        <v>36</v>
      </c>
      <c r="R353" t="s">
        <v>36</v>
      </c>
      <c r="S353" t="e">
        <f>Q353-E353+1</f>
        <v>#VALUE!</v>
      </c>
      <c r="T353" s="3" t="e">
        <f t="shared" si="45"/>
        <v>#VALUE!</v>
      </c>
      <c r="U353">
        <v>1120066</v>
      </c>
      <c r="V353">
        <v>1121610</v>
      </c>
      <c r="W353" t="s">
        <v>1745</v>
      </c>
      <c r="X353">
        <v>46</v>
      </c>
      <c r="Y353" t="s">
        <v>42</v>
      </c>
      <c r="Z353" t="s">
        <v>42</v>
      </c>
      <c r="AA353" t="s">
        <v>41</v>
      </c>
      <c r="AB353" t="str">
        <f t="shared" si="46"/>
        <v>yes</v>
      </c>
      <c r="AC353" t="e">
        <v>#N/A</v>
      </c>
      <c r="AD353" t="e">
        <v>#N/A</v>
      </c>
      <c r="AE353" t="s">
        <v>42</v>
      </c>
      <c r="AF353">
        <v>1121656</v>
      </c>
      <c r="AG353" t="s">
        <v>1748</v>
      </c>
      <c r="AH353" t="s">
        <v>1749</v>
      </c>
      <c r="AI353">
        <v>-6.8</v>
      </c>
      <c r="AJ353">
        <v>2</v>
      </c>
      <c r="AK353">
        <v>0</v>
      </c>
    </row>
    <row r="354" spans="1:37">
      <c r="A354" t="s">
        <v>1745</v>
      </c>
      <c r="B354" t="s">
        <v>1745</v>
      </c>
      <c r="C354" t="s">
        <v>36</v>
      </c>
      <c r="D354" t="s">
        <v>1750</v>
      </c>
      <c r="E354">
        <v>1121707</v>
      </c>
      <c r="F354" t="s">
        <v>81</v>
      </c>
      <c r="G354">
        <v>68.125</v>
      </c>
      <c r="H354" t="s">
        <v>1751</v>
      </c>
      <c r="I354" t="s">
        <v>52</v>
      </c>
      <c r="J354" t="str">
        <f t="shared" si="41"/>
        <v>-13/-9</v>
      </c>
      <c r="K354" t="b">
        <f t="shared" si="42"/>
        <v>0</v>
      </c>
      <c r="L354" t="b">
        <f t="shared" si="43"/>
        <v>0</v>
      </c>
      <c r="M354" t="b">
        <f t="shared" si="44"/>
        <v>0</v>
      </c>
      <c r="N354">
        <v>-9</v>
      </c>
      <c r="O354" t="s">
        <v>41</v>
      </c>
      <c r="P354" t="s">
        <v>36</v>
      </c>
      <c r="Q354" t="s">
        <v>36</v>
      </c>
      <c r="R354" t="s">
        <v>36</v>
      </c>
      <c r="S354" t="e">
        <f>Q354-E354+1</f>
        <v>#VALUE!</v>
      </c>
      <c r="T354" s="3" t="e">
        <f t="shared" si="45"/>
        <v>#VALUE!</v>
      </c>
      <c r="U354">
        <v>1120066</v>
      </c>
      <c r="V354">
        <v>1121610</v>
      </c>
      <c r="W354" t="s">
        <v>1745</v>
      </c>
      <c r="X354">
        <v>97</v>
      </c>
      <c r="Y354" t="s">
        <v>42</v>
      </c>
      <c r="Z354" t="s">
        <v>42</v>
      </c>
      <c r="AA354" t="s">
        <v>41</v>
      </c>
      <c r="AB354" t="str">
        <f t="shared" si="46"/>
        <v>yes</v>
      </c>
      <c r="AC354" t="e">
        <v>#N/A</v>
      </c>
      <c r="AD354" t="e">
        <v>#N/A</v>
      </c>
      <c r="AE354" t="s">
        <v>42</v>
      </c>
      <c r="AF354">
        <v>1121707</v>
      </c>
      <c r="AG354" t="s">
        <v>1752</v>
      </c>
      <c r="AH354" t="s">
        <v>1753</v>
      </c>
      <c r="AI354">
        <v>-29.8</v>
      </c>
      <c r="AJ354">
        <v>0</v>
      </c>
      <c r="AK354">
        <v>6</v>
      </c>
    </row>
    <row r="355" spans="1:37">
      <c r="A355" t="s">
        <v>1754</v>
      </c>
      <c r="B355" t="s">
        <v>1754</v>
      </c>
      <c r="C355" t="s">
        <v>36</v>
      </c>
      <c r="D355" t="s">
        <v>1755</v>
      </c>
      <c r="E355">
        <v>1123056</v>
      </c>
      <c r="F355" t="s">
        <v>81</v>
      </c>
      <c r="G355">
        <v>84.583333330000002</v>
      </c>
      <c r="H355" t="s">
        <v>1756</v>
      </c>
      <c r="I355" t="s">
        <v>40</v>
      </c>
      <c r="J355" t="b">
        <f t="shared" si="41"/>
        <v>0</v>
      </c>
      <c r="K355" t="b">
        <f t="shared" si="42"/>
        <v>0</v>
      </c>
      <c r="L355" t="str">
        <f t="shared" si="43"/>
        <v>-11/-7</v>
      </c>
      <c r="M355" t="b">
        <f t="shared" si="44"/>
        <v>0</v>
      </c>
      <c r="N355">
        <v>-7</v>
      </c>
      <c r="O355" t="s">
        <v>41</v>
      </c>
      <c r="P355" t="s">
        <v>36</v>
      </c>
      <c r="Q355" t="s">
        <v>36</v>
      </c>
      <c r="R355" t="s">
        <v>36</v>
      </c>
      <c r="S355" t="e">
        <f>Q355-E355+1</f>
        <v>#VALUE!</v>
      </c>
      <c r="T355" s="3" t="e">
        <f t="shared" si="45"/>
        <v>#VALUE!</v>
      </c>
      <c r="U355">
        <v>1121728</v>
      </c>
      <c r="V355">
        <v>1123011</v>
      </c>
      <c r="W355" t="s">
        <v>1754</v>
      </c>
      <c r="X355">
        <v>45</v>
      </c>
      <c r="Y355" t="s">
        <v>42</v>
      </c>
      <c r="Z355" t="s">
        <v>42</v>
      </c>
      <c r="AA355" t="s">
        <v>41</v>
      </c>
      <c r="AB355" t="str">
        <f t="shared" si="46"/>
        <v>yes</v>
      </c>
      <c r="AC355" t="e">
        <v>#N/A</v>
      </c>
      <c r="AD355" t="s">
        <v>1757</v>
      </c>
      <c r="AE355" t="s">
        <v>42</v>
      </c>
      <c r="AF355">
        <v>1123056</v>
      </c>
      <c r="AG355" t="s">
        <v>1758</v>
      </c>
      <c r="AH355" t="s">
        <v>1759</v>
      </c>
      <c r="AI355">
        <v>-10.7</v>
      </c>
      <c r="AJ355">
        <v>3</v>
      </c>
      <c r="AK355">
        <v>4</v>
      </c>
    </row>
    <row r="356" spans="1:37">
      <c r="A356" t="s">
        <v>1760</v>
      </c>
      <c r="B356" t="s">
        <v>1760</v>
      </c>
      <c r="C356" t="s">
        <v>36</v>
      </c>
      <c r="D356" t="s">
        <v>1761</v>
      </c>
      <c r="E356">
        <v>1123108</v>
      </c>
      <c r="F356" t="s">
        <v>38</v>
      </c>
      <c r="G356">
        <v>123.333333299999</v>
      </c>
      <c r="H356" t="s">
        <v>1762</v>
      </c>
      <c r="I356" t="s">
        <v>52</v>
      </c>
      <c r="J356" t="str">
        <f t="shared" si="41"/>
        <v>-13/-9</v>
      </c>
      <c r="K356" t="b">
        <f t="shared" si="42"/>
        <v>0</v>
      </c>
      <c r="L356" t="b">
        <f t="shared" si="43"/>
        <v>0</v>
      </c>
      <c r="M356" t="b">
        <f t="shared" si="44"/>
        <v>0</v>
      </c>
      <c r="N356">
        <v>-9</v>
      </c>
      <c r="O356" t="s">
        <v>41</v>
      </c>
      <c r="P356" t="s">
        <v>36</v>
      </c>
      <c r="Q356" t="s">
        <v>36</v>
      </c>
      <c r="R356" t="s">
        <v>36</v>
      </c>
      <c r="S356" t="e">
        <f>E356-P356+1</f>
        <v>#VALUE!</v>
      </c>
      <c r="T356" s="3" t="e">
        <f t="shared" si="45"/>
        <v>#VALUE!</v>
      </c>
      <c r="U356">
        <v>1123117</v>
      </c>
      <c r="V356">
        <v>1123851</v>
      </c>
      <c r="W356" t="s">
        <v>1760</v>
      </c>
      <c r="X356">
        <v>9</v>
      </c>
      <c r="Y356" t="s">
        <v>42</v>
      </c>
      <c r="Z356" t="s">
        <v>42</v>
      </c>
      <c r="AA356" t="s">
        <v>41</v>
      </c>
      <c r="AB356" t="str">
        <f t="shared" si="46"/>
        <v>yes</v>
      </c>
      <c r="AC356" t="e">
        <v>#N/A</v>
      </c>
      <c r="AD356" t="s">
        <v>1763</v>
      </c>
      <c r="AE356" t="s">
        <v>42</v>
      </c>
      <c r="AF356">
        <v>1123127</v>
      </c>
      <c r="AG356" t="s">
        <v>1764</v>
      </c>
      <c r="AH356" t="s">
        <v>1513</v>
      </c>
      <c r="AI356">
        <v>0</v>
      </c>
      <c r="AJ356">
        <v>0</v>
      </c>
      <c r="AK356">
        <v>0</v>
      </c>
    </row>
    <row r="357" spans="1:37">
      <c r="A357" t="s">
        <v>1765</v>
      </c>
      <c r="B357" t="s">
        <v>1765</v>
      </c>
      <c r="C357" t="s">
        <v>1766</v>
      </c>
      <c r="D357" t="s">
        <v>1767</v>
      </c>
      <c r="E357">
        <v>1125501</v>
      </c>
      <c r="F357" t="s">
        <v>38</v>
      </c>
      <c r="G357">
        <v>277.08333329999999</v>
      </c>
      <c r="H357" t="s">
        <v>1768</v>
      </c>
      <c r="I357" t="s">
        <v>40</v>
      </c>
      <c r="J357" t="b">
        <f t="shared" si="41"/>
        <v>0</v>
      </c>
      <c r="K357" t="b">
        <f t="shared" si="42"/>
        <v>0</v>
      </c>
      <c r="L357" t="b">
        <f t="shared" si="43"/>
        <v>0</v>
      </c>
      <c r="M357" t="b">
        <f t="shared" si="44"/>
        <v>0</v>
      </c>
      <c r="N357" t="s">
        <v>350</v>
      </c>
      <c r="O357" t="s">
        <v>41</v>
      </c>
      <c r="P357">
        <v>1124625</v>
      </c>
      <c r="Q357">
        <v>1125650</v>
      </c>
      <c r="R357" t="s">
        <v>1766</v>
      </c>
      <c r="S357">
        <f>E357-P357+1</f>
        <v>877</v>
      </c>
      <c r="T357" s="3">
        <f t="shared" si="45"/>
        <v>0.85477582846003897</v>
      </c>
      <c r="U357">
        <v>1125683</v>
      </c>
      <c r="V357">
        <v>1126309</v>
      </c>
      <c r="W357" t="s">
        <v>1765</v>
      </c>
      <c r="X357">
        <v>182</v>
      </c>
      <c r="Y357" t="s">
        <v>42</v>
      </c>
      <c r="Z357" t="s">
        <v>42</v>
      </c>
      <c r="AA357" t="s">
        <v>41</v>
      </c>
      <c r="AB357" t="str">
        <f t="shared" si="46"/>
        <v>yes</v>
      </c>
      <c r="AC357" t="e">
        <v>#N/A</v>
      </c>
      <c r="AD357" t="e">
        <v>#N/A</v>
      </c>
      <c r="AE357" t="s">
        <v>42</v>
      </c>
      <c r="AF357">
        <v>1125693</v>
      </c>
      <c r="AG357" t="s">
        <v>1769</v>
      </c>
      <c r="AH357" t="s">
        <v>1770</v>
      </c>
      <c r="AI357">
        <v>-62.8</v>
      </c>
      <c r="AJ357">
        <v>3</v>
      </c>
      <c r="AK357">
        <v>0</v>
      </c>
    </row>
    <row r="358" spans="1:37">
      <c r="A358" t="s">
        <v>1771</v>
      </c>
      <c r="B358" t="s">
        <v>1771</v>
      </c>
      <c r="C358" t="s">
        <v>36</v>
      </c>
      <c r="D358" t="s">
        <v>1772</v>
      </c>
      <c r="E358">
        <v>1128161</v>
      </c>
      <c r="F358" t="s">
        <v>81</v>
      </c>
      <c r="G358">
        <v>975.625</v>
      </c>
      <c r="H358" t="s">
        <v>1773</v>
      </c>
      <c r="I358" t="s">
        <v>52</v>
      </c>
      <c r="J358" t="b">
        <f t="shared" si="41"/>
        <v>0</v>
      </c>
      <c r="K358" t="str">
        <f t="shared" si="42"/>
        <v>-12/-8</v>
      </c>
      <c r="L358" t="b">
        <f t="shared" si="43"/>
        <v>0</v>
      </c>
      <c r="M358" t="b">
        <f t="shared" si="44"/>
        <v>0</v>
      </c>
      <c r="N358">
        <v>-8</v>
      </c>
      <c r="O358" t="s">
        <v>41</v>
      </c>
      <c r="P358" t="s">
        <v>36</v>
      </c>
      <c r="Q358" t="s">
        <v>36</v>
      </c>
      <c r="R358" t="s">
        <v>36</v>
      </c>
      <c r="S358" t="e">
        <f>Q358-E358+1</f>
        <v>#VALUE!</v>
      </c>
      <c r="T358" s="3" t="e">
        <f t="shared" si="45"/>
        <v>#VALUE!</v>
      </c>
      <c r="U358">
        <v>1127726</v>
      </c>
      <c r="V358">
        <v>1128118</v>
      </c>
      <c r="W358" t="s">
        <v>1771</v>
      </c>
      <c r="X358">
        <v>43</v>
      </c>
      <c r="Y358" t="s">
        <v>42</v>
      </c>
      <c r="Z358" t="s">
        <v>42</v>
      </c>
      <c r="AA358" t="s">
        <v>41</v>
      </c>
      <c r="AB358" t="str">
        <f t="shared" si="46"/>
        <v>yes</v>
      </c>
      <c r="AC358" t="e">
        <v>#N/A</v>
      </c>
      <c r="AD358" t="e">
        <v>#N/A</v>
      </c>
      <c r="AE358" t="s">
        <v>42</v>
      </c>
      <c r="AF358">
        <v>1128161</v>
      </c>
      <c r="AG358" t="s">
        <v>1774</v>
      </c>
      <c r="AH358" t="s">
        <v>1775</v>
      </c>
      <c r="AI358">
        <v>-8.6</v>
      </c>
      <c r="AJ358">
        <v>0</v>
      </c>
      <c r="AK358">
        <v>5</v>
      </c>
    </row>
    <row r="359" spans="1:37">
      <c r="A359" t="s">
        <v>1776</v>
      </c>
      <c r="B359" t="s">
        <v>1776</v>
      </c>
      <c r="C359" t="s">
        <v>36</v>
      </c>
      <c r="D359" t="s">
        <v>1777</v>
      </c>
      <c r="E359">
        <v>1128977</v>
      </c>
      <c r="F359" t="s">
        <v>81</v>
      </c>
      <c r="G359">
        <v>171.45833329999999</v>
      </c>
      <c r="H359" t="s">
        <v>1778</v>
      </c>
      <c r="I359" t="s">
        <v>52</v>
      </c>
      <c r="J359" t="b">
        <f t="shared" si="41"/>
        <v>0</v>
      </c>
      <c r="K359" t="b">
        <f t="shared" si="42"/>
        <v>0</v>
      </c>
      <c r="L359" t="str">
        <f t="shared" si="43"/>
        <v>-11/-7</v>
      </c>
      <c r="M359" t="b">
        <f t="shared" si="44"/>
        <v>0</v>
      </c>
      <c r="N359">
        <v>-7</v>
      </c>
      <c r="O359" t="s">
        <v>41</v>
      </c>
      <c r="P359" t="s">
        <v>36</v>
      </c>
      <c r="Q359" t="s">
        <v>36</v>
      </c>
      <c r="R359" t="s">
        <v>36</v>
      </c>
      <c r="S359" t="e">
        <f>Q359-E359+1</f>
        <v>#VALUE!</v>
      </c>
      <c r="T359" s="3" t="e">
        <f t="shared" si="45"/>
        <v>#VALUE!</v>
      </c>
      <c r="U359">
        <v>1128363</v>
      </c>
      <c r="V359">
        <v>1128956</v>
      </c>
      <c r="W359" t="s">
        <v>1776</v>
      </c>
      <c r="X359">
        <v>21</v>
      </c>
      <c r="Y359" t="s">
        <v>42</v>
      </c>
      <c r="Z359" t="s">
        <v>42</v>
      </c>
      <c r="AA359" t="s">
        <v>41</v>
      </c>
      <c r="AB359" t="str">
        <f t="shared" si="46"/>
        <v>yes</v>
      </c>
      <c r="AC359" t="e">
        <v>#N/A</v>
      </c>
      <c r="AD359" t="e">
        <v>#N/A</v>
      </c>
      <c r="AE359" t="s">
        <v>42</v>
      </c>
      <c r="AF359">
        <v>1128977</v>
      </c>
      <c r="AG359" t="s">
        <v>1779</v>
      </c>
      <c r="AH359" t="s">
        <v>1780</v>
      </c>
      <c r="AI359">
        <v>-8.1</v>
      </c>
      <c r="AJ359">
        <v>0</v>
      </c>
      <c r="AK359">
        <v>6</v>
      </c>
    </row>
    <row r="360" spans="1:37">
      <c r="A360" t="s">
        <v>1781</v>
      </c>
      <c r="B360" t="s">
        <v>1781</v>
      </c>
      <c r="C360" t="s">
        <v>1782</v>
      </c>
      <c r="D360" t="s">
        <v>1783</v>
      </c>
      <c r="E360">
        <v>1130376</v>
      </c>
      <c r="F360" t="s">
        <v>81</v>
      </c>
      <c r="G360">
        <v>163.75</v>
      </c>
      <c r="H360" t="s">
        <v>1784</v>
      </c>
      <c r="I360" t="s">
        <v>40</v>
      </c>
      <c r="J360" t="b">
        <f t="shared" si="41"/>
        <v>0</v>
      </c>
      <c r="K360" t="b">
        <f t="shared" si="42"/>
        <v>0</v>
      </c>
      <c r="L360" t="str">
        <f t="shared" si="43"/>
        <v>-11/-7</v>
      </c>
      <c r="M360" t="b">
        <f t="shared" si="44"/>
        <v>0</v>
      </c>
      <c r="N360">
        <v>-7</v>
      </c>
      <c r="O360" t="s">
        <v>41</v>
      </c>
      <c r="P360">
        <v>1130153</v>
      </c>
      <c r="Q360">
        <v>1130476</v>
      </c>
      <c r="R360" t="s">
        <v>1782</v>
      </c>
      <c r="S360">
        <f>Q360-E360+1</f>
        <v>101</v>
      </c>
      <c r="T360" s="3">
        <f t="shared" si="45"/>
        <v>0.31172839506172839</v>
      </c>
      <c r="U360">
        <v>1129017</v>
      </c>
      <c r="V360">
        <v>1130057</v>
      </c>
      <c r="W360" t="s">
        <v>1781</v>
      </c>
      <c r="X360">
        <v>319</v>
      </c>
      <c r="Y360" t="s">
        <v>42</v>
      </c>
      <c r="Z360" t="s">
        <v>42</v>
      </c>
      <c r="AA360" t="s">
        <v>41</v>
      </c>
      <c r="AB360" t="str">
        <f t="shared" si="46"/>
        <v>yes</v>
      </c>
      <c r="AC360" t="s">
        <v>1785</v>
      </c>
      <c r="AD360" t="s">
        <v>1786</v>
      </c>
      <c r="AE360" t="s">
        <v>42</v>
      </c>
      <c r="AF360">
        <v>1130376</v>
      </c>
      <c r="AG360" t="s">
        <v>1787</v>
      </c>
      <c r="AH360" t="s">
        <v>1788</v>
      </c>
      <c r="AI360">
        <v>-145.6</v>
      </c>
      <c r="AJ360">
        <v>3</v>
      </c>
      <c r="AK360">
        <v>0</v>
      </c>
    </row>
    <row r="361" spans="1:37">
      <c r="A361" t="s">
        <v>1782</v>
      </c>
      <c r="B361" t="s">
        <v>1782</v>
      </c>
      <c r="C361" t="s">
        <v>36</v>
      </c>
      <c r="D361" t="s">
        <v>1789</v>
      </c>
      <c r="E361">
        <v>1130533</v>
      </c>
      <c r="F361" t="s">
        <v>81</v>
      </c>
      <c r="G361">
        <v>48.541666669999998</v>
      </c>
      <c r="H361" t="s">
        <v>1790</v>
      </c>
      <c r="I361" t="s">
        <v>52</v>
      </c>
      <c r="J361" t="b">
        <f t="shared" si="41"/>
        <v>0</v>
      </c>
      <c r="K361" t="b">
        <f t="shared" si="42"/>
        <v>0</v>
      </c>
      <c r="L361" t="str">
        <f t="shared" si="43"/>
        <v>-11/-7</v>
      </c>
      <c r="M361" t="b">
        <f t="shared" si="44"/>
        <v>0</v>
      </c>
      <c r="N361">
        <v>-7</v>
      </c>
      <c r="O361" t="s">
        <v>41</v>
      </c>
      <c r="P361" t="s">
        <v>36</v>
      </c>
      <c r="Q361" t="s">
        <v>36</v>
      </c>
      <c r="R361" t="s">
        <v>36</v>
      </c>
      <c r="S361" t="e">
        <f>Q361-E361+1</f>
        <v>#VALUE!</v>
      </c>
      <c r="T361" s="3" t="e">
        <f t="shared" si="45"/>
        <v>#VALUE!</v>
      </c>
      <c r="U361">
        <v>1130153</v>
      </c>
      <c r="V361">
        <v>1130476</v>
      </c>
      <c r="W361" t="s">
        <v>1782</v>
      </c>
      <c r="X361">
        <v>57</v>
      </c>
      <c r="Y361" t="s">
        <v>42</v>
      </c>
      <c r="Z361" t="s">
        <v>42</v>
      </c>
      <c r="AA361" t="s">
        <v>41</v>
      </c>
      <c r="AB361" t="str">
        <f t="shared" si="46"/>
        <v>yes</v>
      </c>
      <c r="AC361" t="e">
        <v>#N/A</v>
      </c>
      <c r="AD361" t="s">
        <v>1785</v>
      </c>
      <c r="AE361" t="s">
        <v>42</v>
      </c>
      <c r="AF361">
        <v>1130533</v>
      </c>
      <c r="AG361" t="s">
        <v>1791</v>
      </c>
      <c r="AH361" t="s">
        <v>1792</v>
      </c>
      <c r="AI361">
        <v>-14.1</v>
      </c>
      <c r="AJ361">
        <v>0</v>
      </c>
      <c r="AK361">
        <v>4</v>
      </c>
    </row>
    <row r="362" spans="1:37">
      <c r="A362" t="s">
        <v>1793</v>
      </c>
      <c r="B362" t="s">
        <v>1794</v>
      </c>
      <c r="C362" t="s">
        <v>1793</v>
      </c>
      <c r="D362" t="s">
        <v>1795</v>
      </c>
      <c r="E362">
        <v>1130758</v>
      </c>
      <c r="F362" t="s">
        <v>38</v>
      </c>
      <c r="G362">
        <v>219.79166669999901</v>
      </c>
      <c r="H362" t="s">
        <v>1796</v>
      </c>
      <c r="I362" t="s">
        <v>52</v>
      </c>
      <c r="J362" t="b">
        <f t="shared" si="41"/>
        <v>0</v>
      </c>
      <c r="K362" t="str">
        <f t="shared" si="42"/>
        <v>-12/-8</v>
      </c>
      <c r="L362" t="b">
        <f t="shared" si="43"/>
        <v>0</v>
      </c>
      <c r="M362" t="b">
        <f t="shared" si="44"/>
        <v>0</v>
      </c>
      <c r="N362">
        <v>-8</v>
      </c>
      <c r="O362" t="s">
        <v>41</v>
      </c>
      <c r="P362">
        <v>1130758</v>
      </c>
      <c r="Q362">
        <v>1132014</v>
      </c>
      <c r="R362" t="s">
        <v>1793</v>
      </c>
      <c r="S362">
        <f>E362-P362+1</f>
        <v>1</v>
      </c>
      <c r="T362" s="3">
        <f t="shared" si="45"/>
        <v>7.955449482895784E-4</v>
      </c>
      <c r="U362">
        <v>1132030</v>
      </c>
      <c r="V362">
        <v>1132308</v>
      </c>
      <c r="W362" t="s">
        <v>1794</v>
      </c>
      <c r="X362">
        <v>1272</v>
      </c>
      <c r="Y362" t="s">
        <v>41</v>
      </c>
      <c r="Z362" t="s">
        <v>42</v>
      </c>
      <c r="AA362" t="s">
        <v>42</v>
      </c>
      <c r="AB362" t="str">
        <f t="shared" si="46"/>
        <v>yes</v>
      </c>
      <c r="AC362" t="s">
        <v>1797</v>
      </c>
      <c r="AD362" t="e">
        <v>#N/A</v>
      </c>
      <c r="AE362" t="s">
        <v>41</v>
      </c>
    </row>
    <row r="363" spans="1:37">
      <c r="A363" t="s">
        <v>1798</v>
      </c>
      <c r="B363" t="s">
        <v>1799</v>
      </c>
      <c r="C363" t="s">
        <v>1798</v>
      </c>
      <c r="D363" t="s">
        <v>1800</v>
      </c>
      <c r="E363">
        <v>1140298</v>
      </c>
      <c r="F363" t="s">
        <v>81</v>
      </c>
      <c r="G363">
        <v>42.916666669999998</v>
      </c>
      <c r="H363" t="s">
        <v>1801</v>
      </c>
      <c r="I363" t="s">
        <v>52</v>
      </c>
      <c r="J363" t="b">
        <f t="shared" si="41"/>
        <v>0</v>
      </c>
      <c r="K363" t="b">
        <f t="shared" si="42"/>
        <v>0</v>
      </c>
      <c r="L363" t="str">
        <f t="shared" si="43"/>
        <v>-11/-7</v>
      </c>
      <c r="M363" t="b">
        <f t="shared" si="44"/>
        <v>0</v>
      </c>
      <c r="N363">
        <v>-7</v>
      </c>
      <c r="O363" t="s">
        <v>41</v>
      </c>
      <c r="P363">
        <v>1139384</v>
      </c>
      <c r="Q363">
        <v>1140298</v>
      </c>
      <c r="R363" t="s">
        <v>1798</v>
      </c>
      <c r="S363">
        <f>Q363-E363+1</f>
        <v>1</v>
      </c>
      <c r="T363" s="3">
        <f t="shared" si="45"/>
        <v>1.092896174863388E-3</v>
      </c>
      <c r="U363">
        <v>1133059</v>
      </c>
      <c r="V363">
        <v>1134474</v>
      </c>
      <c r="W363" t="s">
        <v>1799</v>
      </c>
      <c r="X363">
        <v>5824</v>
      </c>
      <c r="Y363" t="s">
        <v>41</v>
      </c>
      <c r="Z363" t="s">
        <v>42</v>
      </c>
      <c r="AA363" t="s">
        <v>42</v>
      </c>
      <c r="AB363" t="str">
        <f t="shared" si="46"/>
        <v>yes</v>
      </c>
      <c r="AC363" t="s">
        <v>1802</v>
      </c>
      <c r="AD363" t="e">
        <v>#N/A</v>
      </c>
      <c r="AE363" t="s">
        <v>41</v>
      </c>
    </row>
    <row r="364" spans="1:37">
      <c r="A364" t="s">
        <v>1803</v>
      </c>
      <c r="B364" t="s">
        <v>1798</v>
      </c>
      <c r="C364" t="s">
        <v>1803</v>
      </c>
      <c r="D364" t="s">
        <v>1804</v>
      </c>
      <c r="E364">
        <v>1141330</v>
      </c>
      <c r="F364" t="s">
        <v>81</v>
      </c>
      <c r="G364">
        <v>85.416666669999998</v>
      </c>
      <c r="H364" t="s">
        <v>1805</v>
      </c>
      <c r="I364" t="s">
        <v>52</v>
      </c>
      <c r="J364" t="b">
        <f t="shared" si="41"/>
        <v>0</v>
      </c>
      <c r="K364" t="str">
        <f t="shared" si="42"/>
        <v>-12/-8</v>
      </c>
      <c r="L364" t="b">
        <f t="shared" si="43"/>
        <v>0</v>
      </c>
      <c r="M364" t="b">
        <f t="shared" si="44"/>
        <v>0</v>
      </c>
      <c r="N364">
        <v>-8</v>
      </c>
      <c r="O364" t="s">
        <v>41</v>
      </c>
      <c r="P364">
        <v>1140401</v>
      </c>
      <c r="Q364">
        <v>1141330</v>
      </c>
      <c r="R364" t="s">
        <v>1803</v>
      </c>
      <c r="S364">
        <f>Q364-E364+1</f>
        <v>1</v>
      </c>
      <c r="T364" s="3">
        <f t="shared" si="45"/>
        <v>1.0752688172043011E-3</v>
      </c>
      <c r="U364">
        <v>1139384</v>
      </c>
      <c r="V364">
        <v>1140298</v>
      </c>
      <c r="W364" t="s">
        <v>1798</v>
      </c>
      <c r="X364">
        <v>1032</v>
      </c>
      <c r="Y364" t="s">
        <v>41</v>
      </c>
      <c r="Z364" t="s">
        <v>42</v>
      </c>
      <c r="AA364" t="s">
        <v>42</v>
      </c>
      <c r="AB364" t="str">
        <f t="shared" si="46"/>
        <v>yes</v>
      </c>
      <c r="AC364" t="s">
        <v>1806</v>
      </c>
      <c r="AD364" t="s">
        <v>1802</v>
      </c>
      <c r="AE364" t="s">
        <v>41</v>
      </c>
    </row>
    <row r="365" spans="1:37">
      <c r="B365" t="s">
        <v>1807</v>
      </c>
      <c r="C365" t="s">
        <v>1808</v>
      </c>
      <c r="D365" t="s">
        <v>1809</v>
      </c>
      <c r="E365">
        <v>1142857</v>
      </c>
      <c r="F365" t="s">
        <v>81</v>
      </c>
      <c r="G365">
        <v>89.375</v>
      </c>
      <c r="H365" t="s">
        <v>1810</v>
      </c>
      <c r="I365" t="s">
        <v>52</v>
      </c>
      <c r="J365" t="b">
        <f t="shared" si="41"/>
        <v>0</v>
      </c>
      <c r="K365" t="str">
        <f t="shared" si="42"/>
        <v>-12/-8</v>
      </c>
      <c r="L365" t="b">
        <f t="shared" si="43"/>
        <v>0</v>
      </c>
      <c r="M365" t="b">
        <f t="shared" si="44"/>
        <v>0</v>
      </c>
      <c r="N365">
        <v>-8</v>
      </c>
      <c r="O365" t="s">
        <v>41</v>
      </c>
      <c r="P365">
        <v>1142177</v>
      </c>
      <c r="Q365">
        <v>1142866</v>
      </c>
      <c r="R365" t="s">
        <v>1808</v>
      </c>
      <c r="S365">
        <f>Q365-E365+1</f>
        <v>10</v>
      </c>
      <c r="T365" s="3">
        <f t="shared" si="45"/>
        <v>1.4492753623188406E-2</v>
      </c>
      <c r="U365">
        <v>1141706</v>
      </c>
      <c r="V365">
        <v>1142155</v>
      </c>
      <c r="W365" t="s">
        <v>1807</v>
      </c>
      <c r="X365">
        <v>702</v>
      </c>
      <c r="Y365" t="s">
        <v>42</v>
      </c>
      <c r="Z365" t="s">
        <v>42</v>
      </c>
      <c r="AA365" t="s">
        <v>42</v>
      </c>
      <c r="AB365" t="b">
        <f t="shared" si="46"/>
        <v>0</v>
      </c>
      <c r="AC365" t="e">
        <v>#N/A</v>
      </c>
      <c r="AD365" t="e">
        <v>#N/A</v>
      </c>
      <c r="AE365" t="s">
        <v>42</v>
      </c>
    </row>
    <row r="366" spans="1:37">
      <c r="A366" t="s">
        <v>1811</v>
      </c>
      <c r="B366" t="s">
        <v>1812</v>
      </c>
      <c r="C366" t="s">
        <v>1811</v>
      </c>
      <c r="D366" t="s">
        <v>1813</v>
      </c>
      <c r="E366">
        <v>1175275</v>
      </c>
      <c r="F366" t="s">
        <v>81</v>
      </c>
      <c r="G366">
        <v>80.833333330000002</v>
      </c>
      <c r="H366" t="s">
        <v>1814</v>
      </c>
      <c r="I366" t="s">
        <v>52</v>
      </c>
      <c r="J366" t="b">
        <f t="shared" si="41"/>
        <v>0</v>
      </c>
      <c r="K366" t="str">
        <f t="shared" si="42"/>
        <v>-12/-8</v>
      </c>
      <c r="L366" t="str">
        <f t="shared" si="43"/>
        <v>-11/-7</v>
      </c>
      <c r="M366" t="b">
        <f t="shared" si="44"/>
        <v>0</v>
      </c>
      <c r="N366" t="s">
        <v>246</v>
      </c>
      <c r="O366" t="s">
        <v>41</v>
      </c>
      <c r="P366">
        <v>1174598</v>
      </c>
      <c r="Q366">
        <v>1175275</v>
      </c>
      <c r="R366" t="s">
        <v>1811</v>
      </c>
      <c r="S366">
        <f>Q366-E366+1</f>
        <v>1</v>
      </c>
      <c r="T366" s="3">
        <f t="shared" si="45"/>
        <v>1.4749262536873156E-3</v>
      </c>
      <c r="U366">
        <v>1163698</v>
      </c>
      <c r="V366">
        <v>1164150</v>
      </c>
      <c r="W366" t="s">
        <v>1812</v>
      </c>
      <c r="X366">
        <v>11125</v>
      </c>
      <c r="Y366" t="s">
        <v>41</v>
      </c>
      <c r="Z366" t="s">
        <v>42</v>
      </c>
      <c r="AA366" t="s">
        <v>42</v>
      </c>
      <c r="AB366" t="str">
        <f t="shared" si="46"/>
        <v>yes</v>
      </c>
      <c r="AC366" t="e">
        <v>#N/A</v>
      </c>
      <c r="AD366" t="e">
        <v>#N/A</v>
      </c>
      <c r="AE366" t="s">
        <v>41</v>
      </c>
    </row>
    <row r="367" spans="1:37">
      <c r="A367" t="s">
        <v>1815</v>
      </c>
      <c r="B367" t="s">
        <v>1815</v>
      </c>
      <c r="C367" t="s">
        <v>36</v>
      </c>
      <c r="D367" t="s">
        <v>1816</v>
      </c>
      <c r="E367">
        <v>1171639</v>
      </c>
      <c r="F367" t="s">
        <v>38</v>
      </c>
      <c r="G367">
        <v>136.25</v>
      </c>
      <c r="H367" t="s">
        <v>1817</v>
      </c>
      <c r="I367" t="s">
        <v>40</v>
      </c>
      <c r="J367" t="b">
        <f t="shared" si="41"/>
        <v>0</v>
      </c>
      <c r="K367" t="str">
        <f t="shared" si="42"/>
        <v>-12/-8</v>
      </c>
      <c r="L367" t="b">
        <f t="shared" si="43"/>
        <v>0</v>
      </c>
      <c r="M367" t="b">
        <f t="shared" si="44"/>
        <v>0</v>
      </c>
      <c r="N367">
        <v>-8</v>
      </c>
      <c r="O367" t="s">
        <v>41</v>
      </c>
      <c r="P367" t="s">
        <v>36</v>
      </c>
      <c r="Q367" t="s">
        <v>36</v>
      </c>
      <c r="R367" t="s">
        <v>36</v>
      </c>
      <c r="S367" t="e">
        <f>E367-P367+1</f>
        <v>#VALUE!</v>
      </c>
      <c r="T367" s="3" t="e">
        <f t="shared" si="45"/>
        <v>#VALUE!</v>
      </c>
      <c r="U367">
        <v>1171645</v>
      </c>
      <c r="V367">
        <v>1172457</v>
      </c>
      <c r="W367" t="s">
        <v>1815</v>
      </c>
      <c r="X367">
        <v>6</v>
      </c>
      <c r="Y367" t="s">
        <v>42</v>
      </c>
      <c r="Z367" t="s">
        <v>42</v>
      </c>
      <c r="AA367" t="s">
        <v>41</v>
      </c>
      <c r="AB367" t="str">
        <f t="shared" si="46"/>
        <v>yes</v>
      </c>
      <c r="AC367" t="e">
        <v>#N/A</v>
      </c>
      <c r="AD367" t="s">
        <v>1818</v>
      </c>
      <c r="AE367" t="s">
        <v>42</v>
      </c>
      <c r="AF367">
        <v>1171655</v>
      </c>
      <c r="AG367" t="s">
        <v>1819</v>
      </c>
      <c r="AH367" t="s">
        <v>1820</v>
      </c>
      <c r="AI367">
        <v>-0.7</v>
      </c>
      <c r="AJ367">
        <v>3</v>
      </c>
      <c r="AK367">
        <v>0</v>
      </c>
    </row>
    <row r="368" spans="1:37">
      <c r="A368" t="s">
        <v>1821</v>
      </c>
      <c r="B368" t="s">
        <v>1821</v>
      </c>
      <c r="C368" t="s">
        <v>36</v>
      </c>
      <c r="D368" t="s">
        <v>1822</v>
      </c>
      <c r="E368">
        <v>1179533</v>
      </c>
      <c r="F368" t="s">
        <v>38</v>
      </c>
      <c r="G368">
        <v>41.25</v>
      </c>
      <c r="H368" t="s">
        <v>1823</v>
      </c>
      <c r="I368" t="s">
        <v>40</v>
      </c>
      <c r="J368" t="b">
        <f t="shared" si="41"/>
        <v>0</v>
      </c>
      <c r="K368" t="str">
        <f t="shared" si="42"/>
        <v>-12/-8</v>
      </c>
      <c r="L368" t="b">
        <f t="shared" si="43"/>
        <v>0</v>
      </c>
      <c r="M368" t="b">
        <f t="shared" si="44"/>
        <v>0</v>
      </c>
      <c r="N368">
        <v>-8</v>
      </c>
      <c r="O368" t="s">
        <v>41</v>
      </c>
      <c r="P368" t="s">
        <v>36</v>
      </c>
      <c r="Q368" t="s">
        <v>36</v>
      </c>
      <c r="R368" t="s">
        <v>36</v>
      </c>
      <c r="S368" t="e">
        <f>E368-P368+1</f>
        <v>#VALUE!</v>
      </c>
      <c r="T368" s="3" t="e">
        <f t="shared" si="45"/>
        <v>#VALUE!</v>
      </c>
      <c r="U368">
        <v>1179569</v>
      </c>
      <c r="V368">
        <v>1180222</v>
      </c>
      <c r="W368" t="s">
        <v>1821</v>
      </c>
      <c r="X368">
        <v>36</v>
      </c>
      <c r="Y368" t="s">
        <v>42</v>
      </c>
      <c r="Z368" t="s">
        <v>42</v>
      </c>
      <c r="AA368" t="s">
        <v>41</v>
      </c>
      <c r="AB368" t="str">
        <f t="shared" si="46"/>
        <v>yes</v>
      </c>
      <c r="AC368" t="e">
        <v>#N/A</v>
      </c>
      <c r="AD368" t="s">
        <v>1824</v>
      </c>
      <c r="AE368" t="s">
        <v>42</v>
      </c>
      <c r="AF368">
        <v>1179579</v>
      </c>
      <c r="AG368" t="s">
        <v>1825</v>
      </c>
      <c r="AH368" t="s">
        <v>1826</v>
      </c>
      <c r="AI368">
        <v>-10.4</v>
      </c>
      <c r="AJ368">
        <v>0</v>
      </c>
      <c r="AK368">
        <v>6</v>
      </c>
    </row>
    <row r="369" spans="1:37">
      <c r="A369" t="s">
        <v>1827</v>
      </c>
      <c r="B369" t="s">
        <v>1827</v>
      </c>
      <c r="C369" t="s">
        <v>36</v>
      </c>
      <c r="D369" t="s">
        <v>1828</v>
      </c>
      <c r="E369">
        <v>1189800</v>
      </c>
      <c r="F369" t="s">
        <v>81</v>
      </c>
      <c r="G369">
        <v>30</v>
      </c>
      <c r="H369" t="s">
        <v>1829</v>
      </c>
      <c r="I369" t="s">
        <v>40</v>
      </c>
      <c r="J369" t="b">
        <f t="shared" si="41"/>
        <v>0</v>
      </c>
      <c r="K369" t="str">
        <f t="shared" si="42"/>
        <v>-12/-8</v>
      </c>
      <c r="L369" t="b">
        <f t="shared" si="43"/>
        <v>0</v>
      </c>
      <c r="M369" t="b">
        <f t="shared" si="44"/>
        <v>0</v>
      </c>
      <c r="N369">
        <v>-8</v>
      </c>
      <c r="O369" t="s">
        <v>41</v>
      </c>
      <c r="P369" t="s">
        <v>36</v>
      </c>
      <c r="Q369" t="s">
        <v>36</v>
      </c>
      <c r="R369" t="s">
        <v>36</v>
      </c>
      <c r="S369" t="e">
        <f>Q369-E369+1</f>
        <v>#VALUE!</v>
      </c>
      <c r="T369" s="3" t="e">
        <f t="shared" si="45"/>
        <v>#VALUE!</v>
      </c>
      <c r="U369">
        <v>1189652</v>
      </c>
      <c r="V369">
        <v>1189771</v>
      </c>
      <c r="W369" t="s">
        <v>1827</v>
      </c>
      <c r="X369">
        <v>29</v>
      </c>
      <c r="Y369" t="s">
        <v>42</v>
      </c>
      <c r="Z369" t="s">
        <v>42</v>
      </c>
      <c r="AA369" t="s">
        <v>41</v>
      </c>
      <c r="AB369" t="str">
        <f t="shared" si="46"/>
        <v>yes</v>
      </c>
      <c r="AC369" t="e">
        <v>#N/A</v>
      </c>
      <c r="AD369" t="e">
        <v>#N/A</v>
      </c>
      <c r="AE369" t="s">
        <v>42</v>
      </c>
      <c r="AF369">
        <v>1189800</v>
      </c>
      <c r="AG369" t="s">
        <v>1830</v>
      </c>
      <c r="AH369" t="s">
        <v>1831</v>
      </c>
      <c r="AI369">
        <v>-9.5</v>
      </c>
      <c r="AJ369">
        <v>2</v>
      </c>
      <c r="AK369">
        <v>5</v>
      </c>
    </row>
    <row r="370" spans="1:37">
      <c r="B370" t="s">
        <v>1832</v>
      </c>
      <c r="C370" t="s">
        <v>1833</v>
      </c>
      <c r="D370" t="s">
        <v>1834</v>
      </c>
      <c r="E370">
        <v>1192101</v>
      </c>
      <c r="F370" t="s">
        <v>38</v>
      </c>
      <c r="G370">
        <v>197.5</v>
      </c>
      <c r="H370" t="s">
        <v>1835</v>
      </c>
      <c r="I370" t="s">
        <v>40</v>
      </c>
      <c r="J370" t="b">
        <f t="shared" si="41"/>
        <v>0</v>
      </c>
      <c r="K370" t="b">
        <f t="shared" si="42"/>
        <v>0</v>
      </c>
      <c r="L370" t="str">
        <f t="shared" si="43"/>
        <v>-11/-7</v>
      </c>
      <c r="M370" t="b">
        <f t="shared" si="44"/>
        <v>0</v>
      </c>
      <c r="N370">
        <v>-7</v>
      </c>
      <c r="O370" t="s">
        <v>41</v>
      </c>
      <c r="P370">
        <v>1191772</v>
      </c>
      <c r="Q370">
        <v>1192899</v>
      </c>
      <c r="R370" t="s">
        <v>1833</v>
      </c>
      <c r="S370">
        <f>E370-P370+1</f>
        <v>330</v>
      </c>
      <c r="T370" s="3">
        <f t="shared" si="45"/>
        <v>0.29255319148936171</v>
      </c>
      <c r="U370">
        <v>1193005</v>
      </c>
      <c r="V370">
        <v>1193475</v>
      </c>
      <c r="W370" t="s">
        <v>1832</v>
      </c>
      <c r="X370">
        <v>904</v>
      </c>
      <c r="Y370" t="s">
        <v>42</v>
      </c>
      <c r="Z370" t="s">
        <v>42</v>
      </c>
      <c r="AA370" t="s">
        <v>42</v>
      </c>
      <c r="AB370" t="b">
        <f t="shared" si="46"/>
        <v>0</v>
      </c>
      <c r="AC370" t="e">
        <v>#N/A</v>
      </c>
      <c r="AD370" t="e">
        <v>#N/A</v>
      </c>
      <c r="AE370" t="s">
        <v>42</v>
      </c>
    </row>
    <row r="371" spans="1:37">
      <c r="A371" t="s">
        <v>1836</v>
      </c>
      <c r="B371" t="s">
        <v>1836</v>
      </c>
      <c r="C371" t="s">
        <v>36</v>
      </c>
      <c r="D371" t="s">
        <v>1837</v>
      </c>
      <c r="E371">
        <v>1194818</v>
      </c>
      <c r="F371" t="s">
        <v>38</v>
      </c>
      <c r="G371">
        <v>122.708333299999</v>
      </c>
      <c r="H371" t="s">
        <v>1838</v>
      </c>
      <c r="I371" t="s">
        <v>40</v>
      </c>
      <c r="J371" t="b">
        <f t="shared" si="41"/>
        <v>0</v>
      </c>
      <c r="K371" t="b">
        <f t="shared" si="42"/>
        <v>0</v>
      </c>
      <c r="L371" t="str">
        <f t="shared" si="43"/>
        <v>-11/-7</v>
      </c>
      <c r="M371" t="b">
        <f t="shared" si="44"/>
        <v>0</v>
      </c>
      <c r="N371">
        <v>-7</v>
      </c>
      <c r="O371" t="s">
        <v>41</v>
      </c>
      <c r="P371" t="s">
        <v>36</v>
      </c>
      <c r="Q371" t="s">
        <v>36</v>
      </c>
      <c r="R371" t="s">
        <v>36</v>
      </c>
      <c r="S371" t="e">
        <f>E371-P371+1</f>
        <v>#VALUE!</v>
      </c>
      <c r="T371" s="3" t="e">
        <f t="shared" si="45"/>
        <v>#VALUE!</v>
      </c>
      <c r="U371">
        <v>1194836</v>
      </c>
      <c r="V371">
        <v>1195825</v>
      </c>
      <c r="W371" t="s">
        <v>1836</v>
      </c>
      <c r="X371">
        <v>18</v>
      </c>
      <c r="Y371" t="s">
        <v>42</v>
      </c>
      <c r="Z371" t="s">
        <v>42</v>
      </c>
      <c r="AA371" t="s">
        <v>41</v>
      </c>
      <c r="AB371" t="str">
        <f t="shared" si="46"/>
        <v>yes</v>
      </c>
      <c r="AC371" t="e">
        <v>#N/A</v>
      </c>
      <c r="AD371" t="s">
        <v>1839</v>
      </c>
      <c r="AE371" t="s">
        <v>42</v>
      </c>
      <c r="AF371">
        <v>1194846</v>
      </c>
      <c r="AG371" t="s">
        <v>1840</v>
      </c>
      <c r="AH371" t="s">
        <v>1841</v>
      </c>
      <c r="AI371">
        <v>-5.0999999999999996</v>
      </c>
      <c r="AJ371">
        <v>0</v>
      </c>
      <c r="AK371">
        <v>3</v>
      </c>
    </row>
    <row r="372" spans="1:37">
      <c r="A372" t="s">
        <v>1842</v>
      </c>
      <c r="B372" t="s">
        <v>1842</v>
      </c>
      <c r="C372" t="s">
        <v>36</v>
      </c>
      <c r="D372" t="s">
        <v>1843</v>
      </c>
      <c r="E372">
        <v>1197841</v>
      </c>
      <c r="F372" t="s">
        <v>38</v>
      </c>
      <c r="G372">
        <v>195</v>
      </c>
      <c r="H372" t="s">
        <v>1844</v>
      </c>
      <c r="I372" t="s">
        <v>40</v>
      </c>
      <c r="J372" t="b">
        <f t="shared" si="41"/>
        <v>0</v>
      </c>
      <c r="K372" t="b">
        <f t="shared" si="42"/>
        <v>0</v>
      </c>
      <c r="L372" t="str">
        <f t="shared" si="43"/>
        <v>-11/-7</v>
      </c>
      <c r="M372" t="b">
        <f t="shared" si="44"/>
        <v>0</v>
      </c>
      <c r="N372">
        <v>-7</v>
      </c>
      <c r="O372" t="s">
        <v>41</v>
      </c>
      <c r="P372" t="s">
        <v>36</v>
      </c>
      <c r="Q372" t="s">
        <v>36</v>
      </c>
      <c r="R372" t="s">
        <v>36</v>
      </c>
      <c r="S372" t="e">
        <f>E372-P372+1</f>
        <v>#VALUE!</v>
      </c>
      <c r="T372" s="3" t="e">
        <f t="shared" si="45"/>
        <v>#VALUE!</v>
      </c>
      <c r="U372">
        <v>1197889</v>
      </c>
      <c r="V372">
        <v>1198365</v>
      </c>
      <c r="W372" t="s">
        <v>1842</v>
      </c>
      <c r="X372">
        <v>48</v>
      </c>
      <c r="Y372" t="s">
        <v>42</v>
      </c>
      <c r="Z372" t="s">
        <v>42</v>
      </c>
      <c r="AA372" t="s">
        <v>41</v>
      </c>
      <c r="AB372" t="str">
        <f t="shared" si="46"/>
        <v>yes</v>
      </c>
      <c r="AC372" t="e">
        <v>#N/A</v>
      </c>
      <c r="AD372" t="e">
        <v>#N/A</v>
      </c>
      <c r="AE372" t="s">
        <v>42</v>
      </c>
      <c r="AF372">
        <v>1197899</v>
      </c>
      <c r="AG372" t="s">
        <v>1845</v>
      </c>
      <c r="AH372" t="s">
        <v>1846</v>
      </c>
      <c r="AI372">
        <v>-21.2</v>
      </c>
      <c r="AJ372">
        <v>1</v>
      </c>
      <c r="AK372">
        <v>3</v>
      </c>
    </row>
    <row r="373" spans="1:37">
      <c r="A373" t="s">
        <v>1847</v>
      </c>
      <c r="B373" t="s">
        <v>1848</v>
      </c>
      <c r="C373" t="s">
        <v>1847</v>
      </c>
      <c r="D373" t="s">
        <v>1849</v>
      </c>
      <c r="E373">
        <v>1202724</v>
      </c>
      <c r="F373" t="s">
        <v>81</v>
      </c>
      <c r="G373">
        <v>27.5</v>
      </c>
      <c r="H373" t="s">
        <v>1850</v>
      </c>
      <c r="I373" t="s">
        <v>52</v>
      </c>
      <c r="J373" t="b">
        <f t="shared" si="41"/>
        <v>0</v>
      </c>
      <c r="K373" t="str">
        <f t="shared" si="42"/>
        <v>-12/-8</v>
      </c>
      <c r="L373" t="b">
        <f t="shared" si="43"/>
        <v>0</v>
      </c>
      <c r="M373" t="b">
        <f t="shared" si="44"/>
        <v>0</v>
      </c>
      <c r="N373">
        <v>-8</v>
      </c>
      <c r="O373" t="s">
        <v>41</v>
      </c>
      <c r="P373">
        <v>1201699</v>
      </c>
      <c r="Q373">
        <v>1202724</v>
      </c>
      <c r="R373" t="s">
        <v>1847</v>
      </c>
      <c r="S373">
        <f>Q373-E373+1</f>
        <v>1</v>
      </c>
      <c r="T373" s="3">
        <f t="shared" si="45"/>
        <v>9.7465886939571145E-4</v>
      </c>
      <c r="U373">
        <v>1199825</v>
      </c>
      <c r="V373">
        <v>1200742</v>
      </c>
      <c r="W373" t="s">
        <v>1848</v>
      </c>
      <c r="X373">
        <v>1982</v>
      </c>
      <c r="Y373" t="s">
        <v>41</v>
      </c>
      <c r="Z373" t="s">
        <v>42</v>
      </c>
      <c r="AA373" t="s">
        <v>42</v>
      </c>
      <c r="AB373" t="str">
        <f t="shared" si="46"/>
        <v>yes</v>
      </c>
      <c r="AC373" t="s">
        <v>1851</v>
      </c>
      <c r="AD373" t="e">
        <v>#N/A</v>
      </c>
      <c r="AE373" t="s">
        <v>41</v>
      </c>
    </row>
    <row r="374" spans="1:37">
      <c r="A374" t="s">
        <v>1852</v>
      </c>
      <c r="B374" t="s">
        <v>1852</v>
      </c>
      <c r="C374" t="s">
        <v>1853</v>
      </c>
      <c r="D374" t="s">
        <v>1854</v>
      </c>
      <c r="E374">
        <v>1201010</v>
      </c>
      <c r="F374" t="s">
        <v>38</v>
      </c>
      <c r="G374">
        <v>30.625</v>
      </c>
      <c r="H374" t="s">
        <v>1855</v>
      </c>
      <c r="I374" t="s">
        <v>52</v>
      </c>
      <c r="J374" t="str">
        <f t="shared" si="41"/>
        <v>-13/-9</v>
      </c>
      <c r="K374" t="b">
        <f t="shared" si="42"/>
        <v>0</v>
      </c>
      <c r="L374" t="b">
        <f t="shared" si="43"/>
        <v>0</v>
      </c>
      <c r="M374" t="b">
        <f t="shared" si="44"/>
        <v>0</v>
      </c>
      <c r="N374">
        <v>-9</v>
      </c>
      <c r="O374" t="s">
        <v>41</v>
      </c>
      <c r="P374">
        <v>1200755</v>
      </c>
      <c r="Q374">
        <v>1201042</v>
      </c>
      <c r="R374" t="s">
        <v>1853</v>
      </c>
      <c r="S374">
        <f>E374-P374+1</f>
        <v>256</v>
      </c>
      <c r="T374" s="3">
        <f t="shared" si="45"/>
        <v>0.88888888888888884</v>
      </c>
      <c r="U374">
        <v>1201161</v>
      </c>
      <c r="V374">
        <v>1201682</v>
      </c>
      <c r="W374" t="s">
        <v>1852</v>
      </c>
      <c r="X374">
        <v>151</v>
      </c>
      <c r="Y374" t="s">
        <v>42</v>
      </c>
      <c r="Z374" t="s">
        <v>42</v>
      </c>
      <c r="AA374" t="s">
        <v>41</v>
      </c>
      <c r="AB374" t="str">
        <f t="shared" si="46"/>
        <v>yes</v>
      </c>
      <c r="AC374" t="e">
        <v>#N/A</v>
      </c>
      <c r="AD374" t="e">
        <v>#N/A</v>
      </c>
      <c r="AE374" t="s">
        <v>42</v>
      </c>
      <c r="AF374">
        <v>1201171</v>
      </c>
      <c r="AG374" t="s">
        <v>1856</v>
      </c>
      <c r="AH374" t="s">
        <v>1857</v>
      </c>
      <c r="AI374">
        <v>-48.9</v>
      </c>
      <c r="AJ374">
        <v>3</v>
      </c>
      <c r="AK374">
        <v>4</v>
      </c>
    </row>
    <row r="375" spans="1:37">
      <c r="A375" t="s">
        <v>1858</v>
      </c>
      <c r="B375" t="s">
        <v>1858</v>
      </c>
      <c r="C375" t="s">
        <v>36</v>
      </c>
      <c r="D375" t="s">
        <v>1859</v>
      </c>
      <c r="E375">
        <v>1203221</v>
      </c>
      <c r="F375" t="s">
        <v>38</v>
      </c>
      <c r="G375">
        <v>50.833333330000002</v>
      </c>
      <c r="H375" t="s">
        <v>1860</v>
      </c>
      <c r="I375" t="s">
        <v>52</v>
      </c>
      <c r="J375" t="b">
        <f t="shared" si="41"/>
        <v>0</v>
      </c>
      <c r="K375" t="str">
        <f t="shared" si="42"/>
        <v>-12/-8</v>
      </c>
      <c r="L375" t="b">
        <f t="shared" si="43"/>
        <v>0</v>
      </c>
      <c r="M375" t="b">
        <f t="shared" si="44"/>
        <v>0</v>
      </c>
      <c r="N375">
        <v>-8</v>
      </c>
      <c r="O375" t="s">
        <v>41</v>
      </c>
      <c r="P375" t="s">
        <v>36</v>
      </c>
      <c r="Q375" t="s">
        <v>36</v>
      </c>
      <c r="R375" t="s">
        <v>36</v>
      </c>
      <c r="S375" t="e">
        <f>E375-P375+1</f>
        <v>#VALUE!</v>
      </c>
      <c r="T375" s="3" t="e">
        <f t="shared" si="45"/>
        <v>#VALUE!</v>
      </c>
      <c r="U375">
        <v>1203291</v>
      </c>
      <c r="V375">
        <v>1204160</v>
      </c>
      <c r="W375" t="s">
        <v>1858</v>
      </c>
      <c r="X375">
        <v>70</v>
      </c>
      <c r="Y375" t="s">
        <v>42</v>
      </c>
      <c r="Z375" t="s">
        <v>42</v>
      </c>
      <c r="AA375" t="s">
        <v>41</v>
      </c>
      <c r="AB375" t="str">
        <f t="shared" si="46"/>
        <v>yes</v>
      </c>
      <c r="AC375" t="e">
        <v>#N/A</v>
      </c>
      <c r="AD375" t="e">
        <v>#N/A</v>
      </c>
      <c r="AE375" t="s">
        <v>42</v>
      </c>
      <c r="AF375">
        <v>1203301</v>
      </c>
      <c r="AG375" t="s">
        <v>1861</v>
      </c>
      <c r="AH375" t="s">
        <v>1862</v>
      </c>
      <c r="AI375">
        <v>-24</v>
      </c>
      <c r="AJ375">
        <v>0</v>
      </c>
      <c r="AK375">
        <v>0</v>
      </c>
    </row>
    <row r="376" spans="1:37">
      <c r="A376" t="s">
        <v>1863</v>
      </c>
      <c r="B376" t="s">
        <v>1863</v>
      </c>
      <c r="C376" t="s">
        <v>36</v>
      </c>
      <c r="D376" t="s">
        <v>1864</v>
      </c>
      <c r="E376">
        <v>1214077</v>
      </c>
      <c r="F376" t="s">
        <v>38</v>
      </c>
      <c r="G376">
        <v>46.458333330000002</v>
      </c>
      <c r="H376" t="s">
        <v>1865</v>
      </c>
      <c r="I376" t="s">
        <v>40</v>
      </c>
      <c r="J376" t="b">
        <f t="shared" si="41"/>
        <v>0</v>
      </c>
      <c r="K376" t="str">
        <f t="shared" si="42"/>
        <v>-12/-8</v>
      </c>
      <c r="L376" t="b">
        <f t="shared" si="43"/>
        <v>0</v>
      </c>
      <c r="M376" t="b">
        <f t="shared" si="44"/>
        <v>0</v>
      </c>
      <c r="N376">
        <v>-8</v>
      </c>
      <c r="O376" t="s">
        <v>41</v>
      </c>
      <c r="P376" t="s">
        <v>36</v>
      </c>
      <c r="Q376" t="s">
        <v>36</v>
      </c>
      <c r="R376" t="s">
        <v>36</v>
      </c>
      <c r="S376" t="e">
        <f>E376-P376+1</f>
        <v>#VALUE!</v>
      </c>
      <c r="T376" s="3" t="e">
        <f t="shared" si="45"/>
        <v>#VALUE!</v>
      </c>
      <c r="U376">
        <v>1214090</v>
      </c>
      <c r="V376">
        <v>1214695</v>
      </c>
      <c r="W376" t="s">
        <v>1863</v>
      </c>
      <c r="X376">
        <v>13</v>
      </c>
      <c r="Y376" t="s">
        <v>42</v>
      </c>
      <c r="Z376" t="s">
        <v>42</v>
      </c>
      <c r="AA376" t="s">
        <v>41</v>
      </c>
      <c r="AB376" t="str">
        <f t="shared" si="46"/>
        <v>yes</v>
      </c>
      <c r="AC376" t="e">
        <v>#N/A</v>
      </c>
      <c r="AD376" t="e">
        <v>#N/A</v>
      </c>
      <c r="AE376" t="s">
        <v>42</v>
      </c>
      <c r="AF376">
        <v>1214100</v>
      </c>
      <c r="AG376" t="s">
        <v>1866</v>
      </c>
      <c r="AH376" t="s">
        <v>1867</v>
      </c>
      <c r="AI376">
        <v>0</v>
      </c>
      <c r="AJ376">
        <v>0</v>
      </c>
      <c r="AK376">
        <v>0</v>
      </c>
    </row>
    <row r="377" spans="1:37">
      <c r="B377" t="s">
        <v>1863</v>
      </c>
      <c r="C377" t="s">
        <v>1868</v>
      </c>
      <c r="D377" t="s">
        <v>1869</v>
      </c>
      <c r="E377">
        <v>1213215</v>
      </c>
      <c r="F377" t="s">
        <v>38</v>
      </c>
      <c r="G377">
        <v>46.875</v>
      </c>
      <c r="H377" t="s">
        <v>1870</v>
      </c>
      <c r="I377" t="s">
        <v>40</v>
      </c>
      <c r="J377" t="b">
        <f t="shared" si="41"/>
        <v>0</v>
      </c>
      <c r="K377" t="str">
        <f t="shared" si="42"/>
        <v>-12/-8</v>
      </c>
      <c r="L377" t="b">
        <f t="shared" si="43"/>
        <v>0</v>
      </c>
      <c r="M377" t="b">
        <f t="shared" si="44"/>
        <v>0</v>
      </c>
      <c r="N377">
        <v>-8</v>
      </c>
      <c r="O377" t="s">
        <v>41</v>
      </c>
      <c r="P377">
        <v>1213074</v>
      </c>
      <c r="Q377">
        <v>1213862</v>
      </c>
      <c r="R377" t="s">
        <v>1868</v>
      </c>
      <c r="S377">
        <f>E377-P377+1</f>
        <v>142</v>
      </c>
      <c r="T377" s="3">
        <f t="shared" si="45"/>
        <v>0.17997465145754118</v>
      </c>
      <c r="U377">
        <v>1214090</v>
      </c>
      <c r="V377">
        <v>1214695</v>
      </c>
      <c r="W377" t="s">
        <v>1863</v>
      </c>
      <c r="X377">
        <v>875</v>
      </c>
      <c r="Y377" t="s">
        <v>42</v>
      </c>
      <c r="Z377" t="s">
        <v>42</v>
      </c>
      <c r="AA377" t="s">
        <v>42</v>
      </c>
      <c r="AB377" t="b">
        <f t="shared" si="46"/>
        <v>0</v>
      </c>
      <c r="AC377" t="e">
        <v>#N/A</v>
      </c>
      <c r="AD377" t="e">
        <v>#N/A</v>
      </c>
      <c r="AE377" t="s">
        <v>42</v>
      </c>
    </row>
    <row r="378" spans="1:37">
      <c r="A378" t="s">
        <v>1871</v>
      </c>
      <c r="B378" t="s">
        <v>1871</v>
      </c>
      <c r="C378" t="s">
        <v>36</v>
      </c>
      <c r="D378" t="s">
        <v>1872</v>
      </c>
      <c r="E378">
        <v>1228336</v>
      </c>
      <c r="F378" t="s">
        <v>81</v>
      </c>
      <c r="G378">
        <v>331.45833329999999</v>
      </c>
      <c r="H378" t="s">
        <v>1873</v>
      </c>
      <c r="I378" t="s">
        <v>40</v>
      </c>
      <c r="J378" t="b">
        <f t="shared" si="41"/>
        <v>0</v>
      </c>
      <c r="K378" t="b">
        <f t="shared" si="42"/>
        <v>0</v>
      </c>
      <c r="L378" t="b">
        <f t="shared" si="43"/>
        <v>0</v>
      </c>
      <c r="M378" t="b">
        <f t="shared" si="44"/>
        <v>0</v>
      </c>
      <c r="N378" t="s">
        <v>350</v>
      </c>
      <c r="O378" t="s">
        <v>41</v>
      </c>
      <c r="P378" t="s">
        <v>36</v>
      </c>
      <c r="Q378" t="s">
        <v>36</v>
      </c>
      <c r="R378" t="s">
        <v>36</v>
      </c>
      <c r="S378" t="e">
        <f>Q378-E378+1</f>
        <v>#VALUE!</v>
      </c>
      <c r="T378" s="3" t="e">
        <f t="shared" si="45"/>
        <v>#VALUE!</v>
      </c>
      <c r="U378">
        <v>1227792</v>
      </c>
      <c r="V378">
        <v>1228283</v>
      </c>
      <c r="W378" t="s">
        <v>1871</v>
      </c>
      <c r="X378">
        <v>53</v>
      </c>
      <c r="Y378" t="s">
        <v>42</v>
      </c>
      <c r="Z378" t="s">
        <v>42</v>
      </c>
      <c r="AA378" t="s">
        <v>41</v>
      </c>
      <c r="AB378" t="str">
        <f t="shared" si="46"/>
        <v>yes</v>
      </c>
      <c r="AC378" t="e">
        <v>#N/A</v>
      </c>
      <c r="AD378" t="s">
        <v>1874</v>
      </c>
      <c r="AE378" t="s">
        <v>42</v>
      </c>
      <c r="AF378">
        <v>1228336</v>
      </c>
      <c r="AG378" t="s">
        <v>1875</v>
      </c>
      <c r="AH378" t="s">
        <v>1876</v>
      </c>
      <c r="AI378">
        <v>-14.5</v>
      </c>
      <c r="AJ378">
        <v>0</v>
      </c>
      <c r="AK378">
        <v>0</v>
      </c>
    </row>
    <row r="379" spans="1:37">
      <c r="A379" t="s">
        <v>1877</v>
      </c>
      <c r="B379" t="s">
        <v>1877</v>
      </c>
      <c r="C379" t="s">
        <v>36</v>
      </c>
      <c r="D379" t="s">
        <v>1878</v>
      </c>
      <c r="E379">
        <v>1228360</v>
      </c>
      <c r="F379" t="s">
        <v>38</v>
      </c>
      <c r="G379">
        <v>257.5</v>
      </c>
      <c r="H379" t="s">
        <v>1879</v>
      </c>
      <c r="I379" t="s">
        <v>40</v>
      </c>
      <c r="J379" t="b">
        <f t="shared" si="41"/>
        <v>0</v>
      </c>
      <c r="K379" t="str">
        <f t="shared" si="42"/>
        <v>-12/-8</v>
      </c>
      <c r="L379" t="b">
        <f t="shared" si="43"/>
        <v>0</v>
      </c>
      <c r="M379" t="b">
        <f t="shared" si="44"/>
        <v>0</v>
      </c>
      <c r="N379">
        <v>-8</v>
      </c>
      <c r="O379" t="s">
        <v>41</v>
      </c>
      <c r="P379" t="s">
        <v>36</v>
      </c>
      <c r="Q379" t="s">
        <v>36</v>
      </c>
      <c r="R379" t="s">
        <v>36</v>
      </c>
      <c r="S379" t="e">
        <f>E379-P379+1</f>
        <v>#VALUE!</v>
      </c>
      <c r="T379" s="3" t="e">
        <f t="shared" si="45"/>
        <v>#VALUE!</v>
      </c>
      <c r="U379">
        <v>1228393</v>
      </c>
      <c r="V379">
        <v>1228478</v>
      </c>
      <c r="W379" t="s">
        <v>1877</v>
      </c>
      <c r="X379">
        <v>33</v>
      </c>
      <c r="Y379" t="s">
        <v>42</v>
      </c>
      <c r="Z379" t="s">
        <v>42</v>
      </c>
      <c r="AA379" t="s">
        <v>41</v>
      </c>
      <c r="AB379" t="str">
        <f t="shared" si="46"/>
        <v>yes</v>
      </c>
      <c r="AC379" t="e">
        <v>#N/A</v>
      </c>
      <c r="AD379" t="e">
        <v>#N/A</v>
      </c>
      <c r="AE379" t="s">
        <v>42</v>
      </c>
      <c r="AF379">
        <v>1228403</v>
      </c>
      <c r="AG379" t="s">
        <v>1880</v>
      </c>
      <c r="AH379" t="s">
        <v>1881</v>
      </c>
      <c r="AI379">
        <v>-12.8</v>
      </c>
      <c r="AJ379">
        <v>0</v>
      </c>
      <c r="AK379">
        <v>3</v>
      </c>
    </row>
    <row r="380" spans="1:37">
      <c r="A380" t="s">
        <v>1882</v>
      </c>
      <c r="B380" t="s">
        <v>1882</v>
      </c>
      <c r="C380" t="s">
        <v>36</v>
      </c>
      <c r="D380" t="s">
        <v>1883</v>
      </c>
      <c r="E380">
        <v>1230071</v>
      </c>
      <c r="F380" t="s">
        <v>81</v>
      </c>
      <c r="G380">
        <v>522.08333330000005</v>
      </c>
      <c r="H380" t="s">
        <v>1884</v>
      </c>
      <c r="I380" t="s">
        <v>52</v>
      </c>
      <c r="J380" t="b">
        <f t="shared" si="41"/>
        <v>0</v>
      </c>
      <c r="K380" t="b">
        <f t="shared" si="42"/>
        <v>0</v>
      </c>
      <c r="L380" t="str">
        <f t="shared" si="43"/>
        <v>-11/-7</v>
      </c>
      <c r="M380" t="b">
        <f t="shared" si="44"/>
        <v>0</v>
      </c>
      <c r="N380">
        <v>-7</v>
      </c>
      <c r="O380" t="s">
        <v>41</v>
      </c>
      <c r="P380" t="s">
        <v>36</v>
      </c>
      <c r="Q380" t="s">
        <v>36</v>
      </c>
      <c r="R380" t="s">
        <v>36</v>
      </c>
      <c r="S380" t="e">
        <f>Q380-E380+1</f>
        <v>#VALUE!</v>
      </c>
      <c r="T380" s="3" t="e">
        <f t="shared" si="45"/>
        <v>#VALUE!</v>
      </c>
      <c r="U380">
        <v>1228550</v>
      </c>
      <c r="V380">
        <v>1229989</v>
      </c>
      <c r="W380" t="s">
        <v>1882</v>
      </c>
      <c r="X380">
        <v>82</v>
      </c>
      <c r="Y380" t="s">
        <v>42</v>
      </c>
      <c r="Z380" t="s">
        <v>42</v>
      </c>
      <c r="AA380" t="s">
        <v>41</v>
      </c>
      <c r="AB380" t="str">
        <f t="shared" si="46"/>
        <v>yes</v>
      </c>
      <c r="AC380" t="e">
        <v>#N/A</v>
      </c>
      <c r="AD380" t="e">
        <v>#N/A</v>
      </c>
      <c r="AE380" t="s">
        <v>42</v>
      </c>
      <c r="AF380">
        <v>1230071</v>
      </c>
      <c r="AG380" t="s">
        <v>1885</v>
      </c>
      <c r="AH380" t="s">
        <v>1886</v>
      </c>
      <c r="AI380">
        <v>-27.4</v>
      </c>
      <c r="AJ380">
        <v>0</v>
      </c>
      <c r="AK380">
        <v>2</v>
      </c>
    </row>
    <row r="381" spans="1:37">
      <c r="A381" t="s">
        <v>1887</v>
      </c>
      <c r="B381" t="s">
        <v>1887</v>
      </c>
      <c r="C381" t="s">
        <v>36</v>
      </c>
      <c r="D381" t="s">
        <v>1888</v>
      </c>
      <c r="E381">
        <v>1230831</v>
      </c>
      <c r="F381" t="s">
        <v>38</v>
      </c>
      <c r="G381">
        <v>27.5</v>
      </c>
      <c r="H381" t="s">
        <v>1889</v>
      </c>
      <c r="I381" t="s">
        <v>40</v>
      </c>
      <c r="J381" t="b">
        <f t="shared" si="41"/>
        <v>0</v>
      </c>
      <c r="K381" t="b">
        <f t="shared" si="42"/>
        <v>0</v>
      </c>
      <c r="L381" t="str">
        <f t="shared" si="43"/>
        <v>-11/-7</v>
      </c>
      <c r="M381" t="b">
        <f t="shared" si="44"/>
        <v>0</v>
      </c>
      <c r="N381">
        <v>-7</v>
      </c>
      <c r="O381" t="s">
        <v>41</v>
      </c>
      <c r="P381" t="s">
        <v>36</v>
      </c>
      <c r="Q381" t="s">
        <v>36</v>
      </c>
      <c r="R381" t="s">
        <v>36</v>
      </c>
      <c r="S381" t="e">
        <f>E381-P381+1</f>
        <v>#VALUE!</v>
      </c>
      <c r="T381" s="3" t="e">
        <f t="shared" si="45"/>
        <v>#VALUE!</v>
      </c>
      <c r="U381">
        <v>1230941</v>
      </c>
      <c r="V381">
        <v>1232140</v>
      </c>
      <c r="W381" t="s">
        <v>1887</v>
      </c>
      <c r="X381">
        <v>110</v>
      </c>
      <c r="Y381" t="s">
        <v>42</v>
      </c>
      <c r="Z381" t="s">
        <v>42</v>
      </c>
      <c r="AA381" t="s">
        <v>41</v>
      </c>
      <c r="AB381" t="str">
        <f t="shared" si="46"/>
        <v>yes</v>
      </c>
      <c r="AC381" t="e">
        <v>#N/A</v>
      </c>
      <c r="AD381" t="e">
        <v>#N/A</v>
      </c>
      <c r="AE381" t="s">
        <v>42</v>
      </c>
      <c r="AF381">
        <v>1230951</v>
      </c>
      <c r="AG381" t="s">
        <v>1890</v>
      </c>
      <c r="AH381" t="s">
        <v>1891</v>
      </c>
      <c r="AI381">
        <v>-38.9</v>
      </c>
      <c r="AJ381">
        <v>0</v>
      </c>
      <c r="AK381">
        <v>4</v>
      </c>
    </row>
    <row r="382" spans="1:37">
      <c r="A382" t="s">
        <v>1892</v>
      </c>
      <c r="B382" t="s">
        <v>1892</v>
      </c>
      <c r="C382" t="s">
        <v>36</v>
      </c>
      <c r="D382" t="s">
        <v>1893</v>
      </c>
      <c r="E382">
        <v>1235400</v>
      </c>
      <c r="F382" t="s">
        <v>38</v>
      </c>
      <c r="G382">
        <v>48.333333330000002</v>
      </c>
      <c r="H382" t="s">
        <v>1894</v>
      </c>
      <c r="I382" t="s">
        <v>40</v>
      </c>
      <c r="J382" t="b">
        <f t="shared" si="41"/>
        <v>0</v>
      </c>
      <c r="K382" t="b">
        <f t="shared" si="42"/>
        <v>0</v>
      </c>
      <c r="L382" t="str">
        <f t="shared" si="43"/>
        <v>-11/-7</v>
      </c>
      <c r="M382" t="b">
        <f t="shared" si="44"/>
        <v>0</v>
      </c>
      <c r="N382">
        <v>-7</v>
      </c>
      <c r="O382" t="s">
        <v>41</v>
      </c>
      <c r="P382" t="s">
        <v>36</v>
      </c>
      <c r="Q382" t="s">
        <v>36</v>
      </c>
      <c r="R382" t="s">
        <v>36</v>
      </c>
      <c r="S382" t="e">
        <f>E382-P382+1</f>
        <v>#VALUE!</v>
      </c>
      <c r="T382" s="3" t="e">
        <f t="shared" si="45"/>
        <v>#VALUE!</v>
      </c>
      <c r="U382">
        <v>1235480</v>
      </c>
      <c r="V382">
        <v>1236928</v>
      </c>
      <c r="W382" t="s">
        <v>1892</v>
      </c>
      <c r="X382">
        <v>80</v>
      </c>
      <c r="Y382" t="s">
        <v>42</v>
      </c>
      <c r="Z382" t="s">
        <v>42</v>
      </c>
      <c r="AA382" t="s">
        <v>41</v>
      </c>
      <c r="AB382" t="str">
        <f t="shared" si="46"/>
        <v>yes</v>
      </c>
      <c r="AC382" t="e">
        <v>#N/A</v>
      </c>
      <c r="AD382" t="e">
        <v>#N/A</v>
      </c>
      <c r="AE382" t="s">
        <v>42</v>
      </c>
      <c r="AF382">
        <v>1235490</v>
      </c>
      <c r="AG382" t="s">
        <v>1895</v>
      </c>
      <c r="AH382" t="s">
        <v>1896</v>
      </c>
      <c r="AI382">
        <v>-30.3</v>
      </c>
      <c r="AJ382">
        <v>2</v>
      </c>
      <c r="AK382">
        <v>3</v>
      </c>
    </row>
    <row r="383" spans="1:37">
      <c r="A383" t="s">
        <v>1897</v>
      </c>
      <c r="B383" t="s">
        <v>1897</v>
      </c>
      <c r="C383" t="s">
        <v>36</v>
      </c>
      <c r="D383" t="s">
        <v>1898</v>
      </c>
      <c r="E383">
        <v>1238703</v>
      </c>
      <c r="F383" t="s">
        <v>38</v>
      </c>
      <c r="G383">
        <v>28.75</v>
      </c>
      <c r="H383" t="s">
        <v>1899</v>
      </c>
      <c r="I383" t="s">
        <v>40</v>
      </c>
      <c r="J383" t="b">
        <f t="shared" si="41"/>
        <v>0</v>
      </c>
      <c r="K383" t="str">
        <f t="shared" si="42"/>
        <v>-12/-8</v>
      </c>
      <c r="L383" t="b">
        <f t="shared" si="43"/>
        <v>0</v>
      </c>
      <c r="M383" t="b">
        <f t="shared" si="44"/>
        <v>0</v>
      </c>
      <c r="N383">
        <v>-8</v>
      </c>
      <c r="O383" t="s">
        <v>41</v>
      </c>
      <c r="P383" t="s">
        <v>36</v>
      </c>
      <c r="Q383" t="s">
        <v>36</v>
      </c>
      <c r="R383" t="s">
        <v>36</v>
      </c>
      <c r="S383" t="e">
        <f>E383-P383+1</f>
        <v>#VALUE!</v>
      </c>
      <c r="T383" s="3" t="e">
        <f t="shared" si="45"/>
        <v>#VALUE!</v>
      </c>
      <c r="U383">
        <v>1238767</v>
      </c>
      <c r="V383">
        <v>1239618</v>
      </c>
      <c r="W383" t="s">
        <v>1897</v>
      </c>
      <c r="X383">
        <v>64</v>
      </c>
      <c r="Y383" t="s">
        <v>42</v>
      </c>
      <c r="Z383" t="s">
        <v>42</v>
      </c>
      <c r="AA383" t="s">
        <v>41</v>
      </c>
      <c r="AB383" t="str">
        <f t="shared" si="46"/>
        <v>yes</v>
      </c>
      <c r="AC383" t="e">
        <v>#N/A</v>
      </c>
      <c r="AD383" t="e">
        <v>#N/A</v>
      </c>
      <c r="AE383" t="s">
        <v>42</v>
      </c>
      <c r="AF383">
        <v>1238777</v>
      </c>
      <c r="AG383" t="s">
        <v>1900</v>
      </c>
      <c r="AH383" t="s">
        <v>1901</v>
      </c>
      <c r="AI383">
        <v>-25.5</v>
      </c>
      <c r="AJ383">
        <v>0</v>
      </c>
      <c r="AK383">
        <v>0</v>
      </c>
    </row>
    <row r="384" spans="1:37">
      <c r="B384" t="s">
        <v>1902</v>
      </c>
      <c r="C384" t="s">
        <v>36</v>
      </c>
      <c r="D384" t="s">
        <v>1903</v>
      </c>
      <c r="E384">
        <v>1249923</v>
      </c>
      <c r="F384" t="s">
        <v>81</v>
      </c>
      <c r="G384">
        <v>214.58333329999999</v>
      </c>
      <c r="H384" t="s">
        <v>1904</v>
      </c>
      <c r="I384" t="s">
        <v>40</v>
      </c>
      <c r="J384" t="b">
        <f t="shared" si="41"/>
        <v>0</v>
      </c>
      <c r="K384" t="b">
        <f t="shared" si="42"/>
        <v>0</v>
      </c>
      <c r="L384" t="str">
        <f t="shared" si="43"/>
        <v>-11/-7</v>
      </c>
      <c r="M384" t="b">
        <f t="shared" si="44"/>
        <v>0</v>
      </c>
      <c r="N384">
        <v>-7</v>
      </c>
      <c r="O384" t="s">
        <v>41</v>
      </c>
      <c r="P384" t="s">
        <v>36</v>
      </c>
      <c r="Q384" t="s">
        <v>36</v>
      </c>
      <c r="R384" t="s">
        <v>36</v>
      </c>
      <c r="S384" t="e">
        <f>Q384-E384+1</f>
        <v>#VALUE!</v>
      </c>
      <c r="T384" s="3" t="e">
        <f t="shared" si="45"/>
        <v>#VALUE!</v>
      </c>
      <c r="U384">
        <v>1247625</v>
      </c>
      <c r="V384">
        <v>1248647</v>
      </c>
      <c r="W384" t="s">
        <v>1902</v>
      </c>
      <c r="X384">
        <v>1276</v>
      </c>
      <c r="Y384" t="s">
        <v>42</v>
      </c>
      <c r="Z384" t="s">
        <v>42</v>
      </c>
      <c r="AA384" t="s">
        <v>42</v>
      </c>
      <c r="AB384" t="b">
        <f t="shared" si="46"/>
        <v>0</v>
      </c>
      <c r="AC384" t="e">
        <v>#N/A</v>
      </c>
      <c r="AD384" t="e">
        <v>#N/A</v>
      </c>
      <c r="AE384" t="s">
        <v>42</v>
      </c>
    </row>
    <row r="385" spans="1:37">
      <c r="A385" t="s">
        <v>1905</v>
      </c>
      <c r="B385" t="s">
        <v>1905</v>
      </c>
      <c r="C385" t="s">
        <v>36</v>
      </c>
      <c r="D385" t="s">
        <v>1906</v>
      </c>
      <c r="E385">
        <v>1253804</v>
      </c>
      <c r="F385" t="s">
        <v>81</v>
      </c>
      <c r="G385">
        <v>102.5</v>
      </c>
      <c r="H385" t="s">
        <v>1907</v>
      </c>
      <c r="I385" t="s">
        <v>52</v>
      </c>
      <c r="J385" t="b">
        <f t="shared" si="41"/>
        <v>0</v>
      </c>
      <c r="K385" t="b">
        <f t="shared" si="42"/>
        <v>0</v>
      </c>
      <c r="L385" t="str">
        <f t="shared" si="43"/>
        <v>-11/-7</v>
      </c>
      <c r="M385" t="b">
        <f t="shared" si="44"/>
        <v>0</v>
      </c>
      <c r="N385">
        <v>-7</v>
      </c>
      <c r="O385" t="s">
        <v>41</v>
      </c>
      <c r="P385" t="s">
        <v>36</v>
      </c>
      <c r="Q385" t="s">
        <v>36</v>
      </c>
      <c r="R385" t="s">
        <v>36</v>
      </c>
      <c r="S385" t="e">
        <f>Q385-E385+1</f>
        <v>#VALUE!</v>
      </c>
      <c r="T385" s="3" t="e">
        <f t="shared" si="45"/>
        <v>#VALUE!</v>
      </c>
      <c r="U385">
        <v>1251852</v>
      </c>
      <c r="V385">
        <v>1253759</v>
      </c>
      <c r="W385" t="s">
        <v>1905</v>
      </c>
      <c r="X385">
        <v>45</v>
      </c>
      <c r="Y385" t="s">
        <v>42</v>
      </c>
      <c r="Z385" t="s">
        <v>42</v>
      </c>
      <c r="AA385" t="s">
        <v>41</v>
      </c>
      <c r="AB385" t="str">
        <f t="shared" si="46"/>
        <v>yes</v>
      </c>
      <c r="AC385" t="e">
        <v>#N/A</v>
      </c>
      <c r="AD385" t="e">
        <v>#N/A</v>
      </c>
      <c r="AE385" t="s">
        <v>42</v>
      </c>
      <c r="AF385">
        <v>1253804</v>
      </c>
      <c r="AG385" t="s">
        <v>1908</v>
      </c>
      <c r="AH385" t="s">
        <v>1909</v>
      </c>
      <c r="AI385">
        <v>-11</v>
      </c>
      <c r="AJ385">
        <v>0</v>
      </c>
      <c r="AK385">
        <v>3</v>
      </c>
    </row>
    <row r="386" spans="1:37">
      <c r="A386" t="s">
        <v>1910</v>
      </c>
      <c r="B386" t="s">
        <v>1910</v>
      </c>
      <c r="C386" t="s">
        <v>36</v>
      </c>
      <c r="D386" t="s">
        <v>1911</v>
      </c>
      <c r="E386">
        <v>1253859</v>
      </c>
      <c r="F386" t="s">
        <v>38</v>
      </c>
      <c r="G386">
        <v>51.458333330000002</v>
      </c>
      <c r="H386" t="s">
        <v>1912</v>
      </c>
      <c r="I386" t="s">
        <v>40</v>
      </c>
      <c r="J386" t="b">
        <f t="shared" ref="J386:J449" si="47">IF(MID(H386,38,1)="A",IF(MID(H386,42,1)="T","-13/-9"))</f>
        <v>0</v>
      </c>
      <c r="K386" t="b">
        <f t="shared" ref="K386:K449" si="48">IF(MID(H386,39,1)="A",IF(MID(H386,43,1)="T","-12/-8"))</f>
        <v>0</v>
      </c>
      <c r="L386" t="str">
        <f t="shared" ref="L386:L449" si="49">IF(MID(H386,40,1)="A",IF(MID(H386,44,1)="T","-11/-7"))</f>
        <v>-11/-7</v>
      </c>
      <c r="M386" t="b">
        <f t="shared" ref="M386:M449" si="50">IF(MID(H386,41,1)="A",IF(MID(H386,45,1)="T","-10/-6"))</f>
        <v>0</v>
      </c>
      <c r="N386">
        <v>-7</v>
      </c>
      <c r="O386" t="s">
        <v>41</v>
      </c>
      <c r="P386" t="s">
        <v>36</v>
      </c>
      <c r="Q386" t="s">
        <v>36</v>
      </c>
      <c r="R386" t="s">
        <v>36</v>
      </c>
      <c r="S386" t="e">
        <f>E386-P386+1</f>
        <v>#VALUE!</v>
      </c>
      <c r="T386" s="3" t="e">
        <f t="shared" ref="T386:T449" si="51">S386/(Q386-P386+1)</f>
        <v>#VALUE!</v>
      </c>
      <c r="U386">
        <v>1253948</v>
      </c>
      <c r="V386">
        <v>1255630</v>
      </c>
      <c r="W386" t="s">
        <v>1910</v>
      </c>
      <c r="X386">
        <v>89</v>
      </c>
      <c r="Y386" t="s">
        <v>42</v>
      </c>
      <c r="Z386" t="s">
        <v>42</v>
      </c>
      <c r="AA386" t="s">
        <v>41</v>
      </c>
      <c r="AB386" t="str">
        <f t="shared" ref="AB386:AB449" si="52">IF(Y386="yes","yes",IF(Z386="yes","yes",IF(AA386="yes","yes")))</f>
        <v>yes</v>
      </c>
      <c r="AC386" t="e">
        <v>#N/A</v>
      </c>
      <c r="AD386" t="e">
        <v>#N/A</v>
      </c>
      <c r="AE386" t="s">
        <v>42</v>
      </c>
      <c r="AF386">
        <v>1253958</v>
      </c>
      <c r="AG386" t="s">
        <v>1913</v>
      </c>
      <c r="AH386" t="s">
        <v>1914</v>
      </c>
      <c r="AI386">
        <v>-36.6</v>
      </c>
      <c r="AJ386">
        <v>3</v>
      </c>
      <c r="AK386">
        <v>4</v>
      </c>
    </row>
    <row r="387" spans="1:37">
      <c r="A387" t="s">
        <v>1915</v>
      </c>
      <c r="B387" t="s">
        <v>1915</v>
      </c>
      <c r="C387" t="s">
        <v>36</v>
      </c>
      <c r="D387" t="s">
        <v>1916</v>
      </c>
      <c r="E387">
        <v>1257953</v>
      </c>
      <c r="F387" t="s">
        <v>81</v>
      </c>
      <c r="G387">
        <v>106.66666669999999</v>
      </c>
      <c r="H387" t="s">
        <v>1917</v>
      </c>
      <c r="I387" t="s">
        <v>40</v>
      </c>
      <c r="J387" t="b">
        <f t="shared" si="47"/>
        <v>0</v>
      </c>
      <c r="K387" t="b">
        <f t="shared" si="48"/>
        <v>0</v>
      </c>
      <c r="L387" t="str">
        <f t="shared" si="49"/>
        <v>-11/-7</v>
      </c>
      <c r="M387" t="b">
        <f t="shared" si="50"/>
        <v>0</v>
      </c>
      <c r="N387">
        <v>-7</v>
      </c>
      <c r="O387" t="s">
        <v>41</v>
      </c>
      <c r="P387" t="s">
        <v>36</v>
      </c>
      <c r="Q387" t="s">
        <v>36</v>
      </c>
      <c r="R387" t="s">
        <v>36</v>
      </c>
      <c r="S387" t="e">
        <f>Q387-E387+1</f>
        <v>#VALUE!</v>
      </c>
      <c r="T387" s="3" t="e">
        <f t="shared" si="51"/>
        <v>#VALUE!</v>
      </c>
      <c r="U387">
        <v>1257700</v>
      </c>
      <c r="V387">
        <v>1257921</v>
      </c>
      <c r="W387" t="s">
        <v>1915</v>
      </c>
      <c r="X387">
        <v>32</v>
      </c>
      <c r="Y387" t="s">
        <v>42</v>
      </c>
      <c r="Z387" t="s">
        <v>42</v>
      </c>
      <c r="AA387" t="s">
        <v>41</v>
      </c>
      <c r="AB387" t="str">
        <f t="shared" si="52"/>
        <v>yes</v>
      </c>
      <c r="AC387" t="e">
        <v>#N/A</v>
      </c>
      <c r="AD387" t="e">
        <v>#N/A</v>
      </c>
      <c r="AE387" t="s">
        <v>42</v>
      </c>
      <c r="AF387">
        <v>1257953</v>
      </c>
      <c r="AG387" t="s">
        <v>1918</v>
      </c>
      <c r="AH387" t="s">
        <v>1919</v>
      </c>
      <c r="AI387">
        <v>-8.5</v>
      </c>
      <c r="AJ387">
        <v>2</v>
      </c>
      <c r="AK387">
        <v>5</v>
      </c>
    </row>
    <row r="388" spans="1:37">
      <c r="A388" t="s">
        <v>1920</v>
      </c>
      <c r="B388" t="s">
        <v>1920</v>
      </c>
      <c r="C388" t="s">
        <v>36</v>
      </c>
      <c r="D388" t="s">
        <v>1921</v>
      </c>
      <c r="E388">
        <v>1261891</v>
      </c>
      <c r="F388" t="s">
        <v>38</v>
      </c>
      <c r="G388">
        <v>101.04166669999999</v>
      </c>
      <c r="H388" t="s">
        <v>1922</v>
      </c>
      <c r="I388" t="s">
        <v>40</v>
      </c>
      <c r="J388" t="str">
        <f t="shared" si="47"/>
        <v>-13/-9</v>
      </c>
      <c r="K388" t="b">
        <f t="shared" si="48"/>
        <v>0</v>
      </c>
      <c r="L388" t="b">
        <f t="shared" si="49"/>
        <v>0</v>
      </c>
      <c r="M388" t="b">
        <f t="shared" si="50"/>
        <v>0</v>
      </c>
      <c r="N388">
        <v>-9</v>
      </c>
      <c r="O388" t="s">
        <v>41</v>
      </c>
      <c r="P388" t="s">
        <v>36</v>
      </c>
      <c r="Q388" t="s">
        <v>36</v>
      </c>
      <c r="R388" t="s">
        <v>36</v>
      </c>
      <c r="S388" t="e">
        <f>E388-P388+1</f>
        <v>#VALUE!</v>
      </c>
      <c r="T388" s="3" t="e">
        <f t="shared" si="51"/>
        <v>#VALUE!</v>
      </c>
      <c r="U388">
        <v>1261917</v>
      </c>
      <c r="V388">
        <v>1263128</v>
      </c>
      <c r="W388" t="s">
        <v>1920</v>
      </c>
      <c r="X388">
        <v>26</v>
      </c>
      <c r="Y388" t="s">
        <v>42</v>
      </c>
      <c r="Z388" t="s">
        <v>42</v>
      </c>
      <c r="AA388" t="s">
        <v>41</v>
      </c>
      <c r="AB388" t="str">
        <f t="shared" si="52"/>
        <v>yes</v>
      </c>
      <c r="AC388" t="e">
        <v>#N/A</v>
      </c>
      <c r="AD388" t="e">
        <v>#N/A</v>
      </c>
      <c r="AE388" t="s">
        <v>42</v>
      </c>
      <c r="AF388">
        <v>1261927</v>
      </c>
      <c r="AG388" t="s">
        <v>1923</v>
      </c>
      <c r="AH388" t="s">
        <v>1924</v>
      </c>
      <c r="AI388">
        <v>-8.6</v>
      </c>
      <c r="AJ388">
        <v>3</v>
      </c>
      <c r="AK388">
        <v>3</v>
      </c>
    </row>
    <row r="389" spans="1:37">
      <c r="A389" t="s">
        <v>1925</v>
      </c>
      <c r="B389" t="s">
        <v>1925</v>
      </c>
      <c r="C389" t="s">
        <v>36</v>
      </c>
      <c r="D389" t="s">
        <v>1926</v>
      </c>
      <c r="E389">
        <v>1268898</v>
      </c>
      <c r="F389" t="s">
        <v>81</v>
      </c>
      <c r="G389">
        <v>35.625</v>
      </c>
      <c r="H389" t="s">
        <v>1927</v>
      </c>
      <c r="I389" t="s">
        <v>52</v>
      </c>
      <c r="J389" t="b">
        <f t="shared" si="47"/>
        <v>0</v>
      </c>
      <c r="K389" t="b">
        <f t="shared" si="48"/>
        <v>0</v>
      </c>
      <c r="L389" t="str">
        <f t="shared" si="49"/>
        <v>-11/-7</v>
      </c>
      <c r="M389" t="b">
        <f t="shared" si="50"/>
        <v>0</v>
      </c>
      <c r="N389">
        <v>-7</v>
      </c>
      <c r="O389" t="s">
        <v>41</v>
      </c>
      <c r="P389" t="s">
        <v>36</v>
      </c>
      <c r="Q389" t="s">
        <v>36</v>
      </c>
      <c r="R389" t="s">
        <v>36</v>
      </c>
      <c r="S389" t="e">
        <f>Q389-E389+1</f>
        <v>#VALUE!</v>
      </c>
      <c r="T389" s="3" t="e">
        <f t="shared" si="51"/>
        <v>#VALUE!</v>
      </c>
      <c r="U389">
        <v>1266507</v>
      </c>
      <c r="V389">
        <v>1268831</v>
      </c>
      <c r="W389" t="s">
        <v>1925</v>
      </c>
      <c r="X389">
        <v>67</v>
      </c>
      <c r="Y389" t="s">
        <v>42</v>
      </c>
      <c r="Z389" t="s">
        <v>42</v>
      </c>
      <c r="AA389" t="s">
        <v>41</v>
      </c>
      <c r="AB389" t="str">
        <f t="shared" si="52"/>
        <v>yes</v>
      </c>
      <c r="AC389" t="e">
        <v>#N/A</v>
      </c>
      <c r="AD389" t="s">
        <v>1928</v>
      </c>
      <c r="AE389" t="s">
        <v>42</v>
      </c>
      <c r="AF389">
        <v>1268898</v>
      </c>
      <c r="AG389" t="s">
        <v>1929</v>
      </c>
      <c r="AH389" t="s">
        <v>1930</v>
      </c>
      <c r="AI389">
        <v>-25.8</v>
      </c>
      <c r="AJ389">
        <v>2</v>
      </c>
      <c r="AK389">
        <v>3</v>
      </c>
    </row>
    <row r="390" spans="1:37">
      <c r="A390" t="s">
        <v>1931</v>
      </c>
      <c r="B390" t="s">
        <v>1931</v>
      </c>
      <c r="C390" t="s">
        <v>36</v>
      </c>
      <c r="D390" t="s">
        <v>1932</v>
      </c>
      <c r="E390">
        <v>1275275</v>
      </c>
      <c r="F390" t="s">
        <v>81</v>
      </c>
      <c r="G390">
        <v>127.91666669999999</v>
      </c>
      <c r="H390" t="s">
        <v>1933</v>
      </c>
      <c r="I390" t="s">
        <v>40</v>
      </c>
      <c r="J390" t="b">
        <f t="shared" si="47"/>
        <v>0</v>
      </c>
      <c r="K390" t="str">
        <f t="shared" si="48"/>
        <v>-12/-8</v>
      </c>
      <c r="L390" t="b">
        <f t="shared" si="49"/>
        <v>0</v>
      </c>
      <c r="M390" t="b">
        <f t="shared" si="50"/>
        <v>0</v>
      </c>
      <c r="N390">
        <v>-8</v>
      </c>
      <c r="O390" t="s">
        <v>41</v>
      </c>
      <c r="P390" t="s">
        <v>36</v>
      </c>
      <c r="Q390" t="s">
        <v>36</v>
      </c>
      <c r="R390" t="s">
        <v>36</v>
      </c>
      <c r="S390" t="e">
        <f>Q390-E390+1</f>
        <v>#VALUE!</v>
      </c>
      <c r="T390" s="3" t="e">
        <f t="shared" si="51"/>
        <v>#VALUE!</v>
      </c>
      <c r="U390">
        <v>1274296</v>
      </c>
      <c r="V390">
        <v>1275219</v>
      </c>
      <c r="W390" t="s">
        <v>1931</v>
      </c>
      <c r="X390">
        <v>56</v>
      </c>
      <c r="Y390" t="s">
        <v>42</v>
      </c>
      <c r="Z390" t="s">
        <v>42</v>
      </c>
      <c r="AA390" t="s">
        <v>41</v>
      </c>
      <c r="AB390" t="str">
        <f t="shared" si="52"/>
        <v>yes</v>
      </c>
      <c r="AC390" t="e">
        <v>#N/A</v>
      </c>
      <c r="AD390" t="s">
        <v>1440</v>
      </c>
      <c r="AE390" t="s">
        <v>42</v>
      </c>
      <c r="AF390">
        <v>1275275</v>
      </c>
      <c r="AG390" t="s">
        <v>1934</v>
      </c>
      <c r="AH390" t="s">
        <v>1935</v>
      </c>
      <c r="AI390">
        <v>-17.399999999999999</v>
      </c>
      <c r="AJ390">
        <v>1</v>
      </c>
      <c r="AK390">
        <v>2</v>
      </c>
    </row>
    <row r="391" spans="1:37">
      <c r="A391" t="s">
        <v>1936</v>
      </c>
      <c r="B391" t="s">
        <v>1936</v>
      </c>
      <c r="C391" t="s">
        <v>36</v>
      </c>
      <c r="D391" t="s">
        <v>1937</v>
      </c>
      <c r="E391">
        <v>1275612</v>
      </c>
      <c r="F391" t="s">
        <v>81</v>
      </c>
      <c r="G391">
        <v>1730</v>
      </c>
      <c r="H391" t="s">
        <v>1938</v>
      </c>
      <c r="I391" t="s">
        <v>52</v>
      </c>
      <c r="J391" t="b">
        <f t="shared" si="47"/>
        <v>0</v>
      </c>
      <c r="K391" t="b">
        <f t="shared" si="48"/>
        <v>0</v>
      </c>
      <c r="L391" t="str">
        <f t="shared" si="49"/>
        <v>-11/-7</v>
      </c>
      <c r="M391" t="b">
        <f t="shared" si="50"/>
        <v>0</v>
      </c>
      <c r="N391">
        <v>-7</v>
      </c>
      <c r="O391" t="s">
        <v>41</v>
      </c>
      <c r="P391" t="s">
        <v>36</v>
      </c>
      <c r="Q391" t="s">
        <v>36</v>
      </c>
      <c r="R391" t="s">
        <v>36</v>
      </c>
      <c r="S391" t="e">
        <f>Q391-E391+1</f>
        <v>#VALUE!</v>
      </c>
      <c r="T391" s="3" t="e">
        <f t="shared" si="51"/>
        <v>#VALUE!</v>
      </c>
      <c r="U391">
        <v>1275439</v>
      </c>
      <c r="V391">
        <v>1275573</v>
      </c>
      <c r="W391" t="s">
        <v>1936</v>
      </c>
      <c r="X391">
        <v>39</v>
      </c>
      <c r="Y391" t="s">
        <v>42</v>
      </c>
      <c r="Z391" t="s">
        <v>42</v>
      </c>
      <c r="AA391" t="s">
        <v>41</v>
      </c>
      <c r="AB391" t="str">
        <f t="shared" si="52"/>
        <v>yes</v>
      </c>
      <c r="AC391" t="e">
        <v>#N/A</v>
      </c>
      <c r="AD391" t="e">
        <v>#N/A</v>
      </c>
      <c r="AE391" t="s">
        <v>42</v>
      </c>
      <c r="AF391">
        <v>1275612</v>
      </c>
      <c r="AG391" t="s">
        <v>1939</v>
      </c>
      <c r="AH391" t="s">
        <v>1940</v>
      </c>
      <c r="AI391">
        <v>-16.600000000000001</v>
      </c>
      <c r="AJ391">
        <v>0</v>
      </c>
      <c r="AK391">
        <v>4</v>
      </c>
    </row>
    <row r="392" spans="1:37">
      <c r="A392" t="s">
        <v>1941</v>
      </c>
      <c r="B392" t="s">
        <v>1941</v>
      </c>
      <c r="C392" t="s">
        <v>36</v>
      </c>
      <c r="D392" t="s">
        <v>1942</v>
      </c>
      <c r="E392">
        <v>1280778</v>
      </c>
      <c r="F392" t="s">
        <v>38</v>
      </c>
      <c r="G392">
        <v>352.70833329999999</v>
      </c>
      <c r="H392" t="s">
        <v>1943</v>
      </c>
      <c r="I392" t="s">
        <v>40</v>
      </c>
      <c r="J392" t="b">
        <f t="shared" si="47"/>
        <v>0</v>
      </c>
      <c r="K392" t="b">
        <f t="shared" si="48"/>
        <v>0</v>
      </c>
      <c r="L392" t="str">
        <f t="shared" si="49"/>
        <v>-11/-7</v>
      </c>
      <c r="M392" t="b">
        <f t="shared" si="50"/>
        <v>0</v>
      </c>
      <c r="N392">
        <v>-7</v>
      </c>
      <c r="O392" t="s">
        <v>41</v>
      </c>
      <c r="P392" t="s">
        <v>36</v>
      </c>
      <c r="Q392" t="s">
        <v>36</v>
      </c>
      <c r="R392" t="s">
        <v>36</v>
      </c>
      <c r="S392" t="e">
        <f>E392-P392+1</f>
        <v>#VALUE!</v>
      </c>
      <c r="T392" s="3" t="e">
        <f t="shared" si="51"/>
        <v>#VALUE!</v>
      </c>
      <c r="U392">
        <v>1280838</v>
      </c>
      <c r="V392">
        <v>1281929</v>
      </c>
      <c r="W392" t="s">
        <v>1941</v>
      </c>
      <c r="X392">
        <v>60</v>
      </c>
      <c r="Y392" t="s">
        <v>42</v>
      </c>
      <c r="Z392" t="s">
        <v>42</v>
      </c>
      <c r="AA392" t="s">
        <v>41</v>
      </c>
      <c r="AB392" t="str">
        <f t="shared" si="52"/>
        <v>yes</v>
      </c>
      <c r="AC392" t="e">
        <v>#N/A</v>
      </c>
      <c r="AD392" t="s">
        <v>1944</v>
      </c>
      <c r="AE392" t="s">
        <v>42</v>
      </c>
      <c r="AF392">
        <v>1280848</v>
      </c>
      <c r="AG392" t="s">
        <v>1945</v>
      </c>
      <c r="AH392" t="s">
        <v>1946</v>
      </c>
      <c r="AI392">
        <v>-20.3</v>
      </c>
      <c r="AJ392">
        <v>2</v>
      </c>
      <c r="AK392">
        <v>1</v>
      </c>
    </row>
    <row r="393" spans="1:37">
      <c r="A393" t="s">
        <v>1947</v>
      </c>
      <c r="B393" t="s">
        <v>1947</v>
      </c>
      <c r="C393" t="s">
        <v>36</v>
      </c>
      <c r="D393" t="s">
        <v>1948</v>
      </c>
      <c r="E393">
        <v>1285040</v>
      </c>
      <c r="F393" t="s">
        <v>38</v>
      </c>
      <c r="G393">
        <v>121.25</v>
      </c>
      <c r="H393" t="s">
        <v>1949</v>
      </c>
      <c r="I393" t="s">
        <v>52</v>
      </c>
      <c r="J393" t="b">
        <f t="shared" si="47"/>
        <v>0</v>
      </c>
      <c r="K393" t="str">
        <f t="shared" si="48"/>
        <v>-12/-8</v>
      </c>
      <c r="L393" t="b">
        <f t="shared" si="49"/>
        <v>0</v>
      </c>
      <c r="M393" t="b">
        <f t="shared" si="50"/>
        <v>0</v>
      </c>
      <c r="N393">
        <v>-8</v>
      </c>
      <c r="O393" t="s">
        <v>41</v>
      </c>
      <c r="P393" t="s">
        <v>36</v>
      </c>
      <c r="Q393" t="s">
        <v>36</v>
      </c>
      <c r="R393" t="s">
        <v>36</v>
      </c>
      <c r="S393" t="e">
        <f>E393-P393+1</f>
        <v>#VALUE!</v>
      </c>
      <c r="T393" s="3" t="e">
        <f t="shared" si="51"/>
        <v>#VALUE!</v>
      </c>
      <c r="U393">
        <v>1285067</v>
      </c>
      <c r="V393">
        <v>1285705</v>
      </c>
      <c r="W393" t="s">
        <v>1947</v>
      </c>
      <c r="X393">
        <v>27</v>
      </c>
      <c r="Y393" t="s">
        <v>42</v>
      </c>
      <c r="Z393" t="s">
        <v>42</v>
      </c>
      <c r="AA393" t="s">
        <v>41</v>
      </c>
      <c r="AB393" t="str">
        <f t="shared" si="52"/>
        <v>yes</v>
      </c>
      <c r="AC393" t="e">
        <v>#N/A</v>
      </c>
      <c r="AD393" t="e">
        <v>#N/A</v>
      </c>
      <c r="AE393" t="s">
        <v>42</v>
      </c>
      <c r="AF393">
        <v>1285077</v>
      </c>
      <c r="AG393" t="s">
        <v>1950</v>
      </c>
      <c r="AH393" t="s">
        <v>1951</v>
      </c>
      <c r="AI393">
        <v>-11.3</v>
      </c>
      <c r="AJ393">
        <v>1</v>
      </c>
      <c r="AK393">
        <v>5</v>
      </c>
    </row>
    <row r="394" spans="1:37">
      <c r="A394" t="s">
        <v>1952</v>
      </c>
      <c r="B394" t="s">
        <v>1953</v>
      </c>
      <c r="C394" t="s">
        <v>1952</v>
      </c>
      <c r="D394" t="s">
        <v>1954</v>
      </c>
      <c r="E394">
        <v>1292839</v>
      </c>
      <c r="F394" t="s">
        <v>81</v>
      </c>
      <c r="G394">
        <v>49.791666669999998</v>
      </c>
      <c r="H394" t="s">
        <v>1955</v>
      </c>
      <c r="I394" t="s">
        <v>40</v>
      </c>
      <c r="J394" t="b">
        <f t="shared" si="47"/>
        <v>0</v>
      </c>
      <c r="K394" t="b">
        <f t="shared" si="48"/>
        <v>0</v>
      </c>
      <c r="L394" t="str">
        <f t="shared" si="49"/>
        <v>-11/-7</v>
      </c>
      <c r="M394" t="b">
        <f t="shared" si="50"/>
        <v>0</v>
      </c>
      <c r="N394">
        <v>-7</v>
      </c>
      <c r="O394" t="s">
        <v>41</v>
      </c>
      <c r="P394">
        <v>1291202</v>
      </c>
      <c r="Q394">
        <v>1292839</v>
      </c>
      <c r="R394" t="s">
        <v>1952</v>
      </c>
      <c r="S394">
        <f>Q394-E394+1</f>
        <v>1</v>
      </c>
      <c r="T394" s="3">
        <f t="shared" si="51"/>
        <v>6.105006105006105E-4</v>
      </c>
      <c r="U394">
        <v>1289458</v>
      </c>
      <c r="V394">
        <v>1290333</v>
      </c>
      <c r="W394" t="s">
        <v>1953</v>
      </c>
      <c r="X394">
        <v>2506</v>
      </c>
      <c r="Y394" t="s">
        <v>41</v>
      </c>
      <c r="Z394" t="s">
        <v>42</v>
      </c>
      <c r="AA394" t="s">
        <v>42</v>
      </c>
      <c r="AB394" t="str">
        <f t="shared" si="52"/>
        <v>yes</v>
      </c>
      <c r="AC394" t="e">
        <v>#N/A</v>
      </c>
      <c r="AD394" t="e">
        <v>#N/A</v>
      </c>
      <c r="AE394" t="s">
        <v>41</v>
      </c>
    </row>
    <row r="395" spans="1:37">
      <c r="B395" t="s">
        <v>1952</v>
      </c>
      <c r="C395" t="s">
        <v>36</v>
      </c>
      <c r="D395" t="s">
        <v>1956</v>
      </c>
      <c r="E395">
        <v>1294334</v>
      </c>
      <c r="F395" t="s">
        <v>81</v>
      </c>
      <c r="G395">
        <v>47.708333330000002</v>
      </c>
      <c r="H395" t="s">
        <v>1957</v>
      </c>
      <c r="I395" t="s">
        <v>52</v>
      </c>
      <c r="J395" t="b">
        <f t="shared" si="47"/>
        <v>0</v>
      </c>
      <c r="K395" t="b">
        <f t="shared" si="48"/>
        <v>0</v>
      </c>
      <c r="L395" t="str">
        <f t="shared" si="49"/>
        <v>-11/-7</v>
      </c>
      <c r="M395" t="str">
        <f t="shared" si="50"/>
        <v>-10/-6</v>
      </c>
      <c r="N395" t="s">
        <v>246</v>
      </c>
      <c r="O395" t="s">
        <v>41</v>
      </c>
      <c r="P395" t="s">
        <v>36</v>
      </c>
      <c r="Q395" t="s">
        <v>36</v>
      </c>
      <c r="R395" t="s">
        <v>36</v>
      </c>
      <c r="S395" t="e">
        <f>Q395-E395+1</f>
        <v>#VALUE!</v>
      </c>
      <c r="T395" s="3" t="e">
        <f t="shared" si="51"/>
        <v>#VALUE!</v>
      </c>
      <c r="U395">
        <v>1291202</v>
      </c>
      <c r="V395">
        <v>1292839</v>
      </c>
      <c r="W395" t="s">
        <v>1952</v>
      </c>
      <c r="X395">
        <v>1495</v>
      </c>
      <c r="Y395" t="s">
        <v>42</v>
      </c>
      <c r="Z395" t="s">
        <v>42</v>
      </c>
      <c r="AA395" t="s">
        <v>42</v>
      </c>
      <c r="AB395" t="b">
        <f t="shared" si="52"/>
        <v>0</v>
      </c>
      <c r="AC395" t="e">
        <v>#N/A</v>
      </c>
      <c r="AD395" t="e">
        <v>#N/A</v>
      </c>
      <c r="AE395" t="s">
        <v>42</v>
      </c>
    </row>
    <row r="396" spans="1:37">
      <c r="A396" t="s">
        <v>1958</v>
      </c>
      <c r="B396" t="s">
        <v>1958</v>
      </c>
      <c r="C396" t="s">
        <v>36</v>
      </c>
      <c r="D396" t="s">
        <v>1959</v>
      </c>
      <c r="E396">
        <v>1307997</v>
      </c>
      <c r="F396" t="s">
        <v>38</v>
      </c>
      <c r="G396">
        <v>74.375</v>
      </c>
      <c r="H396" t="s">
        <v>1960</v>
      </c>
      <c r="I396" t="s">
        <v>40</v>
      </c>
      <c r="J396" t="b">
        <f t="shared" si="47"/>
        <v>0</v>
      </c>
      <c r="K396" t="str">
        <f t="shared" si="48"/>
        <v>-12/-8</v>
      </c>
      <c r="L396" t="str">
        <f t="shared" si="49"/>
        <v>-11/-7</v>
      </c>
      <c r="M396" t="b">
        <f t="shared" si="50"/>
        <v>0</v>
      </c>
      <c r="N396" t="s">
        <v>246</v>
      </c>
      <c r="O396" t="s">
        <v>41</v>
      </c>
      <c r="P396" t="s">
        <v>36</v>
      </c>
      <c r="Q396" t="s">
        <v>36</v>
      </c>
      <c r="R396" t="s">
        <v>36</v>
      </c>
      <c r="S396" t="e">
        <f t="shared" ref="S396:S405" si="53">E396-P396+1</f>
        <v>#VALUE!</v>
      </c>
      <c r="T396" s="3" t="e">
        <f t="shared" si="51"/>
        <v>#VALUE!</v>
      </c>
      <c r="U396">
        <v>1308411</v>
      </c>
      <c r="V396">
        <v>1310015</v>
      </c>
      <c r="W396" t="s">
        <v>1958</v>
      </c>
      <c r="X396">
        <v>414</v>
      </c>
      <c r="Y396" t="s">
        <v>42</v>
      </c>
      <c r="Z396" t="s">
        <v>42</v>
      </c>
      <c r="AA396" t="s">
        <v>41</v>
      </c>
      <c r="AB396" t="str">
        <f t="shared" si="52"/>
        <v>yes</v>
      </c>
      <c r="AC396" t="e">
        <v>#N/A</v>
      </c>
      <c r="AD396" t="e">
        <v>#N/A</v>
      </c>
      <c r="AE396" t="s">
        <v>42</v>
      </c>
      <c r="AF396">
        <v>1308421</v>
      </c>
      <c r="AG396" t="s">
        <v>1961</v>
      </c>
      <c r="AH396" t="s">
        <v>1962</v>
      </c>
      <c r="AI396">
        <v>-163.69999999999999</v>
      </c>
      <c r="AJ396">
        <v>0</v>
      </c>
      <c r="AK396">
        <v>6</v>
      </c>
    </row>
    <row r="397" spans="1:37">
      <c r="A397" t="s">
        <v>1958</v>
      </c>
      <c r="B397" t="s">
        <v>1958</v>
      </c>
      <c r="C397" t="s">
        <v>36</v>
      </c>
      <c r="D397" t="s">
        <v>1963</v>
      </c>
      <c r="E397">
        <v>1307948</v>
      </c>
      <c r="F397" t="s">
        <v>38</v>
      </c>
      <c r="G397">
        <v>73.333333330000002</v>
      </c>
      <c r="H397" t="s">
        <v>1964</v>
      </c>
      <c r="I397" t="s">
        <v>52</v>
      </c>
      <c r="J397" t="b">
        <f t="shared" si="47"/>
        <v>0</v>
      </c>
      <c r="K397" t="b">
        <f t="shared" si="48"/>
        <v>0</v>
      </c>
      <c r="L397" t="str">
        <f t="shared" si="49"/>
        <v>-11/-7</v>
      </c>
      <c r="M397" t="b">
        <f t="shared" si="50"/>
        <v>0</v>
      </c>
      <c r="N397">
        <v>-7</v>
      </c>
      <c r="O397" t="s">
        <v>41</v>
      </c>
      <c r="P397" t="s">
        <v>36</v>
      </c>
      <c r="Q397" t="s">
        <v>36</v>
      </c>
      <c r="R397" t="s">
        <v>36</v>
      </c>
      <c r="S397" t="e">
        <f t="shared" si="53"/>
        <v>#VALUE!</v>
      </c>
      <c r="T397" s="3" t="e">
        <f t="shared" si="51"/>
        <v>#VALUE!</v>
      </c>
      <c r="U397">
        <v>1308411</v>
      </c>
      <c r="V397">
        <v>1310015</v>
      </c>
      <c r="W397" t="s">
        <v>1958</v>
      </c>
      <c r="X397">
        <v>463</v>
      </c>
      <c r="Y397" t="s">
        <v>42</v>
      </c>
      <c r="Z397" t="s">
        <v>42</v>
      </c>
      <c r="AA397" t="s">
        <v>41</v>
      </c>
      <c r="AB397" t="str">
        <f t="shared" si="52"/>
        <v>yes</v>
      </c>
      <c r="AC397" t="e">
        <v>#N/A</v>
      </c>
      <c r="AD397" t="e">
        <v>#N/A</v>
      </c>
      <c r="AE397" t="s">
        <v>42</v>
      </c>
      <c r="AF397">
        <v>1308421</v>
      </c>
      <c r="AG397" t="s">
        <v>1965</v>
      </c>
      <c r="AH397" t="s">
        <v>1966</v>
      </c>
      <c r="AI397">
        <v>-178.8</v>
      </c>
      <c r="AJ397">
        <v>2</v>
      </c>
      <c r="AK397">
        <v>7</v>
      </c>
    </row>
    <row r="398" spans="1:37">
      <c r="B398" t="s">
        <v>1967</v>
      </c>
      <c r="C398" t="s">
        <v>1958</v>
      </c>
      <c r="D398" t="s">
        <v>1968</v>
      </c>
      <c r="E398">
        <v>1309884</v>
      </c>
      <c r="F398" t="s">
        <v>38</v>
      </c>
      <c r="G398">
        <v>46.666666669999998</v>
      </c>
      <c r="H398" t="s">
        <v>1969</v>
      </c>
      <c r="I398" t="s">
        <v>40</v>
      </c>
      <c r="J398" t="b">
        <f t="shared" si="47"/>
        <v>0</v>
      </c>
      <c r="K398" t="b">
        <f t="shared" si="48"/>
        <v>0</v>
      </c>
      <c r="L398" t="str">
        <f t="shared" si="49"/>
        <v>-11/-7</v>
      </c>
      <c r="M398" t="b">
        <f t="shared" si="50"/>
        <v>0</v>
      </c>
      <c r="N398">
        <v>-7</v>
      </c>
      <c r="O398" t="s">
        <v>41</v>
      </c>
      <c r="P398">
        <v>1308411</v>
      </c>
      <c r="Q398">
        <v>1310015</v>
      </c>
      <c r="R398" t="s">
        <v>1958</v>
      </c>
      <c r="S398">
        <f t="shared" si="53"/>
        <v>1474</v>
      </c>
      <c r="T398" s="3">
        <f t="shared" si="51"/>
        <v>0.9183800623052959</v>
      </c>
      <c r="U398">
        <v>1311730</v>
      </c>
      <c r="V398">
        <v>1313316</v>
      </c>
      <c r="W398" t="s">
        <v>1967</v>
      </c>
      <c r="X398">
        <v>1846</v>
      </c>
      <c r="Y398" t="s">
        <v>42</v>
      </c>
      <c r="Z398" t="s">
        <v>42</v>
      </c>
      <c r="AA398" t="s">
        <v>42</v>
      </c>
      <c r="AB398" t="b">
        <f t="shared" si="52"/>
        <v>0</v>
      </c>
      <c r="AC398" t="e">
        <v>#N/A</v>
      </c>
      <c r="AD398" t="e">
        <v>#N/A</v>
      </c>
      <c r="AE398" t="s">
        <v>42</v>
      </c>
    </row>
    <row r="399" spans="1:37">
      <c r="B399" t="s">
        <v>1970</v>
      </c>
      <c r="C399" t="s">
        <v>36</v>
      </c>
      <c r="D399" t="s">
        <v>1971</v>
      </c>
      <c r="E399">
        <v>1314608</v>
      </c>
      <c r="F399" t="s">
        <v>38</v>
      </c>
      <c r="G399">
        <v>39.791666669999998</v>
      </c>
      <c r="H399" t="s">
        <v>1972</v>
      </c>
      <c r="I399" t="s">
        <v>40</v>
      </c>
      <c r="J399" t="b">
        <f t="shared" si="47"/>
        <v>0</v>
      </c>
      <c r="K399" t="b">
        <f t="shared" si="48"/>
        <v>0</v>
      </c>
      <c r="L399" t="str">
        <f t="shared" si="49"/>
        <v>-11/-7</v>
      </c>
      <c r="M399" t="b">
        <f t="shared" si="50"/>
        <v>0</v>
      </c>
      <c r="N399">
        <v>-7</v>
      </c>
      <c r="O399" t="s">
        <v>41</v>
      </c>
      <c r="P399" t="s">
        <v>36</v>
      </c>
      <c r="Q399" t="s">
        <v>36</v>
      </c>
      <c r="R399" t="s">
        <v>36</v>
      </c>
      <c r="S399" t="e">
        <f t="shared" si="53"/>
        <v>#VALUE!</v>
      </c>
      <c r="T399" s="3" t="e">
        <f t="shared" si="51"/>
        <v>#VALUE!</v>
      </c>
      <c r="U399">
        <v>1316779</v>
      </c>
      <c r="V399">
        <v>1320237</v>
      </c>
      <c r="W399" t="s">
        <v>1970</v>
      </c>
      <c r="X399">
        <v>2171</v>
      </c>
      <c r="Y399" t="s">
        <v>42</v>
      </c>
      <c r="Z399" t="s">
        <v>42</v>
      </c>
      <c r="AA399" t="s">
        <v>42</v>
      </c>
      <c r="AB399" t="b">
        <f t="shared" si="52"/>
        <v>0</v>
      </c>
      <c r="AC399" t="e">
        <v>#N/A</v>
      </c>
      <c r="AD399" t="e">
        <v>#N/A</v>
      </c>
      <c r="AE399" t="s">
        <v>42</v>
      </c>
    </row>
    <row r="400" spans="1:37">
      <c r="B400" t="s">
        <v>1970</v>
      </c>
      <c r="C400" t="s">
        <v>36</v>
      </c>
      <c r="D400" t="s">
        <v>1973</v>
      </c>
      <c r="E400">
        <v>1314552</v>
      </c>
      <c r="F400" t="s">
        <v>38</v>
      </c>
      <c r="G400">
        <v>54.583333330000002</v>
      </c>
      <c r="H400" t="s">
        <v>1974</v>
      </c>
      <c r="I400" t="s">
        <v>52</v>
      </c>
      <c r="J400" t="b">
        <f t="shared" si="47"/>
        <v>0</v>
      </c>
      <c r="K400" t="str">
        <f t="shared" si="48"/>
        <v>-12/-8</v>
      </c>
      <c r="L400" t="b">
        <f t="shared" si="49"/>
        <v>0</v>
      </c>
      <c r="M400" t="b">
        <f t="shared" si="50"/>
        <v>0</v>
      </c>
      <c r="N400">
        <v>-8</v>
      </c>
      <c r="O400" t="s">
        <v>41</v>
      </c>
      <c r="P400" t="s">
        <v>36</v>
      </c>
      <c r="Q400" t="s">
        <v>36</v>
      </c>
      <c r="R400" t="s">
        <v>36</v>
      </c>
      <c r="S400" t="e">
        <f t="shared" si="53"/>
        <v>#VALUE!</v>
      </c>
      <c r="T400" s="3" t="e">
        <f t="shared" si="51"/>
        <v>#VALUE!</v>
      </c>
      <c r="U400">
        <v>1316779</v>
      </c>
      <c r="V400">
        <v>1320237</v>
      </c>
      <c r="W400" t="s">
        <v>1970</v>
      </c>
      <c r="X400">
        <v>2227</v>
      </c>
      <c r="Y400" t="s">
        <v>42</v>
      </c>
      <c r="Z400" t="s">
        <v>42</v>
      </c>
      <c r="AA400" t="s">
        <v>42</v>
      </c>
      <c r="AB400" t="b">
        <f t="shared" si="52"/>
        <v>0</v>
      </c>
      <c r="AC400" t="e">
        <v>#N/A</v>
      </c>
      <c r="AD400" t="e">
        <v>#N/A</v>
      </c>
      <c r="AE400" t="s">
        <v>42</v>
      </c>
    </row>
    <row r="401" spans="1:37">
      <c r="B401" t="s">
        <v>1970</v>
      </c>
      <c r="C401" t="s">
        <v>36</v>
      </c>
      <c r="D401" t="s">
        <v>1975</v>
      </c>
      <c r="E401">
        <v>1314551</v>
      </c>
      <c r="F401" t="s">
        <v>38</v>
      </c>
      <c r="G401">
        <v>35.208333330000002</v>
      </c>
      <c r="H401" t="s">
        <v>1976</v>
      </c>
      <c r="I401" t="s">
        <v>52</v>
      </c>
      <c r="J401" t="b">
        <f t="shared" si="47"/>
        <v>0</v>
      </c>
      <c r="K401" t="b">
        <f t="shared" si="48"/>
        <v>0</v>
      </c>
      <c r="L401" t="str">
        <f t="shared" si="49"/>
        <v>-11/-7</v>
      </c>
      <c r="M401" t="b">
        <f t="shared" si="50"/>
        <v>0</v>
      </c>
      <c r="N401">
        <v>-7</v>
      </c>
      <c r="O401" t="s">
        <v>41</v>
      </c>
      <c r="P401" t="s">
        <v>36</v>
      </c>
      <c r="Q401" t="s">
        <v>36</v>
      </c>
      <c r="R401" t="s">
        <v>36</v>
      </c>
      <c r="S401" t="e">
        <f t="shared" si="53"/>
        <v>#VALUE!</v>
      </c>
      <c r="T401" s="3" t="e">
        <f t="shared" si="51"/>
        <v>#VALUE!</v>
      </c>
      <c r="U401">
        <v>1316779</v>
      </c>
      <c r="V401">
        <v>1320237</v>
      </c>
      <c r="W401" t="s">
        <v>1970</v>
      </c>
      <c r="X401">
        <v>2228</v>
      </c>
      <c r="Y401" t="s">
        <v>42</v>
      </c>
      <c r="Z401" t="s">
        <v>42</v>
      </c>
      <c r="AA401" t="s">
        <v>42</v>
      </c>
      <c r="AB401" t="b">
        <f t="shared" si="52"/>
        <v>0</v>
      </c>
      <c r="AC401" t="e">
        <v>#N/A</v>
      </c>
      <c r="AD401" t="e">
        <v>#N/A</v>
      </c>
      <c r="AE401" t="s">
        <v>42</v>
      </c>
    </row>
    <row r="402" spans="1:37">
      <c r="B402" t="s">
        <v>1970</v>
      </c>
      <c r="C402" t="s">
        <v>36</v>
      </c>
      <c r="D402" t="s">
        <v>1977</v>
      </c>
      <c r="E402">
        <v>1314502</v>
      </c>
      <c r="F402" t="s">
        <v>38</v>
      </c>
      <c r="G402">
        <v>39.375</v>
      </c>
      <c r="H402" t="s">
        <v>1978</v>
      </c>
      <c r="I402" t="s">
        <v>40</v>
      </c>
      <c r="J402" t="b">
        <f t="shared" si="47"/>
        <v>0</v>
      </c>
      <c r="K402" t="str">
        <f t="shared" si="48"/>
        <v>-12/-8</v>
      </c>
      <c r="L402" t="b">
        <f t="shared" si="49"/>
        <v>0</v>
      </c>
      <c r="M402" t="b">
        <f t="shared" si="50"/>
        <v>0</v>
      </c>
      <c r="N402">
        <v>-8</v>
      </c>
      <c r="O402" t="s">
        <v>41</v>
      </c>
      <c r="P402" t="s">
        <v>36</v>
      </c>
      <c r="Q402" t="s">
        <v>36</v>
      </c>
      <c r="R402" t="s">
        <v>36</v>
      </c>
      <c r="S402" t="e">
        <f t="shared" si="53"/>
        <v>#VALUE!</v>
      </c>
      <c r="T402" s="3" t="e">
        <f t="shared" si="51"/>
        <v>#VALUE!</v>
      </c>
      <c r="U402">
        <v>1316779</v>
      </c>
      <c r="V402">
        <v>1320237</v>
      </c>
      <c r="W402" t="s">
        <v>1970</v>
      </c>
      <c r="X402">
        <v>2277</v>
      </c>
      <c r="Y402" t="s">
        <v>42</v>
      </c>
      <c r="Z402" t="s">
        <v>42</v>
      </c>
      <c r="AA402" t="s">
        <v>42</v>
      </c>
      <c r="AB402" t="b">
        <f t="shared" si="52"/>
        <v>0</v>
      </c>
      <c r="AC402" t="e">
        <v>#N/A</v>
      </c>
      <c r="AD402" t="e">
        <v>#N/A</v>
      </c>
      <c r="AE402" t="s">
        <v>42</v>
      </c>
    </row>
    <row r="403" spans="1:37">
      <c r="B403" t="s">
        <v>1970</v>
      </c>
      <c r="C403" t="s">
        <v>36</v>
      </c>
      <c r="D403" t="s">
        <v>1979</v>
      </c>
      <c r="E403">
        <v>1314305</v>
      </c>
      <c r="F403" t="s">
        <v>38</v>
      </c>
      <c r="G403">
        <v>46.041666669999998</v>
      </c>
      <c r="H403" t="s">
        <v>1980</v>
      </c>
      <c r="I403" t="s">
        <v>40</v>
      </c>
      <c r="J403" t="b">
        <f t="shared" si="47"/>
        <v>0</v>
      </c>
      <c r="K403" t="b">
        <f t="shared" si="48"/>
        <v>0</v>
      </c>
      <c r="L403" t="str">
        <f t="shared" si="49"/>
        <v>-11/-7</v>
      </c>
      <c r="M403" t="b">
        <f t="shared" si="50"/>
        <v>0</v>
      </c>
      <c r="N403">
        <v>-7</v>
      </c>
      <c r="O403" t="s">
        <v>41</v>
      </c>
      <c r="P403" t="s">
        <v>36</v>
      </c>
      <c r="Q403" t="s">
        <v>36</v>
      </c>
      <c r="R403" t="s">
        <v>36</v>
      </c>
      <c r="S403" t="e">
        <f t="shared" si="53"/>
        <v>#VALUE!</v>
      </c>
      <c r="T403" s="3" t="e">
        <f t="shared" si="51"/>
        <v>#VALUE!</v>
      </c>
      <c r="U403">
        <v>1316779</v>
      </c>
      <c r="V403">
        <v>1320237</v>
      </c>
      <c r="W403" t="s">
        <v>1970</v>
      </c>
      <c r="X403">
        <v>2474</v>
      </c>
      <c r="Y403" t="s">
        <v>42</v>
      </c>
      <c r="Z403" t="s">
        <v>42</v>
      </c>
      <c r="AA403" t="s">
        <v>42</v>
      </c>
      <c r="AB403" t="b">
        <f t="shared" si="52"/>
        <v>0</v>
      </c>
      <c r="AC403" t="e">
        <v>#N/A</v>
      </c>
      <c r="AD403" t="e">
        <v>#N/A</v>
      </c>
      <c r="AE403" t="s">
        <v>42</v>
      </c>
    </row>
    <row r="404" spans="1:37">
      <c r="A404" t="s">
        <v>1981</v>
      </c>
      <c r="B404" t="s">
        <v>1981</v>
      </c>
      <c r="C404" t="s">
        <v>1970</v>
      </c>
      <c r="D404" t="s">
        <v>1982</v>
      </c>
      <c r="E404">
        <v>1320165</v>
      </c>
      <c r="F404" t="s">
        <v>38</v>
      </c>
      <c r="G404">
        <v>199.375</v>
      </c>
      <c r="H404" t="s">
        <v>1983</v>
      </c>
      <c r="I404" t="s">
        <v>52</v>
      </c>
      <c r="J404" t="b">
        <f t="shared" si="47"/>
        <v>0</v>
      </c>
      <c r="K404" t="str">
        <f t="shared" si="48"/>
        <v>-12/-8</v>
      </c>
      <c r="L404" t="str">
        <f t="shared" si="49"/>
        <v>-11/-7</v>
      </c>
      <c r="M404" t="b">
        <f t="shared" si="50"/>
        <v>0</v>
      </c>
      <c r="N404" t="s">
        <v>246</v>
      </c>
      <c r="O404" t="s">
        <v>41</v>
      </c>
      <c r="P404">
        <v>1316779</v>
      </c>
      <c r="Q404">
        <v>1320237</v>
      </c>
      <c r="R404" t="s">
        <v>1970</v>
      </c>
      <c r="S404">
        <f t="shared" si="53"/>
        <v>3387</v>
      </c>
      <c r="T404" s="3">
        <f t="shared" si="51"/>
        <v>0.97918473547267992</v>
      </c>
      <c r="U404">
        <v>1320230</v>
      </c>
      <c r="V404">
        <v>1321078</v>
      </c>
      <c r="W404" t="s">
        <v>1981</v>
      </c>
      <c r="X404">
        <v>65</v>
      </c>
      <c r="Y404" t="s">
        <v>42</v>
      </c>
      <c r="Z404" t="s">
        <v>42</v>
      </c>
      <c r="AA404" t="s">
        <v>41</v>
      </c>
      <c r="AB404" t="str">
        <f t="shared" si="52"/>
        <v>yes</v>
      </c>
      <c r="AC404" t="e">
        <v>#N/A</v>
      </c>
      <c r="AD404" t="e">
        <v>#N/A</v>
      </c>
      <c r="AE404" t="s">
        <v>42</v>
      </c>
      <c r="AF404">
        <v>1320240</v>
      </c>
      <c r="AG404" t="s">
        <v>1984</v>
      </c>
      <c r="AH404" t="s">
        <v>1985</v>
      </c>
      <c r="AI404">
        <v>-12.7</v>
      </c>
      <c r="AJ404">
        <v>0</v>
      </c>
      <c r="AK404">
        <v>4</v>
      </c>
    </row>
    <row r="405" spans="1:37">
      <c r="A405" t="s">
        <v>1981</v>
      </c>
      <c r="B405" t="s">
        <v>1981</v>
      </c>
      <c r="C405" t="s">
        <v>1970</v>
      </c>
      <c r="D405" t="s">
        <v>1986</v>
      </c>
      <c r="E405">
        <v>1320111</v>
      </c>
      <c r="F405" t="s">
        <v>38</v>
      </c>
      <c r="G405">
        <v>64.791666669999998</v>
      </c>
      <c r="H405" t="s">
        <v>1987</v>
      </c>
      <c r="I405" t="s">
        <v>40</v>
      </c>
      <c r="J405" t="b">
        <f t="shared" si="47"/>
        <v>0</v>
      </c>
      <c r="K405" t="b">
        <f t="shared" si="48"/>
        <v>0</v>
      </c>
      <c r="L405" t="str">
        <f t="shared" si="49"/>
        <v>-11/-7</v>
      </c>
      <c r="M405" t="b">
        <f t="shared" si="50"/>
        <v>0</v>
      </c>
      <c r="N405">
        <v>-7</v>
      </c>
      <c r="O405" t="s">
        <v>41</v>
      </c>
      <c r="P405">
        <v>1316779</v>
      </c>
      <c r="Q405">
        <v>1320237</v>
      </c>
      <c r="R405" t="s">
        <v>1970</v>
      </c>
      <c r="S405">
        <f t="shared" si="53"/>
        <v>3333</v>
      </c>
      <c r="T405" s="3">
        <f t="shared" si="51"/>
        <v>0.96357328707718992</v>
      </c>
      <c r="U405">
        <v>1320230</v>
      </c>
      <c r="V405">
        <v>1321078</v>
      </c>
      <c r="W405" t="s">
        <v>1981</v>
      </c>
      <c r="X405">
        <v>119</v>
      </c>
      <c r="Y405" t="s">
        <v>42</v>
      </c>
      <c r="Z405" t="s">
        <v>42</v>
      </c>
      <c r="AA405" t="s">
        <v>41</v>
      </c>
      <c r="AB405" t="str">
        <f t="shared" si="52"/>
        <v>yes</v>
      </c>
      <c r="AC405" t="e">
        <v>#N/A</v>
      </c>
      <c r="AD405" t="e">
        <v>#N/A</v>
      </c>
      <c r="AE405" t="s">
        <v>42</v>
      </c>
      <c r="AF405">
        <v>1320240</v>
      </c>
      <c r="AG405" t="s">
        <v>1988</v>
      </c>
      <c r="AH405" t="s">
        <v>1989</v>
      </c>
      <c r="AI405">
        <v>-32.799999999999997</v>
      </c>
      <c r="AJ405">
        <v>1</v>
      </c>
      <c r="AK405">
        <v>5</v>
      </c>
    </row>
    <row r="406" spans="1:37">
      <c r="B406" t="s">
        <v>1990</v>
      </c>
      <c r="C406" t="s">
        <v>36</v>
      </c>
      <c r="D406" t="s">
        <v>1991</v>
      </c>
      <c r="E406">
        <v>1339858</v>
      </c>
      <c r="F406" t="s">
        <v>81</v>
      </c>
      <c r="G406">
        <v>34.791666669999998</v>
      </c>
      <c r="H406" t="s">
        <v>1992</v>
      </c>
      <c r="I406" t="s">
        <v>40</v>
      </c>
      <c r="J406" t="b">
        <f t="shared" si="47"/>
        <v>0</v>
      </c>
      <c r="K406" t="str">
        <f t="shared" si="48"/>
        <v>-12/-8</v>
      </c>
      <c r="L406" t="b">
        <f t="shared" si="49"/>
        <v>0</v>
      </c>
      <c r="M406" t="b">
        <f t="shared" si="50"/>
        <v>0</v>
      </c>
      <c r="N406">
        <v>-8</v>
      </c>
      <c r="O406" t="s">
        <v>41</v>
      </c>
      <c r="P406" t="s">
        <v>36</v>
      </c>
      <c r="Q406" t="s">
        <v>36</v>
      </c>
      <c r="R406" t="s">
        <v>36</v>
      </c>
      <c r="S406" t="e">
        <f>Q406-E406+1</f>
        <v>#VALUE!</v>
      </c>
      <c r="T406" s="3" t="e">
        <f t="shared" si="51"/>
        <v>#VALUE!</v>
      </c>
      <c r="U406">
        <v>1326043</v>
      </c>
      <c r="V406">
        <v>1326339</v>
      </c>
      <c r="W406" t="s">
        <v>1990</v>
      </c>
      <c r="X406">
        <v>13519</v>
      </c>
      <c r="Y406" t="s">
        <v>42</v>
      </c>
      <c r="Z406" t="s">
        <v>42</v>
      </c>
      <c r="AA406" t="s">
        <v>42</v>
      </c>
      <c r="AB406" t="b">
        <f t="shared" si="52"/>
        <v>0</v>
      </c>
      <c r="AC406" t="e">
        <v>#N/A</v>
      </c>
      <c r="AD406" t="e">
        <v>#N/A</v>
      </c>
      <c r="AE406" t="s">
        <v>42</v>
      </c>
    </row>
    <row r="407" spans="1:37">
      <c r="B407" t="s">
        <v>1990</v>
      </c>
      <c r="C407" t="s">
        <v>36</v>
      </c>
      <c r="D407" t="s">
        <v>1993</v>
      </c>
      <c r="E407">
        <v>1340338</v>
      </c>
      <c r="F407" t="s">
        <v>81</v>
      </c>
      <c r="G407">
        <v>82.5</v>
      </c>
      <c r="H407" t="s">
        <v>1994</v>
      </c>
      <c r="I407" t="s">
        <v>40</v>
      </c>
      <c r="J407" t="b">
        <f t="shared" si="47"/>
        <v>0</v>
      </c>
      <c r="K407" t="b">
        <f t="shared" si="48"/>
        <v>0</v>
      </c>
      <c r="L407" t="str">
        <f t="shared" si="49"/>
        <v>-11/-7</v>
      </c>
      <c r="M407" t="b">
        <f t="shared" si="50"/>
        <v>0</v>
      </c>
      <c r="N407">
        <v>-7</v>
      </c>
      <c r="O407" t="s">
        <v>41</v>
      </c>
      <c r="P407" t="s">
        <v>36</v>
      </c>
      <c r="Q407" t="s">
        <v>36</v>
      </c>
      <c r="R407" t="s">
        <v>36</v>
      </c>
      <c r="S407" t="e">
        <f>Q407-E407+1</f>
        <v>#VALUE!</v>
      </c>
      <c r="T407" s="3" t="e">
        <f t="shared" si="51"/>
        <v>#VALUE!</v>
      </c>
      <c r="U407">
        <v>1326043</v>
      </c>
      <c r="V407">
        <v>1326339</v>
      </c>
      <c r="W407" t="s">
        <v>1990</v>
      </c>
      <c r="X407">
        <v>13999</v>
      </c>
      <c r="Y407" t="s">
        <v>42</v>
      </c>
      <c r="Z407" t="s">
        <v>42</v>
      </c>
      <c r="AA407" t="s">
        <v>42</v>
      </c>
      <c r="AB407" t="b">
        <f t="shared" si="52"/>
        <v>0</v>
      </c>
      <c r="AC407" t="e">
        <v>#N/A</v>
      </c>
      <c r="AD407" t="e">
        <v>#N/A</v>
      </c>
      <c r="AE407" t="s">
        <v>42</v>
      </c>
    </row>
    <row r="408" spans="1:37">
      <c r="B408" t="s">
        <v>1995</v>
      </c>
      <c r="C408" t="s">
        <v>36</v>
      </c>
      <c r="D408" t="s">
        <v>1996</v>
      </c>
      <c r="E408">
        <v>1324918</v>
      </c>
      <c r="F408" t="s">
        <v>38</v>
      </c>
      <c r="G408">
        <v>67.708333330000002</v>
      </c>
      <c r="H408" t="s">
        <v>1997</v>
      </c>
      <c r="I408" t="s">
        <v>40</v>
      </c>
      <c r="J408" t="str">
        <f t="shared" si="47"/>
        <v>-13/-9</v>
      </c>
      <c r="K408" t="b">
        <f t="shared" si="48"/>
        <v>0</v>
      </c>
      <c r="L408" t="b">
        <f t="shared" si="49"/>
        <v>0</v>
      </c>
      <c r="M408" t="b">
        <f t="shared" si="50"/>
        <v>0</v>
      </c>
      <c r="N408">
        <v>-9</v>
      </c>
      <c r="O408" t="s">
        <v>41</v>
      </c>
      <c r="P408" t="s">
        <v>36</v>
      </c>
      <c r="Q408" t="s">
        <v>36</v>
      </c>
      <c r="R408" t="s">
        <v>36</v>
      </c>
      <c r="S408" t="e">
        <f t="shared" ref="S408:S416" si="54">E408-P408+1</f>
        <v>#VALUE!</v>
      </c>
      <c r="T408" s="3" t="e">
        <f t="shared" si="51"/>
        <v>#VALUE!</v>
      </c>
      <c r="U408">
        <v>1326988</v>
      </c>
      <c r="V408">
        <v>1327353</v>
      </c>
      <c r="W408" t="s">
        <v>1995</v>
      </c>
      <c r="X408">
        <v>2070</v>
      </c>
      <c r="Y408" t="s">
        <v>42</v>
      </c>
      <c r="Z408" t="s">
        <v>42</v>
      </c>
      <c r="AA408" t="s">
        <v>42</v>
      </c>
      <c r="AB408" t="b">
        <f t="shared" si="52"/>
        <v>0</v>
      </c>
      <c r="AC408" t="e">
        <v>#N/A</v>
      </c>
      <c r="AD408" t="e">
        <v>#N/A</v>
      </c>
      <c r="AE408" t="s">
        <v>42</v>
      </c>
    </row>
    <row r="409" spans="1:37">
      <c r="B409" t="s">
        <v>1995</v>
      </c>
      <c r="C409" t="s">
        <v>36</v>
      </c>
      <c r="D409" t="s">
        <v>1998</v>
      </c>
      <c r="E409">
        <v>1322822</v>
      </c>
      <c r="F409" t="s">
        <v>38</v>
      </c>
      <c r="G409">
        <v>38.75</v>
      </c>
      <c r="H409" t="s">
        <v>1999</v>
      </c>
      <c r="I409" t="s">
        <v>40</v>
      </c>
      <c r="J409" t="b">
        <f t="shared" si="47"/>
        <v>0</v>
      </c>
      <c r="K409" t="str">
        <f t="shared" si="48"/>
        <v>-12/-8</v>
      </c>
      <c r="L409" t="b">
        <f t="shared" si="49"/>
        <v>0</v>
      </c>
      <c r="M409" t="b">
        <f t="shared" si="50"/>
        <v>0</v>
      </c>
      <c r="N409">
        <v>-8</v>
      </c>
      <c r="O409" t="s">
        <v>41</v>
      </c>
      <c r="P409" t="s">
        <v>36</v>
      </c>
      <c r="Q409" t="s">
        <v>36</v>
      </c>
      <c r="R409" t="s">
        <v>36</v>
      </c>
      <c r="S409" t="e">
        <f t="shared" si="54"/>
        <v>#VALUE!</v>
      </c>
      <c r="T409" s="3" t="e">
        <f t="shared" si="51"/>
        <v>#VALUE!</v>
      </c>
      <c r="U409">
        <v>1326988</v>
      </c>
      <c r="V409">
        <v>1327353</v>
      </c>
      <c r="W409" t="s">
        <v>1995</v>
      </c>
      <c r="X409">
        <v>4166</v>
      </c>
      <c r="Y409" t="s">
        <v>42</v>
      </c>
      <c r="Z409" t="s">
        <v>42</v>
      </c>
      <c r="AA409" t="s">
        <v>42</v>
      </c>
      <c r="AB409" t="b">
        <f t="shared" si="52"/>
        <v>0</v>
      </c>
      <c r="AC409" t="e">
        <v>#N/A</v>
      </c>
      <c r="AD409" t="e">
        <v>#N/A</v>
      </c>
      <c r="AE409" t="s">
        <v>42</v>
      </c>
    </row>
    <row r="410" spans="1:37">
      <c r="A410" t="s">
        <v>2000</v>
      </c>
      <c r="B410" t="s">
        <v>2000</v>
      </c>
      <c r="C410" t="s">
        <v>36</v>
      </c>
      <c r="D410" t="s">
        <v>2001</v>
      </c>
      <c r="E410">
        <v>1343050</v>
      </c>
      <c r="F410" t="s">
        <v>38</v>
      </c>
      <c r="G410">
        <v>51.041666669999998</v>
      </c>
      <c r="H410" t="s">
        <v>2002</v>
      </c>
      <c r="I410" t="s">
        <v>40</v>
      </c>
      <c r="J410" t="b">
        <f t="shared" si="47"/>
        <v>0</v>
      </c>
      <c r="K410" t="b">
        <f t="shared" si="48"/>
        <v>0</v>
      </c>
      <c r="L410" t="str">
        <f t="shared" si="49"/>
        <v>-11/-7</v>
      </c>
      <c r="M410" t="b">
        <f t="shared" si="50"/>
        <v>0</v>
      </c>
      <c r="N410">
        <v>-7</v>
      </c>
      <c r="O410" t="s">
        <v>41</v>
      </c>
      <c r="P410" t="s">
        <v>36</v>
      </c>
      <c r="Q410" t="s">
        <v>36</v>
      </c>
      <c r="R410" t="s">
        <v>36</v>
      </c>
      <c r="S410" t="e">
        <f t="shared" si="54"/>
        <v>#VALUE!</v>
      </c>
      <c r="T410" s="3" t="e">
        <f t="shared" si="51"/>
        <v>#VALUE!</v>
      </c>
      <c r="U410">
        <v>1343125</v>
      </c>
      <c r="V410">
        <v>1345338</v>
      </c>
      <c r="W410" t="s">
        <v>2000</v>
      </c>
      <c r="X410">
        <v>75</v>
      </c>
      <c r="Y410" t="s">
        <v>42</v>
      </c>
      <c r="Z410" t="s">
        <v>42</v>
      </c>
      <c r="AA410" t="s">
        <v>41</v>
      </c>
      <c r="AB410" t="str">
        <f t="shared" si="52"/>
        <v>yes</v>
      </c>
      <c r="AC410" t="e">
        <v>#N/A</v>
      </c>
      <c r="AD410" t="e">
        <v>#N/A</v>
      </c>
      <c r="AE410" t="s">
        <v>42</v>
      </c>
      <c r="AF410">
        <v>1343135</v>
      </c>
      <c r="AG410" t="s">
        <v>2003</v>
      </c>
      <c r="AH410" t="s">
        <v>2004</v>
      </c>
      <c r="AI410">
        <v>-23.5</v>
      </c>
      <c r="AJ410">
        <v>0</v>
      </c>
      <c r="AK410">
        <v>6</v>
      </c>
    </row>
    <row r="411" spans="1:37">
      <c r="A411" t="s">
        <v>2000</v>
      </c>
      <c r="B411" t="s">
        <v>2000</v>
      </c>
      <c r="C411" t="s">
        <v>36</v>
      </c>
      <c r="D411" t="s">
        <v>2005</v>
      </c>
      <c r="E411">
        <v>1343044</v>
      </c>
      <c r="F411" t="s">
        <v>38</v>
      </c>
      <c r="G411">
        <v>26.666666670000001</v>
      </c>
      <c r="H411" t="s">
        <v>2006</v>
      </c>
      <c r="I411" t="s">
        <v>40</v>
      </c>
      <c r="J411" t="b">
        <f t="shared" si="47"/>
        <v>0</v>
      </c>
      <c r="K411" t="b">
        <f t="shared" si="48"/>
        <v>0</v>
      </c>
      <c r="L411" t="b">
        <f t="shared" si="49"/>
        <v>0</v>
      </c>
      <c r="M411" t="b">
        <f t="shared" si="50"/>
        <v>0</v>
      </c>
      <c r="N411" t="s">
        <v>350</v>
      </c>
      <c r="O411" t="s">
        <v>41</v>
      </c>
      <c r="P411" t="s">
        <v>36</v>
      </c>
      <c r="Q411" t="s">
        <v>36</v>
      </c>
      <c r="R411" t="s">
        <v>36</v>
      </c>
      <c r="S411" t="e">
        <f t="shared" si="54"/>
        <v>#VALUE!</v>
      </c>
      <c r="T411" s="3" t="e">
        <f t="shared" si="51"/>
        <v>#VALUE!</v>
      </c>
      <c r="U411">
        <v>1343125</v>
      </c>
      <c r="V411">
        <v>1345338</v>
      </c>
      <c r="W411" t="s">
        <v>2000</v>
      </c>
      <c r="X411">
        <v>81</v>
      </c>
      <c r="Y411" t="s">
        <v>42</v>
      </c>
      <c r="Z411" t="s">
        <v>42</v>
      </c>
      <c r="AA411" t="s">
        <v>41</v>
      </c>
      <c r="AB411" t="str">
        <f t="shared" si="52"/>
        <v>yes</v>
      </c>
      <c r="AC411" t="e">
        <v>#N/A</v>
      </c>
      <c r="AD411" t="e">
        <v>#N/A</v>
      </c>
      <c r="AE411" t="s">
        <v>42</v>
      </c>
      <c r="AF411">
        <v>1343135</v>
      </c>
      <c r="AG411" t="s">
        <v>2007</v>
      </c>
      <c r="AH411" t="s">
        <v>2008</v>
      </c>
      <c r="AI411">
        <v>-24</v>
      </c>
      <c r="AJ411">
        <v>1</v>
      </c>
      <c r="AK411">
        <v>1</v>
      </c>
    </row>
    <row r="412" spans="1:37">
      <c r="B412" t="s">
        <v>2000</v>
      </c>
      <c r="C412" t="s">
        <v>2009</v>
      </c>
      <c r="D412" t="s">
        <v>2010</v>
      </c>
      <c r="E412">
        <v>1341543</v>
      </c>
      <c r="F412" t="s">
        <v>38</v>
      </c>
      <c r="G412">
        <v>62.083333330000002</v>
      </c>
      <c r="H412" t="s">
        <v>2011</v>
      </c>
      <c r="I412" t="s">
        <v>52</v>
      </c>
      <c r="J412" t="b">
        <f t="shared" si="47"/>
        <v>0</v>
      </c>
      <c r="K412" t="str">
        <f t="shared" si="48"/>
        <v>-12/-8</v>
      </c>
      <c r="L412" t="b">
        <f t="shared" si="49"/>
        <v>0</v>
      </c>
      <c r="M412" t="b">
        <f t="shared" si="50"/>
        <v>0</v>
      </c>
      <c r="N412">
        <v>-8</v>
      </c>
      <c r="O412" t="s">
        <v>41</v>
      </c>
      <c r="P412">
        <v>1337844</v>
      </c>
      <c r="Q412">
        <v>1342847</v>
      </c>
      <c r="R412" t="s">
        <v>2009</v>
      </c>
      <c r="S412">
        <f t="shared" si="54"/>
        <v>3700</v>
      </c>
      <c r="T412" s="3">
        <f t="shared" si="51"/>
        <v>0.73940847322142289</v>
      </c>
      <c r="U412">
        <v>1343125</v>
      </c>
      <c r="V412">
        <v>1345338</v>
      </c>
      <c r="W412" t="s">
        <v>2000</v>
      </c>
      <c r="X412">
        <v>1582</v>
      </c>
      <c r="Y412" t="s">
        <v>42</v>
      </c>
      <c r="Z412" t="s">
        <v>42</v>
      </c>
      <c r="AA412" t="s">
        <v>42</v>
      </c>
      <c r="AB412" t="b">
        <f t="shared" si="52"/>
        <v>0</v>
      </c>
      <c r="AC412" t="e">
        <v>#N/A</v>
      </c>
      <c r="AD412" t="e">
        <v>#N/A</v>
      </c>
      <c r="AE412" t="s">
        <v>42</v>
      </c>
    </row>
    <row r="413" spans="1:37">
      <c r="B413" t="s">
        <v>2000</v>
      </c>
      <c r="C413" t="s">
        <v>2009</v>
      </c>
      <c r="D413" t="s">
        <v>2012</v>
      </c>
      <c r="E413">
        <v>1340249</v>
      </c>
      <c r="F413" t="s">
        <v>38</v>
      </c>
      <c r="G413">
        <v>27.5</v>
      </c>
      <c r="H413" t="s">
        <v>2013</v>
      </c>
      <c r="I413" t="s">
        <v>40</v>
      </c>
      <c r="J413" t="b">
        <f t="shared" si="47"/>
        <v>0</v>
      </c>
      <c r="K413" t="b">
        <f t="shared" si="48"/>
        <v>0</v>
      </c>
      <c r="L413" t="str">
        <f t="shared" si="49"/>
        <v>-11/-7</v>
      </c>
      <c r="M413" t="b">
        <f t="shared" si="50"/>
        <v>0</v>
      </c>
      <c r="N413">
        <v>-7</v>
      </c>
      <c r="O413" t="s">
        <v>41</v>
      </c>
      <c r="P413">
        <v>1337844</v>
      </c>
      <c r="Q413">
        <v>1342847</v>
      </c>
      <c r="R413" t="s">
        <v>2009</v>
      </c>
      <c r="S413">
        <f t="shared" si="54"/>
        <v>2406</v>
      </c>
      <c r="T413" s="3">
        <f t="shared" si="51"/>
        <v>0.48081534772182255</v>
      </c>
      <c r="U413">
        <v>1343125</v>
      </c>
      <c r="V413">
        <v>1345338</v>
      </c>
      <c r="W413" t="s">
        <v>2000</v>
      </c>
      <c r="X413">
        <v>2876</v>
      </c>
      <c r="Y413" t="s">
        <v>42</v>
      </c>
      <c r="Z413" t="s">
        <v>42</v>
      </c>
      <c r="AA413" t="s">
        <v>42</v>
      </c>
      <c r="AB413" t="b">
        <f t="shared" si="52"/>
        <v>0</v>
      </c>
      <c r="AC413" t="e">
        <v>#N/A</v>
      </c>
      <c r="AD413" t="e">
        <v>#N/A</v>
      </c>
      <c r="AE413" t="s">
        <v>42</v>
      </c>
    </row>
    <row r="414" spans="1:37">
      <c r="B414" t="s">
        <v>2000</v>
      </c>
      <c r="C414" t="s">
        <v>2009</v>
      </c>
      <c r="D414" t="s">
        <v>2014</v>
      </c>
      <c r="E414">
        <v>1339840</v>
      </c>
      <c r="F414" t="s">
        <v>38</v>
      </c>
      <c r="G414">
        <v>28.125</v>
      </c>
      <c r="H414" t="s">
        <v>2015</v>
      </c>
      <c r="I414" t="s">
        <v>52</v>
      </c>
      <c r="J414" t="b">
        <f t="shared" si="47"/>
        <v>0</v>
      </c>
      <c r="K414" t="str">
        <f t="shared" si="48"/>
        <v>-12/-8</v>
      </c>
      <c r="L414" t="b">
        <f t="shared" si="49"/>
        <v>0</v>
      </c>
      <c r="M414" t="b">
        <f t="shared" si="50"/>
        <v>0</v>
      </c>
      <c r="N414">
        <v>-8</v>
      </c>
      <c r="O414" t="s">
        <v>41</v>
      </c>
      <c r="P414">
        <v>1337844</v>
      </c>
      <c r="Q414">
        <v>1342847</v>
      </c>
      <c r="R414" t="s">
        <v>2009</v>
      </c>
      <c r="S414">
        <f t="shared" si="54"/>
        <v>1997</v>
      </c>
      <c r="T414" s="3">
        <f t="shared" si="51"/>
        <v>0.39908073541167066</v>
      </c>
      <c r="U414">
        <v>1343125</v>
      </c>
      <c r="V414">
        <v>1345338</v>
      </c>
      <c r="W414" t="s">
        <v>2000</v>
      </c>
      <c r="X414">
        <v>3285</v>
      </c>
      <c r="Y414" t="s">
        <v>42</v>
      </c>
      <c r="Z414" t="s">
        <v>42</v>
      </c>
      <c r="AA414" t="s">
        <v>42</v>
      </c>
      <c r="AB414" t="b">
        <f t="shared" si="52"/>
        <v>0</v>
      </c>
      <c r="AC414" t="e">
        <v>#N/A</v>
      </c>
      <c r="AD414" t="e">
        <v>#N/A</v>
      </c>
      <c r="AE414" t="s">
        <v>42</v>
      </c>
    </row>
    <row r="415" spans="1:37">
      <c r="B415" t="s">
        <v>2000</v>
      </c>
      <c r="C415" t="s">
        <v>2009</v>
      </c>
      <c r="D415" t="s">
        <v>2016</v>
      </c>
      <c r="E415">
        <v>1338902</v>
      </c>
      <c r="F415" t="s">
        <v>38</v>
      </c>
      <c r="G415">
        <v>30.625</v>
      </c>
      <c r="H415" t="s">
        <v>2017</v>
      </c>
      <c r="I415" t="s">
        <v>52</v>
      </c>
      <c r="J415" t="str">
        <f t="shared" si="47"/>
        <v>-13/-9</v>
      </c>
      <c r="K415" t="b">
        <f t="shared" si="48"/>
        <v>0</v>
      </c>
      <c r="L415" t="b">
        <f t="shared" si="49"/>
        <v>0</v>
      </c>
      <c r="M415" t="b">
        <f t="shared" si="50"/>
        <v>0</v>
      </c>
      <c r="N415">
        <v>-9</v>
      </c>
      <c r="O415" t="s">
        <v>41</v>
      </c>
      <c r="P415">
        <v>1337844</v>
      </c>
      <c r="Q415">
        <v>1342847</v>
      </c>
      <c r="R415" t="s">
        <v>2009</v>
      </c>
      <c r="S415">
        <f t="shared" si="54"/>
        <v>1059</v>
      </c>
      <c r="T415" s="3">
        <f t="shared" si="51"/>
        <v>0.21163069544364507</v>
      </c>
      <c r="U415">
        <v>1343125</v>
      </c>
      <c r="V415">
        <v>1345338</v>
      </c>
      <c r="W415" t="s">
        <v>2000</v>
      </c>
      <c r="X415">
        <v>4223</v>
      </c>
      <c r="Y415" t="s">
        <v>42</v>
      </c>
      <c r="Z415" t="s">
        <v>42</v>
      </c>
      <c r="AA415" t="s">
        <v>42</v>
      </c>
      <c r="AB415" t="b">
        <f t="shared" si="52"/>
        <v>0</v>
      </c>
      <c r="AC415" t="e">
        <v>#N/A</v>
      </c>
      <c r="AD415" t="e">
        <v>#N/A</v>
      </c>
      <c r="AE415" t="s">
        <v>42</v>
      </c>
    </row>
    <row r="416" spans="1:37">
      <c r="A416" t="s">
        <v>2018</v>
      </c>
      <c r="B416" t="s">
        <v>2018</v>
      </c>
      <c r="C416" t="s">
        <v>36</v>
      </c>
      <c r="D416" t="s">
        <v>2019</v>
      </c>
      <c r="E416">
        <v>1346053</v>
      </c>
      <c r="F416" t="s">
        <v>38</v>
      </c>
      <c r="G416">
        <v>276.45833329999999</v>
      </c>
      <c r="H416" t="s">
        <v>2020</v>
      </c>
      <c r="I416" t="s">
        <v>40</v>
      </c>
      <c r="J416" t="b">
        <f t="shared" si="47"/>
        <v>0</v>
      </c>
      <c r="K416" t="b">
        <f t="shared" si="48"/>
        <v>0</v>
      </c>
      <c r="L416" t="b">
        <f t="shared" si="49"/>
        <v>0</v>
      </c>
      <c r="M416" t="b">
        <f t="shared" si="50"/>
        <v>0</v>
      </c>
      <c r="N416" t="s">
        <v>350</v>
      </c>
      <c r="O416" t="s">
        <v>41</v>
      </c>
      <c r="P416" t="s">
        <v>36</v>
      </c>
      <c r="Q416" t="s">
        <v>36</v>
      </c>
      <c r="R416" t="s">
        <v>36</v>
      </c>
      <c r="S416" t="e">
        <f t="shared" si="54"/>
        <v>#VALUE!</v>
      </c>
      <c r="T416" s="3" t="e">
        <f t="shared" si="51"/>
        <v>#VALUE!</v>
      </c>
      <c r="U416">
        <v>1346160</v>
      </c>
      <c r="V416">
        <v>1346861</v>
      </c>
      <c r="W416" t="s">
        <v>2018</v>
      </c>
      <c r="X416">
        <v>107</v>
      </c>
      <c r="Y416" t="s">
        <v>42</v>
      </c>
      <c r="Z416" t="s">
        <v>42</v>
      </c>
      <c r="AA416" t="s">
        <v>41</v>
      </c>
      <c r="AB416" t="str">
        <f t="shared" si="52"/>
        <v>yes</v>
      </c>
      <c r="AC416" t="e">
        <v>#N/A</v>
      </c>
      <c r="AD416" t="e">
        <v>#N/A</v>
      </c>
      <c r="AE416" t="s">
        <v>42</v>
      </c>
      <c r="AF416">
        <v>1346170</v>
      </c>
      <c r="AG416" t="s">
        <v>362</v>
      </c>
      <c r="AH416" t="s">
        <v>363</v>
      </c>
      <c r="AI416">
        <v>-31.1</v>
      </c>
      <c r="AJ416">
        <v>3</v>
      </c>
      <c r="AK416">
        <v>0</v>
      </c>
    </row>
    <row r="417" spans="1:37">
      <c r="B417" t="s">
        <v>2021</v>
      </c>
      <c r="C417" t="s">
        <v>36</v>
      </c>
      <c r="D417" t="s">
        <v>2022</v>
      </c>
      <c r="E417">
        <v>1348547</v>
      </c>
      <c r="F417" t="s">
        <v>81</v>
      </c>
      <c r="G417">
        <v>104.16666669999999</v>
      </c>
      <c r="H417" t="s">
        <v>2023</v>
      </c>
      <c r="I417" t="s">
        <v>52</v>
      </c>
      <c r="J417" t="b">
        <f t="shared" si="47"/>
        <v>0</v>
      </c>
      <c r="K417" t="b">
        <f t="shared" si="48"/>
        <v>0</v>
      </c>
      <c r="L417" t="str">
        <f t="shared" si="49"/>
        <v>-11/-7</v>
      </c>
      <c r="M417" t="b">
        <f t="shared" si="50"/>
        <v>0</v>
      </c>
      <c r="N417">
        <v>-7</v>
      </c>
      <c r="O417" t="s">
        <v>41</v>
      </c>
      <c r="P417" t="s">
        <v>36</v>
      </c>
      <c r="Q417" t="s">
        <v>36</v>
      </c>
      <c r="R417" t="s">
        <v>36</v>
      </c>
      <c r="S417" t="e">
        <f>Q417-E417+1</f>
        <v>#VALUE!</v>
      </c>
      <c r="T417" s="3" t="e">
        <f t="shared" si="51"/>
        <v>#VALUE!</v>
      </c>
      <c r="U417">
        <v>1346869</v>
      </c>
      <c r="V417">
        <v>1347807</v>
      </c>
      <c r="W417" t="s">
        <v>2021</v>
      </c>
      <c r="X417">
        <v>740</v>
      </c>
      <c r="Y417" t="s">
        <v>42</v>
      </c>
      <c r="Z417" t="s">
        <v>42</v>
      </c>
      <c r="AA417" t="s">
        <v>42</v>
      </c>
      <c r="AB417" t="b">
        <f t="shared" si="52"/>
        <v>0</v>
      </c>
      <c r="AC417" t="e">
        <v>#N/A</v>
      </c>
      <c r="AD417" t="s">
        <v>655</v>
      </c>
      <c r="AE417" t="s">
        <v>42</v>
      </c>
    </row>
    <row r="418" spans="1:37">
      <c r="A418" t="s">
        <v>2024</v>
      </c>
      <c r="B418" t="s">
        <v>2025</v>
      </c>
      <c r="C418" t="s">
        <v>2024</v>
      </c>
      <c r="D418" t="s">
        <v>2026</v>
      </c>
      <c r="E418">
        <v>1355633</v>
      </c>
      <c r="F418" t="s">
        <v>81</v>
      </c>
      <c r="G418">
        <v>277.29166670000001</v>
      </c>
      <c r="H418" t="s">
        <v>2027</v>
      </c>
      <c r="I418" t="s">
        <v>40</v>
      </c>
      <c r="J418" t="b">
        <f t="shared" si="47"/>
        <v>0</v>
      </c>
      <c r="K418" t="str">
        <f t="shared" si="48"/>
        <v>-12/-8</v>
      </c>
      <c r="L418" t="b">
        <f t="shared" si="49"/>
        <v>0</v>
      </c>
      <c r="M418" t="b">
        <f t="shared" si="50"/>
        <v>0</v>
      </c>
      <c r="N418">
        <v>-8</v>
      </c>
      <c r="O418" t="s">
        <v>41</v>
      </c>
      <c r="P418">
        <v>1354095</v>
      </c>
      <c r="Q418">
        <v>1355633</v>
      </c>
      <c r="R418" t="s">
        <v>2024</v>
      </c>
      <c r="S418">
        <f>Q418-E418+1</f>
        <v>1</v>
      </c>
      <c r="T418" s="3">
        <f t="shared" si="51"/>
        <v>6.4977257959714096E-4</v>
      </c>
      <c r="U418">
        <v>1348648</v>
      </c>
      <c r="V418">
        <v>1349916</v>
      </c>
      <c r="W418" t="s">
        <v>2025</v>
      </c>
      <c r="X418">
        <v>5717</v>
      </c>
      <c r="Y418" t="s">
        <v>41</v>
      </c>
      <c r="Z418" t="s">
        <v>42</v>
      </c>
      <c r="AA418" t="s">
        <v>42</v>
      </c>
      <c r="AB418" t="str">
        <f t="shared" si="52"/>
        <v>yes</v>
      </c>
      <c r="AC418" t="e">
        <v>#N/A</v>
      </c>
      <c r="AD418" t="e">
        <v>#N/A</v>
      </c>
      <c r="AE418" t="s">
        <v>41</v>
      </c>
    </row>
    <row r="419" spans="1:37">
      <c r="A419" t="s">
        <v>2025</v>
      </c>
      <c r="B419" t="s">
        <v>2025</v>
      </c>
      <c r="C419" t="s">
        <v>36</v>
      </c>
      <c r="D419" t="s">
        <v>2028</v>
      </c>
      <c r="E419">
        <v>1350036</v>
      </c>
      <c r="F419" t="s">
        <v>81</v>
      </c>
      <c r="G419">
        <v>107.5</v>
      </c>
      <c r="H419" t="s">
        <v>2029</v>
      </c>
      <c r="I419" t="s">
        <v>40</v>
      </c>
      <c r="J419" t="b">
        <f t="shared" si="47"/>
        <v>0</v>
      </c>
      <c r="K419" t="b">
        <f t="shared" si="48"/>
        <v>0</v>
      </c>
      <c r="L419" t="str">
        <f t="shared" si="49"/>
        <v>-11/-7</v>
      </c>
      <c r="M419" t="b">
        <f t="shared" si="50"/>
        <v>0</v>
      </c>
      <c r="N419">
        <v>-7</v>
      </c>
      <c r="O419" t="s">
        <v>41</v>
      </c>
      <c r="P419" t="s">
        <v>36</v>
      </c>
      <c r="Q419" t="s">
        <v>36</v>
      </c>
      <c r="R419" t="s">
        <v>36</v>
      </c>
      <c r="S419" t="e">
        <f>Q419-E419+1</f>
        <v>#VALUE!</v>
      </c>
      <c r="T419" s="3" t="e">
        <f t="shared" si="51"/>
        <v>#VALUE!</v>
      </c>
      <c r="U419">
        <v>1348648</v>
      </c>
      <c r="V419">
        <v>1349916</v>
      </c>
      <c r="W419" t="s">
        <v>2025</v>
      </c>
      <c r="X419">
        <v>120</v>
      </c>
      <c r="Y419" t="s">
        <v>42</v>
      </c>
      <c r="Z419" t="s">
        <v>42</v>
      </c>
      <c r="AA419" t="s">
        <v>41</v>
      </c>
      <c r="AB419" t="str">
        <f t="shared" si="52"/>
        <v>yes</v>
      </c>
      <c r="AC419" t="e">
        <v>#N/A</v>
      </c>
      <c r="AD419" t="e">
        <v>#N/A</v>
      </c>
      <c r="AE419" t="s">
        <v>42</v>
      </c>
      <c r="AF419">
        <v>1350036</v>
      </c>
      <c r="AG419" t="s">
        <v>2030</v>
      </c>
      <c r="AH419" t="s">
        <v>2031</v>
      </c>
      <c r="AI419">
        <v>-39.4</v>
      </c>
      <c r="AJ419">
        <v>3</v>
      </c>
      <c r="AK419">
        <v>0</v>
      </c>
    </row>
    <row r="420" spans="1:37">
      <c r="A420" t="s">
        <v>2025</v>
      </c>
      <c r="B420" t="s">
        <v>2025</v>
      </c>
      <c r="C420" t="s">
        <v>36</v>
      </c>
      <c r="D420" t="s">
        <v>2032</v>
      </c>
      <c r="E420">
        <v>1350075</v>
      </c>
      <c r="F420" t="s">
        <v>81</v>
      </c>
      <c r="G420">
        <v>43.75</v>
      </c>
      <c r="H420" t="s">
        <v>2033</v>
      </c>
      <c r="I420" t="s">
        <v>40</v>
      </c>
      <c r="J420" t="str">
        <f t="shared" si="47"/>
        <v>-13/-9</v>
      </c>
      <c r="K420" t="b">
        <f t="shared" si="48"/>
        <v>0</v>
      </c>
      <c r="L420" t="str">
        <f t="shared" si="49"/>
        <v>-11/-7</v>
      </c>
      <c r="M420" t="b">
        <f t="shared" si="50"/>
        <v>0</v>
      </c>
      <c r="N420" t="s">
        <v>246</v>
      </c>
      <c r="O420" t="s">
        <v>41</v>
      </c>
      <c r="P420" t="s">
        <v>36</v>
      </c>
      <c r="Q420" t="s">
        <v>36</v>
      </c>
      <c r="R420" t="s">
        <v>36</v>
      </c>
      <c r="S420" t="e">
        <f>Q420-E420+1</f>
        <v>#VALUE!</v>
      </c>
      <c r="T420" s="3" t="e">
        <f t="shared" si="51"/>
        <v>#VALUE!</v>
      </c>
      <c r="U420">
        <v>1348648</v>
      </c>
      <c r="V420">
        <v>1349916</v>
      </c>
      <c r="W420" t="s">
        <v>2025</v>
      </c>
      <c r="X420">
        <v>159</v>
      </c>
      <c r="Y420" t="s">
        <v>42</v>
      </c>
      <c r="Z420" t="s">
        <v>42</v>
      </c>
      <c r="AA420" t="s">
        <v>41</v>
      </c>
      <c r="AB420" t="str">
        <f t="shared" si="52"/>
        <v>yes</v>
      </c>
      <c r="AC420" t="e">
        <v>#N/A</v>
      </c>
      <c r="AD420" t="e">
        <v>#N/A</v>
      </c>
      <c r="AE420" t="s">
        <v>42</v>
      </c>
      <c r="AF420">
        <v>1350075</v>
      </c>
      <c r="AG420" t="s">
        <v>2034</v>
      </c>
      <c r="AH420" t="s">
        <v>2035</v>
      </c>
      <c r="AI420">
        <v>-50.8</v>
      </c>
      <c r="AJ420">
        <v>3</v>
      </c>
      <c r="AK420">
        <v>2</v>
      </c>
    </row>
    <row r="421" spans="1:37">
      <c r="B421" t="s">
        <v>2025</v>
      </c>
      <c r="C421" t="s">
        <v>2024</v>
      </c>
      <c r="D421" t="s">
        <v>2036</v>
      </c>
      <c r="E421">
        <v>1355425</v>
      </c>
      <c r="F421" t="s">
        <v>81</v>
      </c>
      <c r="G421">
        <v>42.708333330000002</v>
      </c>
      <c r="H421" t="s">
        <v>2037</v>
      </c>
      <c r="I421" t="s">
        <v>52</v>
      </c>
      <c r="J421" t="b">
        <f t="shared" si="47"/>
        <v>0</v>
      </c>
      <c r="K421" t="b">
        <f t="shared" si="48"/>
        <v>0</v>
      </c>
      <c r="L421" t="str">
        <f t="shared" si="49"/>
        <v>-11/-7</v>
      </c>
      <c r="M421" t="b">
        <f t="shared" si="50"/>
        <v>0</v>
      </c>
      <c r="N421">
        <v>-7</v>
      </c>
      <c r="O421" t="s">
        <v>41</v>
      </c>
      <c r="P421">
        <v>1354095</v>
      </c>
      <c r="Q421">
        <v>1355633</v>
      </c>
      <c r="R421" t="s">
        <v>2024</v>
      </c>
      <c r="S421">
        <f>Q421-E421+1</f>
        <v>209</v>
      </c>
      <c r="T421" s="3">
        <f t="shared" si="51"/>
        <v>0.13580246913580246</v>
      </c>
      <c r="U421">
        <v>1348648</v>
      </c>
      <c r="V421">
        <v>1349916</v>
      </c>
      <c r="W421" t="s">
        <v>2025</v>
      </c>
      <c r="X421">
        <v>5509</v>
      </c>
      <c r="Y421" t="s">
        <v>42</v>
      </c>
      <c r="Z421" t="s">
        <v>42</v>
      </c>
      <c r="AA421" t="s">
        <v>42</v>
      </c>
      <c r="AB421" t="b">
        <f t="shared" si="52"/>
        <v>0</v>
      </c>
      <c r="AC421" t="e">
        <v>#N/A</v>
      </c>
      <c r="AD421" t="e">
        <v>#N/A</v>
      </c>
      <c r="AE421" t="s">
        <v>42</v>
      </c>
    </row>
    <row r="422" spans="1:37">
      <c r="B422" t="s">
        <v>2038</v>
      </c>
      <c r="C422" t="s">
        <v>36</v>
      </c>
      <c r="D422" t="s">
        <v>2039</v>
      </c>
      <c r="E422">
        <v>1350265</v>
      </c>
      <c r="F422" t="s">
        <v>38</v>
      </c>
      <c r="G422">
        <v>38.958333330000002</v>
      </c>
      <c r="H422" t="s">
        <v>2040</v>
      </c>
      <c r="I422" t="s">
        <v>40</v>
      </c>
      <c r="J422" t="b">
        <f t="shared" si="47"/>
        <v>0</v>
      </c>
      <c r="K422" t="b">
        <f t="shared" si="48"/>
        <v>0</v>
      </c>
      <c r="L422" t="str">
        <f t="shared" si="49"/>
        <v>-11/-7</v>
      </c>
      <c r="M422" t="b">
        <f t="shared" si="50"/>
        <v>0</v>
      </c>
      <c r="N422">
        <v>-7</v>
      </c>
      <c r="O422" t="s">
        <v>41</v>
      </c>
      <c r="P422" t="s">
        <v>36</v>
      </c>
      <c r="Q422" t="s">
        <v>36</v>
      </c>
      <c r="R422" t="s">
        <v>36</v>
      </c>
      <c r="S422" t="e">
        <f>E422-P422+1</f>
        <v>#VALUE!</v>
      </c>
      <c r="T422" s="3" t="e">
        <f t="shared" si="51"/>
        <v>#VALUE!</v>
      </c>
      <c r="U422">
        <v>1351351</v>
      </c>
      <c r="V422">
        <v>1351716</v>
      </c>
      <c r="W422" t="s">
        <v>2038</v>
      </c>
      <c r="X422">
        <v>1086</v>
      </c>
      <c r="Y422" t="s">
        <v>42</v>
      </c>
      <c r="Z422" t="s">
        <v>42</v>
      </c>
      <c r="AA422" t="s">
        <v>42</v>
      </c>
      <c r="AB422" t="b">
        <f t="shared" si="52"/>
        <v>0</v>
      </c>
      <c r="AC422" t="e">
        <v>#N/A</v>
      </c>
      <c r="AD422" t="e">
        <v>#N/A</v>
      </c>
      <c r="AE422" t="s">
        <v>42</v>
      </c>
    </row>
    <row r="423" spans="1:37">
      <c r="A423" t="s">
        <v>2041</v>
      </c>
      <c r="B423" t="s">
        <v>2041</v>
      </c>
      <c r="C423" t="s">
        <v>36</v>
      </c>
      <c r="D423" t="s">
        <v>2042</v>
      </c>
      <c r="E423">
        <v>1357883</v>
      </c>
      <c r="F423" t="s">
        <v>38</v>
      </c>
      <c r="G423">
        <v>26.875</v>
      </c>
      <c r="H423" t="s">
        <v>2043</v>
      </c>
      <c r="I423" t="s">
        <v>40</v>
      </c>
      <c r="J423" t="str">
        <f t="shared" si="47"/>
        <v>-13/-9</v>
      </c>
      <c r="K423" t="b">
        <f t="shared" si="48"/>
        <v>0</v>
      </c>
      <c r="L423" t="b">
        <f t="shared" si="49"/>
        <v>0</v>
      </c>
      <c r="M423" t="b">
        <f t="shared" si="50"/>
        <v>0</v>
      </c>
      <c r="N423">
        <v>-9</v>
      </c>
      <c r="O423" t="s">
        <v>41</v>
      </c>
      <c r="P423" t="s">
        <v>36</v>
      </c>
      <c r="Q423" t="s">
        <v>36</v>
      </c>
      <c r="R423" t="s">
        <v>36</v>
      </c>
      <c r="S423" t="e">
        <f>E423-P423+1</f>
        <v>#VALUE!</v>
      </c>
      <c r="T423" s="3" t="e">
        <f t="shared" si="51"/>
        <v>#VALUE!</v>
      </c>
      <c r="U423">
        <v>1357886</v>
      </c>
      <c r="V423">
        <v>1358554</v>
      </c>
      <c r="W423" t="s">
        <v>2041</v>
      </c>
      <c r="X423">
        <v>3</v>
      </c>
      <c r="Y423" t="s">
        <v>42</v>
      </c>
      <c r="Z423" t="s">
        <v>41</v>
      </c>
      <c r="AA423" t="s">
        <v>42</v>
      </c>
      <c r="AB423" t="str">
        <f t="shared" si="52"/>
        <v>yes</v>
      </c>
      <c r="AC423" t="e">
        <v>#N/A</v>
      </c>
      <c r="AD423" t="e">
        <v>#N/A</v>
      </c>
      <c r="AE423" t="s">
        <v>42</v>
      </c>
      <c r="AF423">
        <v>1357896</v>
      </c>
      <c r="AG423" t="s">
        <v>2044</v>
      </c>
      <c r="AH423" t="s">
        <v>627</v>
      </c>
      <c r="AI423">
        <v>0</v>
      </c>
      <c r="AJ423">
        <v>0</v>
      </c>
      <c r="AK423">
        <v>0</v>
      </c>
    </row>
    <row r="424" spans="1:37">
      <c r="B424" t="s">
        <v>2041</v>
      </c>
      <c r="C424" t="s">
        <v>36</v>
      </c>
      <c r="D424" t="s">
        <v>2045</v>
      </c>
      <c r="E424">
        <v>1355328</v>
      </c>
      <c r="F424" t="s">
        <v>38</v>
      </c>
      <c r="G424">
        <v>65.416666669999998</v>
      </c>
      <c r="H424" t="s">
        <v>2046</v>
      </c>
      <c r="I424" t="s">
        <v>40</v>
      </c>
      <c r="J424" t="b">
        <f t="shared" si="47"/>
        <v>0</v>
      </c>
      <c r="K424" t="str">
        <f t="shared" si="48"/>
        <v>-12/-8</v>
      </c>
      <c r="L424" t="b">
        <f t="shared" si="49"/>
        <v>0</v>
      </c>
      <c r="M424" t="b">
        <f t="shared" si="50"/>
        <v>0</v>
      </c>
      <c r="N424">
        <v>-8</v>
      </c>
      <c r="O424" t="s">
        <v>41</v>
      </c>
      <c r="P424" t="s">
        <v>36</v>
      </c>
      <c r="Q424" t="s">
        <v>36</v>
      </c>
      <c r="R424" t="s">
        <v>36</v>
      </c>
      <c r="S424" t="e">
        <f>E424-P424+1</f>
        <v>#VALUE!</v>
      </c>
      <c r="T424" s="3" t="e">
        <f t="shared" si="51"/>
        <v>#VALUE!</v>
      </c>
      <c r="U424">
        <v>1357886</v>
      </c>
      <c r="V424">
        <v>1358554</v>
      </c>
      <c r="W424" t="s">
        <v>2041</v>
      </c>
      <c r="X424">
        <v>2558</v>
      </c>
      <c r="Y424" t="s">
        <v>42</v>
      </c>
      <c r="Z424" t="s">
        <v>42</v>
      </c>
      <c r="AA424" t="s">
        <v>42</v>
      </c>
      <c r="AB424" t="b">
        <f t="shared" si="52"/>
        <v>0</v>
      </c>
      <c r="AC424" t="e">
        <v>#N/A</v>
      </c>
      <c r="AD424" t="e">
        <v>#N/A</v>
      </c>
      <c r="AE424" t="s">
        <v>42</v>
      </c>
    </row>
    <row r="425" spans="1:37">
      <c r="A425" t="s">
        <v>2047</v>
      </c>
      <c r="B425" t="s">
        <v>2047</v>
      </c>
      <c r="C425" t="s">
        <v>36</v>
      </c>
      <c r="D425" t="s">
        <v>2048</v>
      </c>
      <c r="E425">
        <v>1361994</v>
      </c>
      <c r="F425" t="s">
        <v>81</v>
      </c>
      <c r="G425">
        <v>190.20833329999999</v>
      </c>
      <c r="H425" t="s">
        <v>2049</v>
      </c>
      <c r="I425" t="s">
        <v>40</v>
      </c>
      <c r="J425" t="b">
        <f t="shared" si="47"/>
        <v>0</v>
      </c>
      <c r="K425" t="b">
        <f t="shared" si="48"/>
        <v>0</v>
      </c>
      <c r="L425" t="str">
        <f t="shared" si="49"/>
        <v>-11/-7</v>
      </c>
      <c r="M425" t="b">
        <f t="shared" si="50"/>
        <v>0</v>
      </c>
      <c r="N425">
        <v>-7</v>
      </c>
      <c r="O425" t="s">
        <v>41</v>
      </c>
      <c r="P425" t="s">
        <v>36</v>
      </c>
      <c r="Q425" t="s">
        <v>36</v>
      </c>
      <c r="R425" t="s">
        <v>36</v>
      </c>
      <c r="S425" t="e">
        <f>Q425-E425+1</f>
        <v>#VALUE!</v>
      </c>
      <c r="T425" s="3" t="e">
        <f t="shared" si="51"/>
        <v>#VALUE!</v>
      </c>
      <c r="U425">
        <v>1360369</v>
      </c>
      <c r="V425">
        <v>1361793</v>
      </c>
      <c r="W425" t="s">
        <v>2047</v>
      </c>
      <c r="X425">
        <v>201</v>
      </c>
      <c r="Y425" t="s">
        <v>42</v>
      </c>
      <c r="Z425" t="s">
        <v>42</v>
      </c>
      <c r="AA425" t="s">
        <v>41</v>
      </c>
      <c r="AB425" t="str">
        <f t="shared" si="52"/>
        <v>yes</v>
      </c>
      <c r="AC425" t="e">
        <v>#N/A</v>
      </c>
      <c r="AD425" t="e">
        <v>#N/A</v>
      </c>
      <c r="AE425" t="s">
        <v>42</v>
      </c>
      <c r="AF425">
        <v>1361994</v>
      </c>
      <c r="AG425" t="s">
        <v>2050</v>
      </c>
      <c r="AH425" t="s">
        <v>2051</v>
      </c>
      <c r="AI425">
        <v>-100</v>
      </c>
      <c r="AJ425">
        <v>0</v>
      </c>
      <c r="AK425">
        <v>5</v>
      </c>
    </row>
    <row r="426" spans="1:37">
      <c r="B426" t="s">
        <v>2052</v>
      </c>
      <c r="C426" t="s">
        <v>2053</v>
      </c>
      <c r="D426" t="s">
        <v>2054</v>
      </c>
      <c r="E426">
        <v>1375625</v>
      </c>
      <c r="F426" t="s">
        <v>81</v>
      </c>
      <c r="G426">
        <v>194.79166669999901</v>
      </c>
      <c r="H426" t="s">
        <v>2055</v>
      </c>
      <c r="I426" t="s">
        <v>40</v>
      </c>
      <c r="J426" t="b">
        <f t="shared" si="47"/>
        <v>0</v>
      </c>
      <c r="K426" t="str">
        <f t="shared" si="48"/>
        <v>-12/-8</v>
      </c>
      <c r="L426" t="b">
        <f t="shared" si="49"/>
        <v>0</v>
      </c>
      <c r="M426" t="b">
        <f t="shared" si="50"/>
        <v>0</v>
      </c>
      <c r="N426">
        <v>-8</v>
      </c>
      <c r="O426" t="s">
        <v>41</v>
      </c>
      <c r="P426">
        <v>1373229</v>
      </c>
      <c r="Q426">
        <v>1375634</v>
      </c>
      <c r="R426" t="s">
        <v>2053</v>
      </c>
      <c r="S426">
        <f>Q426-E426+1</f>
        <v>10</v>
      </c>
      <c r="T426" s="3">
        <f t="shared" si="51"/>
        <v>4.1562759767248547E-3</v>
      </c>
      <c r="U426">
        <v>1363745</v>
      </c>
      <c r="V426">
        <v>1364824</v>
      </c>
      <c r="W426" t="s">
        <v>2052</v>
      </c>
      <c r="X426">
        <v>10801</v>
      </c>
      <c r="Y426" t="s">
        <v>42</v>
      </c>
      <c r="Z426" t="s">
        <v>42</v>
      </c>
      <c r="AA426" t="s">
        <v>42</v>
      </c>
      <c r="AB426" t="b">
        <f t="shared" si="52"/>
        <v>0</v>
      </c>
      <c r="AC426" t="s">
        <v>2056</v>
      </c>
      <c r="AD426" t="e">
        <v>#N/A</v>
      </c>
      <c r="AE426" t="s">
        <v>42</v>
      </c>
    </row>
    <row r="427" spans="1:37">
      <c r="A427" t="s">
        <v>2057</v>
      </c>
      <c r="B427" t="s">
        <v>2057</v>
      </c>
      <c r="C427" t="s">
        <v>2058</v>
      </c>
      <c r="D427" t="s">
        <v>2059</v>
      </c>
      <c r="E427">
        <v>1365336</v>
      </c>
      <c r="F427" t="s">
        <v>38</v>
      </c>
      <c r="G427">
        <v>49.583333330000002</v>
      </c>
      <c r="H427" t="s">
        <v>2060</v>
      </c>
      <c r="I427" t="s">
        <v>52</v>
      </c>
      <c r="J427" t="b">
        <f t="shared" si="47"/>
        <v>0</v>
      </c>
      <c r="K427" t="str">
        <f t="shared" si="48"/>
        <v>-12/-8</v>
      </c>
      <c r="L427" t="b">
        <f t="shared" si="49"/>
        <v>0</v>
      </c>
      <c r="M427" t="b">
        <f t="shared" si="50"/>
        <v>0</v>
      </c>
      <c r="N427">
        <v>-8</v>
      </c>
      <c r="O427" t="s">
        <v>41</v>
      </c>
      <c r="P427">
        <v>1365330</v>
      </c>
      <c r="Q427">
        <v>1365533</v>
      </c>
      <c r="R427" t="s">
        <v>2058</v>
      </c>
      <c r="S427">
        <f>E427-P427+1</f>
        <v>7</v>
      </c>
      <c r="T427" s="3">
        <f t="shared" si="51"/>
        <v>3.4313725490196081E-2</v>
      </c>
      <c r="U427">
        <v>1365530</v>
      </c>
      <c r="V427">
        <v>1365922</v>
      </c>
      <c r="W427" t="s">
        <v>2057</v>
      </c>
      <c r="X427">
        <v>194</v>
      </c>
      <c r="Y427" t="s">
        <v>42</v>
      </c>
      <c r="Z427" t="s">
        <v>42</v>
      </c>
      <c r="AA427" t="s">
        <v>41</v>
      </c>
      <c r="AB427" t="str">
        <f t="shared" si="52"/>
        <v>yes</v>
      </c>
      <c r="AC427" t="e">
        <v>#N/A</v>
      </c>
      <c r="AD427" t="e">
        <v>#N/A</v>
      </c>
      <c r="AE427" t="s">
        <v>42</v>
      </c>
      <c r="AF427">
        <v>1365540</v>
      </c>
      <c r="AG427" t="s">
        <v>2061</v>
      </c>
      <c r="AH427" t="s">
        <v>2062</v>
      </c>
      <c r="AI427">
        <v>-85.8</v>
      </c>
      <c r="AJ427">
        <v>1</v>
      </c>
      <c r="AK427">
        <v>4</v>
      </c>
    </row>
    <row r="428" spans="1:37">
      <c r="A428" t="s">
        <v>2063</v>
      </c>
      <c r="B428" t="s">
        <v>2064</v>
      </c>
      <c r="C428" t="s">
        <v>2063</v>
      </c>
      <c r="D428" t="s">
        <v>2065</v>
      </c>
      <c r="E428">
        <v>1365999</v>
      </c>
      <c r="F428" t="s">
        <v>38</v>
      </c>
      <c r="G428">
        <v>102.083333299999</v>
      </c>
      <c r="H428" t="s">
        <v>2066</v>
      </c>
      <c r="I428" t="s">
        <v>40</v>
      </c>
      <c r="J428" t="b">
        <f t="shared" si="47"/>
        <v>0</v>
      </c>
      <c r="K428" t="b">
        <f t="shared" si="48"/>
        <v>0</v>
      </c>
      <c r="L428" t="str">
        <f t="shared" si="49"/>
        <v>-11/-7</v>
      </c>
      <c r="M428" t="b">
        <f t="shared" si="50"/>
        <v>0</v>
      </c>
      <c r="N428">
        <v>-7</v>
      </c>
      <c r="O428" t="s">
        <v>41</v>
      </c>
      <c r="P428">
        <v>1365999</v>
      </c>
      <c r="Q428">
        <v>1367429</v>
      </c>
      <c r="R428" t="s">
        <v>2063</v>
      </c>
      <c r="S428">
        <f>E428-P428+1</f>
        <v>1</v>
      </c>
      <c r="T428" s="3">
        <f t="shared" si="51"/>
        <v>6.9881201956673651E-4</v>
      </c>
      <c r="U428">
        <v>1367444</v>
      </c>
      <c r="V428">
        <v>1368148</v>
      </c>
      <c r="W428" t="s">
        <v>2064</v>
      </c>
      <c r="X428">
        <v>1445</v>
      </c>
      <c r="Y428" t="s">
        <v>41</v>
      </c>
      <c r="Z428" t="s">
        <v>42</v>
      </c>
      <c r="AA428" t="s">
        <v>42</v>
      </c>
      <c r="AB428" t="str">
        <f t="shared" si="52"/>
        <v>yes</v>
      </c>
      <c r="AC428" t="e">
        <v>#N/A</v>
      </c>
      <c r="AD428" t="e">
        <v>#N/A</v>
      </c>
      <c r="AE428" t="s">
        <v>41</v>
      </c>
    </row>
    <row r="429" spans="1:37">
      <c r="A429" t="s">
        <v>2067</v>
      </c>
      <c r="B429" t="s">
        <v>2067</v>
      </c>
      <c r="C429" t="s">
        <v>36</v>
      </c>
      <c r="D429" t="s">
        <v>2068</v>
      </c>
      <c r="E429">
        <v>1372567</v>
      </c>
      <c r="F429" t="s">
        <v>38</v>
      </c>
      <c r="G429">
        <v>58.75</v>
      </c>
      <c r="H429" t="s">
        <v>2069</v>
      </c>
      <c r="I429" t="s">
        <v>52</v>
      </c>
      <c r="J429" t="b">
        <f t="shared" si="47"/>
        <v>0</v>
      </c>
      <c r="K429" t="b">
        <f t="shared" si="48"/>
        <v>0</v>
      </c>
      <c r="L429" t="str">
        <f t="shared" si="49"/>
        <v>-11/-7</v>
      </c>
      <c r="M429" t="b">
        <f t="shared" si="50"/>
        <v>0</v>
      </c>
      <c r="N429">
        <v>-7</v>
      </c>
      <c r="O429" t="s">
        <v>41</v>
      </c>
      <c r="P429" t="s">
        <v>36</v>
      </c>
      <c r="Q429" t="s">
        <v>36</v>
      </c>
      <c r="R429" t="s">
        <v>36</v>
      </c>
      <c r="S429" t="e">
        <f>E429-P429+1</f>
        <v>#VALUE!</v>
      </c>
      <c r="T429" s="3" t="e">
        <f t="shared" si="51"/>
        <v>#VALUE!</v>
      </c>
      <c r="U429">
        <v>1372651</v>
      </c>
      <c r="V429">
        <v>1372821</v>
      </c>
      <c r="W429" t="s">
        <v>2067</v>
      </c>
      <c r="X429">
        <v>84</v>
      </c>
      <c r="Y429" t="s">
        <v>42</v>
      </c>
      <c r="Z429" t="s">
        <v>42</v>
      </c>
      <c r="AA429" t="s">
        <v>41</v>
      </c>
      <c r="AB429" t="str">
        <f t="shared" si="52"/>
        <v>yes</v>
      </c>
      <c r="AC429" t="e">
        <v>#N/A</v>
      </c>
      <c r="AD429" t="s">
        <v>2070</v>
      </c>
      <c r="AE429" t="s">
        <v>42</v>
      </c>
      <c r="AF429">
        <v>1372661</v>
      </c>
      <c r="AG429" t="s">
        <v>2071</v>
      </c>
      <c r="AH429" t="s">
        <v>2072</v>
      </c>
      <c r="AI429">
        <v>-27.5</v>
      </c>
      <c r="AJ429">
        <v>0</v>
      </c>
      <c r="AK429">
        <v>2</v>
      </c>
    </row>
    <row r="430" spans="1:37">
      <c r="B430" t="s">
        <v>2073</v>
      </c>
      <c r="C430" t="s">
        <v>36</v>
      </c>
      <c r="D430" t="s">
        <v>2074</v>
      </c>
      <c r="E430">
        <v>1377206</v>
      </c>
      <c r="F430" t="s">
        <v>38</v>
      </c>
      <c r="G430">
        <v>137.29166669999901</v>
      </c>
      <c r="H430" t="s">
        <v>2075</v>
      </c>
      <c r="I430" t="s">
        <v>468</v>
      </c>
      <c r="J430" t="b">
        <f t="shared" si="47"/>
        <v>0</v>
      </c>
      <c r="K430" t="b">
        <f t="shared" si="48"/>
        <v>0</v>
      </c>
      <c r="L430" t="str">
        <f t="shared" si="49"/>
        <v>-11/-7</v>
      </c>
      <c r="M430" t="b">
        <f t="shared" si="50"/>
        <v>0</v>
      </c>
      <c r="N430">
        <v>-7</v>
      </c>
      <c r="O430" t="s">
        <v>41</v>
      </c>
      <c r="P430" t="s">
        <v>36</v>
      </c>
      <c r="Q430" t="s">
        <v>36</v>
      </c>
      <c r="R430" t="s">
        <v>36</v>
      </c>
      <c r="S430" t="e">
        <f>E430-P430+1</f>
        <v>#VALUE!</v>
      </c>
      <c r="T430" s="3" t="e">
        <f t="shared" si="51"/>
        <v>#VALUE!</v>
      </c>
      <c r="U430">
        <v>1378017</v>
      </c>
      <c r="V430">
        <v>1379666</v>
      </c>
      <c r="W430" t="s">
        <v>2073</v>
      </c>
      <c r="X430">
        <v>811</v>
      </c>
      <c r="Y430" t="s">
        <v>42</v>
      </c>
      <c r="Z430" t="s">
        <v>42</v>
      </c>
      <c r="AA430" t="s">
        <v>42</v>
      </c>
      <c r="AB430" t="b">
        <f t="shared" si="52"/>
        <v>0</v>
      </c>
      <c r="AC430" t="e">
        <v>#N/A</v>
      </c>
      <c r="AD430" t="e">
        <v>#N/A</v>
      </c>
      <c r="AE430" t="s">
        <v>42</v>
      </c>
    </row>
    <row r="431" spans="1:37">
      <c r="B431" t="s">
        <v>2076</v>
      </c>
      <c r="C431" t="s">
        <v>36</v>
      </c>
      <c r="D431" t="s">
        <v>2077</v>
      </c>
      <c r="E431">
        <v>1402448</v>
      </c>
      <c r="F431" t="s">
        <v>81</v>
      </c>
      <c r="G431">
        <v>29.166666670000001</v>
      </c>
      <c r="H431" t="s">
        <v>2078</v>
      </c>
      <c r="I431" t="s">
        <v>40</v>
      </c>
      <c r="J431" t="b">
        <f t="shared" si="47"/>
        <v>0</v>
      </c>
      <c r="K431" t="b">
        <f t="shared" si="48"/>
        <v>0</v>
      </c>
      <c r="L431" t="str">
        <f t="shared" si="49"/>
        <v>-11/-7</v>
      </c>
      <c r="M431" t="b">
        <f t="shared" si="50"/>
        <v>0</v>
      </c>
      <c r="N431">
        <v>-7</v>
      </c>
      <c r="O431" t="s">
        <v>41</v>
      </c>
      <c r="P431" t="s">
        <v>36</v>
      </c>
      <c r="Q431" t="s">
        <v>36</v>
      </c>
      <c r="R431" t="s">
        <v>36</v>
      </c>
      <c r="S431" t="e">
        <f>Q431-E431+1</f>
        <v>#VALUE!</v>
      </c>
      <c r="T431" s="3" t="e">
        <f t="shared" si="51"/>
        <v>#VALUE!</v>
      </c>
      <c r="U431">
        <v>1399868</v>
      </c>
      <c r="V431">
        <v>1401406</v>
      </c>
      <c r="W431" t="s">
        <v>2076</v>
      </c>
      <c r="X431">
        <v>1042</v>
      </c>
      <c r="Y431" t="s">
        <v>42</v>
      </c>
      <c r="Z431" t="s">
        <v>42</v>
      </c>
      <c r="AA431" t="s">
        <v>42</v>
      </c>
      <c r="AB431" t="b">
        <f t="shared" si="52"/>
        <v>0</v>
      </c>
      <c r="AC431" t="e">
        <v>#N/A</v>
      </c>
      <c r="AD431" t="e">
        <v>#N/A</v>
      </c>
      <c r="AE431" t="s">
        <v>42</v>
      </c>
    </row>
    <row r="432" spans="1:37">
      <c r="A432" t="s">
        <v>2079</v>
      </c>
      <c r="B432" t="s">
        <v>2079</v>
      </c>
      <c r="C432" t="s">
        <v>36</v>
      </c>
      <c r="D432" t="s">
        <v>2080</v>
      </c>
      <c r="E432">
        <v>1406050</v>
      </c>
      <c r="F432" t="s">
        <v>81</v>
      </c>
      <c r="G432">
        <v>611.25</v>
      </c>
      <c r="H432" t="s">
        <v>2081</v>
      </c>
      <c r="I432" t="s">
        <v>40</v>
      </c>
      <c r="J432" t="b">
        <f t="shared" si="47"/>
        <v>0</v>
      </c>
      <c r="K432" t="b">
        <f t="shared" si="48"/>
        <v>0</v>
      </c>
      <c r="L432" t="str">
        <f t="shared" si="49"/>
        <v>-11/-7</v>
      </c>
      <c r="M432" t="b">
        <f t="shared" si="50"/>
        <v>0</v>
      </c>
      <c r="N432">
        <v>-7</v>
      </c>
      <c r="O432" t="s">
        <v>41</v>
      </c>
      <c r="P432" t="s">
        <v>36</v>
      </c>
      <c r="Q432" t="s">
        <v>36</v>
      </c>
      <c r="R432" t="s">
        <v>36</v>
      </c>
      <c r="S432" t="e">
        <f>Q432-E432+1</f>
        <v>#VALUE!</v>
      </c>
      <c r="T432" s="3" t="e">
        <f t="shared" si="51"/>
        <v>#VALUE!</v>
      </c>
      <c r="U432">
        <v>1404005</v>
      </c>
      <c r="V432">
        <v>1405996</v>
      </c>
      <c r="W432" t="s">
        <v>2079</v>
      </c>
      <c r="X432">
        <v>54</v>
      </c>
      <c r="Y432" t="s">
        <v>42</v>
      </c>
      <c r="Z432" t="s">
        <v>42</v>
      </c>
      <c r="AA432" t="s">
        <v>41</v>
      </c>
      <c r="AB432" t="str">
        <f t="shared" si="52"/>
        <v>yes</v>
      </c>
      <c r="AC432" t="e">
        <v>#N/A</v>
      </c>
      <c r="AD432" t="s">
        <v>2082</v>
      </c>
      <c r="AE432" t="s">
        <v>42</v>
      </c>
      <c r="AF432">
        <v>1406050</v>
      </c>
      <c r="AG432" t="s">
        <v>2083</v>
      </c>
      <c r="AH432" t="s">
        <v>2084</v>
      </c>
      <c r="AI432">
        <v>-29.8</v>
      </c>
      <c r="AJ432">
        <v>0</v>
      </c>
      <c r="AK432">
        <v>7</v>
      </c>
    </row>
    <row r="433" spans="1:37">
      <c r="A433" t="s">
        <v>2085</v>
      </c>
      <c r="B433" t="s">
        <v>2085</v>
      </c>
      <c r="C433" t="s">
        <v>36</v>
      </c>
      <c r="D433" t="s">
        <v>2086</v>
      </c>
      <c r="E433">
        <v>1412795</v>
      </c>
      <c r="F433" t="s">
        <v>81</v>
      </c>
      <c r="G433">
        <v>223.95833329999999</v>
      </c>
      <c r="H433" t="s">
        <v>2087</v>
      </c>
      <c r="I433" t="s">
        <v>40</v>
      </c>
      <c r="J433" t="b">
        <f t="shared" si="47"/>
        <v>0</v>
      </c>
      <c r="K433" t="str">
        <f t="shared" si="48"/>
        <v>-12/-8</v>
      </c>
      <c r="L433" t="b">
        <f t="shared" si="49"/>
        <v>0</v>
      </c>
      <c r="M433" t="b">
        <f t="shared" si="50"/>
        <v>0</v>
      </c>
      <c r="N433">
        <v>-8</v>
      </c>
      <c r="O433" t="s">
        <v>41</v>
      </c>
      <c r="P433" t="s">
        <v>36</v>
      </c>
      <c r="Q433" t="s">
        <v>36</v>
      </c>
      <c r="R433" t="s">
        <v>36</v>
      </c>
      <c r="S433" t="e">
        <f>Q433-E433+1</f>
        <v>#VALUE!</v>
      </c>
      <c r="T433" s="3" t="e">
        <f t="shared" si="51"/>
        <v>#VALUE!</v>
      </c>
      <c r="U433">
        <v>1411176</v>
      </c>
      <c r="V433">
        <v>1412792</v>
      </c>
      <c r="W433" t="s">
        <v>2085</v>
      </c>
      <c r="X433">
        <v>3</v>
      </c>
      <c r="Y433" t="s">
        <v>42</v>
      </c>
      <c r="Z433" t="s">
        <v>41</v>
      </c>
      <c r="AA433" t="s">
        <v>42</v>
      </c>
      <c r="AB433" t="str">
        <f t="shared" si="52"/>
        <v>yes</v>
      </c>
      <c r="AC433" t="e">
        <v>#N/A</v>
      </c>
      <c r="AD433" t="e">
        <v>#N/A</v>
      </c>
      <c r="AE433" t="s">
        <v>42</v>
      </c>
      <c r="AF433">
        <v>1412795</v>
      </c>
      <c r="AG433" t="s">
        <v>2088</v>
      </c>
      <c r="AH433" t="s">
        <v>627</v>
      </c>
      <c r="AI433">
        <v>0</v>
      </c>
      <c r="AJ433">
        <v>0</v>
      </c>
      <c r="AK433">
        <v>0</v>
      </c>
    </row>
    <row r="434" spans="1:37">
      <c r="A434" t="s">
        <v>2089</v>
      </c>
      <c r="B434" t="s">
        <v>2089</v>
      </c>
      <c r="C434" t="s">
        <v>36</v>
      </c>
      <c r="D434" t="s">
        <v>2090</v>
      </c>
      <c r="E434">
        <v>1413754</v>
      </c>
      <c r="F434" t="s">
        <v>81</v>
      </c>
      <c r="G434">
        <v>27.083333329999999</v>
      </c>
      <c r="H434" t="s">
        <v>2091</v>
      </c>
      <c r="I434" t="s">
        <v>52</v>
      </c>
      <c r="J434" t="b">
        <f t="shared" si="47"/>
        <v>0</v>
      </c>
      <c r="K434" t="b">
        <f t="shared" si="48"/>
        <v>0</v>
      </c>
      <c r="L434" t="str">
        <f t="shared" si="49"/>
        <v>-11/-7</v>
      </c>
      <c r="M434" t="b">
        <f t="shared" si="50"/>
        <v>0</v>
      </c>
      <c r="N434">
        <v>-7</v>
      </c>
      <c r="O434" t="s">
        <v>41</v>
      </c>
      <c r="P434" t="s">
        <v>36</v>
      </c>
      <c r="Q434" t="s">
        <v>36</v>
      </c>
      <c r="R434" t="s">
        <v>36</v>
      </c>
      <c r="S434" t="e">
        <f>Q434-E434+1</f>
        <v>#VALUE!</v>
      </c>
      <c r="T434" s="3" t="e">
        <f t="shared" si="51"/>
        <v>#VALUE!</v>
      </c>
      <c r="U434">
        <v>1413062</v>
      </c>
      <c r="V434">
        <v>1413751</v>
      </c>
      <c r="W434" t="s">
        <v>2089</v>
      </c>
      <c r="X434">
        <v>3</v>
      </c>
      <c r="Y434" t="s">
        <v>42</v>
      </c>
      <c r="Z434" t="s">
        <v>41</v>
      </c>
      <c r="AA434" t="s">
        <v>42</v>
      </c>
      <c r="AB434" t="str">
        <f t="shared" si="52"/>
        <v>yes</v>
      </c>
      <c r="AC434" t="e">
        <v>#N/A</v>
      </c>
      <c r="AD434" t="e">
        <v>#N/A</v>
      </c>
      <c r="AE434" t="s">
        <v>42</v>
      </c>
      <c r="AF434">
        <v>1413754</v>
      </c>
      <c r="AG434" t="s">
        <v>2092</v>
      </c>
      <c r="AH434" t="s">
        <v>627</v>
      </c>
      <c r="AI434">
        <v>0</v>
      </c>
      <c r="AJ434">
        <v>0</v>
      </c>
      <c r="AK434">
        <v>0</v>
      </c>
    </row>
    <row r="435" spans="1:37">
      <c r="A435" t="s">
        <v>2093</v>
      </c>
      <c r="B435" t="s">
        <v>2093</v>
      </c>
      <c r="C435" t="s">
        <v>36</v>
      </c>
      <c r="D435" t="s">
        <v>2094</v>
      </c>
      <c r="E435">
        <v>1418057</v>
      </c>
      <c r="F435" t="s">
        <v>38</v>
      </c>
      <c r="G435">
        <v>73.333333330000002</v>
      </c>
      <c r="H435" t="s">
        <v>2095</v>
      </c>
      <c r="I435" t="s">
        <v>52</v>
      </c>
      <c r="J435" t="b">
        <f t="shared" si="47"/>
        <v>0</v>
      </c>
      <c r="K435" t="b">
        <f t="shared" si="48"/>
        <v>0</v>
      </c>
      <c r="L435" t="str">
        <f t="shared" si="49"/>
        <v>-11/-7</v>
      </c>
      <c r="M435" t="b">
        <f t="shared" si="50"/>
        <v>0</v>
      </c>
      <c r="N435">
        <v>-7</v>
      </c>
      <c r="O435" t="s">
        <v>41</v>
      </c>
      <c r="P435" t="s">
        <v>36</v>
      </c>
      <c r="Q435" t="s">
        <v>36</v>
      </c>
      <c r="R435" t="s">
        <v>36</v>
      </c>
      <c r="S435" t="e">
        <f>E435-P435+1</f>
        <v>#VALUE!</v>
      </c>
      <c r="T435" s="3" t="e">
        <f t="shared" si="51"/>
        <v>#VALUE!</v>
      </c>
      <c r="U435">
        <v>1418115</v>
      </c>
      <c r="V435">
        <v>1419377</v>
      </c>
      <c r="W435" t="s">
        <v>2093</v>
      </c>
      <c r="X435">
        <v>58</v>
      </c>
      <c r="Y435" t="s">
        <v>42</v>
      </c>
      <c r="Z435" t="s">
        <v>42</v>
      </c>
      <c r="AA435" t="s">
        <v>41</v>
      </c>
      <c r="AB435" t="str">
        <f t="shared" si="52"/>
        <v>yes</v>
      </c>
      <c r="AC435" t="e">
        <v>#N/A</v>
      </c>
      <c r="AD435" t="e">
        <v>#N/A</v>
      </c>
      <c r="AE435" t="s">
        <v>42</v>
      </c>
      <c r="AF435">
        <v>1418125</v>
      </c>
      <c r="AG435" t="s">
        <v>2096</v>
      </c>
      <c r="AH435" t="s">
        <v>2097</v>
      </c>
      <c r="AI435">
        <v>-19.5</v>
      </c>
      <c r="AJ435">
        <v>2</v>
      </c>
      <c r="AK435">
        <v>3</v>
      </c>
    </row>
    <row r="436" spans="1:37">
      <c r="A436" t="s">
        <v>2098</v>
      </c>
      <c r="B436" t="s">
        <v>2099</v>
      </c>
      <c r="C436" t="s">
        <v>2098</v>
      </c>
      <c r="D436" t="s">
        <v>2100</v>
      </c>
      <c r="E436">
        <v>1430313</v>
      </c>
      <c r="F436" t="s">
        <v>81</v>
      </c>
      <c r="G436">
        <v>49.791666669999998</v>
      </c>
      <c r="H436" t="s">
        <v>2101</v>
      </c>
      <c r="I436" t="s">
        <v>40</v>
      </c>
      <c r="J436" t="b">
        <f t="shared" si="47"/>
        <v>0</v>
      </c>
      <c r="K436" t="b">
        <f t="shared" si="48"/>
        <v>0</v>
      </c>
      <c r="L436" t="b">
        <f t="shared" si="49"/>
        <v>0</v>
      </c>
      <c r="M436" t="b">
        <f t="shared" si="50"/>
        <v>0</v>
      </c>
      <c r="N436" t="s">
        <v>350</v>
      </c>
      <c r="O436" t="s">
        <v>41</v>
      </c>
      <c r="P436">
        <v>1429855</v>
      </c>
      <c r="Q436">
        <v>1430313</v>
      </c>
      <c r="R436" t="s">
        <v>2098</v>
      </c>
      <c r="S436">
        <f>Q436-E436+1</f>
        <v>1</v>
      </c>
      <c r="T436" s="3">
        <f t="shared" si="51"/>
        <v>2.1786492374727671E-3</v>
      </c>
      <c r="U436">
        <v>1428614</v>
      </c>
      <c r="V436">
        <v>1429864</v>
      </c>
      <c r="W436" t="s">
        <v>2099</v>
      </c>
      <c r="X436">
        <v>449</v>
      </c>
      <c r="Y436" t="s">
        <v>41</v>
      </c>
      <c r="Z436" t="s">
        <v>42</v>
      </c>
      <c r="AA436" t="s">
        <v>42</v>
      </c>
      <c r="AB436" t="str">
        <f t="shared" si="52"/>
        <v>yes</v>
      </c>
      <c r="AC436" t="e">
        <v>#N/A</v>
      </c>
      <c r="AD436" t="e">
        <v>#N/A</v>
      </c>
      <c r="AE436" t="s">
        <v>41</v>
      </c>
      <c r="AF436">
        <v>1430313</v>
      </c>
      <c r="AG436" t="s">
        <v>2102</v>
      </c>
      <c r="AH436" t="s">
        <v>2103</v>
      </c>
      <c r="AI436">
        <v>-216.8</v>
      </c>
      <c r="AJ436">
        <v>1</v>
      </c>
      <c r="AK436">
        <v>4</v>
      </c>
    </row>
    <row r="437" spans="1:37">
      <c r="A437" t="s">
        <v>2104</v>
      </c>
      <c r="B437" t="s">
        <v>2104</v>
      </c>
      <c r="C437" t="s">
        <v>36</v>
      </c>
      <c r="D437" t="s">
        <v>2105</v>
      </c>
      <c r="E437">
        <v>1431133</v>
      </c>
      <c r="F437" t="s">
        <v>81</v>
      </c>
      <c r="G437">
        <v>27.291666670000001</v>
      </c>
      <c r="H437" t="s">
        <v>2106</v>
      </c>
      <c r="I437" t="s">
        <v>52</v>
      </c>
      <c r="J437" t="b">
        <f t="shared" si="47"/>
        <v>0</v>
      </c>
      <c r="K437" t="str">
        <f t="shared" si="48"/>
        <v>-12/-8</v>
      </c>
      <c r="L437" t="b">
        <f t="shared" si="49"/>
        <v>0</v>
      </c>
      <c r="M437" t="b">
        <f t="shared" si="50"/>
        <v>0</v>
      </c>
      <c r="N437">
        <v>-8</v>
      </c>
      <c r="O437" t="s">
        <v>41</v>
      </c>
      <c r="P437" t="s">
        <v>36</v>
      </c>
      <c r="Q437" t="s">
        <v>36</v>
      </c>
      <c r="R437" t="s">
        <v>36</v>
      </c>
      <c r="S437" t="e">
        <f>Q437-E437+1</f>
        <v>#VALUE!</v>
      </c>
      <c r="T437" s="3" t="e">
        <f t="shared" si="51"/>
        <v>#VALUE!</v>
      </c>
      <c r="U437">
        <v>1430426</v>
      </c>
      <c r="V437">
        <v>1431121</v>
      </c>
      <c r="W437" t="s">
        <v>2104</v>
      </c>
      <c r="X437">
        <v>12</v>
      </c>
      <c r="Y437" t="s">
        <v>42</v>
      </c>
      <c r="Z437" t="s">
        <v>42</v>
      </c>
      <c r="AA437" t="s">
        <v>41</v>
      </c>
      <c r="AB437" t="str">
        <f t="shared" si="52"/>
        <v>yes</v>
      </c>
      <c r="AC437" t="e">
        <v>#N/A</v>
      </c>
      <c r="AD437" t="s">
        <v>2107</v>
      </c>
      <c r="AE437" t="s">
        <v>42</v>
      </c>
      <c r="AF437">
        <v>1431133</v>
      </c>
      <c r="AG437" t="s">
        <v>2108</v>
      </c>
      <c r="AH437" t="s">
        <v>2109</v>
      </c>
      <c r="AI437">
        <v>-1.8</v>
      </c>
      <c r="AJ437">
        <v>0</v>
      </c>
      <c r="AK437">
        <v>4</v>
      </c>
    </row>
    <row r="438" spans="1:37">
      <c r="A438" t="s">
        <v>2110</v>
      </c>
      <c r="B438" t="s">
        <v>2111</v>
      </c>
      <c r="C438" t="s">
        <v>2110</v>
      </c>
      <c r="D438" t="s">
        <v>2112</v>
      </c>
      <c r="E438">
        <v>1434039</v>
      </c>
      <c r="F438" t="s">
        <v>81</v>
      </c>
      <c r="G438">
        <v>93.75</v>
      </c>
      <c r="H438" t="s">
        <v>2113</v>
      </c>
      <c r="I438" t="s">
        <v>52</v>
      </c>
      <c r="J438" t="str">
        <f t="shared" si="47"/>
        <v>-13/-9</v>
      </c>
      <c r="K438" t="b">
        <f t="shared" si="48"/>
        <v>0</v>
      </c>
      <c r="L438" t="str">
        <f t="shared" si="49"/>
        <v>-11/-7</v>
      </c>
      <c r="M438" t="b">
        <f t="shared" si="50"/>
        <v>0</v>
      </c>
      <c r="N438" t="s">
        <v>246</v>
      </c>
      <c r="O438" t="s">
        <v>41</v>
      </c>
      <c r="P438">
        <v>1433302</v>
      </c>
      <c r="Q438">
        <v>1434039</v>
      </c>
      <c r="R438" t="s">
        <v>2110</v>
      </c>
      <c r="S438">
        <f>Q438-E438+1</f>
        <v>1</v>
      </c>
      <c r="T438" s="3">
        <f t="shared" si="51"/>
        <v>1.3550135501355014E-3</v>
      </c>
      <c r="U438">
        <v>1432067</v>
      </c>
      <c r="V438">
        <v>1433059</v>
      </c>
      <c r="W438" t="s">
        <v>2111</v>
      </c>
      <c r="X438">
        <v>980</v>
      </c>
      <c r="Y438" t="s">
        <v>41</v>
      </c>
      <c r="Z438" t="s">
        <v>42</v>
      </c>
      <c r="AA438" t="s">
        <v>42</v>
      </c>
      <c r="AB438" t="str">
        <f t="shared" si="52"/>
        <v>yes</v>
      </c>
      <c r="AC438" t="s">
        <v>2114</v>
      </c>
      <c r="AD438" t="e">
        <v>#N/A</v>
      </c>
      <c r="AE438" t="s">
        <v>41</v>
      </c>
    </row>
    <row r="439" spans="1:37">
      <c r="A439" t="s">
        <v>2115</v>
      </c>
      <c r="B439" t="s">
        <v>2115</v>
      </c>
      <c r="C439" t="s">
        <v>36</v>
      </c>
      <c r="D439" t="s">
        <v>2116</v>
      </c>
      <c r="E439">
        <v>1435946</v>
      </c>
      <c r="F439" t="s">
        <v>38</v>
      </c>
      <c r="G439">
        <v>1086.666667</v>
      </c>
      <c r="H439" t="s">
        <v>2117</v>
      </c>
      <c r="I439" t="s">
        <v>40</v>
      </c>
      <c r="J439" t="b">
        <f t="shared" si="47"/>
        <v>0</v>
      </c>
      <c r="K439" t="b">
        <f t="shared" si="48"/>
        <v>0</v>
      </c>
      <c r="L439" t="str">
        <f t="shared" si="49"/>
        <v>-11/-7</v>
      </c>
      <c r="M439" t="b">
        <f t="shared" si="50"/>
        <v>0</v>
      </c>
      <c r="N439">
        <v>-7</v>
      </c>
      <c r="O439" t="s">
        <v>41</v>
      </c>
      <c r="P439" t="s">
        <v>36</v>
      </c>
      <c r="Q439" t="s">
        <v>36</v>
      </c>
      <c r="R439" t="s">
        <v>36</v>
      </c>
      <c r="S439" t="e">
        <f>E439-P439+1</f>
        <v>#VALUE!</v>
      </c>
      <c r="T439" s="3" t="e">
        <f t="shared" si="51"/>
        <v>#VALUE!</v>
      </c>
      <c r="U439">
        <v>1435983</v>
      </c>
      <c r="V439">
        <v>1436055</v>
      </c>
      <c r="W439" t="s">
        <v>2115</v>
      </c>
      <c r="X439">
        <v>37</v>
      </c>
      <c r="Y439" t="s">
        <v>42</v>
      </c>
      <c r="Z439" t="s">
        <v>42</v>
      </c>
      <c r="AA439" t="s">
        <v>41</v>
      </c>
      <c r="AB439" t="str">
        <f t="shared" si="52"/>
        <v>yes</v>
      </c>
      <c r="AC439" t="e">
        <v>#N/A</v>
      </c>
      <c r="AD439" t="e">
        <v>#N/A</v>
      </c>
      <c r="AE439" t="s">
        <v>42</v>
      </c>
      <c r="AF439">
        <v>1435993</v>
      </c>
      <c r="AG439" t="s">
        <v>2118</v>
      </c>
      <c r="AH439" t="s">
        <v>2119</v>
      </c>
      <c r="AI439">
        <v>-19.3</v>
      </c>
      <c r="AJ439">
        <v>3</v>
      </c>
      <c r="AK439">
        <v>5</v>
      </c>
    </row>
    <row r="440" spans="1:37">
      <c r="A440" t="s">
        <v>2120</v>
      </c>
      <c r="B440" t="s">
        <v>2120</v>
      </c>
      <c r="C440" t="s">
        <v>2121</v>
      </c>
      <c r="D440" t="s">
        <v>2122</v>
      </c>
      <c r="E440">
        <v>1436140</v>
      </c>
      <c r="F440" t="s">
        <v>38</v>
      </c>
      <c r="G440">
        <v>157.08333329999999</v>
      </c>
      <c r="H440" t="s">
        <v>2123</v>
      </c>
      <c r="I440" t="s">
        <v>40</v>
      </c>
      <c r="J440" t="b">
        <f t="shared" si="47"/>
        <v>0</v>
      </c>
      <c r="K440" t="b">
        <f t="shared" si="48"/>
        <v>0</v>
      </c>
      <c r="L440" t="str">
        <f t="shared" si="49"/>
        <v>-11/-7</v>
      </c>
      <c r="M440" t="b">
        <f t="shared" si="50"/>
        <v>0</v>
      </c>
      <c r="N440">
        <v>-7</v>
      </c>
      <c r="O440" t="s">
        <v>41</v>
      </c>
      <c r="P440">
        <v>1436094</v>
      </c>
      <c r="Q440">
        <v>1436167</v>
      </c>
      <c r="R440" t="s">
        <v>2121</v>
      </c>
      <c r="S440">
        <f>E440-P440+1</f>
        <v>47</v>
      </c>
      <c r="T440" s="3">
        <f t="shared" si="51"/>
        <v>0.63513513513513509</v>
      </c>
      <c r="U440">
        <v>1436204</v>
      </c>
      <c r="V440">
        <v>1436371</v>
      </c>
      <c r="W440" t="s">
        <v>2120</v>
      </c>
      <c r="X440">
        <v>64</v>
      </c>
      <c r="Y440" t="s">
        <v>42</v>
      </c>
      <c r="Z440" t="s">
        <v>42</v>
      </c>
      <c r="AA440" t="s">
        <v>41</v>
      </c>
      <c r="AB440" t="str">
        <f t="shared" si="52"/>
        <v>yes</v>
      </c>
      <c r="AC440" t="e">
        <v>#N/A</v>
      </c>
      <c r="AD440" t="e">
        <v>#N/A</v>
      </c>
      <c r="AE440" t="s">
        <v>42</v>
      </c>
      <c r="AF440">
        <v>1436214</v>
      </c>
      <c r="AG440" t="s">
        <v>2124</v>
      </c>
      <c r="AH440" t="s">
        <v>2125</v>
      </c>
      <c r="AI440">
        <v>-18.100000000000001</v>
      </c>
      <c r="AJ440">
        <v>0</v>
      </c>
      <c r="AK440">
        <v>2</v>
      </c>
    </row>
    <row r="441" spans="1:37">
      <c r="A441" t="s">
        <v>2126</v>
      </c>
      <c r="B441" t="s">
        <v>2126</v>
      </c>
      <c r="C441" t="s">
        <v>36</v>
      </c>
      <c r="D441" t="s">
        <v>2127</v>
      </c>
      <c r="E441">
        <v>1443722</v>
      </c>
      <c r="F441" t="s">
        <v>81</v>
      </c>
      <c r="G441">
        <v>335.41666670000001</v>
      </c>
      <c r="H441" t="s">
        <v>2128</v>
      </c>
      <c r="I441" t="s">
        <v>40</v>
      </c>
      <c r="J441" t="str">
        <f t="shared" si="47"/>
        <v>-13/-9</v>
      </c>
      <c r="K441" t="b">
        <f t="shared" si="48"/>
        <v>0</v>
      </c>
      <c r="L441" t="b">
        <f t="shared" si="49"/>
        <v>0</v>
      </c>
      <c r="M441" t="b">
        <f t="shared" si="50"/>
        <v>0</v>
      </c>
      <c r="N441">
        <v>-9</v>
      </c>
      <c r="O441" t="s">
        <v>41</v>
      </c>
      <c r="P441" t="s">
        <v>36</v>
      </c>
      <c r="Q441" t="s">
        <v>36</v>
      </c>
      <c r="R441" t="s">
        <v>36</v>
      </c>
      <c r="S441" t="e">
        <f>Q441-E441+1</f>
        <v>#VALUE!</v>
      </c>
      <c r="T441" s="3" t="e">
        <f t="shared" si="51"/>
        <v>#VALUE!</v>
      </c>
      <c r="U441">
        <v>1442825</v>
      </c>
      <c r="V441">
        <v>1443676</v>
      </c>
      <c r="W441" t="s">
        <v>2126</v>
      </c>
      <c r="X441">
        <v>46</v>
      </c>
      <c r="Y441" t="s">
        <v>42</v>
      </c>
      <c r="Z441" t="s">
        <v>42</v>
      </c>
      <c r="AA441" t="s">
        <v>41</v>
      </c>
      <c r="AB441" t="str">
        <f t="shared" si="52"/>
        <v>yes</v>
      </c>
      <c r="AC441" t="e">
        <v>#N/A</v>
      </c>
      <c r="AD441" t="s">
        <v>1440</v>
      </c>
      <c r="AE441" t="s">
        <v>42</v>
      </c>
      <c r="AF441">
        <v>1443722</v>
      </c>
      <c r="AG441" t="s">
        <v>2129</v>
      </c>
      <c r="AH441" t="s">
        <v>2130</v>
      </c>
      <c r="AI441">
        <v>-12.2</v>
      </c>
      <c r="AJ441">
        <v>0</v>
      </c>
      <c r="AK441">
        <v>3</v>
      </c>
    </row>
    <row r="442" spans="1:37">
      <c r="A442" t="s">
        <v>2131</v>
      </c>
      <c r="B442" t="s">
        <v>2131</v>
      </c>
      <c r="C442" t="s">
        <v>36</v>
      </c>
      <c r="D442" t="s">
        <v>2132</v>
      </c>
      <c r="E442">
        <v>1444823</v>
      </c>
      <c r="F442" t="s">
        <v>81</v>
      </c>
      <c r="G442">
        <v>31.666666670000001</v>
      </c>
      <c r="H442" t="s">
        <v>2133</v>
      </c>
      <c r="I442" t="s">
        <v>52</v>
      </c>
      <c r="J442" t="b">
        <f t="shared" si="47"/>
        <v>0</v>
      </c>
      <c r="K442" t="str">
        <f t="shared" si="48"/>
        <v>-12/-8</v>
      </c>
      <c r="L442" t="b">
        <f t="shared" si="49"/>
        <v>0</v>
      </c>
      <c r="M442" t="b">
        <f t="shared" si="50"/>
        <v>0</v>
      </c>
      <c r="N442">
        <v>-8</v>
      </c>
      <c r="O442" t="s">
        <v>41</v>
      </c>
      <c r="P442" t="s">
        <v>36</v>
      </c>
      <c r="Q442" t="s">
        <v>36</v>
      </c>
      <c r="R442" t="s">
        <v>36</v>
      </c>
      <c r="S442" t="e">
        <f>Q442-E442+1</f>
        <v>#VALUE!</v>
      </c>
      <c r="T442" s="3" t="e">
        <f t="shared" si="51"/>
        <v>#VALUE!</v>
      </c>
      <c r="U442">
        <v>1443878</v>
      </c>
      <c r="V442">
        <v>1444750</v>
      </c>
      <c r="W442" t="s">
        <v>2131</v>
      </c>
      <c r="X442">
        <v>73</v>
      </c>
      <c r="Y442" t="s">
        <v>42</v>
      </c>
      <c r="Z442" t="s">
        <v>42</v>
      </c>
      <c r="AA442" t="s">
        <v>41</v>
      </c>
      <c r="AB442" t="str">
        <f t="shared" si="52"/>
        <v>yes</v>
      </c>
      <c r="AC442" t="e">
        <v>#N/A</v>
      </c>
      <c r="AD442" t="s">
        <v>1440</v>
      </c>
      <c r="AE442" t="s">
        <v>42</v>
      </c>
      <c r="AF442">
        <v>1444823</v>
      </c>
      <c r="AG442" t="s">
        <v>2134</v>
      </c>
      <c r="AH442" t="s">
        <v>2135</v>
      </c>
      <c r="AI442">
        <v>-38.700000000000003</v>
      </c>
      <c r="AJ442">
        <v>0</v>
      </c>
      <c r="AK442">
        <v>6</v>
      </c>
    </row>
    <row r="443" spans="1:37">
      <c r="A443" t="s">
        <v>2136</v>
      </c>
      <c r="B443" t="s">
        <v>2137</v>
      </c>
      <c r="C443" t="s">
        <v>2136</v>
      </c>
      <c r="D443" t="s">
        <v>2138</v>
      </c>
      <c r="E443">
        <v>1447268</v>
      </c>
      <c r="F443" t="s">
        <v>81</v>
      </c>
      <c r="G443">
        <v>295</v>
      </c>
      <c r="H443" t="s">
        <v>2139</v>
      </c>
      <c r="I443" t="s">
        <v>52</v>
      </c>
      <c r="J443" t="b">
        <f t="shared" si="47"/>
        <v>0</v>
      </c>
      <c r="K443" t="b">
        <f t="shared" si="48"/>
        <v>0</v>
      </c>
      <c r="L443" t="str">
        <f t="shared" si="49"/>
        <v>-11/-7</v>
      </c>
      <c r="M443" t="b">
        <f t="shared" si="50"/>
        <v>0</v>
      </c>
      <c r="N443">
        <v>-7</v>
      </c>
      <c r="O443" t="s">
        <v>41</v>
      </c>
      <c r="P443">
        <v>1445847</v>
      </c>
      <c r="Q443">
        <v>1447268</v>
      </c>
      <c r="R443" t="s">
        <v>2136</v>
      </c>
      <c r="S443">
        <f>Q443-E443+1</f>
        <v>1</v>
      </c>
      <c r="T443" s="3">
        <f t="shared" si="51"/>
        <v>7.0323488045007034E-4</v>
      </c>
      <c r="U443">
        <v>1444930</v>
      </c>
      <c r="V443">
        <v>1445847</v>
      </c>
      <c r="W443" t="s">
        <v>2137</v>
      </c>
      <c r="X443">
        <v>1421</v>
      </c>
      <c r="Y443" t="s">
        <v>41</v>
      </c>
      <c r="Z443" t="s">
        <v>42</v>
      </c>
      <c r="AA443" t="s">
        <v>42</v>
      </c>
      <c r="AB443" t="str">
        <f t="shared" si="52"/>
        <v>yes</v>
      </c>
      <c r="AC443" t="s">
        <v>2140</v>
      </c>
      <c r="AD443" t="s">
        <v>2141</v>
      </c>
      <c r="AE443" t="s">
        <v>41</v>
      </c>
    </row>
    <row r="444" spans="1:37">
      <c r="A444" t="s">
        <v>2142</v>
      </c>
      <c r="B444" t="s">
        <v>2142</v>
      </c>
      <c r="C444" t="s">
        <v>2143</v>
      </c>
      <c r="D444" t="s">
        <v>2144</v>
      </c>
      <c r="E444">
        <v>1452257</v>
      </c>
      <c r="F444" t="s">
        <v>38</v>
      </c>
      <c r="G444">
        <v>51.25</v>
      </c>
      <c r="H444" t="s">
        <v>2145</v>
      </c>
      <c r="I444" t="s">
        <v>40</v>
      </c>
      <c r="J444" t="b">
        <f t="shared" si="47"/>
        <v>0</v>
      </c>
      <c r="K444" t="b">
        <f t="shared" si="48"/>
        <v>0</v>
      </c>
      <c r="L444" t="str">
        <f t="shared" si="49"/>
        <v>-11/-7</v>
      </c>
      <c r="M444" t="b">
        <f t="shared" si="50"/>
        <v>0</v>
      </c>
      <c r="N444">
        <v>-7</v>
      </c>
      <c r="O444" t="s">
        <v>41</v>
      </c>
      <c r="P444">
        <v>1451803</v>
      </c>
      <c r="Q444">
        <v>1452558</v>
      </c>
      <c r="R444" t="s">
        <v>2143</v>
      </c>
      <c r="S444">
        <f>E444-P444+1</f>
        <v>455</v>
      </c>
      <c r="T444" s="3">
        <f t="shared" si="51"/>
        <v>0.60185185185185186</v>
      </c>
      <c r="U444">
        <v>1452642</v>
      </c>
      <c r="V444">
        <v>1456718</v>
      </c>
      <c r="W444" t="s">
        <v>2142</v>
      </c>
      <c r="X444">
        <v>385</v>
      </c>
      <c r="Y444" t="s">
        <v>42</v>
      </c>
      <c r="Z444" t="s">
        <v>42</v>
      </c>
      <c r="AA444" t="s">
        <v>41</v>
      </c>
      <c r="AB444" t="str">
        <f t="shared" si="52"/>
        <v>yes</v>
      </c>
      <c r="AC444" t="e">
        <v>#N/A</v>
      </c>
      <c r="AD444" t="s">
        <v>2146</v>
      </c>
      <c r="AE444" t="s">
        <v>42</v>
      </c>
      <c r="AF444">
        <v>1452652</v>
      </c>
      <c r="AG444" t="s">
        <v>2147</v>
      </c>
      <c r="AH444" t="s">
        <v>2148</v>
      </c>
      <c r="AI444">
        <v>-186.9</v>
      </c>
      <c r="AJ444">
        <v>1</v>
      </c>
      <c r="AK444">
        <v>3</v>
      </c>
    </row>
    <row r="445" spans="1:37">
      <c r="A445" t="s">
        <v>2149</v>
      </c>
      <c r="B445" t="s">
        <v>2149</v>
      </c>
      <c r="C445" t="s">
        <v>36</v>
      </c>
      <c r="D445" t="s">
        <v>2150</v>
      </c>
      <c r="E445">
        <v>1458428</v>
      </c>
      <c r="F445" t="s">
        <v>38</v>
      </c>
      <c r="G445">
        <v>3382.083333</v>
      </c>
      <c r="H445" t="s">
        <v>2151</v>
      </c>
      <c r="I445" t="s">
        <v>40</v>
      </c>
      <c r="J445" t="b">
        <f t="shared" si="47"/>
        <v>0</v>
      </c>
      <c r="K445" t="b">
        <f t="shared" si="48"/>
        <v>0</v>
      </c>
      <c r="L445" t="str">
        <f t="shared" si="49"/>
        <v>-11/-7</v>
      </c>
      <c r="M445" t="b">
        <f t="shared" si="50"/>
        <v>0</v>
      </c>
      <c r="N445">
        <v>-7</v>
      </c>
      <c r="O445" t="s">
        <v>41</v>
      </c>
      <c r="P445" t="s">
        <v>36</v>
      </c>
      <c r="Q445" t="s">
        <v>36</v>
      </c>
      <c r="R445" t="s">
        <v>36</v>
      </c>
      <c r="S445" t="e">
        <f>E445-P445+1</f>
        <v>#VALUE!</v>
      </c>
      <c r="T445" s="3" t="e">
        <f t="shared" si="51"/>
        <v>#VALUE!</v>
      </c>
      <c r="U445">
        <v>1458668</v>
      </c>
      <c r="V445">
        <v>1459195</v>
      </c>
      <c r="W445" t="s">
        <v>2149</v>
      </c>
      <c r="X445">
        <v>240</v>
      </c>
      <c r="Y445" t="s">
        <v>42</v>
      </c>
      <c r="Z445" t="s">
        <v>42</v>
      </c>
      <c r="AA445" t="s">
        <v>41</v>
      </c>
      <c r="AB445" t="str">
        <f t="shared" si="52"/>
        <v>yes</v>
      </c>
      <c r="AC445" t="e">
        <v>#N/A</v>
      </c>
      <c r="AD445" t="s">
        <v>2152</v>
      </c>
      <c r="AE445" t="s">
        <v>42</v>
      </c>
      <c r="AF445">
        <v>1458678</v>
      </c>
      <c r="AG445" t="s">
        <v>2153</v>
      </c>
      <c r="AH445" t="s">
        <v>2154</v>
      </c>
      <c r="AI445">
        <v>-101.9</v>
      </c>
      <c r="AJ445">
        <v>0</v>
      </c>
      <c r="AK445">
        <v>0</v>
      </c>
    </row>
    <row r="446" spans="1:37">
      <c r="A446" t="s">
        <v>2155</v>
      </c>
      <c r="B446" t="s">
        <v>2155</v>
      </c>
      <c r="C446" t="s">
        <v>36</v>
      </c>
      <c r="D446" t="s">
        <v>2156</v>
      </c>
      <c r="E446">
        <v>1461342</v>
      </c>
      <c r="F446" t="s">
        <v>38</v>
      </c>
      <c r="G446">
        <v>56.25</v>
      </c>
      <c r="H446" t="s">
        <v>2157</v>
      </c>
      <c r="I446" t="s">
        <v>52</v>
      </c>
      <c r="J446" t="b">
        <f t="shared" si="47"/>
        <v>0</v>
      </c>
      <c r="K446" t="str">
        <f t="shared" si="48"/>
        <v>-12/-8</v>
      </c>
      <c r="L446" t="b">
        <f t="shared" si="49"/>
        <v>0</v>
      </c>
      <c r="M446" t="b">
        <f t="shared" si="50"/>
        <v>0</v>
      </c>
      <c r="N446">
        <v>-8</v>
      </c>
      <c r="O446" t="s">
        <v>41</v>
      </c>
      <c r="P446" t="s">
        <v>36</v>
      </c>
      <c r="Q446" t="s">
        <v>36</v>
      </c>
      <c r="R446" t="s">
        <v>36</v>
      </c>
      <c r="S446" t="e">
        <f>E446-P446+1</f>
        <v>#VALUE!</v>
      </c>
      <c r="T446" s="3" t="e">
        <f t="shared" si="51"/>
        <v>#VALUE!</v>
      </c>
      <c r="U446">
        <v>1461648</v>
      </c>
      <c r="V446">
        <v>1465139</v>
      </c>
      <c r="W446" t="s">
        <v>2155</v>
      </c>
      <c r="X446">
        <v>306</v>
      </c>
      <c r="Y446" t="s">
        <v>42</v>
      </c>
      <c r="Z446" t="s">
        <v>42</v>
      </c>
      <c r="AA446" t="s">
        <v>41</v>
      </c>
      <c r="AB446" t="str">
        <f t="shared" si="52"/>
        <v>yes</v>
      </c>
      <c r="AC446" t="e">
        <v>#N/A</v>
      </c>
      <c r="AD446" t="s">
        <v>2158</v>
      </c>
      <c r="AE446" t="s">
        <v>42</v>
      </c>
      <c r="AF446">
        <v>1461658</v>
      </c>
      <c r="AG446" t="s">
        <v>2159</v>
      </c>
      <c r="AH446" t="s">
        <v>2160</v>
      </c>
      <c r="AI446">
        <v>-124.3</v>
      </c>
      <c r="AJ446">
        <v>1</v>
      </c>
      <c r="AK446">
        <v>5</v>
      </c>
    </row>
    <row r="447" spans="1:37">
      <c r="B447" t="s">
        <v>2155</v>
      </c>
      <c r="C447" t="s">
        <v>36</v>
      </c>
      <c r="D447" t="s">
        <v>2161</v>
      </c>
      <c r="E447">
        <v>1461081</v>
      </c>
      <c r="F447" t="s">
        <v>38</v>
      </c>
      <c r="G447">
        <v>25.208333329999999</v>
      </c>
      <c r="H447" t="s">
        <v>2162</v>
      </c>
      <c r="I447" t="s">
        <v>40</v>
      </c>
      <c r="J447" t="b">
        <f t="shared" si="47"/>
        <v>0</v>
      </c>
      <c r="K447" t="b">
        <f t="shared" si="48"/>
        <v>0</v>
      </c>
      <c r="L447" t="str">
        <f t="shared" si="49"/>
        <v>-11/-7</v>
      </c>
      <c r="M447" t="b">
        <f t="shared" si="50"/>
        <v>0</v>
      </c>
      <c r="N447">
        <v>-7</v>
      </c>
      <c r="O447" t="s">
        <v>41</v>
      </c>
      <c r="P447" t="s">
        <v>36</v>
      </c>
      <c r="Q447" t="s">
        <v>36</v>
      </c>
      <c r="R447" t="s">
        <v>36</v>
      </c>
      <c r="S447" t="e">
        <f>E447-P447+1</f>
        <v>#VALUE!</v>
      </c>
      <c r="T447" s="3" t="e">
        <f t="shared" si="51"/>
        <v>#VALUE!</v>
      </c>
      <c r="U447">
        <v>1461648</v>
      </c>
      <c r="V447">
        <v>1465139</v>
      </c>
      <c r="W447" t="s">
        <v>2155</v>
      </c>
      <c r="X447">
        <v>567</v>
      </c>
      <c r="Y447" t="s">
        <v>42</v>
      </c>
      <c r="Z447" t="s">
        <v>42</v>
      </c>
      <c r="AA447" t="s">
        <v>42</v>
      </c>
      <c r="AB447" t="b">
        <f t="shared" si="52"/>
        <v>0</v>
      </c>
      <c r="AC447" t="e">
        <v>#N/A</v>
      </c>
      <c r="AD447" t="s">
        <v>2158</v>
      </c>
      <c r="AE447" t="s">
        <v>42</v>
      </c>
    </row>
    <row r="448" spans="1:37">
      <c r="A448" t="s">
        <v>2163</v>
      </c>
      <c r="B448" t="s">
        <v>2163</v>
      </c>
      <c r="C448" t="s">
        <v>36</v>
      </c>
      <c r="D448" t="s">
        <v>2164</v>
      </c>
      <c r="E448">
        <v>1479266</v>
      </c>
      <c r="F448" t="s">
        <v>38</v>
      </c>
      <c r="G448">
        <v>34.791666669999998</v>
      </c>
      <c r="H448" t="s">
        <v>2165</v>
      </c>
      <c r="I448" t="s">
        <v>52</v>
      </c>
      <c r="J448" t="b">
        <f t="shared" si="47"/>
        <v>0</v>
      </c>
      <c r="K448" t="b">
        <f t="shared" si="48"/>
        <v>0</v>
      </c>
      <c r="L448" t="str">
        <f t="shared" si="49"/>
        <v>-11/-7</v>
      </c>
      <c r="M448" t="b">
        <f t="shared" si="50"/>
        <v>0</v>
      </c>
      <c r="N448">
        <v>-7</v>
      </c>
      <c r="O448" t="s">
        <v>41</v>
      </c>
      <c r="P448" t="s">
        <v>36</v>
      </c>
      <c r="Q448" t="s">
        <v>36</v>
      </c>
      <c r="R448" t="s">
        <v>36</v>
      </c>
      <c r="S448" t="e">
        <f>E448-P448+1</f>
        <v>#VALUE!</v>
      </c>
      <c r="T448" s="3" t="e">
        <f t="shared" si="51"/>
        <v>#VALUE!</v>
      </c>
      <c r="U448">
        <v>1479288</v>
      </c>
      <c r="V448">
        <v>1480475</v>
      </c>
      <c r="W448" t="s">
        <v>2163</v>
      </c>
      <c r="X448">
        <v>22</v>
      </c>
      <c r="Y448" t="s">
        <v>42</v>
      </c>
      <c r="Z448" t="s">
        <v>42</v>
      </c>
      <c r="AA448" t="s">
        <v>41</v>
      </c>
      <c r="AB448" t="str">
        <f t="shared" si="52"/>
        <v>yes</v>
      </c>
      <c r="AC448" t="e">
        <v>#N/A</v>
      </c>
      <c r="AD448" t="e">
        <v>#N/A</v>
      </c>
      <c r="AE448" t="s">
        <v>42</v>
      </c>
      <c r="AF448">
        <v>1479298</v>
      </c>
      <c r="AG448" t="s">
        <v>2166</v>
      </c>
      <c r="AH448" t="s">
        <v>2167</v>
      </c>
      <c r="AI448">
        <v>-6</v>
      </c>
      <c r="AJ448">
        <v>1</v>
      </c>
      <c r="AK448">
        <v>4</v>
      </c>
    </row>
    <row r="449" spans="1:37">
      <c r="B449" t="s">
        <v>2168</v>
      </c>
      <c r="C449" t="s">
        <v>36</v>
      </c>
      <c r="D449" t="s">
        <v>2169</v>
      </c>
      <c r="E449">
        <v>1489660</v>
      </c>
      <c r="F449" t="s">
        <v>81</v>
      </c>
      <c r="G449">
        <v>51.875</v>
      </c>
      <c r="H449" t="s">
        <v>2170</v>
      </c>
      <c r="I449" t="s">
        <v>40</v>
      </c>
      <c r="J449" t="b">
        <f t="shared" si="47"/>
        <v>0</v>
      </c>
      <c r="K449" t="b">
        <f t="shared" si="48"/>
        <v>0</v>
      </c>
      <c r="L449" t="str">
        <f t="shared" si="49"/>
        <v>-11/-7</v>
      </c>
      <c r="M449" t="b">
        <f t="shared" si="50"/>
        <v>0</v>
      </c>
      <c r="N449">
        <v>-7</v>
      </c>
      <c r="O449" t="s">
        <v>41</v>
      </c>
      <c r="P449" t="s">
        <v>36</v>
      </c>
      <c r="Q449" t="s">
        <v>36</v>
      </c>
      <c r="R449" t="s">
        <v>36</v>
      </c>
      <c r="S449" t="e">
        <f>Q449-E449+1</f>
        <v>#VALUE!</v>
      </c>
      <c r="T449" s="3" t="e">
        <f t="shared" si="51"/>
        <v>#VALUE!</v>
      </c>
      <c r="U449">
        <v>1480902</v>
      </c>
      <c r="V449">
        <v>1481543</v>
      </c>
      <c r="W449" t="s">
        <v>2168</v>
      </c>
      <c r="X449">
        <v>8117</v>
      </c>
      <c r="Y449" t="s">
        <v>42</v>
      </c>
      <c r="Z449" t="s">
        <v>42</v>
      </c>
      <c r="AA449" t="s">
        <v>42</v>
      </c>
      <c r="AB449" t="b">
        <f t="shared" si="52"/>
        <v>0</v>
      </c>
      <c r="AC449" t="e">
        <v>#N/A</v>
      </c>
      <c r="AD449" t="e">
        <v>#N/A</v>
      </c>
      <c r="AE449" t="s">
        <v>42</v>
      </c>
    </row>
    <row r="450" spans="1:37">
      <c r="B450" t="s">
        <v>2171</v>
      </c>
      <c r="C450" t="s">
        <v>2163</v>
      </c>
      <c r="D450" t="s">
        <v>2172</v>
      </c>
      <c r="E450">
        <v>1480047</v>
      </c>
      <c r="F450" t="s">
        <v>38</v>
      </c>
      <c r="G450">
        <v>112.29166669999999</v>
      </c>
      <c r="H450" t="s">
        <v>2173</v>
      </c>
      <c r="I450" t="s">
        <v>40</v>
      </c>
      <c r="J450" t="b">
        <f t="shared" ref="J450:J513" si="55">IF(MID(H450,38,1)="A",IF(MID(H450,42,1)="T","-13/-9"))</f>
        <v>0</v>
      </c>
      <c r="K450" t="b">
        <f t="shared" ref="K450:K513" si="56">IF(MID(H450,39,1)="A",IF(MID(H450,43,1)="T","-12/-8"))</f>
        <v>0</v>
      </c>
      <c r="L450" t="str">
        <f t="shared" ref="L450:L513" si="57">IF(MID(H450,40,1)="A",IF(MID(H450,44,1)="T","-11/-7"))</f>
        <v>-11/-7</v>
      </c>
      <c r="M450" t="b">
        <f t="shared" ref="M450:M513" si="58">IF(MID(H450,41,1)="A",IF(MID(H450,45,1)="T","-10/-6"))</f>
        <v>0</v>
      </c>
      <c r="N450">
        <v>-7</v>
      </c>
      <c r="O450" t="s">
        <v>41</v>
      </c>
      <c r="P450">
        <v>1479288</v>
      </c>
      <c r="Q450">
        <v>1480475</v>
      </c>
      <c r="R450" t="s">
        <v>2163</v>
      </c>
      <c r="S450">
        <f>E450-P450+1</f>
        <v>760</v>
      </c>
      <c r="T450" s="3">
        <f t="shared" ref="T450:T513" si="59">S450/(Q450-P450+1)</f>
        <v>0.63973063973063971</v>
      </c>
      <c r="U450">
        <v>1481776</v>
      </c>
      <c r="V450">
        <v>1482201</v>
      </c>
      <c r="W450" t="s">
        <v>2171</v>
      </c>
      <c r="X450">
        <v>1729</v>
      </c>
      <c r="Y450" t="s">
        <v>42</v>
      </c>
      <c r="Z450" t="s">
        <v>42</v>
      </c>
      <c r="AA450" t="s">
        <v>42</v>
      </c>
      <c r="AB450" t="b">
        <f t="shared" ref="AB450:AB513" si="60">IF(Y450="yes","yes",IF(Z450="yes","yes",IF(AA450="yes","yes")))</f>
        <v>0</v>
      </c>
      <c r="AC450" t="e">
        <v>#N/A</v>
      </c>
      <c r="AD450" t="s">
        <v>2174</v>
      </c>
      <c r="AE450" t="s">
        <v>42</v>
      </c>
    </row>
    <row r="451" spans="1:37">
      <c r="A451" t="s">
        <v>2175</v>
      </c>
      <c r="B451" t="s">
        <v>2176</v>
      </c>
      <c r="C451" t="s">
        <v>2175</v>
      </c>
      <c r="D451" t="s">
        <v>2177</v>
      </c>
      <c r="E451">
        <v>1485148</v>
      </c>
      <c r="F451" t="s">
        <v>38</v>
      </c>
      <c r="G451">
        <v>184.16666669999901</v>
      </c>
      <c r="H451" t="s">
        <v>2178</v>
      </c>
      <c r="I451" t="s">
        <v>40</v>
      </c>
      <c r="J451" t="b">
        <f t="shared" si="55"/>
        <v>0</v>
      </c>
      <c r="K451" t="b">
        <f t="shared" si="56"/>
        <v>0</v>
      </c>
      <c r="L451" t="str">
        <f t="shared" si="57"/>
        <v>-11/-7</v>
      </c>
      <c r="M451" t="b">
        <f t="shared" si="58"/>
        <v>0</v>
      </c>
      <c r="N451">
        <v>-7</v>
      </c>
      <c r="O451" t="s">
        <v>41</v>
      </c>
      <c r="P451">
        <v>1485148</v>
      </c>
      <c r="Q451">
        <v>1485900</v>
      </c>
      <c r="R451" t="s">
        <v>2175</v>
      </c>
      <c r="S451">
        <f>E451-P451+1</f>
        <v>1</v>
      </c>
      <c r="T451" s="3">
        <f t="shared" si="59"/>
        <v>1.3280212483399733E-3</v>
      </c>
      <c r="U451">
        <v>1485994</v>
      </c>
      <c r="V451">
        <v>1487205</v>
      </c>
      <c r="W451" t="s">
        <v>2176</v>
      </c>
      <c r="X451">
        <v>846</v>
      </c>
      <c r="Y451" t="s">
        <v>41</v>
      </c>
      <c r="Z451" t="s">
        <v>42</v>
      </c>
      <c r="AA451" t="s">
        <v>42</v>
      </c>
      <c r="AB451" t="str">
        <f t="shared" si="60"/>
        <v>yes</v>
      </c>
      <c r="AC451" t="s">
        <v>2179</v>
      </c>
      <c r="AD451" t="e">
        <v>#N/A</v>
      </c>
      <c r="AE451" t="s">
        <v>41</v>
      </c>
    </row>
    <row r="452" spans="1:37">
      <c r="A452" t="s">
        <v>2176</v>
      </c>
      <c r="B452" t="s">
        <v>2180</v>
      </c>
      <c r="C452" t="s">
        <v>2176</v>
      </c>
      <c r="D452" t="s">
        <v>2181</v>
      </c>
      <c r="E452">
        <v>1485994</v>
      </c>
      <c r="F452" t="s">
        <v>38</v>
      </c>
      <c r="G452">
        <v>43.333333330000002</v>
      </c>
      <c r="H452" t="s">
        <v>2182</v>
      </c>
      <c r="I452" t="s">
        <v>40</v>
      </c>
      <c r="J452" t="b">
        <f t="shared" si="55"/>
        <v>0</v>
      </c>
      <c r="K452" t="str">
        <f t="shared" si="56"/>
        <v>-12/-8</v>
      </c>
      <c r="L452" t="str">
        <f t="shared" si="57"/>
        <v>-11/-7</v>
      </c>
      <c r="M452" t="b">
        <f t="shared" si="58"/>
        <v>0</v>
      </c>
      <c r="N452" t="s">
        <v>246</v>
      </c>
      <c r="O452" t="s">
        <v>41</v>
      </c>
      <c r="P452">
        <v>1485994</v>
      </c>
      <c r="Q452">
        <v>1487205</v>
      </c>
      <c r="R452" t="s">
        <v>2176</v>
      </c>
      <c r="S452">
        <f>E452-P452+1</f>
        <v>1</v>
      </c>
      <c r="T452" s="3">
        <f t="shared" si="59"/>
        <v>8.2508250825082509E-4</v>
      </c>
      <c r="U452">
        <v>1487534</v>
      </c>
      <c r="V452">
        <v>1488700</v>
      </c>
      <c r="W452" t="s">
        <v>2180</v>
      </c>
      <c r="X452">
        <v>1540</v>
      </c>
      <c r="Y452" t="s">
        <v>41</v>
      </c>
      <c r="Z452" t="s">
        <v>42</v>
      </c>
      <c r="AA452" t="s">
        <v>42</v>
      </c>
      <c r="AB452" t="str">
        <f t="shared" si="60"/>
        <v>yes</v>
      </c>
      <c r="AC452" t="e">
        <v>#N/A</v>
      </c>
      <c r="AD452" t="e">
        <v>#N/A</v>
      </c>
      <c r="AE452" t="s">
        <v>41</v>
      </c>
    </row>
    <row r="453" spans="1:37">
      <c r="A453" t="s">
        <v>2183</v>
      </c>
      <c r="B453" t="s">
        <v>2184</v>
      </c>
      <c r="C453" t="s">
        <v>2183</v>
      </c>
      <c r="D453" t="s">
        <v>2185</v>
      </c>
      <c r="E453">
        <v>1488754</v>
      </c>
      <c r="F453" t="s">
        <v>38</v>
      </c>
      <c r="G453">
        <v>37.708333330000002</v>
      </c>
      <c r="H453" t="s">
        <v>2186</v>
      </c>
      <c r="I453" t="s">
        <v>52</v>
      </c>
      <c r="J453" t="b">
        <f t="shared" si="55"/>
        <v>0</v>
      </c>
      <c r="K453" t="str">
        <f t="shared" si="56"/>
        <v>-12/-8</v>
      </c>
      <c r="L453" t="b">
        <f t="shared" si="57"/>
        <v>0</v>
      </c>
      <c r="M453" t="b">
        <f t="shared" si="58"/>
        <v>0</v>
      </c>
      <c r="N453">
        <v>-8</v>
      </c>
      <c r="O453" t="s">
        <v>41</v>
      </c>
      <c r="P453">
        <v>1488754</v>
      </c>
      <c r="Q453">
        <v>1490409</v>
      </c>
      <c r="R453" t="s">
        <v>2183</v>
      </c>
      <c r="S453">
        <f>E453-P453+1</f>
        <v>1</v>
      </c>
      <c r="T453" s="3">
        <f t="shared" si="59"/>
        <v>6.0386473429951688E-4</v>
      </c>
      <c r="U453">
        <v>1490456</v>
      </c>
      <c r="V453">
        <v>1491394</v>
      </c>
      <c r="W453" t="s">
        <v>2184</v>
      </c>
      <c r="X453">
        <v>1702</v>
      </c>
      <c r="Y453" t="s">
        <v>41</v>
      </c>
      <c r="Z453" t="s">
        <v>42</v>
      </c>
      <c r="AA453" t="s">
        <v>42</v>
      </c>
      <c r="AB453" t="str">
        <f t="shared" si="60"/>
        <v>yes</v>
      </c>
      <c r="AC453" t="s">
        <v>2187</v>
      </c>
      <c r="AD453" t="s">
        <v>2188</v>
      </c>
      <c r="AE453" t="s">
        <v>41</v>
      </c>
    </row>
    <row r="454" spans="1:37">
      <c r="A454" t="s">
        <v>2189</v>
      </c>
      <c r="B454" t="s">
        <v>2189</v>
      </c>
      <c r="C454" t="s">
        <v>36</v>
      </c>
      <c r="D454" t="s">
        <v>2190</v>
      </c>
      <c r="E454">
        <v>1496028</v>
      </c>
      <c r="F454" t="s">
        <v>81</v>
      </c>
      <c r="G454">
        <v>144.79166669999901</v>
      </c>
      <c r="H454" t="s">
        <v>2191</v>
      </c>
      <c r="I454" t="s">
        <v>52</v>
      </c>
      <c r="J454" t="b">
        <f t="shared" si="55"/>
        <v>0</v>
      </c>
      <c r="K454" t="str">
        <f t="shared" si="56"/>
        <v>-12/-8</v>
      </c>
      <c r="L454" t="b">
        <f t="shared" si="57"/>
        <v>0</v>
      </c>
      <c r="M454" t="b">
        <f t="shared" si="58"/>
        <v>0</v>
      </c>
      <c r="N454">
        <v>-8</v>
      </c>
      <c r="O454" t="s">
        <v>41</v>
      </c>
      <c r="P454" t="s">
        <v>36</v>
      </c>
      <c r="Q454" t="s">
        <v>36</v>
      </c>
      <c r="R454" t="s">
        <v>36</v>
      </c>
      <c r="S454" t="e">
        <f>Q454-E454+1</f>
        <v>#VALUE!</v>
      </c>
      <c r="T454" s="3" t="e">
        <f t="shared" si="59"/>
        <v>#VALUE!</v>
      </c>
      <c r="U454">
        <v>1495614</v>
      </c>
      <c r="V454">
        <v>1495961</v>
      </c>
      <c r="W454" t="s">
        <v>2189</v>
      </c>
      <c r="X454">
        <v>67</v>
      </c>
      <c r="Y454" t="s">
        <v>42</v>
      </c>
      <c r="Z454" t="s">
        <v>42</v>
      </c>
      <c r="AA454" t="s">
        <v>41</v>
      </c>
      <c r="AB454" t="str">
        <f t="shared" si="60"/>
        <v>yes</v>
      </c>
      <c r="AC454" t="e">
        <v>#N/A</v>
      </c>
      <c r="AD454" t="s">
        <v>2192</v>
      </c>
      <c r="AE454" t="s">
        <v>42</v>
      </c>
      <c r="AF454">
        <v>1496028</v>
      </c>
      <c r="AG454" t="s">
        <v>2193</v>
      </c>
      <c r="AH454" t="s">
        <v>2194</v>
      </c>
      <c r="AI454">
        <v>-23.1</v>
      </c>
      <c r="AJ454">
        <v>1</v>
      </c>
      <c r="AK454">
        <v>2</v>
      </c>
    </row>
    <row r="455" spans="1:37">
      <c r="B455" t="s">
        <v>2189</v>
      </c>
      <c r="C455" t="s">
        <v>36</v>
      </c>
      <c r="D455" t="s">
        <v>2195</v>
      </c>
      <c r="E455">
        <v>1496739</v>
      </c>
      <c r="F455" t="s">
        <v>81</v>
      </c>
      <c r="G455">
        <v>26.25</v>
      </c>
      <c r="H455" t="s">
        <v>2196</v>
      </c>
      <c r="I455" t="s">
        <v>40</v>
      </c>
      <c r="J455" t="b">
        <f t="shared" si="55"/>
        <v>0</v>
      </c>
      <c r="K455" t="str">
        <f t="shared" si="56"/>
        <v>-12/-8</v>
      </c>
      <c r="L455" t="b">
        <f t="shared" si="57"/>
        <v>0</v>
      </c>
      <c r="M455" t="b">
        <f t="shared" si="58"/>
        <v>0</v>
      </c>
      <c r="N455">
        <v>-8</v>
      </c>
      <c r="O455" t="s">
        <v>41</v>
      </c>
      <c r="P455" t="s">
        <v>36</v>
      </c>
      <c r="Q455" t="s">
        <v>36</v>
      </c>
      <c r="R455" t="s">
        <v>36</v>
      </c>
      <c r="S455" t="e">
        <f>Q455-E455+1</f>
        <v>#VALUE!</v>
      </c>
      <c r="T455" s="3" t="e">
        <f t="shared" si="59"/>
        <v>#VALUE!</v>
      </c>
      <c r="U455">
        <v>1495614</v>
      </c>
      <c r="V455">
        <v>1495961</v>
      </c>
      <c r="W455" t="s">
        <v>2189</v>
      </c>
      <c r="X455">
        <v>778</v>
      </c>
      <c r="Y455" t="s">
        <v>42</v>
      </c>
      <c r="Z455" t="s">
        <v>42</v>
      </c>
      <c r="AA455" t="s">
        <v>42</v>
      </c>
      <c r="AB455" t="b">
        <f t="shared" si="60"/>
        <v>0</v>
      </c>
      <c r="AC455" t="e">
        <v>#N/A</v>
      </c>
      <c r="AD455" t="s">
        <v>2192</v>
      </c>
      <c r="AE455" t="s">
        <v>42</v>
      </c>
    </row>
    <row r="456" spans="1:37">
      <c r="A456" t="s">
        <v>2197</v>
      </c>
      <c r="B456" t="s">
        <v>2197</v>
      </c>
      <c r="C456" t="s">
        <v>36</v>
      </c>
      <c r="D456" t="s">
        <v>2198</v>
      </c>
      <c r="E456">
        <v>1496171</v>
      </c>
      <c r="F456" t="s">
        <v>38</v>
      </c>
      <c r="G456">
        <v>127.29166669999999</v>
      </c>
      <c r="H456" t="s">
        <v>2199</v>
      </c>
      <c r="I456" t="s">
        <v>40</v>
      </c>
      <c r="J456" t="b">
        <f t="shared" si="55"/>
        <v>0</v>
      </c>
      <c r="K456" t="str">
        <f t="shared" si="56"/>
        <v>-12/-8</v>
      </c>
      <c r="L456" t="b">
        <f t="shared" si="57"/>
        <v>0</v>
      </c>
      <c r="M456" t="b">
        <f t="shared" si="58"/>
        <v>0</v>
      </c>
      <c r="N456">
        <v>-8</v>
      </c>
      <c r="O456" t="s">
        <v>41</v>
      </c>
      <c r="P456" t="s">
        <v>36</v>
      </c>
      <c r="Q456" t="s">
        <v>36</v>
      </c>
      <c r="R456" t="s">
        <v>36</v>
      </c>
      <c r="S456" t="e">
        <f t="shared" ref="S456:S462" si="61">E456-P456+1</f>
        <v>#VALUE!</v>
      </c>
      <c r="T456" s="3" t="e">
        <f t="shared" si="59"/>
        <v>#VALUE!</v>
      </c>
      <c r="U456">
        <v>1496220</v>
      </c>
      <c r="V456">
        <v>1496753</v>
      </c>
      <c r="W456" t="s">
        <v>2197</v>
      </c>
      <c r="X456">
        <v>49</v>
      </c>
      <c r="Y456" t="s">
        <v>42</v>
      </c>
      <c r="Z456" t="s">
        <v>42</v>
      </c>
      <c r="AA456" t="s">
        <v>41</v>
      </c>
      <c r="AB456" t="str">
        <f t="shared" si="60"/>
        <v>yes</v>
      </c>
      <c r="AC456" t="e">
        <v>#N/A</v>
      </c>
      <c r="AD456" t="e">
        <v>#N/A</v>
      </c>
      <c r="AE456" t="s">
        <v>42</v>
      </c>
      <c r="AF456">
        <v>1496230</v>
      </c>
      <c r="AG456" t="s">
        <v>2200</v>
      </c>
      <c r="AH456" t="s">
        <v>2201</v>
      </c>
      <c r="AI456">
        <v>-27.1</v>
      </c>
      <c r="AJ456">
        <v>3</v>
      </c>
      <c r="AK456">
        <v>6</v>
      </c>
    </row>
    <row r="457" spans="1:37">
      <c r="A457" t="s">
        <v>2202</v>
      </c>
      <c r="B457" t="s">
        <v>2202</v>
      </c>
      <c r="C457" t="s">
        <v>36</v>
      </c>
      <c r="D457" t="s">
        <v>2203</v>
      </c>
      <c r="E457">
        <v>1497331</v>
      </c>
      <c r="F457" t="s">
        <v>38</v>
      </c>
      <c r="G457">
        <v>268.54166670000001</v>
      </c>
      <c r="H457" t="s">
        <v>2204</v>
      </c>
      <c r="I457" t="s">
        <v>40</v>
      </c>
      <c r="J457" t="b">
        <f t="shared" si="55"/>
        <v>0</v>
      </c>
      <c r="K457" t="b">
        <f t="shared" si="56"/>
        <v>0</v>
      </c>
      <c r="L457" t="str">
        <f t="shared" si="57"/>
        <v>-11/-7</v>
      </c>
      <c r="M457" t="b">
        <f t="shared" si="58"/>
        <v>0</v>
      </c>
      <c r="N457">
        <v>-7</v>
      </c>
      <c r="O457" t="s">
        <v>41</v>
      </c>
      <c r="P457" t="s">
        <v>36</v>
      </c>
      <c r="Q457" t="s">
        <v>36</v>
      </c>
      <c r="R457" t="s">
        <v>36</v>
      </c>
      <c r="S457" t="e">
        <f t="shared" si="61"/>
        <v>#VALUE!</v>
      </c>
      <c r="T457" s="3" t="e">
        <f t="shared" si="59"/>
        <v>#VALUE!</v>
      </c>
      <c r="U457">
        <v>1497443</v>
      </c>
      <c r="V457">
        <v>1498018</v>
      </c>
      <c r="W457" t="s">
        <v>2202</v>
      </c>
      <c r="X457">
        <v>112</v>
      </c>
      <c r="Y457" t="s">
        <v>42</v>
      </c>
      <c r="Z457" t="s">
        <v>42</v>
      </c>
      <c r="AA457" t="s">
        <v>41</v>
      </c>
      <c r="AB457" t="str">
        <f t="shared" si="60"/>
        <v>yes</v>
      </c>
      <c r="AC457" t="e">
        <v>#N/A</v>
      </c>
      <c r="AD457" t="s">
        <v>2205</v>
      </c>
      <c r="AE457" t="s">
        <v>42</v>
      </c>
      <c r="AF457">
        <v>1497453</v>
      </c>
      <c r="AG457" t="s">
        <v>2206</v>
      </c>
      <c r="AH457" t="s">
        <v>2207</v>
      </c>
      <c r="AI457">
        <v>-55.7</v>
      </c>
      <c r="AJ457">
        <v>3</v>
      </c>
      <c r="AK457">
        <v>2</v>
      </c>
    </row>
    <row r="458" spans="1:37">
      <c r="A458" t="s">
        <v>2208</v>
      </c>
      <c r="B458" t="s">
        <v>2208</v>
      </c>
      <c r="C458" t="s">
        <v>36</v>
      </c>
      <c r="D458" t="s">
        <v>2209</v>
      </c>
      <c r="E458">
        <v>1498103</v>
      </c>
      <c r="F458" t="s">
        <v>38</v>
      </c>
      <c r="G458">
        <v>10240.625</v>
      </c>
      <c r="H458" t="s">
        <v>2210</v>
      </c>
      <c r="I458" t="s">
        <v>40</v>
      </c>
      <c r="J458" t="str">
        <f t="shared" si="55"/>
        <v>-13/-9</v>
      </c>
      <c r="K458" t="b">
        <f t="shared" si="56"/>
        <v>0</v>
      </c>
      <c r="L458" t="b">
        <f t="shared" si="57"/>
        <v>0</v>
      </c>
      <c r="M458" t="b">
        <f t="shared" si="58"/>
        <v>0</v>
      </c>
      <c r="N458">
        <v>-9</v>
      </c>
      <c r="O458" t="s">
        <v>41</v>
      </c>
      <c r="P458" t="s">
        <v>36</v>
      </c>
      <c r="Q458" t="s">
        <v>36</v>
      </c>
      <c r="R458" t="s">
        <v>36</v>
      </c>
      <c r="S458" t="e">
        <f t="shared" si="61"/>
        <v>#VALUE!</v>
      </c>
      <c r="T458" s="3" t="e">
        <f t="shared" si="59"/>
        <v>#VALUE!</v>
      </c>
      <c r="U458">
        <v>1498302</v>
      </c>
      <c r="V458">
        <v>1498676</v>
      </c>
      <c r="W458" t="s">
        <v>2208</v>
      </c>
      <c r="X458">
        <v>199</v>
      </c>
      <c r="Y458" t="s">
        <v>42</v>
      </c>
      <c r="Z458" t="s">
        <v>42</v>
      </c>
      <c r="AA458" t="s">
        <v>41</v>
      </c>
      <c r="AB458" t="str">
        <f t="shared" si="60"/>
        <v>yes</v>
      </c>
      <c r="AC458" t="e">
        <v>#N/A</v>
      </c>
      <c r="AD458" t="s">
        <v>2211</v>
      </c>
      <c r="AE458" t="s">
        <v>42</v>
      </c>
      <c r="AF458">
        <v>1498312</v>
      </c>
      <c r="AG458" t="s">
        <v>2212</v>
      </c>
      <c r="AH458" t="s">
        <v>2213</v>
      </c>
      <c r="AI458">
        <v>-85</v>
      </c>
      <c r="AJ458">
        <v>3</v>
      </c>
      <c r="AK458">
        <v>5</v>
      </c>
    </row>
    <row r="459" spans="1:37">
      <c r="A459" t="s">
        <v>2208</v>
      </c>
      <c r="B459" t="s">
        <v>2208</v>
      </c>
      <c r="C459" t="s">
        <v>36</v>
      </c>
      <c r="D459" t="s">
        <v>2214</v>
      </c>
      <c r="E459">
        <v>1498029</v>
      </c>
      <c r="F459" t="s">
        <v>38</v>
      </c>
      <c r="G459">
        <v>408.54166670000001</v>
      </c>
      <c r="H459" t="s">
        <v>2215</v>
      </c>
      <c r="I459" t="s">
        <v>52</v>
      </c>
      <c r="J459" t="b">
        <f t="shared" si="55"/>
        <v>0</v>
      </c>
      <c r="K459" t="str">
        <f t="shared" si="56"/>
        <v>-12/-8</v>
      </c>
      <c r="L459" t="b">
        <f t="shared" si="57"/>
        <v>0</v>
      </c>
      <c r="M459" t="b">
        <f t="shared" si="58"/>
        <v>0</v>
      </c>
      <c r="N459">
        <v>-8</v>
      </c>
      <c r="O459" t="s">
        <v>41</v>
      </c>
      <c r="P459" t="s">
        <v>36</v>
      </c>
      <c r="Q459" t="s">
        <v>36</v>
      </c>
      <c r="R459" t="s">
        <v>36</v>
      </c>
      <c r="S459" t="e">
        <f t="shared" si="61"/>
        <v>#VALUE!</v>
      </c>
      <c r="T459" s="3" t="e">
        <f t="shared" si="59"/>
        <v>#VALUE!</v>
      </c>
      <c r="U459">
        <v>1498302</v>
      </c>
      <c r="V459">
        <v>1498676</v>
      </c>
      <c r="W459" t="s">
        <v>2208</v>
      </c>
      <c r="X459">
        <v>273</v>
      </c>
      <c r="Y459" t="s">
        <v>42</v>
      </c>
      <c r="Z459" t="s">
        <v>42</v>
      </c>
      <c r="AA459" t="s">
        <v>41</v>
      </c>
      <c r="AB459" t="str">
        <f t="shared" si="60"/>
        <v>yes</v>
      </c>
      <c r="AC459" t="e">
        <v>#N/A</v>
      </c>
      <c r="AD459" t="s">
        <v>2211</v>
      </c>
      <c r="AE459" t="s">
        <v>42</v>
      </c>
      <c r="AF459">
        <v>1498312</v>
      </c>
      <c r="AG459" t="s">
        <v>2216</v>
      </c>
      <c r="AH459" t="s">
        <v>2217</v>
      </c>
      <c r="AI459">
        <v>-116.5</v>
      </c>
      <c r="AJ459">
        <v>3</v>
      </c>
      <c r="AK459">
        <v>7</v>
      </c>
    </row>
    <row r="460" spans="1:37">
      <c r="A460" t="s">
        <v>2218</v>
      </c>
      <c r="B460" t="s">
        <v>2218</v>
      </c>
      <c r="C460" t="s">
        <v>36</v>
      </c>
      <c r="D460" t="s">
        <v>2219</v>
      </c>
      <c r="E460">
        <v>1502811</v>
      </c>
      <c r="F460" t="s">
        <v>38</v>
      </c>
      <c r="G460">
        <v>74.166666669999998</v>
      </c>
      <c r="H460" t="s">
        <v>2220</v>
      </c>
      <c r="I460" t="s">
        <v>52</v>
      </c>
      <c r="J460" t="b">
        <f t="shared" si="55"/>
        <v>0</v>
      </c>
      <c r="K460" t="str">
        <f t="shared" si="56"/>
        <v>-12/-8</v>
      </c>
      <c r="L460" t="b">
        <f t="shared" si="57"/>
        <v>0</v>
      </c>
      <c r="M460" t="b">
        <f t="shared" si="58"/>
        <v>0</v>
      </c>
      <c r="N460">
        <v>-8</v>
      </c>
      <c r="O460" t="s">
        <v>41</v>
      </c>
      <c r="P460" t="s">
        <v>36</v>
      </c>
      <c r="Q460" t="s">
        <v>36</v>
      </c>
      <c r="R460" t="s">
        <v>36</v>
      </c>
      <c r="S460" t="e">
        <f t="shared" si="61"/>
        <v>#VALUE!</v>
      </c>
      <c r="T460" s="3" t="e">
        <f t="shared" si="59"/>
        <v>#VALUE!</v>
      </c>
      <c r="U460">
        <v>1502841</v>
      </c>
      <c r="V460">
        <v>1503758</v>
      </c>
      <c r="W460" t="s">
        <v>2218</v>
      </c>
      <c r="X460">
        <v>30</v>
      </c>
      <c r="Y460" t="s">
        <v>42</v>
      </c>
      <c r="Z460" t="s">
        <v>42</v>
      </c>
      <c r="AA460" t="s">
        <v>41</v>
      </c>
      <c r="AB460" t="str">
        <f t="shared" si="60"/>
        <v>yes</v>
      </c>
      <c r="AC460" t="e">
        <v>#N/A</v>
      </c>
      <c r="AD460" t="e">
        <v>#N/A</v>
      </c>
      <c r="AE460" t="s">
        <v>42</v>
      </c>
      <c r="AF460">
        <v>1502851</v>
      </c>
      <c r="AG460" t="s">
        <v>2221</v>
      </c>
      <c r="AH460" t="s">
        <v>2222</v>
      </c>
      <c r="AI460">
        <v>-3.9</v>
      </c>
      <c r="AJ460">
        <v>0</v>
      </c>
      <c r="AK460">
        <v>2</v>
      </c>
    </row>
    <row r="461" spans="1:37">
      <c r="A461" t="s">
        <v>2223</v>
      </c>
      <c r="B461" t="s">
        <v>2223</v>
      </c>
      <c r="C461" t="s">
        <v>36</v>
      </c>
      <c r="D461" t="s">
        <v>2224</v>
      </c>
      <c r="E461">
        <v>1503805</v>
      </c>
      <c r="F461" t="s">
        <v>38</v>
      </c>
      <c r="G461">
        <v>140.20833329999999</v>
      </c>
      <c r="H461" t="s">
        <v>2225</v>
      </c>
      <c r="I461" t="s">
        <v>40</v>
      </c>
      <c r="J461" t="b">
        <f t="shared" si="55"/>
        <v>0</v>
      </c>
      <c r="K461" t="b">
        <f t="shared" si="56"/>
        <v>0</v>
      </c>
      <c r="L461" t="b">
        <f t="shared" si="57"/>
        <v>0</v>
      </c>
      <c r="M461" t="b">
        <f t="shared" si="58"/>
        <v>0</v>
      </c>
      <c r="N461" t="s">
        <v>350</v>
      </c>
      <c r="O461" t="s">
        <v>41</v>
      </c>
      <c r="P461" t="s">
        <v>36</v>
      </c>
      <c r="Q461" t="s">
        <v>36</v>
      </c>
      <c r="R461" t="s">
        <v>36</v>
      </c>
      <c r="S461" t="e">
        <f t="shared" si="61"/>
        <v>#VALUE!</v>
      </c>
      <c r="T461" s="3" t="e">
        <f t="shared" si="59"/>
        <v>#VALUE!</v>
      </c>
      <c r="U461">
        <v>1503836</v>
      </c>
      <c r="V461">
        <v>1504765</v>
      </c>
      <c r="W461" t="s">
        <v>2223</v>
      </c>
      <c r="X461">
        <v>31</v>
      </c>
      <c r="Y461" t="s">
        <v>42</v>
      </c>
      <c r="Z461" t="s">
        <v>42</v>
      </c>
      <c r="AA461" t="s">
        <v>41</v>
      </c>
      <c r="AB461" t="str">
        <f t="shared" si="60"/>
        <v>yes</v>
      </c>
      <c r="AC461" t="e">
        <v>#N/A</v>
      </c>
      <c r="AD461" t="e">
        <v>#N/A</v>
      </c>
      <c r="AE461" t="s">
        <v>42</v>
      </c>
      <c r="AF461">
        <v>1503846</v>
      </c>
      <c r="AG461" t="s">
        <v>2226</v>
      </c>
      <c r="AH461" t="s">
        <v>2227</v>
      </c>
      <c r="AI461">
        <v>-7.6</v>
      </c>
      <c r="AJ461">
        <v>0</v>
      </c>
      <c r="AK461">
        <v>4</v>
      </c>
    </row>
    <row r="462" spans="1:37">
      <c r="B462" t="s">
        <v>2228</v>
      </c>
      <c r="C462" t="s">
        <v>36</v>
      </c>
      <c r="D462" t="s">
        <v>2229</v>
      </c>
      <c r="E462">
        <v>1504769</v>
      </c>
      <c r="F462" t="s">
        <v>38</v>
      </c>
      <c r="G462">
        <v>28.125</v>
      </c>
      <c r="H462" t="s">
        <v>2230</v>
      </c>
      <c r="I462" t="s">
        <v>52</v>
      </c>
      <c r="J462" t="b">
        <f t="shared" si="55"/>
        <v>0</v>
      </c>
      <c r="K462" t="b">
        <f t="shared" si="56"/>
        <v>0</v>
      </c>
      <c r="L462" t="b">
        <f t="shared" si="57"/>
        <v>0</v>
      </c>
      <c r="M462" t="str">
        <f t="shared" si="58"/>
        <v>-10/-6</v>
      </c>
      <c r="N462">
        <v>-6</v>
      </c>
      <c r="O462" t="s">
        <v>41</v>
      </c>
      <c r="P462" t="s">
        <v>36</v>
      </c>
      <c r="Q462" t="s">
        <v>36</v>
      </c>
      <c r="R462" t="s">
        <v>36</v>
      </c>
      <c r="S462" t="e">
        <f t="shared" si="61"/>
        <v>#VALUE!</v>
      </c>
      <c r="T462" s="3" t="e">
        <f t="shared" si="59"/>
        <v>#VALUE!</v>
      </c>
      <c r="U462">
        <v>1505314</v>
      </c>
      <c r="V462">
        <v>1506252</v>
      </c>
      <c r="W462" t="s">
        <v>2228</v>
      </c>
      <c r="X462">
        <v>545</v>
      </c>
      <c r="Y462" t="s">
        <v>42</v>
      </c>
      <c r="Z462" t="s">
        <v>42</v>
      </c>
      <c r="AA462" t="s">
        <v>42</v>
      </c>
      <c r="AB462" t="b">
        <f t="shared" si="60"/>
        <v>0</v>
      </c>
      <c r="AC462" t="e">
        <v>#N/A</v>
      </c>
      <c r="AD462" t="s">
        <v>655</v>
      </c>
      <c r="AE462" t="s">
        <v>42</v>
      </c>
    </row>
    <row r="463" spans="1:37">
      <c r="A463" t="s">
        <v>2231</v>
      </c>
      <c r="B463" t="s">
        <v>2231</v>
      </c>
      <c r="C463" t="s">
        <v>36</v>
      </c>
      <c r="D463" t="s">
        <v>2232</v>
      </c>
      <c r="E463">
        <v>1507068</v>
      </c>
      <c r="F463" t="s">
        <v>81</v>
      </c>
      <c r="G463">
        <v>283.95833329999999</v>
      </c>
      <c r="H463" t="s">
        <v>2233</v>
      </c>
      <c r="I463" t="s">
        <v>40</v>
      </c>
      <c r="J463" t="b">
        <f t="shared" si="55"/>
        <v>0</v>
      </c>
      <c r="K463" t="b">
        <f t="shared" si="56"/>
        <v>0</v>
      </c>
      <c r="L463" t="b">
        <f t="shared" si="57"/>
        <v>0</v>
      </c>
      <c r="M463" t="b">
        <f t="shared" si="58"/>
        <v>0</v>
      </c>
      <c r="N463" t="s">
        <v>350</v>
      </c>
      <c r="O463" t="s">
        <v>41</v>
      </c>
      <c r="P463" t="s">
        <v>36</v>
      </c>
      <c r="Q463" t="s">
        <v>36</v>
      </c>
      <c r="R463" t="s">
        <v>36</v>
      </c>
      <c r="S463" t="e">
        <f>Q463-E463+1</f>
        <v>#VALUE!</v>
      </c>
      <c r="T463" s="3" t="e">
        <f t="shared" si="59"/>
        <v>#VALUE!</v>
      </c>
      <c r="U463">
        <v>1506260</v>
      </c>
      <c r="V463">
        <v>1506961</v>
      </c>
      <c r="W463" t="s">
        <v>2231</v>
      </c>
      <c r="X463">
        <v>107</v>
      </c>
      <c r="Y463" t="s">
        <v>42</v>
      </c>
      <c r="Z463" t="s">
        <v>42</v>
      </c>
      <c r="AA463" t="s">
        <v>41</v>
      </c>
      <c r="AB463" t="str">
        <f t="shared" si="60"/>
        <v>yes</v>
      </c>
      <c r="AC463" t="e">
        <v>#N/A</v>
      </c>
      <c r="AD463" t="e">
        <v>#N/A</v>
      </c>
      <c r="AE463" t="s">
        <v>42</v>
      </c>
      <c r="AF463">
        <v>1507068</v>
      </c>
      <c r="AG463" t="s">
        <v>362</v>
      </c>
      <c r="AH463" t="s">
        <v>363</v>
      </c>
      <c r="AI463">
        <v>-31.1</v>
      </c>
      <c r="AJ463">
        <v>3</v>
      </c>
      <c r="AK463">
        <v>0</v>
      </c>
    </row>
    <row r="464" spans="1:37">
      <c r="B464" t="s">
        <v>2231</v>
      </c>
      <c r="C464" t="s">
        <v>2234</v>
      </c>
      <c r="D464" t="s">
        <v>2235</v>
      </c>
      <c r="E464">
        <v>1513314</v>
      </c>
      <c r="F464" t="s">
        <v>81</v>
      </c>
      <c r="G464">
        <v>43.125</v>
      </c>
      <c r="H464" t="s">
        <v>2236</v>
      </c>
      <c r="I464" t="s">
        <v>40</v>
      </c>
      <c r="J464" t="b">
        <f t="shared" si="55"/>
        <v>0</v>
      </c>
      <c r="K464" t="b">
        <f t="shared" si="56"/>
        <v>0</v>
      </c>
      <c r="L464" t="str">
        <f t="shared" si="57"/>
        <v>-11/-7</v>
      </c>
      <c r="M464" t="b">
        <f t="shared" si="58"/>
        <v>0</v>
      </c>
      <c r="N464">
        <v>-7</v>
      </c>
      <c r="O464" t="s">
        <v>41</v>
      </c>
      <c r="P464">
        <v>1513135</v>
      </c>
      <c r="Q464">
        <v>1514016</v>
      </c>
      <c r="R464" t="s">
        <v>2234</v>
      </c>
      <c r="S464">
        <f>Q464-E464+1</f>
        <v>703</v>
      </c>
      <c r="T464" s="3">
        <f t="shared" si="59"/>
        <v>0.7970521541950113</v>
      </c>
      <c r="U464">
        <v>1506260</v>
      </c>
      <c r="V464">
        <v>1506961</v>
      </c>
      <c r="W464" t="s">
        <v>2231</v>
      </c>
      <c r="X464">
        <v>6353</v>
      </c>
      <c r="Y464" t="s">
        <v>42</v>
      </c>
      <c r="Z464" t="s">
        <v>42</v>
      </c>
      <c r="AA464" t="s">
        <v>42</v>
      </c>
      <c r="AB464" t="b">
        <f t="shared" si="60"/>
        <v>0</v>
      </c>
      <c r="AC464" t="e">
        <v>#N/A</v>
      </c>
      <c r="AD464" t="e">
        <v>#N/A</v>
      </c>
      <c r="AE464" t="s">
        <v>42</v>
      </c>
    </row>
    <row r="465" spans="1:37">
      <c r="A465" t="s">
        <v>2237</v>
      </c>
      <c r="B465" t="s">
        <v>2237</v>
      </c>
      <c r="C465" t="s">
        <v>36</v>
      </c>
      <c r="D465" t="s">
        <v>2238</v>
      </c>
      <c r="E465">
        <v>1512223</v>
      </c>
      <c r="F465" t="s">
        <v>38</v>
      </c>
      <c r="G465">
        <v>32.291666669999998</v>
      </c>
      <c r="H465" t="s">
        <v>2239</v>
      </c>
      <c r="I465" t="s">
        <v>52</v>
      </c>
      <c r="J465" t="b">
        <f t="shared" si="55"/>
        <v>0</v>
      </c>
      <c r="K465" t="b">
        <f t="shared" si="56"/>
        <v>0</v>
      </c>
      <c r="L465" t="str">
        <f t="shared" si="57"/>
        <v>-11/-7</v>
      </c>
      <c r="M465" t="b">
        <f t="shared" si="58"/>
        <v>0</v>
      </c>
      <c r="N465">
        <v>-7</v>
      </c>
      <c r="O465" t="s">
        <v>41</v>
      </c>
      <c r="P465" t="s">
        <v>36</v>
      </c>
      <c r="Q465" t="s">
        <v>36</v>
      </c>
      <c r="R465" t="s">
        <v>36</v>
      </c>
      <c r="S465" t="e">
        <f t="shared" ref="S465:S473" si="62">E465-P465+1</f>
        <v>#VALUE!</v>
      </c>
      <c r="T465" s="3" t="e">
        <f t="shared" si="59"/>
        <v>#VALUE!</v>
      </c>
      <c r="U465">
        <v>1512324</v>
      </c>
      <c r="V465">
        <v>1513094</v>
      </c>
      <c r="W465" t="s">
        <v>2237</v>
      </c>
      <c r="X465">
        <v>101</v>
      </c>
      <c r="Y465" t="s">
        <v>42</v>
      </c>
      <c r="Z465" t="s">
        <v>42</v>
      </c>
      <c r="AA465" t="s">
        <v>41</v>
      </c>
      <c r="AB465" t="str">
        <f t="shared" si="60"/>
        <v>yes</v>
      </c>
      <c r="AC465" t="e">
        <v>#N/A</v>
      </c>
      <c r="AD465" t="s">
        <v>2240</v>
      </c>
      <c r="AE465" t="s">
        <v>42</v>
      </c>
      <c r="AF465">
        <v>1512334</v>
      </c>
      <c r="AG465" t="s">
        <v>2241</v>
      </c>
      <c r="AH465" t="s">
        <v>2242</v>
      </c>
      <c r="AI465">
        <v>-40.1</v>
      </c>
      <c r="AJ465">
        <v>1</v>
      </c>
      <c r="AK465">
        <v>2</v>
      </c>
    </row>
    <row r="466" spans="1:37">
      <c r="A466" t="s">
        <v>2243</v>
      </c>
      <c r="B466" t="s">
        <v>2243</v>
      </c>
      <c r="C466" t="s">
        <v>2244</v>
      </c>
      <c r="D466" t="s">
        <v>2245</v>
      </c>
      <c r="E466">
        <v>1522923</v>
      </c>
      <c r="F466" t="s">
        <v>38</v>
      </c>
      <c r="G466">
        <v>7288.9583329999996</v>
      </c>
      <c r="H466" t="s">
        <v>2246</v>
      </c>
      <c r="I466" t="s">
        <v>468</v>
      </c>
      <c r="J466" t="b">
        <f t="shared" si="55"/>
        <v>0</v>
      </c>
      <c r="K466" t="b">
        <f t="shared" si="56"/>
        <v>0</v>
      </c>
      <c r="L466" t="str">
        <f t="shared" si="57"/>
        <v>-11/-7</v>
      </c>
      <c r="M466" t="b">
        <f t="shared" si="58"/>
        <v>0</v>
      </c>
      <c r="N466">
        <v>-7</v>
      </c>
      <c r="O466" t="s">
        <v>41</v>
      </c>
      <c r="P466">
        <v>1522905</v>
      </c>
      <c r="Q466">
        <v>1523063</v>
      </c>
      <c r="R466" t="s">
        <v>2244</v>
      </c>
      <c r="S466">
        <f t="shared" si="62"/>
        <v>19</v>
      </c>
      <c r="T466" s="3">
        <f t="shared" si="59"/>
        <v>0.11949685534591195</v>
      </c>
      <c r="U466">
        <v>1523066</v>
      </c>
      <c r="V466">
        <v>1523374</v>
      </c>
      <c r="W466" t="s">
        <v>2243</v>
      </c>
      <c r="X466">
        <v>143</v>
      </c>
      <c r="Y466" t="s">
        <v>42</v>
      </c>
      <c r="Z466" t="s">
        <v>42</v>
      </c>
      <c r="AA466" t="s">
        <v>41</v>
      </c>
      <c r="AB466" t="str">
        <f t="shared" si="60"/>
        <v>yes</v>
      </c>
      <c r="AC466" t="e">
        <v>#N/A</v>
      </c>
      <c r="AD466" t="s">
        <v>2247</v>
      </c>
      <c r="AE466" t="s">
        <v>42</v>
      </c>
      <c r="AF466">
        <v>1523076</v>
      </c>
      <c r="AG466" t="s">
        <v>2248</v>
      </c>
      <c r="AH466" t="s">
        <v>2249</v>
      </c>
      <c r="AI466">
        <v>-50.1</v>
      </c>
      <c r="AJ466">
        <v>0</v>
      </c>
      <c r="AK466">
        <v>7</v>
      </c>
    </row>
    <row r="467" spans="1:37">
      <c r="A467" t="s">
        <v>2250</v>
      </c>
      <c r="B467" t="s">
        <v>2250</v>
      </c>
      <c r="C467" t="s">
        <v>2251</v>
      </c>
      <c r="D467" t="s">
        <v>2252</v>
      </c>
      <c r="E467">
        <v>1526544</v>
      </c>
      <c r="F467" t="s">
        <v>38</v>
      </c>
      <c r="G467">
        <v>56.041666669999998</v>
      </c>
      <c r="H467" t="s">
        <v>2253</v>
      </c>
      <c r="I467" t="s">
        <v>40</v>
      </c>
      <c r="J467" t="b">
        <f t="shared" si="55"/>
        <v>0</v>
      </c>
      <c r="K467" t="b">
        <f t="shared" si="56"/>
        <v>0</v>
      </c>
      <c r="L467" t="str">
        <f t="shared" si="57"/>
        <v>-11/-7</v>
      </c>
      <c r="M467" t="b">
        <f t="shared" si="58"/>
        <v>0</v>
      </c>
      <c r="N467">
        <v>-7</v>
      </c>
      <c r="O467" t="s">
        <v>41</v>
      </c>
      <c r="P467">
        <v>1525942</v>
      </c>
      <c r="Q467">
        <v>1526610</v>
      </c>
      <c r="R467" t="s">
        <v>2251</v>
      </c>
      <c r="S467">
        <f t="shared" si="62"/>
        <v>603</v>
      </c>
      <c r="T467" s="3">
        <f t="shared" si="59"/>
        <v>0.90134529147982068</v>
      </c>
      <c r="U467">
        <v>1526607</v>
      </c>
      <c r="V467">
        <v>1528019</v>
      </c>
      <c r="W467" t="s">
        <v>2250</v>
      </c>
      <c r="X467">
        <v>63</v>
      </c>
      <c r="Y467" t="s">
        <v>42</v>
      </c>
      <c r="Z467" t="s">
        <v>42</v>
      </c>
      <c r="AA467" t="s">
        <v>41</v>
      </c>
      <c r="AB467" t="str">
        <f t="shared" si="60"/>
        <v>yes</v>
      </c>
      <c r="AC467" t="s">
        <v>2254</v>
      </c>
      <c r="AD467" t="s">
        <v>2255</v>
      </c>
      <c r="AE467" t="s">
        <v>42</v>
      </c>
      <c r="AF467">
        <v>1526617</v>
      </c>
      <c r="AG467" t="s">
        <v>2256</v>
      </c>
      <c r="AH467" t="s">
        <v>2257</v>
      </c>
      <c r="AI467">
        <v>-26.7</v>
      </c>
      <c r="AJ467">
        <v>0</v>
      </c>
      <c r="AK467">
        <v>4</v>
      </c>
    </row>
    <row r="468" spans="1:37">
      <c r="A468" t="s">
        <v>2258</v>
      </c>
      <c r="B468" t="s">
        <v>2258</v>
      </c>
      <c r="C468" t="s">
        <v>36</v>
      </c>
      <c r="D468" t="s">
        <v>2259</v>
      </c>
      <c r="E468">
        <v>1530984</v>
      </c>
      <c r="F468" t="s">
        <v>38</v>
      </c>
      <c r="G468">
        <v>56.458333330000002</v>
      </c>
      <c r="H468" t="s">
        <v>2260</v>
      </c>
      <c r="I468" t="s">
        <v>40</v>
      </c>
      <c r="J468" t="str">
        <f t="shared" si="55"/>
        <v>-13/-9</v>
      </c>
      <c r="K468" t="b">
        <f t="shared" si="56"/>
        <v>0</v>
      </c>
      <c r="L468" t="str">
        <f t="shared" si="57"/>
        <v>-11/-7</v>
      </c>
      <c r="M468" t="b">
        <f t="shared" si="58"/>
        <v>0</v>
      </c>
      <c r="N468" t="s">
        <v>246</v>
      </c>
      <c r="O468" t="s">
        <v>41</v>
      </c>
      <c r="P468" t="s">
        <v>36</v>
      </c>
      <c r="Q468" t="s">
        <v>36</v>
      </c>
      <c r="R468" t="s">
        <v>36</v>
      </c>
      <c r="S468" t="e">
        <f t="shared" si="62"/>
        <v>#VALUE!</v>
      </c>
      <c r="T468" s="3" t="e">
        <f t="shared" si="59"/>
        <v>#VALUE!</v>
      </c>
      <c r="U468">
        <v>1531094</v>
      </c>
      <c r="V468">
        <v>1531729</v>
      </c>
      <c r="W468" t="s">
        <v>2258</v>
      </c>
      <c r="X468">
        <v>110</v>
      </c>
      <c r="Y468" t="s">
        <v>42</v>
      </c>
      <c r="Z468" t="s">
        <v>42</v>
      </c>
      <c r="AA468" t="s">
        <v>41</v>
      </c>
      <c r="AB468" t="str">
        <f t="shared" si="60"/>
        <v>yes</v>
      </c>
      <c r="AC468" t="e">
        <v>#N/A</v>
      </c>
      <c r="AD468" t="e">
        <v>#N/A</v>
      </c>
      <c r="AE468" t="s">
        <v>42</v>
      </c>
      <c r="AF468">
        <v>1531104</v>
      </c>
      <c r="AG468" t="s">
        <v>2261</v>
      </c>
      <c r="AH468" t="s">
        <v>2262</v>
      </c>
      <c r="AI468">
        <v>-52.8</v>
      </c>
      <c r="AJ468">
        <v>0</v>
      </c>
      <c r="AK468">
        <v>4</v>
      </c>
    </row>
    <row r="469" spans="1:37">
      <c r="A469" t="s">
        <v>2263</v>
      </c>
      <c r="B469" t="s">
        <v>2263</v>
      </c>
      <c r="C469" t="s">
        <v>36</v>
      </c>
      <c r="D469" t="s">
        <v>2264</v>
      </c>
      <c r="E469">
        <v>1534440</v>
      </c>
      <c r="F469" t="s">
        <v>38</v>
      </c>
      <c r="G469">
        <v>27.5</v>
      </c>
      <c r="H469" t="s">
        <v>2265</v>
      </c>
      <c r="I469" t="s">
        <v>52</v>
      </c>
      <c r="J469" t="b">
        <f t="shared" si="55"/>
        <v>0</v>
      </c>
      <c r="K469" t="b">
        <f t="shared" si="56"/>
        <v>0</v>
      </c>
      <c r="L469" t="str">
        <f t="shared" si="57"/>
        <v>-11/-7</v>
      </c>
      <c r="M469" t="b">
        <f t="shared" si="58"/>
        <v>0</v>
      </c>
      <c r="N469">
        <v>-7</v>
      </c>
      <c r="O469" t="s">
        <v>41</v>
      </c>
      <c r="P469" t="s">
        <v>36</v>
      </c>
      <c r="Q469" t="s">
        <v>36</v>
      </c>
      <c r="R469" t="s">
        <v>36</v>
      </c>
      <c r="S469" t="e">
        <f t="shared" si="62"/>
        <v>#VALUE!</v>
      </c>
      <c r="T469" s="3" t="e">
        <f t="shared" si="59"/>
        <v>#VALUE!</v>
      </c>
      <c r="U469">
        <v>1534458</v>
      </c>
      <c r="V469">
        <v>1536026</v>
      </c>
      <c r="W469" t="s">
        <v>2263</v>
      </c>
      <c r="X469">
        <v>18</v>
      </c>
      <c r="Y469" t="s">
        <v>42</v>
      </c>
      <c r="Z469" t="s">
        <v>42</v>
      </c>
      <c r="AA469" t="s">
        <v>41</v>
      </c>
      <c r="AB469" t="str">
        <f t="shared" si="60"/>
        <v>yes</v>
      </c>
      <c r="AC469" t="e">
        <v>#N/A</v>
      </c>
      <c r="AD469" t="e">
        <v>#N/A</v>
      </c>
      <c r="AE469" t="s">
        <v>42</v>
      </c>
      <c r="AF469">
        <v>1534468</v>
      </c>
      <c r="AG469" t="s">
        <v>2266</v>
      </c>
      <c r="AH469" t="s">
        <v>2267</v>
      </c>
      <c r="AI469">
        <v>-10.1</v>
      </c>
      <c r="AJ469">
        <v>0</v>
      </c>
      <c r="AK469">
        <v>6</v>
      </c>
    </row>
    <row r="470" spans="1:37">
      <c r="B470" t="s">
        <v>2263</v>
      </c>
      <c r="C470" t="s">
        <v>36</v>
      </c>
      <c r="D470" t="s">
        <v>2268</v>
      </c>
      <c r="E470">
        <v>1532883</v>
      </c>
      <c r="F470" t="s">
        <v>38</v>
      </c>
      <c r="G470">
        <v>281.25</v>
      </c>
      <c r="H470" t="s">
        <v>2269</v>
      </c>
      <c r="I470" t="s">
        <v>40</v>
      </c>
      <c r="J470" t="b">
        <f t="shared" si="55"/>
        <v>0</v>
      </c>
      <c r="K470" t="b">
        <f t="shared" si="56"/>
        <v>0</v>
      </c>
      <c r="L470" t="str">
        <f t="shared" si="57"/>
        <v>-11/-7</v>
      </c>
      <c r="M470" t="b">
        <f t="shared" si="58"/>
        <v>0</v>
      </c>
      <c r="N470">
        <v>-7</v>
      </c>
      <c r="O470" t="s">
        <v>41</v>
      </c>
      <c r="P470" t="s">
        <v>36</v>
      </c>
      <c r="Q470" t="s">
        <v>36</v>
      </c>
      <c r="R470" t="s">
        <v>36</v>
      </c>
      <c r="S470" t="e">
        <f t="shared" si="62"/>
        <v>#VALUE!</v>
      </c>
      <c r="T470" s="3" t="e">
        <f t="shared" si="59"/>
        <v>#VALUE!</v>
      </c>
      <c r="U470">
        <v>1534458</v>
      </c>
      <c r="V470">
        <v>1536026</v>
      </c>
      <c r="W470" t="s">
        <v>2263</v>
      </c>
      <c r="X470">
        <v>1575</v>
      </c>
      <c r="Y470" t="s">
        <v>42</v>
      </c>
      <c r="Z470" t="s">
        <v>42</v>
      </c>
      <c r="AA470" t="s">
        <v>42</v>
      </c>
      <c r="AB470" t="b">
        <f t="shared" si="60"/>
        <v>0</v>
      </c>
      <c r="AC470" t="e">
        <v>#N/A</v>
      </c>
      <c r="AD470" t="e">
        <v>#N/A</v>
      </c>
      <c r="AE470" t="s">
        <v>42</v>
      </c>
    </row>
    <row r="471" spans="1:37">
      <c r="A471" t="s">
        <v>2270</v>
      </c>
      <c r="B471" t="s">
        <v>2270</v>
      </c>
      <c r="C471" t="s">
        <v>2263</v>
      </c>
      <c r="D471" t="s">
        <v>2271</v>
      </c>
      <c r="E471">
        <v>1535848</v>
      </c>
      <c r="F471" t="s">
        <v>38</v>
      </c>
      <c r="G471">
        <v>1378.333333</v>
      </c>
      <c r="H471" t="s">
        <v>2272</v>
      </c>
      <c r="I471" t="s">
        <v>40</v>
      </c>
      <c r="J471" t="b">
        <f t="shared" si="55"/>
        <v>0</v>
      </c>
      <c r="K471" t="b">
        <f t="shared" si="56"/>
        <v>0</v>
      </c>
      <c r="L471" t="b">
        <f t="shared" si="57"/>
        <v>0</v>
      </c>
      <c r="M471" t="b">
        <f t="shared" si="58"/>
        <v>0</v>
      </c>
      <c r="N471" t="s">
        <v>350</v>
      </c>
      <c r="O471" t="s">
        <v>41</v>
      </c>
      <c r="P471">
        <v>1534458</v>
      </c>
      <c r="Q471">
        <v>1536026</v>
      </c>
      <c r="R471" t="s">
        <v>2263</v>
      </c>
      <c r="S471">
        <f t="shared" si="62"/>
        <v>1391</v>
      </c>
      <c r="T471" s="3">
        <f t="shared" si="59"/>
        <v>0.88655194391332059</v>
      </c>
      <c r="U471">
        <v>1536028</v>
      </c>
      <c r="V471">
        <v>1536393</v>
      </c>
      <c r="W471" t="s">
        <v>2270</v>
      </c>
      <c r="X471">
        <v>180</v>
      </c>
      <c r="Y471" t="s">
        <v>42</v>
      </c>
      <c r="Z471" t="s">
        <v>42</v>
      </c>
      <c r="AA471" t="s">
        <v>41</v>
      </c>
      <c r="AB471" t="str">
        <f t="shared" si="60"/>
        <v>yes</v>
      </c>
      <c r="AC471" t="e">
        <v>#N/A</v>
      </c>
      <c r="AD471" t="e">
        <v>#N/A</v>
      </c>
      <c r="AE471" t="s">
        <v>42</v>
      </c>
      <c r="AF471">
        <v>1536038</v>
      </c>
      <c r="AG471" t="s">
        <v>2273</v>
      </c>
      <c r="AH471" t="s">
        <v>2274</v>
      </c>
      <c r="AI471">
        <v>-76.099999999999994</v>
      </c>
      <c r="AJ471">
        <v>3</v>
      </c>
      <c r="AK471">
        <v>4</v>
      </c>
    </row>
    <row r="472" spans="1:37">
      <c r="A472" t="s">
        <v>2275</v>
      </c>
      <c r="B472" t="s">
        <v>2275</v>
      </c>
      <c r="C472" t="s">
        <v>36</v>
      </c>
      <c r="D472" t="s">
        <v>2276</v>
      </c>
      <c r="E472">
        <v>1536999</v>
      </c>
      <c r="F472" t="s">
        <v>38</v>
      </c>
      <c r="G472">
        <v>8530.8333330000005</v>
      </c>
      <c r="H472" t="s">
        <v>2277</v>
      </c>
      <c r="I472" t="s">
        <v>40</v>
      </c>
      <c r="J472" t="b">
        <f t="shared" si="55"/>
        <v>0</v>
      </c>
      <c r="K472" t="b">
        <f t="shared" si="56"/>
        <v>0</v>
      </c>
      <c r="L472" t="str">
        <f t="shared" si="57"/>
        <v>-11/-7</v>
      </c>
      <c r="M472" t="b">
        <f t="shared" si="58"/>
        <v>0</v>
      </c>
      <c r="N472">
        <v>-7</v>
      </c>
      <c r="O472" t="s">
        <v>41</v>
      </c>
      <c r="P472" t="s">
        <v>36</v>
      </c>
      <c r="Q472" t="s">
        <v>36</v>
      </c>
      <c r="R472" t="s">
        <v>36</v>
      </c>
      <c r="S472" t="e">
        <f t="shared" si="62"/>
        <v>#VALUE!</v>
      </c>
      <c r="T472" s="3" t="e">
        <f t="shared" si="59"/>
        <v>#VALUE!</v>
      </c>
      <c r="U472">
        <v>1537276</v>
      </c>
      <c r="V472">
        <v>1537581</v>
      </c>
      <c r="W472" t="s">
        <v>2275</v>
      </c>
      <c r="X472">
        <v>277</v>
      </c>
      <c r="Y472" t="s">
        <v>42</v>
      </c>
      <c r="Z472" t="s">
        <v>42</v>
      </c>
      <c r="AA472" t="s">
        <v>41</v>
      </c>
      <c r="AB472" t="str">
        <f t="shared" si="60"/>
        <v>yes</v>
      </c>
      <c r="AC472" t="e">
        <v>#N/A</v>
      </c>
      <c r="AD472" t="s">
        <v>2278</v>
      </c>
      <c r="AE472" t="s">
        <v>42</v>
      </c>
      <c r="AF472">
        <v>1537286</v>
      </c>
      <c r="AG472" t="s">
        <v>2279</v>
      </c>
      <c r="AH472" t="s">
        <v>2280</v>
      </c>
      <c r="AI472">
        <v>-127.5</v>
      </c>
      <c r="AJ472">
        <v>2</v>
      </c>
      <c r="AK472">
        <v>7</v>
      </c>
    </row>
    <row r="473" spans="1:37">
      <c r="A473" t="s">
        <v>2275</v>
      </c>
      <c r="B473" t="s">
        <v>2275</v>
      </c>
      <c r="C473" t="s">
        <v>36</v>
      </c>
      <c r="D473" t="s">
        <v>2281</v>
      </c>
      <c r="E473">
        <v>1536908</v>
      </c>
      <c r="F473" t="s">
        <v>38</v>
      </c>
      <c r="G473">
        <v>322.5</v>
      </c>
      <c r="H473" t="s">
        <v>2282</v>
      </c>
      <c r="I473" t="s">
        <v>40</v>
      </c>
      <c r="J473" t="b">
        <f t="shared" si="55"/>
        <v>0</v>
      </c>
      <c r="K473" t="b">
        <f t="shared" si="56"/>
        <v>0</v>
      </c>
      <c r="L473" t="str">
        <f t="shared" si="57"/>
        <v>-11/-7</v>
      </c>
      <c r="M473" t="b">
        <f t="shared" si="58"/>
        <v>0</v>
      </c>
      <c r="N473">
        <v>-7</v>
      </c>
      <c r="O473" t="s">
        <v>41</v>
      </c>
      <c r="P473" t="s">
        <v>36</v>
      </c>
      <c r="Q473" t="s">
        <v>36</v>
      </c>
      <c r="R473" t="s">
        <v>36</v>
      </c>
      <c r="S473" t="e">
        <f t="shared" si="62"/>
        <v>#VALUE!</v>
      </c>
      <c r="T473" s="3" t="e">
        <f t="shared" si="59"/>
        <v>#VALUE!</v>
      </c>
      <c r="U473">
        <v>1537276</v>
      </c>
      <c r="V473">
        <v>1537581</v>
      </c>
      <c r="W473" t="s">
        <v>2275</v>
      </c>
      <c r="X473">
        <v>368</v>
      </c>
      <c r="Y473" t="s">
        <v>42</v>
      </c>
      <c r="Z473" t="s">
        <v>42</v>
      </c>
      <c r="AA473" t="s">
        <v>41</v>
      </c>
      <c r="AB473" t="str">
        <f t="shared" si="60"/>
        <v>yes</v>
      </c>
      <c r="AC473" t="e">
        <v>#N/A</v>
      </c>
      <c r="AD473" t="s">
        <v>2278</v>
      </c>
      <c r="AE473" t="s">
        <v>42</v>
      </c>
      <c r="AF473">
        <v>1537286</v>
      </c>
      <c r="AG473" t="s">
        <v>2283</v>
      </c>
      <c r="AH473" t="s">
        <v>2284</v>
      </c>
      <c r="AI473">
        <v>-174.4</v>
      </c>
      <c r="AJ473">
        <v>3</v>
      </c>
      <c r="AK473">
        <v>7</v>
      </c>
    </row>
    <row r="474" spans="1:37">
      <c r="A474" t="s">
        <v>2285</v>
      </c>
      <c r="B474" t="s">
        <v>2285</v>
      </c>
      <c r="C474" t="s">
        <v>36</v>
      </c>
      <c r="D474" t="s">
        <v>2286</v>
      </c>
      <c r="E474">
        <v>1545231</v>
      </c>
      <c r="F474" t="s">
        <v>81</v>
      </c>
      <c r="G474">
        <v>35.208333330000002</v>
      </c>
      <c r="H474" t="s">
        <v>2287</v>
      </c>
      <c r="I474" t="s">
        <v>40</v>
      </c>
      <c r="J474" t="b">
        <f t="shared" si="55"/>
        <v>0</v>
      </c>
      <c r="K474" t="str">
        <f t="shared" si="56"/>
        <v>-12/-8</v>
      </c>
      <c r="L474" t="b">
        <f t="shared" si="57"/>
        <v>0</v>
      </c>
      <c r="M474" t="b">
        <f t="shared" si="58"/>
        <v>0</v>
      </c>
      <c r="N474">
        <v>-8</v>
      </c>
      <c r="O474" t="s">
        <v>41</v>
      </c>
      <c r="P474" t="s">
        <v>36</v>
      </c>
      <c r="Q474" t="s">
        <v>36</v>
      </c>
      <c r="R474" t="s">
        <v>36</v>
      </c>
      <c r="S474" t="e">
        <f>Q474-E474+1</f>
        <v>#VALUE!</v>
      </c>
      <c r="T474" s="3" t="e">
        <f t="shared" si="59"/>
        <v>#VALUE!</v>
      </c>
      <c r="U474">
        <v>1543640</v>
      </c>
      <c r="V474">
        <v>1545139</v>
      </c>
      <c r="W474" t="s">
        <v>2285</v>
      </c>
      <c r="X474">
        <v>92</v>
      </c>
      <c r="Y474" t="s">
        <v>42</v>
      </c>
      <c r="Z474" t="s">
        <v>42</v>
      </c>
      <c r="AA474" t="s">
        <v>41</v>
      </c>
      <c r="AB474" t="str">
        <f t="shared" si="60"/>
        <v>yes</v>
      </c>
      <c r="AC474" t="e">
        <v>#N/A</v>
      </c>
      <c r="AD474" t="e">
        <v>#N/A</v>
      </c>
      <c r="AE474" t="s">
        <v>42</v>
      </c>
      <c r="AF474">
        <v>1545231</v>
      </c>
      <c r="AG474" t="s">
        <v>2288</v>
      </c>
      <c r="AH474" t="s">
        <v>2289</v>
      </c>
      <c r="AI474">
        <v>-32.700000000000003</v>
      </c>
      <c r="AJ474">
        <v>2</v>
      </c>
      <c r="AK474">
        <v>1</v>
      </c>
    </row>
    <row r="475" spans="1:37">
      <c r="A475" t="s">
        <v>2290</v>
      </c>
      <c r="B475" t="s">
        <v>2290</v>
      </c>
      <c r="C475" t="s">
        <v>36</v>
      </c>
      <c r="D475" t="s">
        <v>2291</v>
      </c>
      <c r="E475">
        <v>1546187</v>
      </c>
      <c r="F475" t="s">
        <v>38</v>
      </c>
      <c r="G475">
        <v>215.41666669999901</v>
      </c>
      <c r="H475" t="s">
        <v>2292</v>
      </c>
      <c r="I475" t="s">
        <v>40</v>
      </c>
      <c r="J475" t="b">
        <f t="shared" si="55"/>
        <v>0</v>
      </c>
      <c r="K475" t="b">
        <f t="shared" si="56"/>
        <v>0</v>
      </c>
      <c r="L475" t="str">
        <f t="shared" si="57"/>
        <v>-11/-7</v>
      </c>
      <c r="M475" t="b">
        <f t="shared" si="58"/>
        <v>0</v>
      </c>
      <c r="N475">
        <v>-7</v>
      </c>
      <c r="O475" t="s">
        <v>41</v>
      </c>
      <c r="P475" t="s">
        <v>36</v>
      </c>
      <c r="Q475" t="s">
        <v>36</v>
      </c>
      <c r="R475" t="s">
        <v>36</v>
      </c>
      <c r="S475" t="e">
        <f>E475-P475+1</f>
        <v>#VALUE!</v>
      </c>
      <c r="T475" s="3" t="e">
        <f t="shared" si="59"/>
        <v>#VALUE!</v>
      </c>
      <c r="U475">
        <v>1546230</v>
      </c>
      <c r="V475">
        <v>1548581</v>
      </c>
      <c r="W475" t="s">
        <v>2290</v>
      </c>
      <c r="X475">
        <v>43</v>
      </c>
      <c r="Y475" t="s">
        <v>42</v>
      </c>
      <c r="Z475" t="s">
        <v>42</v>
      </c>
      <c r="AA475" t="s">
        <v>41</v>
      </c>
      <c r="AB475" t="str">
        <f t="shared" si="60"/>
        <v>yes</v>
      </c>
      <c r="AC475" t="e">
        <v>#N/A</v>
      </c>
      <c r="AD475" t="s">
        <v>2293</v>
      </c>
      <c r="AE475" t="s">
        <v>42</v>
      </c>
      <c r="AF475">
        <v>1546240</v>
      </c>
      <c r="AG475" t="s">
        <v>2294</v>
      </c>
      <c r="AH475" t="s">
        <v>2295</v>
      </c>
      <c r="AI475">
        <v>-14.4</v>
      </c>
      <c r="AJ475">
        <v>0</v>
      </c>
      <c r="AK475">
        <v>5</v>
      </c>
    </row>
    <row r="476" spans="1:37">
      <c r="A476" t="s">
        <v>2296</v>
      </c>
      <c r="B476" t="s">
        <v>2296</v>
      </c>
      <c r="C476" t="s">
        <v>36</v>
      </c>
      <c r="D476" t="s">
        <v>2297</v>
      </c>
      <c r="E476">
        <v>1551352</v>
      </c>
      <c r="F476" t="s">
        <v>38</v>
      </c>
      <c r="G476">
        <v>26.875</v>
      </c>
      <c r="H476" t="s">
        <v>2298</v>
      </c>
      <c r="I476" t="s">
        <v>40</v>
      </c>
      <c r="J476" t="b">
        <f t="shared" si="55"/>
        <v>0</v>
      </c>
      <c r="K476" t="b">
        <f t="shared" si="56"/>
        <v>0</v>
      </c>
      <c r="L476" t="b">
        <f t="shared" si="57"/>
        <v>0</v>
      </c>
      <c r="M476" t="str">
        <f t="shared" si="58"/>
        <v>-10/-6</v>
      </c>
      <c r="N476">
        <v>-6</v>
      </c>
      <c r="O476" t="s">
        <v>41</v>
      </c>
      <c r="P476" t="s">
        <v>36</v>
      </c>
      <c r="Q476" t="s">
        <v>36</v>
      </c>
      <c r="R476" t="s">
        <v>36</v>
      </c>
      <c r="S476" t="e">
        <f>E476-P476+1</f>
        <v>#VALUE!</v>
      </c>
      <c r="T476" s="3" t="e">
        <f t="shared" si="59"/>
        <v>#VALUE!</v>
      </c>
      <c r="U476">
        <v>1551538</v>
      </c>
      <c r="V476">
        <v>1552914</v>
      </c>
      <c r="W476" t="s">
        <v>2296</v>
      </c>
      <c r="X476">
        <v>186</v>
      </c>
      <c r="Y476" t="s">
        <v>42</v>
      </c>
      <c r="Z476" t="s">
        <v>42</v>
      </c>
      <c r="AA476" t="s">
        <v>41</v>
      </c>
      <c r="AB476" t="str">
        <f t="shared" si="60"/>
        <v>yes</v>
      </c>
      <c r="AC476" t="e">
        <v>#N/A</v>
      </c>
      <c r="AD476" t="e">
        <v>#N/A</v>
      </c>
      <c r="AE476" t="s">
        <v>42</v>
      </c>
      <c r="AF476">
        <v>1551548</v>
      </c>
      <c r="AG476" t="s">
        <v>2299</v>
      </c>
      <c r="AH476" t="s">
        <v>2300</v>
      </c>
      <c r="AI476">
        <v>-67.099999999999994</v>
      </c>
      <c r="AJ476">
        <v>2</v>
      </c>
      <c r="AK476">
        <v>5</v>
      </c>
    </row>
    <row r="477" spans="1:37">
      <c r="A477" t="s">
        <v>2301</v>
      </c>
      <c r="B477" t="s">
        <v>2301</v>
      </c>
      <c r="C477" t="s">
        <v>36</v>
      </c>
      <c r="D477" t="s">
        <v>2302</v>
      </c>
      <c r="E477">
        <v>1554712</v>
      </c>
      <c r="F477" t="s">
        <v>81</v>
      </c>
      <c r="G477">
        <v>26.458333329999999</v>
      </c>
      <c r="H477" t="s">
        <v>2303</v>
      </c>
      <c r="I477" t="s">
        <v>52</v>
      </c>
      <c r="J477" t="b">
        <f t="shared" si="55"/>
        <v>0</v>
      </c>
      <c r="K477" t="b">
        <f t="shared" si="56"/>
        <v>0</v>
      </c>
      <c r="L477" t="str">
        <f t="shared" si="57"/>
        <v>-11/-7</v>
      </c>
      <c r="M477" t="b">
        <f t="shared" si="58"/>
        <v>0</v>
      </c>
      <c r="N477">
        <v>-7</v>
      </c>
      <c r="O477" t="s">
        <v>41</v>
      </c>
      <c r="P477" t="s">
        <v>36</v>
      </c>
      <c r="Q477" t="s">
        <v>36</v>
      </c>
      <c r="R477" t="s">
        <v>36</v>
      </c>
      <c r="S477" t="e">
        <f>Q477-E477+1</f>
        <v>#VALUE!</v>
      </c>
      <c r="T477" s="3" t="e">
        <f t="shared" si="59"/>
        <v>#VALUE!</v>
      </c>
      <c r="U477">
        <v>1552915</v>
      </c>
      <c r="V477">
        <v>1554600</v>
      </c>
      <c r="W477" t="s">
        <v>2301</v>
      </c>
      <c r="X477">
        <v>112</v>
      </c>
      <c r="Y477" t="s">
        <v>42</v>
      </c>
      <c r="Z477" t="s">
        <v>42</v>
      </c>
      <c r="AA477" t="s">
        <v>41</v>
      </c>
      <c r="AB477" t="str">
        <f t="shared" si="60"/>
        <v>yes</v>
      </c>
      <c r="AC477" t="e">
        <v>#N/A</v>
      </c>
      <c r="AD477" t="e">
        <v>#N/A</v>
      </c>
      <c r="AE477" t="s">
        <v>42</v>
      </c>
      <c r="AF477">
        <v>1554712</v>
      </c>
      <c r="AG477" t="s">
        <v>2304</v>
      </c>
      <c r="AH477" t="s">
        <v>2305</v>
      </c>
      <c r="AI477">
        <v>-34.9</v>
      </c>
      <c r="AJ477">
        <v>0</v>
      </c>
      <c r="AK477">
        <v>7</v>
      </c>
    </row>
    <row r="478" spans="1:37">
      <c r="A478" t="s">
        <v>2306</v>
      </c>
      <c r="B478" t="s">
        <v>2306</v>
      </c>
      <c r="C478" t="s">
        <v>36</v>
      </c>
      <c r="D478" t="s">
        <v>2307</v>
      </c>
      <c r="E478">
        <v>1561804</v>
      </c>
      <c r="F478" t="s">
        <v>38</v>
      </c>
      <c r="G478">
        <v>17862.916669999999</v>
      </c>
      <c r="H478" t="s">
        <v>2308</v>
      </c>
      <c r="I478" t="s">
        <v>40</v>
      </c>
      <c r="J478" t="b">
        <f t="shared" si="55"/>
        <v>0</v>
      </c>
      <c r="K478" t="b">
        <f t="shared" si="56"/>
        <v>0</v>
      </c>
      <c r="L478" t="str">
        <f t="shared" si="57"/>
        <v>-11/-7</v>
      </c>
      <c r="M478" t="b">
        <f t="shared" si="58"/>
        <v>0</v>
      </c>
      <c r="N478">
        <v>-7</v>
      </c>
      <c r="O478" t="s">
        <v>41</v>
      </c>
      <c r="P478" t="s">
        <v>36</v>
      </c>
      <c r="Q478" t="s">
        <v>36</v>
      </c>
      <c r="R478" t="s">
        <v>36</v>
      </c>
      <c r="S478" t="e">
        <f>E478-P478+1</f>
        <v>#VALUE!</v>
      </c>
      <c r="T478" s="3" t="e">
        <f t="shared" si="59"/>
        <v>#VALUE!</v>
      </c>
      <c r="U478">
        <v>1561939</v>
      </c>
      <c r="V478">
        <v>1562307</v>
      </c>
      <c r="W478" t="s">
        <v>2306</v>
      </c>
      <c r="X478">
        <v>135</v>
      </c>
      <c r="Y478" t="s">
        <v>42</v>
      </c>
      <c r="Z478" t="s">
        <v>42</v>
      </c>
      <c r="AA478" t="s">
        <v>41</v>
      </c>
      <c r="AB478" t="str">
        <f t="shared" si="60"/>
        <v>yes</v>
      </c>
      <c r="AC478" t="e">
        <v>#N/A</v>
      </c>
      <c r="AD478" t="s">
        <v>2309</v>
      </c>
      <c r="AE478" t="s">
        <v>42</v>
      </c>
      <c r="AF478">
        <v>1561949</v>
      </c>
      <c r="AG478" t="s">
        <v>2310</v>
      </c>
      <c r="AH478" t="s">
        <v>2311</v>
      </c>
      <c r="AI478">
        <v>-53.1</v>
      </c>
      <c r="AJ478">
        <v>3</v>
      </c>
      <c r="AK478">
        <v>6</v>
      </c>
    </row>
    <row r="479" spans="1:37">
      <c r="A479" t="s">
        <v>2306</v>
      </c>
      <c r="B479" t="s">
        <v>2306</v>
      </c>
      <c r="C479" t="s">
        <v>36</v>
      </c>
      <c r="D479" t="s">
        <v>2312</v>
      </c>
      <c r="E479">
        <v>1561680</v>
      </c>
      <c r="F479" t="s">
        <v>38</v>
      </c>
      <c r="G479">
        <v>26.25</v>
      </c>
      <c r="H479" t="s">
        <v>2313</v>
      </c>
      <c r="I479" t="s">
        <v>40</v>
      </c>
      <c r="J479" t="b">
        <f t="shared" si="55"/>
        <v>0</v>
      </c>
      <c r="K479" t="str">
        <f t="shared" si="56"/>
        <v>-12/-8</v>
      </c>
      <c r="L479" t="b">
        <f t="shared" si="57"/>
        <v>0</v>
      </c>
      <c r="M479" t="b">
        <f t="shared" si="58"/>
        <v>0</v>
      </c>
      <c r="N479">
        <v>-8</v>
      </c>
      <c r="O479" t="s">
        <v>41</v>
      </c>
      <c r="P479" t="s">
        <v>36</v>
      </c>
      <c r="Q479" t="s">
        <v>36</v>
      </c>
      <c r="R479" t="s">
        <v>36</v>
      </c>
      <c r="S479" t="e">
        <f>E479-P479+1</f>
        <v>#VALUE!</v>
      </c>
      <c r="T479" s="3" t="e">
        <f t="shared" si="59"/>
        <v>#VALUE!</v>
      </c>
      <c r="U479">
        <v>1561939</v>
      </c>
      <c r="V479">
        <v>1562307</v>
      </c>
      <c r="W479" t="s">
        <v>2306</v>
      </c>
      <c r="X479">
        <v>259</v>
      </c>
      <c r="Y479" t="s">
        <v>42</v>
      </c>
      <c r="Z479" t="s">
        <v>42</v>
      </c>
      <c r="AA479" t="s">
        <v>41</v>
      </c>
      <c r="AB479" t="str">
        <f t="shared" si="60"/>
        <v>yes</v>
      </c>
      <c r="AC479" t="e">
        <v>#N/A</v>
      </c>
      <c r="AD479" t="s">
        <v>2309</v>
      </c>
      <c r="AE479" t="s">
        <v>42</v>
      </c>
      <c r="AF479">
        <v>1561949</v>
      </c>
      <c r="AG479" t="s">
        <v>2314</v>
      </c>
      <c r="AH479" t="s">
        <v>2315</v>
      </c>
      <c r="AI479">
        <v>-107.3</v>
      </c>
      <c r="AJ479">
        <v>0</v>
      </c>
      <c r="AK479">
        <v>6</v>
      </c>
    </row>
    <row r="480" spans="1:37">
      <c r="A480" t="s">
        <v>2316</v>
      </c>
      <c r="B480" t="s">
        <v>2316</v>
      </c>
      <c r="C480" t="s">
        <v>36</v>
      </c>
      <c r="D480" t="s">
        <v>2317</v>
      </c>
      <c r="E480">
        <v>1569203</v>
      </c>
      <c r="F480" t="s">
        <v>38</v>
      </c>
      <c r="G480">
        <v>455.41666669999898</v>
      </c>
      <c r="H480" t="s">
        <v>2318</v>
      </c>
      <c r="I480" t="s">
        <v>40</v>
      </c>
      <c r="J480" t="b">
        <f t="shared" si="55"/>
        <v>0</v>
      </c>
      <c r="K480" t="str">
        <f t="shared" si="56"/>
        <v>-12/-8</v>
      </c>
      <c r="L480" t="b">
        <f t="shared" si="57"/>
        <v>0</v>
      </c>
      <c r="M480" t="b">
        <f t="shared" si="58"/>
        <v>0</v>
      </c>
      <c r="N480">
        <v>-8</v>
      </c>
      <c r="O480" t="s">
        <v>41</v>
      </c>
      <c r="P480" t="s">
        <v>36</v>
      </c>
      <c r="Q480" t="s">
        <v>36</v>
      </c>
      <c r="R480" t="s">
        <v>36</v>
      </c>
      <c r="S480" t="e">
        <f>E480-P480+1</f>
        <v>#VALUE!</v>
      </c>
      <c r="T480" s="3" t="e">
        <f t="shared" si="59"/>
        <v>#VALUE!</v>
      </c>
      <c r="U480">
        <v>1569316</v>
      </c>
      <c r="V480">
        <v>1570743</v>
      </c>
      <c r="W480" t="s">
        <v>2316</v>
      </c>
      <c r="X480">
        <v>113</v>
      </c>
      <c r="Y480" t="s">
        <v>42</v>
      </c>
      <c r="Z480" t="s">
        <v>42</v>
      </c>
      <c r="AA480" t="s">
        <v>41</v>
      </c>
      <c r="AB480" t="str">
        <f t="shared" si="60"/>
        <v>yes</v>
      </c>
      <c r="AC480" t="e">
        <v>#N/A</v>
      </c>
      <c r="AD480" t="e">
        <v>#N/A</v>
      </c>
      <c r="AE480" t="s">
        <v>42</v>
      </c>
      <c r="AF480">
        <v>1569326</v>
      </c>
      <c r="AG480" t="s">
        <v>2319</v>
      </c>
      <c r="AH480" t="s">
        <v>2320</v>
      </c>
      <c r="AI480">
        <v>-48.5</v>
      </c>
      <c r="AJ480">
        <v>0</v>
      </c>
      <c r="AK480">
        <v>4</v>
      </c>
    </row>
    <row r="481" spans="1:37">
      <c r="A481" t="s">
        <v>2321</v>
      </c>
      <c r="B481" t="s">
        <v>2321</v>
      </c>
      <c r="C481" t="s">
        <v>2322</v>
      </c>
      <c r="D481" t="s">
        <v>2323</v>
      </c>
      <c r="E481">
        <v>1572422</v>
      </c>
      <c r="F481" t="s">
        <v>81</v>
      </c>
      <c r="G481">
        <v>75.416666669999998</v>
      </c>
      <c r="H481" t="s">
        <v>2324</v>
      </c>
      <c r="I481" t="s">
        <v>40</v>
      </c>
      <c r="J481" t="b">
        <f t="shared" si="55"/>
        <v>0</v>
      </c>
      <c r="K481" t="b">
        <f t="shared" si="56"/>
        <v>0</v>
      </c>
      <c r="L481" t="str">
        <f t="shared" si="57"/>
        <v>-11/-7</v>
      </c>
      <c r="M481" t="b">
        <f t="shared" si="58"/>
        <v>0</v>
      </c>
      <c r="N481">
        <v>-7</v>
      </c>
      <c r="O481" t="s">
        <v>41</v>
      </c>
      <c r="P481">
        <v>1572351</v>
      </c>
      <c r="Q481">
        <v>1573247</v>
      </c>
      <c r="R481" t="s">
        <v>2322</v>
      </c>
      <c r="S481">
        <f>Q481-E481+1</f>
        <v>826</v>
      </c>
      <c r="T481" s="3">
        <f t="shared" si="59"/>
        <v>0.92084726867335565</v>
      </c>
      <c r="U481">
        <v>1571431</v>
      </c>
      <c r="V481">
        <v>1572342</v>
      </c>
      <c r="W481" t="s">
        <v>2321</v>
      </c>
      <c r="X481">
        <v>80</v>
      </c>
      <c r="Y481" t="s">
        <v>42</v>
      </c>
      <c r="Z481" t="s">
        <v>42</v>
      </c>
      <c r="AA481" t="s">
        <v>41</v>
      </c>
      <c r="AB481" t="str">
        <f t="shared" si="60"/>
        <v>yes</v>
      </c>
      <c r="AC481" t="s">
        <v>2325</v>
      </c>
      <c r="AD481" t="s">
        <v>2326</v>
      </c>
      <c r="AE481" t="s">
        <v>42</v>
      </c>
      <c r="AF481">
        <v>1572422</v>
      </c>
      <c r="AG481" t="s">
        <v>2327</v>
      </c>
      <c r="AH481" t="s">
        <v>2328</v>
      </c>
      <c r="AI481">
        <v>-25.7</v>
      </c>
      <c r="AJ481">
        <v>2</v>
      </c>
      <c r="AK481">
        <v>6</v>
      </c>
    </row>
    <row r="482" spans="1:37">
      <c r="A482" t="s">
        <v>2329</v>
      </c>
      <c r="B482" t="s">
        <v>2329</v>
      </c>
      <c r="C482" t="s">
        <v>36</v>
      </c>
      <c r="D482" t="s">
        <v>2330</v>
      </c>
      <c r="E482">
        <v>1575173</v>
      </c>
      <c r="F482" t="s">
        <v>81</v>
      </c>
      <c r="G482">
        <v>197.70833329999999</v>
      </c>
      <c r="H482" t="s">
        <v>2331</v>
      </c>
      <c r="I482" t="s">
        <v>52</v>
      </c>
      <c r="J482" t="b">
        <f t="shared" si="55"/>
        <v>0</v>
      </c>
      <c r="K482" t="str">
        <f t="shared" si="56"/>
        <v>-12/-8</v>
      </c>
      <c r="L482" t="b">
        <f t="shared" si="57"/>
        <v>0</v>
      </c>
      <c r="M482" t="b">
        <f t="shared" si="58"/>
        <v>0</v>
      </c>
      <c r="N482">
        <v>-8</v>
      </c>
      <c r="O482" t="s">
        <v>41</v>
      </c>
      <c r="P482" t="s">
        <v>36</v>
      </c>
      <c r="Q482" t="s">
        <v>36</v>
      </c>
      <c r="R482" t="s">
        <v>36</v>
      </c>
      <c r="S482" t="e">
        <f>Q482-E482+1</f>
        <v>#VALUE!</v>
      </c>
      <c r="T482" s="3" t="e">
        <f t="shared" si="59"/>
        <v>#VALUE!</v>
      </c>
      <c r="U482">
        <v>1574178</v>
      </c>
      <c r="V482">
        <v>1575092</v>
      </c>
      <c r="W482" t="s">
        <v>2329</v>
      </c>
      <c r="X482">
        <v>81</v>
      </c>
      <c r="Y482" t="s">
        <v>42</v>
      </c>
      <c r="Z482" t="s">
        <v>42</v>
      </c>
      <c r="AA482" t="s">
        <v>41</v>
      </c>
      <c r="AB482" t="str">
        <f t="shared" si="60"/>
        <v>yes</v>
      </c>
      <c r="AC482" t="e">
        <v>#N/A</v>
      </c>
      <c r="AD482" t="s">
        <v>2326</v>
      </c>
      <c r="AE482" t="s">
        <v>42</v>
      </c>
      <c r="AF482">
        <v>1575173</v>
      </c>
      <c r="AG482" t="s">
        <v>2332</v>
      </c>
      <c r="AH482" t="s">
        <v>2333</v>
      </c>
      <c r="AI482">
        <v>-38.9</v>
      </c>
      <c r="AJ482">
        <v>2</v>
      </c>
      <c r="AK482">
        <v>5</v>
      </c>
    </row>
    <row r="483" spans="1:37">
      <c r="A483" t="s">
        <v>2334</v>
      </c>
      <c r="B483" t="s">
        <v>2334</v>
      </c>
      <c r="C483" t="s">
        <v>36</v>
      </c>
      <c r="D483" t="s">
        <v>2335</v>
      </c>
      <c r="E483">
        <v>1575323</v>
      </c>
      <c r="F483" t="s">
        <v>38</v>
      </c>
      <c r="G483">
        <v>270.41666670000001</v>
      </c>
      <c r="H483" t="s">
        <v>2336</v>
      </c>
      <c r="I483" t="s">
        <v>40</v>
      </c>
      <c r="J483" t="b">
        <f t="shared" si="55"/>
        <v>0</v>
      </c>
      <c r="K483" t="str">
        <f t="shared" si="56"/>
        <v>-12/-8</v>
      </c>
      <c r="L483" t="b">
        <f t="shared" si="57"/>
        <v>0</v>
      </c>
      <c r="M483" t="str">
        <f t="shared" si="58"/>
        <v>-10/-6</v>
      </c>
      <c r="N483" t="s">
        <v>246</v>
      </c>
      <c r="O483" t="s">
        <v>41</v>
      </c>
      <c r="P483" t="s">
        <v>36</v>
      </c>
      <c r="Q483" t="s">
        <v>36</v>
      </c>
      <c r="R483" t="s">
        <v>36</v>
      </c>
      <c r="S483" t="e">
        <f>E483-P483+1</f>
        <v>#VALUE!</v>
      </c>
      <c r="T483" s="3" t="e">
        <f t="shared" si="59"/>
        <v>#VALUE!</v>
      </c>
      <c r="U483">
        <v>1575442</v>
      </c>
      <c r="V483">
        <v>1576767</v>
      </c>
      <c r="W483" t="s">
        <v>2334</v>
      </c>
      <c r="X483">
        <v>119</v>
      </c>
      <c r="Y483" t="s">
        <v>42</v>
      </c>
      <c r="Z483" t="s">
        <v>42</v>
      </c>
      <c r="AA483" t="s">
        <v>41</v>
      </c>
      <c r="AB483" t="str">
        <f t="shared" si="60"/>
        <v>yes</v>
      </c>
      <c r="AC483" t="e">
        <v>#N/A</v>
      </c>
      <c r="AD483" t="s">
        <v>2337</v>
      </c>
      <c r="AE483" t="s">
        <v>42</v>
      </c>
      <c r="AF483">
        <v>1575452</v>
      </c>
      <c r="AG483" t="s">
        <v>2338</v>
      </c>
      <c r="AH483" t="s">
        <v>2339</v>
      </c>
      <c r="AI483">
        <v>-49.4</v>
      </c>
      <c r="AJ483">
        <v>3</v>
      </c>
      <c r="AK483">
        <v>6</v>
      </c>
    </row>
    <row r="484" spans="1:37">
      <c r="A484" t="s">
        <v>2334</v>
      </c>
      <c r="B484" t="s">
        <v>2334</v>
      </c>
      <c r="C484" t="s">
        <v>36</v>
      </c>
      <c r="D484" t="s">
        <v>2340</v>
      </c>
      <c r="E484">
        <v>1575199</v>
      </c>
      <c r="F484" t="s">
        <v>38</v>
      </c>
      <c r="G484">
        <v>75</v>
      </c>
      <c r="H484" t="s">
        <v>2341</v>
      </c>
      <c r="I484" t="s">
        <v>40</v>
      </c>
      <c r="J484" t="str">
        <f t="shared" si="55"/>
        <v>-13/-9</v>
      </c>
      <c r="K484" t="b">
        <f t="shared" si="56"/>
        <v>0</v>
      </c>
      <c r="L484" t="b">
        <f t="shared" si="57"/>
        <v>0</v>
      </c>
      <c r="M484" t="b">
        <f t="shared" si="58"/>
        <v>0</v>
      </c>
      <c r="N484">
        <v>-9</v>
      </c>
      <c r="O484" t="s">
        <v>41</v>
      </c>
      <c r="P484" t="s">
        <v>36</v>
      </c>
      <c r="Q484" t="s">
        <v>36</v>
      </c>
      <c r="R484" t="s">
        <v>36</v>
      </c>
      <c r="S484" t="e">
        <f>E484-P484+1</f>
        <v>#VALUE!</v>
      </c>
      <c r="T484" s="3" t="e">
        <f t="shared" si="59"/>
        <v>#VALUE!</v>
      </c>
      <c r="U484">
        <v>1575442</v>
      </c>
      <c r="V484">
        <v>1576767</v>
      </c>
      <c r="W484" t="s">
        <v>2334</v>
      </c>
      <c r="X484">
        <v>243</v>
      </c>
      <c r="Y484" t="s">
        <v>42</v>
      </c>
      <c r="Z484" t="s">
        <v>42</v>
      </c>
      <c r="AA484" t="s">
        <v>41</v>
      </c>
      <c r="AB484" t="str">
        <f t="shared" si="60"/>
        <v>yes</v>
      </c>
      <c r="AC484" t="e">
        <v>#N/A</v>
      </c>
      <c r="AD484" t="s">
        <v>2337</v>
      </c>
      <c r="AE484" t="s">
        <v>42</v>
      </c>
      <c r="AF484">
        <v>1575452</v>
      </c>
      <c r="AG484" t="s">
        <v>2342</v>
      </c>
      <c r="AH484" t="s">
        <v>2343</v>
      </c>
      <c r="AI484">
        <v>-99.2</v>
      </c>
      <c r="AJ484">
        <v>3</v>
      </c>
      <c r="AK484">
        <v>5</v>
      </c>
    </row>
    <row r="485" spans="1:37">
      <c r="A485" t="s">
        <v>2344</v>
      </c>
      <c r="B485" t="s">
        <v>2344</v>
      </c>
      <c r="C485" t="s">
        <v>2345</v>
      </c>
      <c r="D485" t="s">
        <v>2346</v>
      </c>
      <c r="E485">
        <v>1578481</v>
      </c>
      <c r="F485" t="s">
        <v>38</v>
      </c>
      <c r="G485">
        <v>25.833333329999999</v>
      </c>
      <c r="H485" t="s">
        <v>2347</v>
      </c>
      <c r="I485" t="s">
        <v>40</v>
      </c>
      <c r="J485" t="b">
        <f t="shared" si="55"/>
        <v>0</v>
      </c>
      <c r="K485" t="str">
        <f t="shared" si="56"/>
        <v>-12/-8</v>
      </c>
      <c r="L485" t="b">
        <f t="shared" si="57"/>
        <v>0</v>
      </c>
      <c r="M485" t="b">
        <f t="shared" si="58"/>
        <v>0</v>
      </c>
      <c r="N485">
        <v>-8</v>
      </c>
      <c r="O485" t="s">
        <v>41</v>
      </c>
      <c r="P485">
        <v>1578235</v>
      </c>
      <c r="Q485">
        <v>1578777</v>
      </c>
      <c r="R485" t="s">
        <v>2345</v>
      </c>
      <c r="S485">
        <f>E485-P485+1</f>
        <v>247</v>
      </c>
      <c r="T485" s="3">
        <f t="shared" si="59"/>
        <v>0.45488029465930019</v>
      </c>
      <c r="U485">
        <v>1578846</v>
      </c>
      <c r="V485">
        <v>1579505</v>
      </c>
      <c r="W485" t="s">
        <v>2344</v>
      </c>
      <c r="X485">
        <v>365</v>
      </c>
      <c r="Y485" t="s">
        <v>42</v>
      </c>
      <c r="Z485" t="s">
        <v>42</v>
      </c>
      <c r="AA485" t="s">
        <v>41</v>
      </c>
      <c r="AB485" t="str">
        <f t="shared" si="60"/>
        <v>yes</v>
      </c>
      <c r="AC485" t="s">
        <v>2348</v>
      </c>
      <c r="AD485" t="s">
        <v>2349</v>
      </c>
      <c r="AE485" t="s">
        <v>42</v>
      </c>
      <c r="AF485">
        <v>1578856</v>
      </c>
      <c r="AG485" t="s">
        <v>2350</v>
      </c>
      <c r="AH485" t="s">
        <v>2351</v>
      </c>
      <c r="AI485">
        <v>-142</v>
      </c>
      <c r="AJ485">
        <v>0</v>
      </c>
      <c r="AK485">
        <v>3</v>
      </c>
    </row>
    <row r="486" spans="1:37">
      <c r="A486" t="s">
        <v>2352</v>
      </c>
      <c r="B486" t="s">
        <v>2352</v>
      </c>
      <c r="C486" t="s">
        <v>2353</v>
      </c>
      <c r="D486" t="s">
        <v>2354</v>
      </c>
      <c r="E486">
        <v>1588610</v>
      </c>
      <c r="F486" t="s">
        <v>81</v>
      </c>
      <c r="G486">
        <v>61.666666669999998</v>
      </c>
      <c r="H486" t="s">
        <v>2355</v>
      </c>
      <c r="I486" t="s">
        <v>40</v>
      </c>
      <c r="J486" t="b">
        <f t="shared" si="55"/>
        <v>0</v>
      </c>
      <c r="K486" t="b">
        <f t="shared" si="56"/>
        <v>0</v>
      </c>
      <c r="L486" t="str">
        <f t="shared" si="57"/>
        <v>-11/-7</v>
      </c>
      <c r="M486" t="b">
        <f t="shared" si="58"/>
        <v>0</v>
      </c>
      <c r="N486">
        <v>-7</v>
      </c>
      <c r="O486" t="s">
        <v>41</v>
      </c>
      <c r="P486">
        <v>1588538</v>
      </c>
      <c r="Q486">
        <v>1589725</v>
      </c>
      <c r="R486" t="s">
        <v>2353</v>
      </c>
      <c r="S486">
        <f>Q486-E486+1</f>
        <v>1116</v>
      </c>
      <c r="T486" s="3">
        <f t="shared" si="59"/>
        <v>0.93939393939393945</v>
      </c>
      <c r="U486">
        <v>1587649</v>
      </c>
      <c r="V486">
        <v>1588521</v>
      </c>
      <c r="W486" t="s">
        <v>2352</v>
      </c>
      <c r="X486">
        <v>89</v>
      </c>
      <c r="Y486" t="s">
        <v>42</v>
      </c>
      <c r="Z486" t="s">
        <v>42</v>
      </c>
      <c r="AA486" t="s">
        <v>41</v>
      </c>
      <c r="AB486" t="str">
        <f t="shared" si="60"/>
        <v>yes</v>
      </c>
      <c r="AC486" t="s">
        <v>2356</v>
      </c>
      <c r="AD486" t="s">
        <v>2357</v>
      </c>
      <c r="AE486" t="s">
        <v>42</v>
      </c>
      <c r="AF486">
        <v>1588610</v>
      </c>
      <c r="AG486" t="s">
        <v>2358</v>
      </c>
      <c r="AH486" t="s">
        <v>2359</v>
      </c>
      <c r="AI486">
        <v>-45</v>
      </c>
      <c r="AJ486">
        <v>2</v>
      </c>
      <c r="AK486">
        <v>6</v>
      </c>
    </row>
    <row r="487" spans="1:37">
      <c r="A487" t="s">
        <v>2360</v>
      </c>
      <c r="B487" t="s">
        <v>2360</v>
      </c>
      <c r="C487" t="s">
        <v>36</v>
      </c>
      <c r="D487" t="s">
        <v>2361</v>
      </c>
      <c r="E487">
        <v>1591307</v>
      </c>
      <c r="F487" t="s">
        <v>81</v>
      </c>
      <c r="G487">
        <v>961.25</v>
      </c>
      <c r="H487" t="s">
        <v>2362</v>
      </c>
      <c r="I487" t="s">
        <v>52</v>
      </c>
      <c r="J487" t="str">
        <f t="shared" si="55"/>
        <v>-13/-9</v>
      </c>
      <c r="K487" t="b">
        <f t="shared" si="56"/>
        <v>0</v>
      </c>
      <c r="L487" t="b">
        <f t="shared" si="57"/>
        <v>0</v>
      </c>
      <c r="M487" t="b">
        <f t="shared" si="58"/>
        <v>0</v>
      </c>
      <c r="N487">
        <v>-9</v>
      </c>
      <c r="O487" t="s">
        <v>41</v>
      </c>
      <c r="P487" t="s">
        <v>36</v>
      </c>
      <c r="Q487" t="s">
        <v>36</v>
      </c>
      <c r="R487" t="s">
        <v>36</v>
      </c>
      <c r="S487" t="e">
        <f>Q487-E487+1</f>
        <v>#VALUE!</v>
      </c>
      <c r="T487" s="3" t="e">
        <f t="shared" si="59"/>
        <v>#VALUE!</v>
      </c>
      <c r="U487">
        <v>1589732</v>
      </c>
      <c r="V487">
        <v>1591252</v>
      </c>
      <c r="W487" t="s">
        <v>2360</v>
      </c>
      <c r="X487">
        <v>55</v>
      </c>
      <c r="Y487" t="s">
        <v>42</v>
      </c>
      <c r="Z487" t="s">
        <v>42</v>
      </c>
      <c r="AA487" t="s">
        <v>41</v>
      </c>
      <c r="AB487" t="str">
        <f t="shared" si="60"/>
        <v>yes</v>
      </c>
      <c r="AC487" t="e">
        <v>#N/A</v>
      </c>
      <c r="AD487" t="s">
        <v>2363</v>
      </c>
      <c r="AE487" t="s">
        <v>42</v>
      </c>
      <c r="AF487">
        <v>1591307</v>
      </c>
      <c r="AG487" t="s">
        <v>2364</v>
      </c>
      <c r="AH487" t="s">
        <v>2365</v>
      </c>
      <c r="AI487">
        <v>-12.6</v>
      </c>
      <c r="AJ487">
        <v>1</v>
      </c>
      <c r="AK487">
        <v>1</v>
      </c>
    </row>
    <row r="488" spans="1:37">
      <c r="B488" t="s">
        <v>2360</v>
      </c>
      <c r="C488" t="s">
        <v>36</v>
      </c>
      <c r="D488" t="s">
        <v>2366</v>
      </c>
      <c r="E488">
        <v>1596494</v>
      </c>
      <c r="F488" t="s">
        <v>81</v>
      </c>
      <c r="G488">
        <v>100.208333299999</v>
      </c>
      <c r="H488" t="s">
        <v>2367</v>
      </c>
      <c r="I488" t="s">
        <v>52</v>
      </c>
      <c r="J488" t="b">
        <f t="shared" si="55"/>
        <v>0</v>
      </c>
      <c r="K488" t="str">
        <f t="shared" si="56"/>
        <v>-12/-8</v>
      </c>
      <c r="L488" t="b">
        <f t="shared" si="57"/>
        <v>0</v>
      </c>
      <c r="M488" t="b">
        <f t="shared" si="58"/>
        <v>0</v>
      </c>
      <c r="N488">
        <v>-8</v>
      </c>
      <c r="O488" t="s">
        <v>41</v>
      </c>
      <c r="P488" t="s">
        <v>36</v>
      </c>
      <c r="Q488" t="s">
        <v>36</v>
      </c>
      <c r="R488" t="s">
        <v>36</v>
      </c>
      <c r="S488" t="e">
        <f>Q488-E488+1</f>
        <v>#VALUE!</v>
      </c>
      <c r="T488" s="3" t="e">
        <f t="shared" si="59"/>
        <v>#VALUE!</v>
      </c>
      <c r="U488">
        <v>1589732</v>
      </c>
      <c r="V488">
        <v>1591252</v>
      </c>
      <c r="W488" t="s">
        <v>2360</v>
      </c>
      <c r="X488">
        <v>5242</v>
      </c>
      <c r="Y488" t="s">
        <v>42</v>
      </c>
      <c r="Z488" t="s">
        <v>42</v>
      </c>
      <c r="AA488" t="s">
        <v>42</v>
      </c>
      <c r="AB488" t="b">
        <f t="shared" si="60"/>
        <v>0</v>
      </c>
      <c r="AC488" t="e">
        <v>#N/A</v>
      </c>
      <c r="AD488" t="s">
        <v>2363</v>
      </c>
      <c r="AE488" t="s">
        <v>42</v>
      </c>
    </row>
    <row r="489" spans="1:37">
      <c r="A489" t="s">
        <v>2368</v>
      </c>
      <c r="B489" t="s">
        <v>2368</v>
      </c>
      <c r="C489" t="s">
        <v>36</v>
      </c>
      <c r="D489" t="s">
        <v>2369</v>
      </c>
      <c r="E489">
        <v>1593551</v>
      </c>
      <c r="F489" t="s">
        <v>38</v>
      </c>
      <c r="G489">
        <v>193.75</v>
      </c>
      <c r="H489" t="s">
        <v>2370</v>
      </c>
      <c r="I489" t="s">
        <v>40</v>
      </c>
      <c r="J489" t="b">
        <f t="shared" si="55"/>
        <v>0</v>
      </c>
      <c r="K489" t="str">
        <f t="shared" si="56"/>
        <v>-12/-8</v>
      </c>
      <c r="L489" t="b">
        <f t="shared" si="57"/>
        <v>0</v>
      </c>
      <c r="M489" t="b">
        <f t="shared" si="58"/>
        <v>0</v>
      </c>
      <c r="N489">
        <v>-8</v>
      </c>
      <c r="O489" t="s">
        <v>41</v>
      </c>
      <c r="P489" t="s">
        <v>36</v>
      </c>
      <c r="Q489" t="s">
        <v>36</v>
      </c>
      <c r="R489" t="s">
        <v>36</v>
      </c>
      <c r="S489" t="e">
        <f>E489-P489+1</f>
        <v>#VALUE!</v>
      </c>
      <c r="T489" s="3" t="e">
        <f t="shared" si="59"/>
        <v>#VALUE!</v>
      </c>
      <c r="U489">
        <v>1593619</v>
      </c>
      <c r="V489">
        <v>1594473</v>
      </c>
      <c r="W489" t="s">
        <v>2368</v>
      </c>
      <c r="X489">
        <v>68</v>
      </c>
      <c r="Y489" t="s">
        <v>42</v>
      </c>
      <c r="Z489" t="s">
        <v>42</v>
      </c>
      <c r="AA489" t="s">
        <v>41</v>
      </c>
      <c r="AB489" t="str">
        <f t="shared" si="60"/>
        <v>yes</v>
      </c>
      <c r="AC489" t="e">
        <v>#N/A</v>
      </c>
      <c r="AD489" t="e">
        <v>#N/A</v>
      </c>
      <c r="AE489" t="s">
        <v>42</v>
      </c>
      <c r="AF489">
        <v>1593629</v>
      </c>
      <c r="AG489" t="s">
        <v>2371</v>
      </c>
      <c r="AH489" t="s">
        <v>2372</v>
      </c>
      <c r="AI489">
        <v>-28.9</v>
      </c>
      <c r="AJ489">
        <v>3</v>
      </c>
      <c r="AK489">
        <v>2</v>
      </c>
    </row>
    <row r="490" spans="1:37">
      <c r="A490" t="s">
        <v>2373</v>
      </c>
      <c r="B490" t="s">
        <v>2374</v>
      </c>
      <c r="C490" t="s">
        <v>2373</v>
      </c>
      <c r="D490" t="s">
        <v>2375</v>
      </c>
      <c r="E490">
        <v>1603957</v>
      </c>
      <c r="F490" t="s">
        <v>81</v>
      </c>
      <c r="G490">
        <v>70</v>
      </c>
      <c r="H490" t="s">
        <v>2376</v>
      </c>
      <c r="I490" t="s">
        <v>52</v>
      </c>
      <c r="J490" t="b">
        <f t="shared" si="55"/>
        <v>0</v>
      </c>
      <c r="K490" t="str">
        <f t="shared" si="56"/>
        <v>-12/-8</v>
      </c>
      <c r="L490" t="b">
        <f t="shared" si="57"/>
        <v>0</v>
      </c>
      <c r="M490" t="b">
        <f t="shared" si="58"/>
        <v>0</v>
      </c>
      <c r="N490">
        <v>-8</v>
      </c>
      <c r="O490" t="s">
        <v>41</v>
      </c>
      <c r="P490">
        <v>1602962</v>
      </c>
      <c r="Q490">
        <v>1603957</v>
      </c>
      <c r="R490" t="s">
        <v>2373</v>
      </c>
      <c r="S490">
        <f t="shared" ref="S490:S496" si="63">Q490-E490+1</f>
        <v>1</v>
      </c>
      <c r="T490" s="3">
        <f t="shared" si="59"/>
        <v>1.004016064257028E-3</v>
      </c>
      <c r="U490">
        <v>1602360</v>
      </c>
      <c r="V490">
        <v>1602965</v>
      </c>
      <c r="W490" t="s">
        <v>2374</v>
      </c>
      <c r="X490">
        <v>992</v>
      </c>
      <c r="Y490" t="s">
        <v>41</v>
      </c>
      <c r="Z490" t="s">
        <v>42</v>
      </c>
      <c r="AA490" t="s">
        <v>42</v>
      </c>
      <c r="AB490" t="str">
        <f t="shared" si="60"/>
        <v>yes</v>
      </c>
      <c r="AC490" t="s">
        <v>2377</v>
      </c>
      <c r="AD490" t="s">
        <v>2378</v>
      </c>
      <c r="AE490" t="s">
        <v>41</v>
      </c>
    </row>
    <row r="491" spans="1:37">
      <c r="A491" t="s">
        <v>2379</v>
      </c>
      <c r="B491" t="s">
        <v>2379</v>
      </c>
      <c r="C491" t="s">
        <v>2380</v>
      </c>
      <c r="D491" t="s">
        <v>2381</v>
      </c>
      <c r="E491">
        <v>1604990</v>
      </c>
      <c r="F491" t="s">
        <v>81</v>
      </c>
      <c r="G491">
        <v>56.458333330000002</v>
      </c>
      <c r="H491" t="s">
        <v>2382</v>
      </c>
      <c r="I491" t="s">
        <v>40</v>
      </c>
      <c r="J491" t="b">
        <f t="shared" si="55"/>
        <v>0</v>
      </c>
      <c r="K491" t="b">
        <f t="shared" si="56"/>
        <v>0</v>
      </c>
      <c r="L491" t="str">
        <f t="shared" si="57"/>
        <v>-11/-7</v>
      </c>
      <c r="M491" t="b">
        <f t="shared" si="58"/>
        <v>0</v>
      </c>
      <c r="N491">
        <v>-7</v>
      </c>
      <c r="O491" t="s">
        <v>41</v>
      </c>
      <c r="P491">
        <v>1604864</v>
      </c>
      <c r="Q491">
        <v>1605718</v>
      </c>
      <c r="R491" t="s">
        <v>2380</v>
      </c>
      <c r="S491">
        <f t="shared" si="63"/>
        <v>729</v>
      </c>
      <c r="T491" s="3">
        <f t="shared" si="59"/>
        <v>0.85263157894736841</v>
      </c>
      <c r="U491">
        <v>1603984</v>
      </c>
      <c r="V491">
        <v>1604835</v>
      </c>
      <c r="W491" t="s">
        <v>2379</v>
      </c>
      <c r="X491">
        <v>155</v>
      </c>
      <c r="Y491" t="s">
        <v>42</v>
      </c>
      <c r="Z491" t="s">
        <v>42</v>
      </c>
      <c r="AA491" t="s">
        <v>41</v>
      </c>
      <c r="AB491" t="str">
        <f t="shared" si="60"/>
        <v>yes</v>
      </c>
      <c r="AC491" t="s">
        <v>2383</v>
      </c>
      <c r="AD491" t="s">
        <v>2383</v>
      </c>
      <c r="AE491" t="s">
        <v>42</v>
      </c>
      <c r="AF491">
        <v>1604990</v>
      </c>
      <c r="AG491" t="s">
        <v>2384</v>
      </c>
      <c r="AH491" t="s">
        <v>2385</v>
      </c>
      <c r="AI491">
        <v>-62.2</v>
      </c>
      <c r="AJ491">
        <v>0</v>
      </c>
      <c r="AK491">
        <v>4</v>
      </c>
    </row>
    <row r="492" spans="1:37">
      <c r="B492" t="s">
        <v>2379</v>
      </c>
      <c r="C492" t="s">
        <v>2380</v>
      </c>
      <c r="D492" t="s">
        <v>2386</v>
      </c>
      <c r="E492">
        <v>1605657</v>
      </c>
      <c r="F492" t="s">
        <v>81</v>
      </c>
      <c r="G492">
        <v>90.416666669999998</v>
      </c>
      <c r="H492" t="s">
        <v>2387</v>
      </c>
      <c r="I492" t="s">
        <v>40</v>
      </c>
      <c r="J492" t="b">
        <f t="shared" si="55"/>
        <v>0</v>
      </c>
      <c r="K492" t="str">
        <f t="shared" si="56"/>
        <v>-12/-8</v>
      </c>
      <c r="L492" t="b">
        <f t="shared" si="57"/>
        <v>0</v>
      </c>
      <c r="M492" t="b">
        <f t="shared" si="58"/>
        <v>0</v>
      </c>
      <c r="N492">
        <v>-8</v>
      </c>
      <c r="O492" t="s">
        <v>41</v>
      </c>
      <c r="P492">
        <v>1604864</v>
      </c>
      <c r="Q492">
        <v>1605718</v>
      </c>
      <c r="R492" t="s">
        <v>2380</v>
      </c>
      <c r="S492">
        <f t="shared" si="63"/>
        <v>62</v>
      </c>
      <c r="T492" s="3">
        <f t="shared" si="59"/>
        <v>7.2514619883040934E-2</v>
      </c>
      <c r="U492">
        <v>1603984</v>
      </c>
      <c r="V492">
        <v>1604835</v>
      </c>
      <c r="W492" t="s">
        <v>2379</v>
      </c>
      <c r="X492">
        <v>822</v>
      </c>
      <c r="Y492" t="s">
        <v>42</v>
      </c>
      <c r="Z492" t="s">
        <v>42</v>
      </c>
      <c r="AA492" t="s">
        <v>42</v>
      </c>
      <c r="AB492" t="b">
        <f t="shared" si="60"/>
        <v>0</v>
      </c>
      <c r="AC492" t="s">
        <v>2383</v>
      </c>
      <c r="AD492" t="s">
        <v>2383</v>
      </c>
      <c r="AE492" t="s">
        <v>42</v>
      </c>
    </row>
    <row r="493" spans="1:37">
      <c r="B493" t="s">
        <v>2379</v>
      </c>
      <c r="C493" t="s">
        <v>2380</v>
      </c>
      <c r="D493" t="s">
        <v>2388</v>
      </c>
      <c r="E493">
        <v>1605658</v>
      </c>
      <c r="F493" t="s">
        <v>81</v>
      </c>
      <c r="G493">
        <v>62.916666669999998</v>
      </c>
      <c r="H493" t="s">
        <v>2389</v>
      </c>
      <c r="I493" t="s">
        <v>40</v>
      </c>
      <c r="J493" t="b">
        <f t="shared" si="55"/>
        <v>0</v>
      </c>
      <c r="K493" t="b">
        <f t="shared" si="56"/>
        <v>0</v>
      </c>
      <c r="L493" t="str">
        <f t="shared" si="57"/>
        <v>-11/-7</v>
      </c>
      <c r="M493" t="b">
        <f t="shared" si="58"/>
        <v>0</v>
      </c>
      <c r="N493">
        <v>-7</v>
      </c>
      <c r="O493" t="s">
        <v>41</v>
      </c>
      <c r="P493">
        <v>1604864</v>
      </c>
      <c r="Q493">
        <v>1605718</v>
      </c>
      <c r="R493" t="s">
        <v>2380</v>
      </c>
      <c r="S493">
        <f t="shared" si="63"/>
        <v>61</v>
      </c>
      <c r="T493" s="3">
        <f t="shared" si="59"/>
        <v>7.1345029239766086E-2</v>
      </c>
      <c r="U493">
        <v>1603984</v>
      </c>
      <c r="V493">
        <v>1604835</v>
      </c>
      <c r="W493" t="s">
        <v>2379</v>
      </c>
      <c r="X493">
        <v>823</v>
      </c>
      <c r="Y493" t="s">
        <v>42</v>
      </c>
      <c r="Z493" t="s">
        <v>42</v>
      </c>
      <c r="AA493" t="s">
        <v>42</v>
      </c>
      <c r="AB493" t="b">
        <f t="shared" si="60"/>
        <v>0</v>
      </c>
      <c r="AC493" t="s">
        <v>2383</v>
      </c>
      <c r="AD493" t="s">
        <v>2383</v>
      </c>
      <c r="AE493" t="s">
        <v>42</v>
      </c>
    </row>
    <row r="494" spans="1:37">
      <c r="A494" t="s">
        <v>2390</v>
      </c>
      <c r="B494" t="s">
        <v>2390</v>
      </c>
      <c r="C494" t="s">
        <v>36</v>
      </c>
      <c r="D494" t="s">
        <v>2391</v>
      </c>
      <c r="E494">
        <v>1609036</v>
      </c>
      <c r="F494" t="s">
        <v>81</v>
      </c>
      <c r="G494">
        <v>87.291666669999998</v>
      </c>
      <c r="H494" t="s">
        <v>2392</v>
      </c>
      <c r="I494" t="s">
        <v>40</v>
      </c>
      <c r="J494" t="b">
        <f t="shared" si="55"/>
        <v>0</v>
      </c>
      <c r="K494" t="b">
        <f t="shared" si="56"/>
        <v>0</v>
      </c>
      <c r="L494" t="str">
        <f t="shared" si="57"/>
        <v>-11/-7</v>
      </c>
      <c r="M494" t="b">
        <f t="shared" si="58"/>
        <v>0</v>
      </c>
      <c r="N494">
        <v>-7</v>
      </c>
      <c r="O494" t="s">
        <v>41</v>
      </c>
      <c r="P494" t="s">
        <v>36</v>
      </c>
      <c r="Q494" t="s">
        <v>36</v>
      </c>
      <c r="R494" t="s">
        <v>36</v>
      </c>
      <c r="S494" t="e">
        <f t="shared" si="63"/>
        <v>#VALUE!</v>
      </c>
      <c r="T494" s="3" t="e">
        <f t="shared" si="59"/>
        <v>#VALUE!</v>
      </c>
      <c r="U494">
        <v>1607344</v>
      </c>
      <c r="V494">
        <v>1609002</v>
      </c>
      <c r="W494" t="s">
        <v>2390</v>
      </c>
      <c r="X494">
        <v>34</v>
      </c>
      <c r="Y494" t="s">
        <v>42</v>
      </c>
      <c r="Z494" t="s">
        <v>42</v>
      </c>
      <c r="AA494" t="s">
        <v>41</v>
      </c>
      <c r="AB494" t="str">
        <f t="shared" si="60"/>
        <v>yes</v>
      </c>
      <c r="AC494" t="e">
        <v>#N/A</v>
      </c>
      <c r="AD494" t="e">
        <v>#N/A</v>
      </c>
      <c r="AE494" t="s">
        <v>42</v>
      </c>
      <c r="AF494">
        <v>1609036</v>
      </c>
      <c r="AG494" t="s">
        <v>2393</v>
      </c>
      <c r="AH494" t="s">
        <v>2394</v>
      </c>
      <c r="AI494">
        <v>-6.2</v>
      </c>
      <c r="AJ494">
        <v>0</v>
      </c>
      <c r="AK494">
        <v>3</v>
      </c>
    </row>
    <row r="495" spans="1:37">
      <c r="A495" t="s">
        <v>2395</v>
      </c>
      <c r="B495" t="s">
        <v>2396</v>
      </c>
      <c r="C495" t="s">
        <v>2395</v>
      </c>
      <c r="D495" t="s">
        <v>2397</v>
      </c>
      <c r="E495">
        <v>1617031</v>
      </c>
      <c r="F495" t="s">
        <v>81</v>
      </c>
      <c r="G495">
        <v>45.416666669999998</v>
      </c>
      <c r="H495" t="s">
        <v>2398</v>
      </c>
      <c r="I495" t="s">
        <v>40</v>
      </c>
      <c r="J495" t="b">
        <f t="shared" si="55"/>
        <v>0</v>
      </c>
      <c r="K495" t="str">
        <f t="shared" si="56"/>
        <v>-12/-8</v>
      </c>
      <c r="L495" t="b">
        <f t="shared" si="57"/>
        <v>0</v>
      </c>
      <c r="M495" t="b">
        <f t="shared" si="58"/>
        <v>0</v>
      </c>
      <c r="N495">
        <v>-8</v>
      </c>
      <c r="O495" t="s">
        <v>41</v>
      </c>
      <c r="P495">
        <v>1616339</v>
      </c>
      <c r="Q495">
        <v>1617031</v>
      </c>
      <c r="R495" t="s">
        <v>2395</v>
      </c>
      <c r="S495">
        <f t="shared" si="63"/>
        <v>1</v>
      </c>
      <c r="T495" s="3">
        <f t="shared" si="59"/>
        <v>1.443001443001443E-3</v>
      </c>
      <c r="U495">
        <v>1610744</v>
      </c>
      <c r="V495">
        <v>1611226</v>
      </c>
      <c r="W495" t="s">
        <v>2396</v>
      </c>
      <c r="X495">
        <v>5805</v>
      </c>
      <c r="Y495" t="s">
        <v>41</v>
      </c>
      <c r="Z495" t="s">
        <v>42</v>
      </c>
      <c r="AA495" t="s">
        <v>42</v>
      </c>
      <c r="AB495" t="str">
        <f t="shared" si="60"/>
        <v>yes</v>
      </c>
      <c r="AC495" t="s">
        <v>2399</v>
      </c>
      <c r="AD495" t="e">
        <v>#N/A</v>
      </c>
      <c r="AE495" t="s">
        <v>41</v>
      </c>
    </row>
    <row r="496" spans="1:37">
      <c r="A496" t="s">
        <v>2396</v>
      </c>
      <c r="B496" t="s">
        <v>2396</v>
      </c>
      <c r="C496" t="s">
        <v>36</v>
      </c>
      <c r="D496" t="s">
        <v>2400</v>
      </c>
      <c r="E496">
        <v>1611336</v>
      </c>
      <c r="F496" t="s">
        <v>81</v>
      </c>
      <c r="G496">
        <v>25.625</v>
      </c>
      <c r="H496" t="s">
        <v>2401</v>
      </c>
      <c r="I496" t="s">
        <v>52</v>
      </c>
      <c r="J496" t="b">
        <f t="shared" si="55"/>
        <v>0</v>
      </c>
      <c r="K496" t="b">
        <f t="shared" si="56"/>
        <v>0</v>
      </c>
      <c r="L496" t="str">
        <f t="shared" si="57"/>
        <v>-11/-7</v>
      </c>
      <c r="M496" t="b">
        <f t="shared" si="58"/>
        <v>0</v>
      </c>
      <c r="N496">
        <v>-7</v>
      </c>
      <c r="O496" t="s">
        <v>41</v>
      </c>
      <c r="P496" t="s">
        <v>36</v>
      </c>
      <c r="Q496" t="s">
        <v>36</v>
      </c>
      <c r="R496" t="s">
        <v>36</v>
      </c>
      <c r="S496" t="e">
        <f t="shared" si="63"/>
        <v>#VALUE!</v>
      </c>
      <c r="T496" s="3" t="e">
        <f t="shared" si="59"/>
        <v>#VALUE!</v>
      </c>
      <c r="U496">
        <v>1610744</v>
      </c>
      <c r="V496">
        <v>1611226</v>
      </c>
      <c r="W496" t="s">
        <v>2396</v>
      </c>
      <c r="X496">
        <v>110</v>
      </c>
      <c r="Y496" t="s">
        <v>42</v>
      </c>
      <c r="Z496" t="s">
        <v>42</v>
      </c>
      <c r="AA496" t="s">
        <v>41</v>
      </c>
      <c r="AB496" t="str">
        <f t="shared" si="60"/>
        <v>yes</v>
      </c>
      <c r="AC496" t="e">
        <v>#N/A</v>
      </c>
      <c r="AD496" t="e">
        <v>#N/A</v>
      </c>
      <c r="AE496" t="s">
        <v>42</v>
      </c>
      <c r="AF496">
        <v>1611336</v>
      </c>
      <c r="AG496" t="s">
        <v>2402</v>
      </c>
      <c r="AH496" t="s">
        <v>2403</v>
      </c>
      <c r="AI496">
        <v>-55.2</v>
      </c>
      <c r="AJ496">
        <v>0</v>
      </c>
      <c r="AK496">
        <v>4</v>
      </c>
    </row>
    <row r="497" spans="1:37">
      <c r="A497" t="s">
        <v>2404</v>
      </c>
      <c r="B497" t="s">
        <v>2404</v>
      </c>
      <c r="C497" t="s">
        <v>36</v>
      </c>
      <c r="D497" t="s">
        <v>2405</v>
      </c>
      <c r="E497">
        <v>1611455</v>
      </c>
      <c r="F497" t="s">
        <v>38</v>
      </c>
      <c r="G497">
        <v>43808.333330000001</v>
      </c>
      <c r="H497" t="s">
        <v>2406</v>
      </c>
      <c r="I497" t="s">
        <v>40</v>
      </c>
      <c r="J497" t="str">
        <f t="shared" si="55"/>
        <v>-13/-9</v>
      </c>
      <c r="K497" t="b">
        <f t="shared" si="56"/>
        <v>0</v>
      </c>
      <c r="L497" t="b">
        <f t="shared" si="57"/>
        <v>0</v>
      </c>
      <c r="M497" t="b">
        <f t="shared" si="58"/>
        <v>0</v>
      </c>
      <c r="N497">
        <v>-9</v>
      </c>
      <c r="O497" t="s">
        <v>41</v>
      </c>
      <c r="P497" t="s">
        <v>36</v>
      </c>
      <c r="Q497" t="s">
        <v>36</v>
      </c>
      <c r="R497" t="s">
        <v>36</v>
      </c>
      <c r="S497" t="e">
        <f>E497-P497+1</f>
        <v>#VALUE!</v>
      </c>
      <c r="T497" s="3" t="e">
        <f t="shared" si="59"/>
        <v>#VALUE!</v>
      </c>
      <c r="U497">
        <v>1611597</v>
      </c>
      <c r="V497">
        <v>1611818</v>
      </c>
      <c r="W497" t="s">
        <v>2404</v>
      </c>
      <c r="X497">
        <v>142</v>
      </c>
      <c r="Y497" t="s">
        <v>42</v>
      </c>
      <c r="Z497" t="s">
        <v>42</v>
      </c>
      <c r="AA497" t="s">
        <v>41</v>
      </c>
      <c r="AB497" t="str">
        <f t="shared" si="60"/>
        <v>yes</v>
      </c>
      <c r="AC497" t="e">
        <v>#N/A</v>
      </c>
      <c r="AD497" t="s">
        <v>2407</v>
      </c>
      <c r="AE497" t="s">
        <v>42</v>
      </c>
      <c r="AF497">
        <v>1611607</v>
      </c>
      <c r="AG497" t="s">
        <v>2408</v>
      </c>
      <c r="AH497" t="s">
        <v>2409</v>
      </c>
      <c r="AI497">
        <v>-55.3</v>
      </c>
      <c r="AJ497">
        <v>3</v>
      </c>
      <c r="AK497">
        <v>6</v>
      </c>
    </row>
    <row r="498" spans="1:37">
      <c r="A498" t="s">
        <v>2404</v>
      </c>
      <c r="B498" t="s">
        <v>2404</v>
      </c>
      <c r="C498" t="s">
        <v>36</v>
      </c>
      <c r="D498" t="s">
        <v>2410</v>
      </c>
      <c r="E498">
        <v>1611389</v>
      </c>
      <c r="F498" t="s">
        <v>38</v>
      </c>
      <c r="G498">
        <v>168.54166669999901</v>
      </c>
      <c r="H498" t="s">
        <v>2411</v>
      </c>
      <c r="I498" t="s">
        <v>40</v>
      </c>
      <c r="J498" t="b">
        <f t="shared" si="55"/>
        <v>0</v>
      </c>
      <c r="K498" t="str">
        <f t="shared" si="56"/>
        <v>-12/-8</v>
      </c>
      <c r="L498" t="b">
        <f t="shared" si="57"/>
        <v>0</v>
      </c>
      <c r="M498" t="b">
        <f t="shared" si="58"/>
        <v>0</v>
      </c>
      <c r="N498">
        <v>-8</v>
      </c>
      <c r="O498" t="s">
        <v>41</v>
      </c>
      <c r="P498" t="s">
        <v>36</v>
      </c>
      <c r="Q498" t="s">
        <v>36</v>
      </c>
      <c r="R498" t="s">
        <v>36</v>
      </c>
      <c r="S498" t="e">
        <f>E498-P498+1</f>
        <v>#VALUE!</v>
      </c>
      <c r="T498" s="3" t="e">
        <f t="shared" si="59"/>
        <v>#VALUE!</v>
      </c>
      <c r="U498">
        <v>1611597</v>
      </c>
      <c r="V498">
        <v>1611818</v>
      </c>
      <c r="W498" t="s">
        <v>2404</v>
      </c>
      <c r="X498">
        <v>208</v>
      </c>
      <c r="Y498" t="s">
        <v>42</v>
      </c>
      <c r="Z498" t="s">
        <v>42</v>
      </c>
      <c r="AA498" t="s">
        <v>41</v>
      </c>
      <c r="AB498" t="str">
        <f t="shared" si="60"/>
        <v>yes</v>
      </c>
      <c r="AC498" t="e">
        <v>#N/A</v>
      </c>
      <c r="AD498" t="s">
        <v>2407</v>
      </c>
      <c r="AE498" t="s">
        <v>42</v>
      </c>
      <c r="AF498">
        <v>1611607</v>
      </c>
      <c r="AG498" t="s">
        <v>2412</v>
      </c>
      <c r="AH498" t="s">
        <v>2413</v>
      </c>
      <c r="AI498">
        <v>-87.7</v>
      </c>
      <c r="AJ498">
        <v>2</v>
      </c>
      <c r="AK498">
        <v>4</v>
      </c>
    </row>
    <row r="499" spans="1:37">
      <c r="A499" t="s">
        <v>2414</v>
      </c>
      <c r="B499" t="s">
        <v>2414</v>
      </c>
      <c r="C499" t="s">
        <v>36</v>
      </c>
      <c r="D499" t="s">
        <v>2415</v>
      </c>
      <c r="E499">
        <v>1617767</v>
      </c>
      <c r="F499" t="s">
        <v>81</v>
      </c>
      <c r="G499">
        <v>43.125</v>
      </c>
      <c r="H499" t="s">
        <v>2416</v>
      </c>
      <c r="I499" t="s">
        <v>40</v>
      </c>
      <c r="J499" t="b">
        <f t="shared" si="55"/>
        <v>0</v>
      </c>
      <c r="K499" t="str">
        <f t="shared" si="56"/>
        <v>-12/-8</v>
      </c>
      <c r="L499" t="b">
        <f t="shared" si="57"/>
        <v>0</v>
      </c>
      <c r="M499" t="b">
        <f t="shared" si="58"/>
        <v>0</v>
      </c>
      <c r="N499">
        <v>-8</v>
      </c>
      <c r="O499" t="s">
        <v>41</v>
      </c>
      <c r="P499" t="s">
        <v>36</v>
      </c>
      <c r="Q499" t="s">
        <v>36</v>
      </c>
      <c r="R499" t="s">
        <v>36</v>
      </c>
      <c r="S499" t="e">
        <f>Q499-E499+1</f>
        <v>#VALUE!</v>
      </c>
      <c r="T499" s="3" t="e">
        <f t="shared" si="59"/>
        <v>#VALUE!</v>
      </c>
      <c r="U499">
        <v>1617095</v>
      </c>
      <c r="V499">
        <v>1617703</v>
      </c>
      <c r="W499" t="s">
        <v>2414</v>
      </c>
      <c r="X499">
        <v>64</v>
      </c>
      <c r="Y499" t="s">
        <v>42</v>
      </c>
      <c r="Z499" t="s">
        <v>42</v>
      </c>
      <c r="AA499" t="s">
        <v>41</v>
      </c>
      <c r="AB499" t="str">
        <f t="shared" si="60"/>
        <v>yes</v>
      </c>
      <c r="AC499" t="e">
        <v>#N/A</v>
      </c>
      <c r="AD499" t="s">
        <v>2399</v>
      </c>
      <c r="AE499" t="s">
        <v>42</v>
      </c>
      <c r="AF499">
        <v>1617767</v>
      </c>
      <c r="AG499" t="s">
        <v>2417</v>
      </c>
      <c r="AH499" t="s">
        <v>2418</v>
      </c>
      <c r="AI499">
        <v>-16.5</v>
      </c>
      <c r="AJ499">
        <v>0</v>
      </c>
      <c r="AK499">
        <v>6</v>
      </c>
    </row>
    <row r="500" spans="1:37">
      <c r="A500" t="s">
        <v>2419</v>
      </c>
      <c r="B500" t="s">
        <v>2419</v>
      </c>
      <c r="C500" t="s">
        <v>36</v>
      </c>
      <c r="D500" t="s">
        <v>2420</v>
      </c>
      <c r="E500">
        <v>1618468</v>
      </c>
      <c r="F500" t="s">
        <v>81</v>
      </c>
      <c r="G500">
        <v>112.91666669999999</v>
      </c>
      <c r="H500" t="s">
        <v>2421</v>
      </c>
      <c r="I500" t="s">
        <v>40</v>
      </c>
      <c r="J500" t="b">
        <f t="shared" si="55"/>
        <v>0</v>
      </c>
      <c r="K500" t="str">
        <f t="shared" si="56"/>
        <v>-12/-8</v>
      </c>
      <c r="L500" t="b">
        <f t="shared" si="57"/>
        <v>0</v>
      </c>
      <c r="M500" t="b">
        <f t="shared" si="58"/>
        <v>0</v>
      </c>
      <c r="N500">
        <v>-8</v>
      </c>
      <c r="O500" t="s">
        <v>41</v>
      </c>
      <c r="P500" t="s">
        <v>36</v>
      </c>
      <c r="Q500" t="s">
        <v>36</v>
      </c>
      <c r="R500" t="s">
        <v>36</v>
      </c>
      <c r="S500" t="e">
        <f>Q500-E500+1</f>
        <v>#VALUE!</v>
      </c>
      <c r="T500" s="3" t="e">
        <f t="shared" si="59"/>
        <v>#VALUE!</v>
      </c>
      <c r="U500">
        <v>1617806</v>
      </c>
      <c r="V500">
        <v>1618441</v>
      </c>
      <c r="W500" t="s">
        <v>2419</v>
      </c>
      <c r="X500">
        <v>27</v>
      </c>
      <c r="Y500" t="s">
        <v>42</v>
      </c>
      <c r="Z500" t="s">
        <v>42</v>
      </c>
      <c r="AA500" t="s">
        <v>41</v>
      </c>
      <c r="AB500" t="str">
        <f t="shared" si="60"/>
        <v>yes</v>
      </c>
      <c r="AC500" t="e">
        <v>#N/A</v>
      </c>
      <c r="AD500" t="e">
        <v>#N/A</v>
      </c>
      <c r="AE500" t="s">
        <v>42</v>
      </c>
      <c r="AF500">
        <v>1618468</v>
      </c>
      <c r="AG500" t="s">
        <v>2422</v>
      </c>
      <c r="AH500" t="s">
        <v>2423</v>
      </c>
      <c r="AI500">
        <v>-12.3</v>
      </c>
      <c r="AJ500">
        <v>0</v>
      </c>
      <c r="AK500">
        <v>3</v>
      </c>
    </row>
    <row r="501" spans="1:37">
      <c r="A501" t="s">
        <v>2424</v>
      </c>
      <c r="B501" t="s">
        <v>2424</v>
      </c>
      <c r="C501" t="s">
        <v>36</v>
      </c>
      <c r="D501" t="s">
        <v>2425</v>
      </c>
      <c r="E501">
        <v>1631773</v>
      </c>
      <c r="F501" t="s">
        <v>81</v>
      </c>
      <c r="G501">
        <v>948.125</v>
      </c>
      <c r="H501" t="s">
        <v>2426</v>
      </c>
      <c r="I501" t="s">
        <v>468</v>
      </c>
      <c r="J501" t="b">
        <f t="shared" si="55"/>
        <v>0</v>
      </c>
      <c r="K501" t="b">
        <f t="shared" si="56"/>
        <v>0</v>
      </c>
      <c r="L501" t="str">
        <f t="shared" si="57"/>
        <v>-11/-7</v>
      </c>
      <c r="M501" t="b">
        <f t="shared" si="58"/>
        <v>0</v>
      </c>
      <c r="N501">
        <v>-7</v>
      </c>
      <c r="O501" t="s">
        <v>41</v>
      </c>
      <c r="P501" t="s">
        <v>36</v>
      </c>
      <c r="Q501" t="s">
        <v>36</v>
      </c>
      <c r="R501" t="s">
        <v>36</v>
      </c>
      <c r="S501" t="e">
        <f>Q501-E501+1</f>
        <v>#VALUE!</v>
      </c>
      <c r="T501" s="3" t="e">
        <f t="shared" si="59"/>
        <v>#VALUE!</v>
      </c>
      <c r="U501">
        <v>1630283</v>
      </c>
      <c r="V501">
        <v>1631665</v>
      </c>
      <c r="W501" t="s">
        <v>2424</v>
      </c>
      <c r="X501">
        <v>108</v>
      </c>
      <c r="Y501" t="s">
        <v>42</v>
      </c>
      <c r="Z501" t="s">
        <v>42</v>
      </c>
      <c r="AA501" t="s">
        <v>41</v>
      </c>
      <c r="AB501" t="str">
        <f t="shared" si="60"/>
        <v>yes</v>
      </c>
      <c r="AC501" t="e">
        <v>#N/A</v>
      </c>
      <c r="AD501" t="e">
        <v>#N/A</v>
      </c>
      <c r="AE501" t="s">
        <v>42</v>
      </c>
      <c r="AF501">
        <v>1631773</v>
      </c>
      <c r="AG501" t="s">
        <v>2427</v>
      </c>
      <c r="AH501" t="s">
        <v>2428</v>
      </c>
      <c r="AI501">
        <v>-37.6</v>
      </c>
      <c r="AJ501">
        <v>2</v>
      </c>
      <c r="AK501">
        <v>3</v>
      </c>
    </row>
    <row r="502" spans="1:37">
      <c r="A502" t="s">
        <v>2429</v>
      </c>
      <c r="B502" t="s">
        <v>2429</v>
      </c>
      <c r="C502" t="s">
        <v>36</v>
      </c>
      <c r="D502" t="s">
        <v>2430</v>
      </c>
      <c r="E502">
        <v>1631872</v>
      </c>
      <c r="F502" t="s">
        <v>38</v>
      </c>
      <c r="G502">
        <v>119.79166669999999</v>
      </c>
      <c r="H502" t="s">
        <v>2431</v>
      </c>
      <c r="I502" t="s">
        <v>52</v>
      </c>
      <c r="J502" t="b">
        <f t="shared" si="55"/>
        <v>0</v>
      </c>
      <c r="K502" t="str">
        <f t="shared" si="56"/>
        <v>-12/-8</v>
      </c>
      <c r="L502" t="b">
        <f t="shared" si="57"/>
        <v>0</v>
      </c>
      <c r="M502" t="b">
        <f t="shared" si="58"/>
        <v>0</v>
      </c>
      <c r="N502">
        <v>-8</v>
      </c>
      <c r="O502" t="s">
        <v>41</v>
      </c>
      <c r="P502" t="s">
        <v>36</v>
      </c>
      <c r="Q502" t="s">
        <v>36</v>
      </c>
      <c r="R502" t="s">
        <v>36</v>
      </c>
      <c r="S502" t="e">
        <f t="shared" ref="S502:S508" si="64">E502-P502+1</f>
        <v>#VALUE!</v>
      </c>
      <c r="T502" s="3" t="e">
        <f t="shared" si="59"/>
        <v>#VALUE!</v>
      </c>
      <c r="U502">
        <v>1631951</v>
      </c>
      <c r="V502">
        <v>1633222</v>
      </c>
      <c r="W502" t="s">
        <v>2429</v>
      </c>
      <c r="X502">
        <v>79</v>
      </c>
      <c r="Y502" t="s">
        <v>42</v>
      </c>
      <c r="Z502" t="s">
        <v>42</v>
      </c>
      <c r="AA502" t="s">
        <v>41</v>
      </c>
      <c r="AB502" t="str">
        <f t="shared" si="60"/>
        <v>yes</v>
      </c>
      <c r="AC502" t="e">
        <v>#N/A</v>
      </c>
      <c r="AD502" t="e">
        <v>#N/A</v>
      </c>
      <c r="AE502" t="s">
        <v>42</v>
      </c>
      <c r="AF502">
        <v>1631961</v>
      </c>
      <c r="AG502" t="s">
        <v>2432</v>
      </c>
      <c r="AH502" t="s">
        <v>2433</v>
      </c>
      <c r="AI502">
        <v>-40.700000000000003</v>
      </c>
      <c r="AJ502">
        <v>0</v>
      </c>
      <c r="AK502">
        <v>2</v>
      </c>
    </row>
    <row r="503" spans="1:37">
      <c r="A503" t="s">
        <v>2434</v>
      </c>
      <c r="B503" t="s">
        <v>2434</v>
      </c>
      <c r="C503" t="s">
        <v>36</v>
      </c>
      <c r="D503" t="s">
        <v>2435</v>
      </c>
      <c r="E503">
        <v>1633299</v>
      </c>
      <c r="F503" t="s">
        <v>38</v>
      </c>
      <c r="G503">
        <v>159.79166669999901</v>
      </c>
      <c r="H503" t="s">
        <v>2436</v>
      </c>
      <c r="I503" t="s">
        <v>40</v>
      </c>
      <c r="J503" t="b">
        <f t="shared" si="55"/>
        <v>0</v>
      </c>
      <c r="K503" t="str">
        <f t="shared" si="56"/>
        <v>-12/-8</v>
      </c>
      <c r="L503" t="b">
        <f t="shared" si="57"/>
        <v>0</v>
      </c>
      <c r="M503" t="b">
        <f t="shared" si="58"/>
        <v>0</v>
      </c>
      <c r="N503">
        <v>-8</v>
      </c>
      <c r="O503" t="s">
        <v>41</v>
      </c>
      <c r="P503" t="s">
        <v>36</v>
      </c>
      <c r="Q503" t="s">
        <v>36</v>
      </c>
      <c r="R503" t="s">
        <v>36</v>
      </c>
      <c r="S503" t="e">
        <f t="shared" si="64"/>
        <v>#VALUE!</v>
      </c>
      <c r="T503" s="3" t="e">
        <f t="shared" si="59"/>
        <v>#VALUE!</v>
      </c>
      <c r="U503">
        <v>1633335</v>
      </c>
      <c r="V503">
        <v>1634858</v>
      </c>
      <c r="W503" t="s">
        <v>2434</v>
      </c>
      <c r="X503">
        <v>36</v>
      </c>
      <c r="Y503" t="s">
        <v>42</v>
      </c>
      <c r="Z503" t="s">
        <v>42</v>
      </c>
      <c r="AA503" t="s">
        <v>41</v>
      </c>
      <c r="AB503" t="str">
        <f t="shared" si="60"/>
        <v>yes</v>
      </c>
      <c r="AC503" t="e">
        <v>#N/A</v>
      </c>
      <c r="AD503" t="s">
        <v>1400</v>
      </c>
      <c r="AE503" t="s">
        <v>42</v>
      </c>
      <c r="AF503">
        <v>1633345</v>
      </c>
      <c r="AG503" t="s">
        <v>2437</v>
      </c>
      <c r="AH503" t="s">
        <v>2438</v>
      </c>
      <c r="AI503">
        <v>-10.6</v>
      </c>
      <c r="AJ503">
        <v>0</v>
      </c>
      <c r="AK503">
        <v>3</v>
      </c>
    </row>
    <row r="504" spans="1:37">
      <c r="A504" t="s">
        <v>2439</v>
      </c>
      <c r="B504" t="s">
        <v>2439</v>
      </c>
      <c r="C504" t="s">
        <v>36</v>
      </c>
      <c r="D504" t="s">
        <v>2440</v>
      </c>
      <c r="E504">
        <v>1636226</v>
      </c>
      <c r="F504" t="s">
        <v>38</v>
      </c>
      <c r="G504">
        <v>108.75</v>
      </c>
      <c r="H504" t="s">
        <v>2441</v>
      </c>
      <c r="I504" t="s">
        <v>40</v>
      </c>
      <c r="J504" t="str">
        <f t="shared" si="55"/>
        <v>-13/-9</v>
      </c>
      <c r="K504" t="b">
        <f t="shared" si="56"/>
        <v>0</v>
      </c>
      <c r="L504" t="b">
        <f t="shared" si="57"/>
        <v>0</v>
      </c>
      <c r="M504" t="b">
        <f t="shared" si="58"/>
        <v>0</v>
      </c>
      <c r="N504">
        <v>-9</v>
      </c>
      <c r="O504" t="s">
        <v>41</v>
      </c>
      <c r="P504" t="s">
        <v>36</v>
      </c>
      <c r="Q504" t="s">
        <v>36</v>
      </c>
      <c r="R504" t="s">
        <v>36</v>
      </c>
      <c r="S504" t="e">
        <f t="shared" si="64"/>
        <v>#VALUE!</v>
      </c>
      <c r="T504" s="3" t="e">
        <f t="shared" si="59"/>
        <v>#VALUE!</v>
      </c>
      <c r="U504">
        <v>1636280</v>
      </c>
      <c r="V504">
        <v>1636708</v>
      </c>
      <c r="W504" t="s">
        <v>2439</v>
      </c>
      <c r="X504">
        <v>54</v>
      </c>
      <c r="Y504" t="s">
        <v>42</v>
      </c>
      <c r="Z504" t="s">
        <v>42</v>
      </c>
      <c r="AA504" t="s">
        <v>41</v>
      </c>
      <c r="AB504" t="str">
        <f t="shared" si="60"/>
        <v>yes</v>
      </c>
      <c r="AC504" t="e">
        <v>#N/A</v>
      </c>
      <c r="AD504" t="e">
        <v>#N/A</v>
      </c>
      <c r="AE504" t="s">
        <v>42</v>
      </c>
      <c r="AF504">
        <v>1636290</v>
      </c>
      <c r="AG504" t="s">
        <v>2442</v>
      </c>
      <c r="AH504" t="s">
        <v>2443</v>
      </c>
      <c r="AI504">
        <v>-17.3</v>
      </c>
      <c r="AJ504">
        <v>3</v>
      </c>
      <c r="AK504">
        <v>0</v>
      </c>
    </row>
    <row r="505" spans="1:37">
      <c r="A505" t="s">
        <v>2444</v>
      </c>
      <c r="B505" t="s">
        <v>2444</v>
      </c>
      <c r="C505" t="s">
        <v>36</v>
      </c>
      <c r="D505" t="s">
        <v>2445</v>
      </c>
      <c r="E505">
        <v>1646175</v>
      </c>
      <c r="F505" t="s">
        <v>38</v>
      </c>
      <c r="G505">
        <v>1438.125</v>
      </c>
      <c r="H505" t="s">
        <v>2446</v>
      </c>
      <c r="I505" t="s">
        <v>40</v>
      </c>
      <c r="J505" t="str">
        <f t="shared" si="55"/>
        <v>-13/-9</v>
      </c>
      <c r="K505" t="b">
        <f t="shared" si="56"/>
        <v>0</v>
      </c>
      <c r="L505" t="b">
        <f t="shared" si="57"/>
        <v>0</v>
      </c>
      <c r="M505" t="b">
        <f t="shared" si="58"/>
        <v>0</v>
      </c>
      <c r="N505">
        <v>-9</v>
      </c>
      <c r="O505" t="s">
        <v>41</v>
      </c>
      <c r="P505" t="s">
        <v>36</v>
      </c>
      <c r="Q505" t="s">
        <v>36</v>
      </c>
      <c r="R505" t="s">
        <v>36</v>
      </c>
      <c r="S505" t="e">
        <f t="shared" si="64"/>
        <v>#VALUE!</v>
      </c>
      <c r="T505" s="3" t="e">
        <f t="shared" si="59"/>
        <v>#VALUE!</v>
      </c>
      <c r="U505">
        <v>1646296</v>
      </c>
      <c r="V505">
        <v>1646739</v>
      </c>
      <c r="W505" t="s">
        <v>2444</v>
      </c>
      <c r="X505">
        <v>121</v>
      </c>
      <c r="Y505" t="s">
        <v>42</v>
      </c>
      <c r="Z505" t="s">
        <v>42</v>
      </c>
      <c r="AA505" t="s">
        <v>41</v>
      </c>
      <c r="AB505" t="str">
        <f t="shared" si="60"/>
        <v>yes</v>
      </c>
      <c r="AC505" t="e">
        <v>#N/A</v>
      </c>
      <c r="AD505" t="s">
        <v>2447</v>
      </c>
      <c r="AE505" t="s">
        <v>42</v>
      </c>
      <c r="AF505">
        <v>1646306</v>
      </c>
      <c r="AG505" t="s">
        <v>2448</v>
      </c>
      <c r="AH505" t="s">
        <v>2449</v>
      </c>
      <c r="AI505">
        <v>-49.7</v>
      </c>
      <c r="AJ505">
        <v>3</v>
      </c>
      <c r="AK505">
        <v>7</v>
      </c>
    </row>
    <row r="506" spans="1:37">
      <c r="A506" t="s">
        <v>2450</v>
      </c>
      <c r="B506" t="s">
        <v>2450</v>
      </c>
      <c r="C506" t="s">
        <v>2451</v>
      </c>
      <c r="D506" t="s">
        <v>2452</v>
      </c>
      <c r="E506">
        <v>1647734</v>
      </c>
      <c r="F506" t="s">
        <v>38</v>
      </c>
      <c r="G506">
        <v>231.66666669999901</v>
      </c>
      <c r="H506" t="s">
        <v>2453</v>
      </c>
      <c r="I506" t="s">
        <v>40</v>
      </c>
      <c r="J506" t="b">
        <f t="shared" si="55"/>
        <v>0</v>
      </c>
      <c r="K506" t="b">
        <f t="shared" si="56"/>
        <v>0</v>
      </c>
      <c r="L506" t="str">
        <f t="shared" si="57"/>
        <v>-11/-7</v>
      </c>
      <c r="M506" t="b">
        <f t="shared" si="58"/>
        <v>0</v>
      </c>
      <c r="N506">
        <v>-7</v>
      </c>
      <c r="O506" t="s">
        <v>41</v>
      </c>
      <c r="P506">
        <v>1647557</v>
      </c>
      <c r="Q506">
        <v>1648012</v>
      </c>
      <c r="R506" t="s">
        <v>2451</v>
      </c>
      <c r="S506">
        <f t="shared" si="64"/>
        <v>178</v>
      </c>
      <c r="T506" s="3">
        <f t="shared" si="59"/>
        <v>0.39035087719298245</v>
      </c>
      <c r="U506">
        <v>1648071</v>
      </c>
      <c r="V506">
        <v>1649525</v>
      </c>
      <c r="W506" t="s">
        <v>2450</v>
      </c>
      <c r="X506">
        <v>337</v>
      </c>
      <c r="Y506" t="s">
        <v>42</v>
      </c>
      <c r="Z506" t="s">
        <v>42</v>
      </c>
      <c r="AA506" t="s">
        <v>41</v>
      </c>
      <c r="AB506" t="str">
        <f t="shared" si="60"/>
        <v>yes</v>
      </c>
      <c r="AC506" t="e">
        <v>#N/A</v>
      </c>
      <c r="AD506" t="s">
        <v>2454</v>
      </c>
      <c r="AE506" t="s">
        <v>42</v>
      </c>
      <c r="AF506">
        <v>1648081</v>
      </c>
      <c r="AG506" t="s">
        <v>2455</v>
      </c>
      <c r="AH506" t="s">
        <v>2456</v>
      </c>
      <c r="AI506">
        <v>-150.69999999999999</v>
      </c>
      <c r="AJ506">
        <v>2</v>
      </c>
      <c r="AK506">
        <v>5</v>
      </c>
    </row>
    <row r="507" spans="1:37">
      <c r="B507" t="s">
        <v>2457</v>
      </c>
      <c r="C507" t="s">
        <v>2450</v>
      </c>
      <c r="D507" t="s">
        <v>2458</v>
      </c>
      <c r="E507">
        <v>1648164</v>
      </c>
      <c r="F507" t="s">
        <v>38</v>
      </c>
      <c r="G507">
        <v>64.583333330000002</v>
      </c>
      <c r="H507" t="s">
        <v>2459</v>
      </c>
      <c r="I507" t="s">
        <v>52</v>
      </c>
      <c r="J507" t="b">
        <f t="shared" si="55"/>
        <v>0</v>
      </c>
      <c r="K507" t="str">
        <f t="shared" si="56"/>
        <v>-12/-8</v>
      </c>
      <c r="L507" t="str">
        <f t="shared" si="57"/>
        <v>-11/-7</v>
      </c>
      <c r="M507" t="b">
        <f t="shared" si="58"/>
        <v>0</v>
      </c>
      <c r="N507" t="s">
        <v>246</v>
      </c>
      <c r="O507" t="s">
        <v>41</v>
      </c>
      <c r="P507">
        <v>1648071</v>
      </c>
      <c r="Q507">
        <v>1649525</v>
      </c>
      <c r="R507" t="s">
        <v>2450</v>
      </c>
      <c r="S507">
        <f t="shared" si="64"/>
        <v>94</v>
      </c>
      <c r="T507" s="3">
        <f t="shared" si="59"/>
        <v>6.460481099656358E-2</v>
      </c>
      <c r="U507">
        <v>1649597</v>
      </c>
      <c r="V507">
        <v>1649881</v>
      </c>
      <c r="W507" t="s">
        <v>2457</v>
      </c>
      <c r="X507">
        <v>1433</v>
      </c>
      <c r="Y507" t="s">
        <v>42</v>
      </c>
      <c r="Z507" t="s">
        <v>42</v>
      </c>
      <c r="AA507" t="s">
        <v>42</v>
      </c>
      <c r="AB507" t="b">
        <f t="shared" si="60"/>
        <v>0</v>
      </c>
      <c r="AC507" t="s">
        <v>2454</v>
      </c>
      <c r="AD507" t="e">
        <v>#N/A</v>
      </c>
      <c r="AE507" t="s">
        <v>42</v>
      </c>
    </row>
    <row r="508" spans="1:37">
      <c r="A508" t="s">
        <v>2460</v>
      </c>
      <c r="B508" t="s">
        <v>2460</v>
      </c>
      <c r="C508" t="s">
        <v>36</v>
      </c>
      <c r="D508" t="s">
        <v>2461</v>
      </c>
      <c r="E508">
        <v>1654695</v>
      </c>
      <c r="F508" t="s">
        <v>38</v>
      </c>
      <c r="G508">
        <v>73.958333330000002</v>
      </c>
      <c r="H508" t="s">
        <v>2462</v>
      </c>
      <c r="I508" t="s">
        <v>52</v>
      </c>
      <c r="J508" t="b">
        <f t="shared" si="55"/>
        <v>0</v>
      </c>
      <c r="K508" t="b">
        <f t="shared" si="56"/>
        <v>0</v>
      </c>
      <c r="L508" t="str">
        <f t="shared" si="57"/>
        <v>-11/-7</v>
      </c>
      <c r="M508" t="b">
        <f t="shared" si="58"/>
        <v>0</v>
      </c>
      <c r="N508">
        <v>-7</v>
      </c>
      <c r="O508" t="s">
        <v>41</v>
      </c>
      <c r="P508" t="s">
        <v>36</v>
      </c>
      <c r="Q508" t="s">
        <v>36</v>
      </c>
      <c r="R508" t="s">
        <v>36</v>
      </c>
      <c r="S508" t="e">
        <f t="shared" si="64"/>
        <v>#VALUE!</v>
      </c>
      <c r="T508" s="3" t="e">
        <f t="shared" si="59"/>
        <v>#VALUE!</v>
      </c>
      <c r="U508">
        <v>1654752</v>
      </c>
      <c r="V508">
        <v>1655318</v>
      </c>
      <c r="W508" t="s">
        <v>2460</v>
      </c>
      <c r="X508">
        <v>57</v>
      </c>
      <c r="Y508" t="s">
        <v>42</v>
      </c>
      <c r="Z508" t="s">
        <v>42</v>
      </c>
      <c r="AA508" t="s">
        <v>41</v>
      </c>
      <c r="AB508" t="str">
        <f t="shared" si="60"/>
        <v>yes</v>
      </c>
      <c r="AC508" t="e">
        <v>#N/A</v>
      </c>
      <c r="AD508" t="e">
        <v>#N/A</v>
      </c>
      <c r="AE508" t="s">
        <v>42</v>
      </c>
      <c r="AF508">
        <v>1654762</v>
      </c>
      <c r="AG508" t="s">
        <v>2463</v>
      </c>
      <c r="AH508" t="s">
        <v>2464</v>
      </c>
      <c r="AI508">
        <v>-18.899999999999999</v>
      </c>
      <c r="AJ508">
        <v>0</v>
      </c>
      <c r="AK508">
        <v>2</v>
      </c>
    </row>
    <row r="509" spans="1:37">
      <c r="A509" t="s">
        <v>2465</v>
      </c>
      <c r="B509" t="s">
        <v>2466</v>
      </c>
      <c r="C509" t="s">
        <v>2465</v>
      </c>
      <c r="D509" t="s">
        <v>2467</v>
      </c>
      <c r="E509">
        <v>1657288</v>
      </c>
      <c r="F509" t="s">
        <v>81</v>
      </c>
      <c r="G509">
        <v>25</v>
      </c>
      <c r="H509" t="s">
        <v>2468</v>
      </c>
      <c r="I509" t="s">
        <v>40</v>
      </c>
      <c r="J509" t="b">
        <f t="shared" si="55"/>
        <v>0</v>
      </c>
      <c r="K509" t="b">
        <f t="shared" si="56"/>
        <v>0</v>
      </c>
      <c r="L509" t="str">
        <f t="shared" si="57"/>
        <v>-11/-7</v>
      </c>
      <c r="M509" t="b">
        <f t="shared" si="58"/>
        <v>0</v>
      </c>
      <c r="N509">
        <v>-7</v>
      </c>
      <c r="O509" t="s">
        <v>41</v>
      </c>
      <c r="P509">
        <v>1656437</v>
      </c>
      <c r="Q509">
        <v>1657288</v>
      </c>
      <c r="R509" t="s">
        <v>2465</v>
      </c>
      <c r="S509">
        <f>Q509-E509+1</f>
        <v>1</v>
      </c>
      <c r="T509" s="3">
        <f t="shared" si="59"/>
        <v>1.1737089201877935E-3</v>
      </c>
      <c r="U509">
        <v>1655346</v>
      </c>
      <c r="V509">
        <v>1656401</v>
      </c>
      <c r="W509" t="s">
        <v>2466</v>
      </c>
      <c r="X509">
        <v>887</v>
      </c>
      <c r="Y509" t="s">
        <v>41</v>
      </c>
      <c r="Z509" t="s">
        <v>42</v>
      </c>
      <c r="AA509" t="s">
        <v>42</v>
      </c>
      <c r="AB509" t="str">
        <f t="shared" si="60"/>
        <v>yes</v>
      </c>
      <c r="AC509" t="s">
        <v>2469</v>
      </c>
      <c r="AD509" t="e">
        <v>#N/A</v>
      </c>
      <c r="AE509" t="s">
        <v>41</v>
      </c>
    </row>
    <row r="510" spans="1:37">
      <c r="A510" t="s">
        <v>2470</v>
      </c>
      <c r="B510" t="s">
        <v>2471</v>
      </c>
      <c r="C510" t="s">
        <v>2470</v>
      </c>
      <c r="D510" t="s">
        <v>2472</v>
      </c>
      <c r="E510">
        <v>1657467</v>
      </c>
      <c r="F510" t="s">
        <v>38</v>
      </c>
      <c r="G510">
        <v>190.625</v>
      </c>
      <c r="H510" t="s">
        <v>2473</v>
      </c>
      <c r="I510" t="s">
        <v>52</v>
      </c>
      <c r="J510" t="str">
        <f t="shared" si="55"/>
        <v>-13/-9</v>
      </c>
      <c r="K510" t="b">
        <f t="shared" si="56"/>
        <v>0</v>
      </c>
      <c r="L510" t="b">
        <f t="shared" si="57"/>
        <v>0</v>
      </c>
      <c r="M510" t="b">
        <f t="shared" si="58"/>
        <v>0</v>
      </c>
      <c r="N510">
        <v>-9</v>
      </c>
      <c r="O510" t="s">
        <v>41</v>
      </c>
      <c r="P510">
        <v>1657467</v>
      </c>
      <c r="Q510">
        <v>1659353</v>
      </c>
      <c r="R510" t="s">
        <v>2470</v>
      </c>
      <c r="S510">
        <f>E510-P510+1</f>
        <v>1</v>
      </c>
      <c r="T510" s="3">
        <f t="shared" si="59"/>
        <v>5.2994170641229468E-4</v>
      </c>
      <c r="U510">
        <v>1659357</v>
      </c>
      <c r="V510">
        <v>1660295</v>
      </c>
      <c r="W510" t="s">
        <v>2471</v>
      </c>
      <c r="X510">
        <v>1890</v>
      </c>
      <c r="Y510" t="s">
        <v>41</v>
      </c>
      <c r="Z510" t="s">
        <v>42</v>
      </c>
      <c r="AA510" t="s">
        <v>42</v>
      </c>
      <c r="AB510" t="str">
        <f t="shared" si="60"/>
        <v>yes</v>
      </c>
      <c r="AC510" t="s">
        <v>2474</v>
      </c>
      <c r="AD510" t="e">
        <v>#N/A</v>
      </c>
      <c r="AE510" t="s">
        <v>41</v>
      </c>
    </row>
    <row r="511" spans="1:37">
      <c r="B511" t="s">
        <v>2471</v>
      </c>
      <c r="C511" t="s">
        <v>2470</v>
      </c>
      <c r="D511" t="s">
        <v>2475</v>
      </c>
      <c r="E511">
        <v>1657488</v>
      </c>
      <c r="F511" t="s">
        <v>38</v>
      </c>
      <c r="G511">
        <v>35.208333330000002</v>
      </c>
      <c r="H511" t="s">
        <v>2476</v>
      </c>
      <c r="I511" t="s">
        <v>40</v>
      </c>
      <c r="J511" t="b">
        <f t="shared" si="55"/>
        <v>0</v>
      </c>
      <c r="K511" t="str">
        <f t="shared" si="56"/>
        <v>-12/-8</v>
      </c>
      <c r="L511" t="b">
        <f t="shared" si="57"/>
        <v>0</v>
      </c>
      <c r="M511" t="b">
        <f t="shared" si="58"/>
        <v>0</v>
      </c>
      <c r="N511">
        <v>-8</v>
      </c>
      <c r="O511" t="s">
        <v>41</v>
      </c>
      <c r="P511">
        <v>1657467</v>
      </c>
      <c r="Q511">
        <v>1659353</v>
      </c>
      <c r="R511" t="s">
        <v>2470</v>
      </c>
      <c r="S511">
        <f>E511-P511+1</f>
        <v>22</v>
      </c>
      <c r="T511" s="3">
        <f t="shared" si="59"/>
        <v>1.1658717541070483E-2</v>
      </c>
      <c r="U511">
        <v>1659357</v>
      </c>
      <c r="V511">
        <v>1660295</v>
      </c>
      <c r="W511" t="s">
        <v>2471</v>
      </c>
      <c r="X511">
        <v>1869</v>
      </c>
      <c r="Y511" t="s">
        <v>42</v>
      </c>
      <c r="Z511" t="s">
        <v>42</v>
      </c>
      <c r="AA511" t="s">
        <v>42</v>
      </c>
      <c r="AB511" t="b">
        <f t="shared" si="60"/>
        <v>0</v>
      </c>
      <c r="AC511" t="s">
        <v>2474</v>
      </c>
      <c r="AD511" t="e">
        <v>#N/A</v>
      </c>
      <c r="AE511" t="s">
        <v>42</v>
      </c>
    </row>
    <row r="512" spans="1:37">
      <c r="A512" t="s">
        <v>2477</v>
      </c>
      <c r="B512" t="s">
        <v>2477</v>
      </c>
      <c r="C512" t="s">
        <v>36</v>
      </c>
      <c r="D512" t="s">
        <v>2478</v>
      </c>
      <c r="E512">
        <v>1665695</v>
      </c>
      <c r="F512" t="s">
        <v>38</v>
      </c>
      <c r="G512">
        <v>63.333333330000002</v>
      </c>
      <c r="H512" t="s">
        <v>2479</v>
      </c>
      <c r="I512" t="s">
        <v>40</v>
      </c>
      <c r="J512" t="b">
        <f t="shared" si="55"/>
        <v>0</v>
      </c>
      <c r="K512" t="str">
        <f t="shared" si="56"/>
        <v>-12/-8</v>
      </c>
      <c r="L512" t="b">
        <f t="shared" si="57"/>
        <v>0</v>
      </c>
      <c r="M512" t="b">
        <f t="shared" si="58"/>
        <v>0</v>
      </c>
      <c r="N512">
        <v>-8</v>
      </c>
      <c r="O512" t="s">
        <v>41</v>
      </c>
      <c r="P512" t="s">
        <v>36</v>
      </c>
      <c r="Q512" t="s">
        <v>36</v>
      </c>
      <c r="R512" t="s">
        <v>36</v>
      </c>
      <c r="S512" t="e">
        <f>E512-P512+1</f>
        <v>#VALUE!</v>
      </c>
      <c r="T512" s="3" t="e">
        <f t="shared" si="59"/>
        <v>#VALUE!</v>
      </c>
      <c r="U512">
        <v>1665708</v>
      </c>
      <c r="V512">
        <v>1666877</v>
      </c>
      <c r="W512" t="s">
        <v>2477</v>
      </c>
      <c r="X512">
        <v>13</v>
      </c>
      <c r="Y512" t="s">
        <v>42</v>
      </c>
      <c r="Z512" t="s">
        <v>42</v>
      </c>
      <c r="AA512" t="s">
        <v>41</v>
      </c>
      <c r="AB512" t="str">
        <f t="shared" si="60"/>
        <v>yes</v>
      </c>
      <c r="AC512" t="e">
        <v>#N/A</v>
      </c>
      <c r="AD512" t="s">
        <v>2480</v>
      </c>
      <c r="AE512" t="s">
        <v>42</v>
      </c>
      <c r="AF512">
        <v>1665718</v>
      </c>
      <c r="AG512" t="s">
        <v>2481</v>
      </c>
      <c r="AH512" t="s">
        <v>1867</v>
      </c>
      <c r="AI512">
        <v>0</v>
      </c>
      <c r="AJ512">
        <v>0</v>
      </c>
      <c r="AK512">
        <v>0</v>
      </c>
    </row>
    <row r="513" spans="1:37">
      <c r="A513" t="s">
        <v>2482</v>
      </c>
      <c r="B513" t="s">
        <v>2482</v>
      </c>
      <c r="C513" t="s">
        <v>2483</v>
      </c>
      <c r="D513" t="s">
        <v>2484</v>
      </c>
      <c r="E513">
        <v>1667778</v>
      </c>
      <c r="F513" t="s">
        <v>38</v>
      </c>
      <c r="G513">
        <v>31.875</v>
      </c>
      <c r="H513" t="s">
        <v>2485</v>
      </c>
      <c r="I513" t="s">
        <v>52</v>
      </c>
      <c r="J513" t="b">
        <f t="shared" si="55"/>
        <v>0</v>
      </c>
      <c r="K513" t="b">
        <f t="shared" si="56"/>
        <v>0</v>
      </c>
      <c r="L513" t="str">
        <f t="shared" si="57"/>
        <v>-11/-7</v>
      </c>
      <c r="M513" t="b">
        <f t="shared" si="58"/>
        <v>0</v>
      </c>
      <c r="N513">
        <v>-7</v>
      </c>
      <c r="O513" t="s">
        <v>41</v>
      </c>
      <c r="P513">
        <v>1666901</v>
      </c>
      <c r="Q513">
        <v>1667959</v>
      </c>
      <c r="R513" t="s">
        <v>2483</v>
      </c>
      <c r="S513">
        <f>E513-P513+1</f>
        <v>878</v>
      </c>
      <c r="T513" s="3">
        <f t="shared" si="59"/>
        <v>0.8290840415486308</v>
      </c>
      <c r="U513">
        <v>1667964</v>
      </c>
      <c r="V513">
        <v>1668419</v>
      </c>
      <c r="W513" t="s">
        <v>2482</v>
      </c>
      <c r="X513">
        <v>186</v>
      </c>
      <c r="Y513" t="s">
        <v>42</v>
      </c>
      <c r="Z513" t="s">
        <v>42</v>
      </c>
      <c r="AA513" t="s">
        <v>41</v>
      </c>
      <c r="AB513" t="str">
        <f t="shared" si="60"/>
        <v>yes</v>
      </c>
      <c r="AC513" t="e">
        <v>#N/A</v>
      </c>
      <c r="AD513" t="s">
        <v>2486</v>
      </c>
      <c r="AE513" t="s">
        <v>42</v>
      </c>
      <c r="AF513">
        <v>1667974</v>
      </c>
      <c r="AG513" t="s">
        <v>2487</v>
      </c>
      <c r="AH513" t="s">
        <v>2488</v>
      </c>
      <c r="AI513">
        <v>-78.400000000000006</v>
      </c>
      <c r="AJ513">
        <v>0</v>
      </c>
      <c r="AK513">
        <v>5</v>
      </c>
    </row>
    <row r="514" spans="1:37">
      <c r="A514" t="s">
        <v>2489</v>
      </c>
      <c r="B514" t="s">
        <v>2489</v>
      </c>
      <c r="C514" t="s">
        <v>36</v>
      </c>
      <c r="D514" t="s">
        <v>2490</v>
      </c>
      <c r="E514">
        <v>1671048</v>
      </c>
      <c r="F514" t="s">
        <v>38</v>
      </c>
      <c r="G514">
        <v>7828.125</v>
      </c>
      <c r="H514" t="s">
        <v>2491</v>
      </c>
      <c r="I514" t="s">
        <v>40</v>
      </c>
      <c r="J514" t="b">
        <f t="shared" ref="J514:J577" si="65">IF(MID(H514,38,1)="A",IF(MID(H514,42,1)="T","-13/-9"))</f>
        <v>0</v>
      </c>
      <c r="K514" t="str">
        <f t="shared" ref="K514:K577" si="66">IF(MID(H514,39,1)="A",IF(MID(H514,43,1)="T","-12/-8"))</f>
        <v>-12/-8</v>
      </c>
      <c r="L514" t="b">
        <f t="shared" ref="L514:L577" si="67">IF(MID(H514,40,1)="A",IF(MID(H514,44,1)="T","-11/-7"))</f>
        <v>0</v>
      </c>
      <c r="M514" t="b">
        <f t="shared" ref="M514:M577" si="68">IF(MID(H514,41,1)="A",IF(MID(H514,45,1)="T","-10/-6"))</f>
        <v>0</v>
      </c>
      <c r="N514">
        <v>-8</v>
      </c>
      <c r="O514" t="s">
        <v>41</v>
      </c>
      <c r="P514" t="s">
        <v>36</v>
      </c>
      <c r="Q514" t="s">
        <v>36</v>
      </c>
      <c r="R514" t="s">
        <v>36</v>
      </c>
      <c r="S514" t="e">
        <f>E514-P514+1</f>
        <v>#VALUE!</v>
      </c>
      <c r="T514" s="3" t="e">
        <f t="shared" ref="T514:T577" si="69">S514/(Q514-P514+1)</f>
        <v>#VALUE!</v>
      </c>
      <c r="U514">
        <v>1671178</v>
      </c>
      <c r="V514">
        <v>1671480</v>
      </c>
      <c r="W514" t="s">
        <v>2489</v>
      </c>
      <c r="X514">
        <v>130</v>
      </c>
      <c r="Y514" t="s">
        <v>42</v>
      </c>
      <c r="Z514" t="s">
        <v>42</v>
      </c>
      <c r="AA514" t="s">
        <v>41</v>
      </c>
      <c r="AB514" t="str">
        <f t="shared" ref="AB514:AB577" si="70">IF(Y514="yes","yes",IF(Z514="yes","yes",IF(AA514="yes","yes")))</f>
        <v>yes</v>
      </c>
      <c r="AC514" t="e">
        <v>#N/A</v>
      </c>
      <c r="AD514" t="s">
        <v>2492</v>
      </c>
      <c r="AE514" t="s">
        <v>42</v>
      </c>
      <c r="AF514">
        <v>1671188</v>
      </c>
      <c r="AG514" t="s">
        <v>2493</v>
      </c>
      <c r="AH514" t="s">
        <v>2494</v>
      </c>
      <c r="AI514">
        <v>-55</v>
      </c>
      <c r="AJ514">
        <v>3</v>
      </c>
      <c r="AK514">
        <v>2</v>
      </c>
    </row>
    <row r="515" spans="1:37">
      <c r="A515" t="s">
        <v>2495</v>
      </c>
      <c r="B515" t="s">
        <v>2495</v>
      </c>
      <c r="C515" t="s">
        <v>36</v>
      </c>
      <c r="D515" t="s">
        <v>2496</v>
      </c>
      <c r="E515">
        <v>1678349</v>
      </c>
      <c r="F515" t="s">
        <v>81</v>
      </c>
      <c r="G515">
        <v>28.125</v>
      </c>
      <c r="H515" t="s">
        <v>2078</v>
      </c>
      <c r="I515" t="s">
        <v>40</v>
      </c>
      <c r="J515" t="b">
        <f t="shared" si="65"/>
        <v>0</v>
      </c>
      <c r="K515" t="b">
        <f t="shared" si="66"/>
        <v>0</v>
      </c>
      <c r="L515" t="str">
        <f t="shared" si="67"/>
        <v>-11/-7</v>
      </c>
      <c r="M515" t="b">
        <f t="shared" si="68"/>
        <v>0</v>
      </c>
      <c r="N515">
        <v>-7</v>
      </c>
      <c r="O515" t="s">
        <v>41</v>
      </c>
      <c r="P515" t="s">
        <v>36</v>
      </c>
      <c r="Q515" t="s">
        <v>36</v>
      </c>
      <c r="R515" t="s">
        <v>36</v>
      </c>
      <c r="S515" t="e">
        <f>Q515-E515+1</f>
        <v>#VALUE!</v>
      </c>
      <c r="T515" s="3" t="e">
        <f t="shared" si="69"/>
        <v>#VALUE!</v>
      </c>
      <c r="U515">
        <v>1676817</v>
      </c>
      <c r="V515">
        <v>1677860</v>
      </c>
      <c r="W515" t="s">
        <v>2495</v>
      </c>
      <c r="X515">
        <v>489</v>
      </c>
      <c r="Y515" t="s">
        <v>42</v>
      </c>
      <c r="Z515" t="s">
        <v>42</v>
      </c>
      <c r="AA515" t="s">
        <v>41</v>
      </c>
      <c r="AB515" t="str">
        <f t="shared" si="70"/>
        <v>yes</v>
      </c>
      <c r="AC515" t="e">
        <v>#N/A</v>
      </c>
      <c r="AD515" t="e">
        <v>#N/A</v>
      </c>
      <c r="AE515" t="s">
        <v>42</v>
      </c>
      <c r="AF515">
        <v>1678349</v>
      </c>
      <c r="AG515" t="s">
        <v>2497</v>
      </c>
      <c r="AH515" t="s">
        <v>2498</v>
      </c>
      <c r="AI515">
        <v>-197.2</v>
      </c>
      <c r="AJ515">
        <v>3</v>
      </c>
      <c r="AK515">
        <v>6</v>
      </c>
    </row>
    <row r="516" spans="1:37">
      <c r="B516" t="s">
        <v>2495</v>
      </c>
      <c r="C516" t="s">
        <v>2499</v>
      </c>
      <c r="D516" t="s">
        <v>2500</v>
      </c>
      <c r="E516">
        <v>1680101</v>
      </c>
      <c r="F516" t="s">
        <v>81</v>
      </c>
      <c r="G516">
        <v>33.541666669999998</v>
      </c>
      <c r="H516" t="s">
        <v>2501</v>
      </c>
      <c r="I516" t="s">
        <v>52</v>
      </c>
      <c r="J516" t="b">
        <f t="shared" si="65"/>
        <v>0</v>
      </c>
      <c r="K516" t="b">
        <f t="shared" si="66"/>
        <v>0</v>
      </c>
      <c r="L516" t="str">
        <f t="shared" si="67"/>
        <v>-11/-7</v>
      </c>
      <c r="M516" t="b">
        <f t="shared" si="68"/>
        <v>0</v>
      </c>
      <c r="N516">
        <v>-7</v>
      </c>
      <c r="O516" t="s">
        <v>41</v>
      </c>
      <c r="P516">
        <v>1679966</v>
      </c>
      <c r="Q516">
        <v>1680349</v>
      </c>
      <c r="R516" t="s">
        <v>2499</v>
      </c>
      <c r="S516">
        <f>Q516-E516+1</f>
        <v>249</v>
      </c>
      <c r="T516" s="3">
        <f t="shared" si="69"/>
        <v>0.6484375</v>
      </c>
      <c r="U516">
        <v>1676817</v>
      </c>
      <c r="V516">
        <v>1677860</v>
      </c>
      <c r="W516" t="s">
        <v>2495</v>
      </c>
      <c r="X516">
        <v>2241</v>
      </c>
      <c r="Y516" t="s">
        <v>42</v>
      </c>
      <c r="Z516" t="s">
        <v>42</v>
      </c>
      <c r="AA516" t="s">
        <v>42</v>
      </c>
      <c r="AB516" t="b">
        <f t="shared" si="70"/>
        <v>0</v>
      </c>
      <c r="AC516" t="e">
        <v>#N/A</v>
      </c>
      <c r="AD516" t="e">
        <v>#N/A</v>
      </c>
      <c r="AE516" t="s">
        <v>42</v>
      </c>
    </row>
    <row r="517" spans="1:37">
      <c r="A517" t="s">
        <v>2502</v>
      </c>
      <c r="B517" t="s">
        <v>2502</v>
      </c>
      <c r="C517" t="s">
        <v>2503</v>
      </c>
      <c r="D517" t="s">
        <v>2504</v>
      </c>
      <c r="E517">
        <v>1681086</v>
      </c>
      <c r="F517" t="s">
        <v>38</v>
      </c>
      <c r="G517">
        <v>32.083333330000002</v>
      </c>
      <c r="H517" t="s">
        <v>2505</v>
      </c>
      <c r="I517" t="s">
        <v>40</v>
      </c>
      <c r="J517" t="b">
        <f t="shared" si="65"/>
        <v>0</v>
      </c>
      <c r="K517" t="str">
        <f t="shared" si="66"/>
        <v>-12/-8</v>
      </c>
      <c r="L517" t="b">
        <f t="shared" si="67"/>
        <v>0</v>
      </c>
      <c r="M517" t="b">
        <f t="shared" si="68"/>
        <v>0</v>
      </c>
      <c r="N517">
        <v>-8</v>
      </c>
      <c r="O517" t="s">
        <v>41</v>
      </c>
      <c r="P517">
        <v>1680305</v>
      </c>
      <c r="Q517">
        <v>1681108</v>
      </c>
      <c r="R517" t="s">
        <v>2503</v>
      </c>
      <c r="S517">
        <f>E517-P517+1</f>
        <v>782</v>
      </c>
      <c r="T517" s="3">
        <f t="shared" si="69"/>
        <v>0.97263681592039797</v>
      </c>
      <c r="U517">
        <v>1681151</v>
      </c>
      <c r="V517">
        <v>1681948</v>
      </c>
      <c r="W517" t="s">
        <v>2502</v>
      </c>
      <c r="X517">
        <v>65</v>
      </c>
      <c r="Y517" t="s">
        <v>42</v>
      </c>
      <c r="Z517" t="s">
        <v>42</v>
      </c>
      <c r="AA517" t="s">
        <v>41</v>
      </c>
      <c r="AB517" t="str">
        <f t="shared" si="70"/>
        <v>yes</v>
      </c>
      <c r="AC517" t="e">
        <v>#N/A</v>
      </c>
      <c r="AD517" t="e">
        <v>#N/A</v>
      </c>
      <c r="AE517" t="s">
        <v>42</v>
      </c>
      <c r="AF517">
        <v>1681161</v>
      </c>
      <c r="AG517" t="s">
        <v>2506</v>
      </c>
      <c r="AH517" t="s">
        <v>2507</v>
      </c>
      <c r="AI517">
        <v>-17.399999999999999</v>
      </c>
      <c r="AJ517">
        <v>0</v>
      </c>
      <c r="AK517">
        <v>6</v>
      </c>
    </row>
    <row r="518" spans="1:37">
      <c r="A518" t="s">
        <v>2508</v>
      </c>
      <c r="B518" t="s">
        <v>2509</v>
      </c>
      <c r="C518" t="s">
        <v>2508</v>
      </c>
      <c r="D518" t="s">
        <v>2510</v>
      </c>
      <c r="E518">
        <v>1687495</v>
      </c>
      <c r="F518" t="s">
        <v>81</v>
      </c>
      <c r="G518">
        <v>196.45833329999999</v>
      </c>
      <c r="H518" t="s">
        <v>2511</v>
      </c>
      <c r="I518" t="s">
        <v>40</v>
      </c>
      <c r="J518" t="b">
        <f t="shared" si="65"/>
        <v>0</v>
      </c>
      <c r="K518" t="b">
        <f t="shared" si="66"/>
        <v>0</v>
      </c>
      <c r="L518" t="str">
        <f t="shared" si="67"/>
        <v>-11/-7</v>
      </c>
      <c r="M518" t="b">
        <f t="shared" si="68"/>
        <v>0</v>
      </c>
      <c r="N518">
        <v>-7</v>
      </c>
      <c r="O518" t="s">
        <v>41</v>
      </c>
      <c r="P518">
        <v>1687085</v>
      </c>
      <c r="Q518">
        <v>1687495</v>
      </c>
      <c r="R518" t="s">
        <v>2508</v>
      </c>
      <c r="S518">
        <f>Q518-E518+1</f>
        <v>1</v>
      </c>
      <c r="T518" s="3">
        <f t="shared" si="69"/>
        <v>2.4330900243309003E-3</v>
      </c>
      <c r="U518">
        <v>1683664</v>
      </c>
      <c r="V518">
        <v>1683954</v>
      </c>
      <c r="W518" t="s">
        <v>2509</v>
      </c>
      <c r="X518">
        <v>3541</v>
      </c>
      <c r="Y518" t="s">
        <v>41</v>
      </c>
      <c r="Z518" t="s">
        <v>42</v>
      </c>
      <c r="AA518" t="s">
        <v>42</v>
      </c>
      <c r="AB518" t="str">
        <f t="shared" si="70"/>
        <v>yes</v>
      </c>
      <c r="AC518" t="s">
        <v>2512</v>
      </c>
      <c r="AD518" t="s">
        <v>2513</v>
      </c>
      <c r="AE518" t="s">
        <v>41</v>
      </c>
    </row>
    <row r="519" spans="1:37">
      <c r="A519" t="s">
        <v>2509</v>
      </c>
      <c r="B519" t="s">
        <v>2509</v>
      </c>
      <c r="C519" t="s">
        <v>36</v>
      </c>
      <c r="D519" t="s">
        <v>2514</v>
      </c>
      <c r="E519">
        <v>1684049</v>
      </c>
      <c r="F519" t="s">
        <v>81</v>
      </c>
      <c r="G519">
        <v>28.125</v>
      </c>
      <c r="H519" t="s">
        <v>2515</v>
      </c>
      <c r="I519" t="s">
        <v>52</v>
      </c>
      <c r="J519" t="b">
        <f t="shared" si="65"/>
        <v>0</v>
      </c>
      <c r="K519" t="b">
        <f t="shared" si="66"/>
        <v>0</v>
      </c>
      <c r="L519" t="str">
        <f t="shared" si="67"/>
        <v>-11/-7</v>
      </c>
      <c r="M519" t="b">
        <f t="shared" si="68"/>
        <v>0</v>
      </c>
      <c r="N519">
        <v>-7</v>
      </c>
      <c r="O519" t="s">
        <v>41</v>
      </c>
      <c r="P519" t="s">
        <v>36</v>
      </c>
      <c r="Q519" t="s">
        <v>36</v>
      </c>
      <c r="R519" t="s">
        <v>36</v>
      </c>
      <c r="S519" t="e">
        <f>Q519-E519+1</f>
        <v>#VALUE!</v>
      </c>
      <c r="T519" s="3" t="e">
        <f t="shared" si="69"/>
        <v>#VALUE!</v>
      </c>
      <c r="U519">
        <v>1683664</v>
      </c>
      <c r="V519">
        <v>1683954</v>
      </c>
      <c r="W519" t="s">
        <v>2509</v>
      </c>
      <c r="X519">
        <v>95</v>
      </c>
      <c r="Y519" t="s">
        <v>42</v>
      </c>
      <c r="Z519" t="s">
        <v>42</v>
      </c>
      <c r="AA519" t="s">
        <v>41</v>
      </c>
      <c r="AB519" t="str">
        <f t="shared" si="70"/>
        <v>yes</v>
      </c>
      <c r="AC519" t="e">
        <v>#N/A</v>
      </c>
      <c r="AD519" t="s">
        <v>2513</v>
      </c>
      <c r="AE519" t="s">
        <v>42</v>
      </c>
      <c r="AF519">
        <v>1684049</v>
      </c>
      <c r="AG519" t="s">
        <v>2516</v>
      </c>
      <c r="AH519" t="s">
        <v>2517</v>
      </c>
      <c r="AI519">
        <v>-28.9</v>
      </c>
      <c r="AJ519">
        <v>2</v>
      </c>
      <c r="AK519">
        <v>3</v>
      </c>
    </row>
    <row r="520" spans="1:37">
      <c r="A520" t="s">
        <v>2509</v>
      </c>
      <c r="B520" t="s">
        <v>2509</v>
      </c>
      <c r="C520" t="s">
        <v>36</v>
      </c>
      <c r="D520" t="s">
        <v>2518</v>
      </c>
      <c r="E520">
        <v>1684182</v>
      </c>
      <c r="F520" t="s">
        <v>81</v>
      </c>
      <c r="G520">
        <v>51.458333330000002</v>
      </c>
      <c r="H520" t="s">
        <v>2519</v>
      </c>
      <c r="I520" t="s">
        <v>40</v>
      </c>
      <c r="J520" t="b">
        <f t="shared" si="65"/>
        <v>0</v>
      </c>
      <c r="K520" t="b">
        <f t="shared" si="66"/>
        <v>0</v>
      </c>
      <c r="L520" t="str">
        <f t="shared" si="67"/>
        <v>-11/-7</v>
      </c>
      <c r="M520" t="b">
        <f t="shared" si="68"/>
        <v>0</v>
      </c>
      <c r="N520">
        <v>-7</v>
      </c>
      <c r="O520" t="s">
        <v>41</v>
      </c>
      <c r="P520" t="s">
        <v>36</v>
      </c>
      <c r="Q520" t="s">
        <v>36</v>
      </c>
      <c r="R520" t="s">
        <v>36</v>
      </c>
      <c r="S520" t="e">
        <f>Q520-E520+1</f>
        <v>#VALUE!</v>
      </c>
      <c r="T520" s="3" t="e">
        <f t="shared" si="69"/>
        <v>#VALUE!</v>
      </c>
      <c r="U520">
        <v>1683664</v>
      </c>
      <c r="V520">
        <v>1683954</v>
      </c>
      <c r="W520" t="s">
        <v>2509</v>
      </c>
      <c r="X520">
        <v>228</v>
      </c>
      <c r="Y520" t="s">
        <v>42</v>
      </c>
      <c r="Z520" t="s">
        <v>42</v>
      </c>
      <c r="AA520" t="s">
        <v>41</v>
      </c>
      <c r="AB520" t="str">
        <f t="shared" si="70"/>
        <v>yes</v>
      </c>
      <c r="AC520" t="e">
        <v>#N/A</v>
      </c>
      <c r="AD520" t="s">
        <v>2513</v>
      </c>
      <c r="AE520" t="s">
        <v>42</v>
      </c>
      <c r="AF520">
        <v>1684182</v>
      </c>
      <c r="AG520" t="s">
        <v>2520</v>
      </c>
      <c r="AH520" t="s">
        <v>2521</v>
      </c>
      <c r="AI520">
        <v>-77.5</v>
      </c>
      <c r="AJ520">
        <v>3</v>
      </c>
      <c r="AK520">
        <v>1</v>
      </c>
    </row>
    <row r="521" spans="1:37">
      <c r="A521" t="s">
        <v>2522</v>
      </c>
      <c r="B521" t="s">
        <v>2522</v>
      </c>
      <c r="C521" t="s">
        <v>36</v>
      </c>
      <c r="D521" t="s">
        <v>2523</v>
      </c>
      <c r="E521">
        <v>1685231</v>
      </c>
      <c r="F521" t="s">
        <v>38</v>
      </c>
      <c r="G521">
        <v>143.33333329999999</v>
      </c>
      <c r="H521" t="s">
        <v>2524</v>
      </c>
      <c r="I521" t="s">
        <v>40</v>
      </c>
      <c r="J521" t="b">
        <f t="shared" si="65"/>
        <v>0</v>
      </c>
      <c r="K521" t="b">
        <f t="shared" si="66"/>
        <v>0</v>
      </c>
      <c r="L521" t="str">
        <f t="shared" si="67"/>
        <v>-11/-7</v>
      </c>
      <c r="M521" t="b">
        <f t="shared" si="68"/>
        <v>0</v>
      </c>
      <c r="N521">
        <v>-7</v>
      </c>
      <c r="O521" t="s">
        <v>41</v>
      </c>
      <c r="P521" t="s">
        <v>36</v>
      </c>
      <c r="Q521" t="s">
        <v>36</v>
      </c>
      <c r="R521" t="s">
        <v>36</v>
      </c>
      <c r="S521" t="e">
        <f>E521-P521+1</f>
        <v>#VALUE!</v>
      </c>
      <c r="T521" s="3" t="e">
        <f t="shared" si="69"/>
        <v>#VALUE!</v>
      </c>
      <c r="U521">
        <v>1685524</v>
      </c>
      <c r="V521">
        <v>1685862</v>
      </c>
      <c r="W521" t="s">
        <v>2522</v>
      </c>
      <c r="X521">
        <v>293</v>
      </c>
      <c r="Y521" t="s">
        <v>42</v>
      </c>
      <c r="Z521" t="s">
        <v>42</v>
      </c>
      <c r="AA521" t="s">
        <v>41</v>
      </c>
      <c r="AB521" t="str">
        <f t="shared" si="70"/>
        <v>yes</v>
      </c>
      <c r="AC521" t="e">
        <v>#N/A</v>
      </c>
      <c r="AD521" t="s">
        <v>2525</v>
      </c>
      <c r="AE521" t="s">
        <v>42</v>
      </c>
      <c r="AF521">
        <v>1685534</v>
      </c>
      <c r="AG521" t="s">
        <v>2526</v>
      </c>
      <c r="AH521" t="s">
        <v>2527</v>
      </c>
      <c r="AI521">
        <v>-133.6</v>
      </c>
      <c r="AJ521">
        <v>0</v>
      </c>
      <c r="AK521">
        <v>5</v>
      </c>
    </row>
    <row r="522" spans="1:37">
      <c r="A522" t="s">
        <v>2522</v>
      </c>
      <c r="B522" t="s">
        <v>2522</v>
      </c>
      <c r="C522" t="s">
        <v>2528</v>
      </c>
      <c r="D522" t="s">
        <v>2529</v>
      </c>
      <c r="E522">
        <v>1685168</v>
      </c>
      <c r="F522" t="s">
        <v>38</v>
      </c>
      <c r="G522">
        <v>163.54166669999901</v>
      </c>
      <c r="H522" t="s">
        <v>2530</v>
      </c>
      <c r="I522" t="s">
        <v>52</v>
      </c>
      <c r="J522" t="b">
        <f t="shared" si="65"/>
        <v>0</v>
      </c>
      <c r="K522" t="str">
        <f t="shared" si="66"/>
        <v>-12/-8</v>
      </c>
      <c r="L522" t="b">
        <f t="shared" si="67"/>
        <v>0</v>
      </c>
      <c r="M522" t="b">
        <f t="shared" si="68"/>
        <v>0</v>
      </c>
      <c r="N522">
        <v>-8</v>
      </c>
      <c r="O522" t="s">
        <v>41</v>
      </c>
      <c r="P522">
        <v>1684406</v>
      </c>
      <c r="Q522">
        <v>1685194</v>
      </c>
      <c r="R522" t="s">
        <v>2528</v>
      </c>
      <c r="S522">
        <f>E522-P522+1</f>
        <v>763</v>
      </c>
      <c r="T522" s="3">
        <f t="shared" si="69"/>
        <v>0.96704689480354877</v>
      </c>
      <c r="U522">
        <v>1685524</v>
      </c>
      <c r="V522">
        <v>1685862</v>
      </c>
      <c r="W522" t="s">
        <v>2522</v>
      </c>
      <c r="X522">
        <v>356</v>
      </c>
      <c r="Y522" t="s">
        <v>42</v>
      </c>
      <c r="Z522" t="s">
        <v>42</v>
      </c>
      <c r="AA522" t="s">
        <v>41</v>
      </c>
      <c r="AB522" t="str">
        <f t="shared" si="70"/>
        <v>yes</v>
      </c>
      <c r="AC522" t="e">
        <v>#N/A</v>
      </c>
      <c r="AD522" t="s">
        <v>2525</v>
      </c>
      <c r="AE522" t="s">
        <v>42</v>
      </c>
      <c r="AF522">
        <v>1685534</v>
      </c>
      <c r="AG522" t="s">
        <v>2531</v>
      </c>
      <c r="AH522" t="s">
        <v>2532</v>
      </c>
      <c r="AI522">
        <v>-155.19999999999999</v>
      </c>
      <c r="AJ522">
        <v>2</v>
      </c>
      <c r="AK522">
        <v>5</v>
      </c>
    </row>
    <row r="523" spans="1:37">
      <c r="A523" t="s">
        <v>2533</v>
      </c>
      <c r="B523" t="s">
        <v>2533</v>
      </c>
      <c r="C523" t="s">
        <v>36</v>
      </c>
      <c r="D523" t="s">
        <v>2534</v>
      </c>
      <c r="E523">
        <v>1687597</v>
      </c>
      <c r="F523" t="s">
        <v>38</v>
      </c>
      <c r="G523">
        <v>258.125</v>
      </c>
      <c r="H523" t="s">
        <v>2535</v>
      </c>
      <c r="I523" t="s">
        <v>52</v>
      </c>
      <c r="J523" t="b">
        <f t="shared" si="65"/>
        <v>0</v>
      </c>
      <c r="K523" t="b">
        <f t="shared" si="66"/>
        <v>0</v>
      </c>
      <c r="L523" t="str">
        <f t="shared" si="67"/>
        <v>-11/-7</v>
      </c>
      <c r="M523" t="str">
        <f t="shared" si="68"/>
        <v>-10/-6</v>
      </c>
      <c r="N523" t="s">
        <v>246</v>
      </c>
      <c r="O523" t="s">
        <v>41</v>
      </c>
      <c r="P523" t="s">
        <v>36</v>
      </c>
      <c r="Q523" t="s">
        <v>36</v>
      </c>
      <c r="R523" t="s">
        <v>36</v>
      </c>
      <c r="S523" t="e">
        <f>E523-P523+1</f>
        <v>#VALUE!</v>
      </c>
      <c r="T523" s="3" t="e">
        <f t="shared" si="69"/>
        <v>#VALUE!</v>
      </c>
      <c r="U523">
        <v>1687637</v>
      </c>
      <c r="V523">
        <v>1689178</v>
      </c>
      <c r="W523" t="s">
        <v>2533</v>
      </c>
      <c r="X523">
        <v>40</v>
      </c>
      <c r="Y523" t="s">
        <v>42</v>
      </c>
      <c r="Z523" t="s">
        <v>42</v>
      </c>
      <c r="AA523" t="s">
        <v>41</v>
      </c>
      <c r="AB523" t="str">
        <f t="shared" si="70"/>
        <v>yes</v>
      </c>
      <c r="AC523" t="e">
        <v>#N/A</v>
      </c>
      <c r="AD523" t="s">
        <v>2536</v>
      </c>
      <c r="AE523" t="s">
        <v>42</v>
      </c>
      <c r="AF523">
        <v>1687647</v>
      </c>
      <c r="AG523" t="s">
        <v>2537</v>
      </c>
      <c r="AH523" t="s">
        <v>2538</v>
      </c>
      <c r="AI523">
        <v>-7.7</v>
      </c>
      <c r="AJ523">
        <v>0</v>
      </c>
      <c r="AK523">
        <v>0</v>
      </c>
    </row>
    <row r="524" spans="1:37">
      <c r="A524" t="s">
        <v>2539</v>
      </c>
      <c r="B524" t="s">
        <v>2540</v>
      </c>
      <c r="C524" t="s">
        <v>2539</v>
      </c>
      <c r="D524" t="s">
        <v>2541</v>
      </c>
      <c r="E524">
        <v>1690403</v>
      </c>
      <c r="F524" t="s">
        <v>38</v>
      </c>
      <c r="G524">
        <v>41.666666669999998</v>
      </c>
      <c r="H524" t="s">
        <v>2542</v>
      </c>
      <c r="I524" t="s">
        <v>52</v>
      </c>
      <c r="J524" t="b">
        <f t="shared" si="65"/>
        <v>0</v>
      </c>
      <c r="K524" t="str">
        <f t="shared" si="66"/>
        <v>-12/-8</v>
      </c>
      <c r="L524" t="b">
        <f t="shared" si="67"/>
        <v>0</v>
      </c>
      <c r="M524" t="b">
        <f t="shared" si="68"/>
        <v>0</v>
      </c>
      <c r="N524">
        <v>-8</v>
      </c>
      <c r="O524" t="s">
        <v>41</v>
      </c>
      <c r="P524">
        <v>1690403</v>
      </c>
      <c r="Q524">
        <v>1692139</v>
      </c>
      <c r="R524" t="s">
        <v>2539</v>
      </c>
      <c r="S524">
        <f>E524-P524+1</f>
        <v>1</v>
      </c>
      <c r="T524" s="3">
        <f t="shared" si="69"/>
        <v>5.757052389176742E-4</v>
      </c>
      <c r="U524">
        <v>1692231</v>
      </c>
      <c r="V524">
        <v>1692881</v>
      </c>
      <c r="W524" t="s">
        <v>2540</v>
      </c>
      <c r="X524">
        <v>1828</v>
      </c>
      <c r="Y524" t="s">
        <v>41</v>
      </c>
      <c r="Z524" t="s">
        <v>42</v>
      </c>
      <c r="AA524" t="s">
        <v>42</v>
      </c>
      <c r="AB524" t="str">
        <f t="shared" si="70"/>
        <v>yes</v>
      </c>
      <c r="AC524" t="s">
        <v>2543</v>
      </c>
      <c r="AD524" t="s">
        <v>2544</v>
      </c>
      <c r="AE524" t="s">
        <v>41</v>
      </c>
    </row>
    <row r="525" spans="1:37">
      <c r="A525" t="s">
        <v>2545</v>
      </c>
      <c r="B525" t="s">
        <v>2546</v>
      </c>
      <c r="C525" t="s">
        <v>2545</v>
      </c>
      <c r="D525" t="s">
        <v>2547</v>
      </c>
      <c r="E525">
        <v>1698411</v>
      </c>
      <c r="F525" t="s">
        <v>38</v>
      </c>
      <c r="G525">
        <v>523.125</v>
      </c>
      <c r="H525" t="s">
        <v>2548</v>
      </c>
      <c r="I525" t="s">
        <v>40</v>
      </c>
      <c r="J525" t="b">
        <f t="shared" si="65"/>
        <v>0</v>
      </c>
      <c r="K525" t="b">
        <f t="shared" si="66"/>
        <v>0</v>
      </c>
      <c r="L525" t="str">
        <f t="shared" si="67"/>
        <v>-11/-7</v>
      </c>
      <c r="M525" t="b">
        <f t="shared" si="68"/>
        <v>0</v>
      </c>
      <c r="N525">
        <v>-7</v>
      </c>
      <c r="O525" t="s">
        <v>41</v>
      </c>
      <c r="P525">
        <v>1698411</v>
      </c>
      <c r="Q525">
        <v>1699973</v>
      </c>
      <c r="R525" t="s">
        <v>2545</v>
      </c>
      <c r="S525">
        <f>E525-P525+1</f>
        <v>1</v>
      </c>
      <c r="T525" s="3">
        <f t="shared" si="69"/>
        <v>6.3979526551503517E-4</v>
      </c>
      <c r="U525">
        <v>1699984</v>
      </c>
      <c r="V525">
        <v>1700661</v>
      </c>
      <c r="W525" t="s">
        <v>2546</v>
      </c>
      <c r="X525">
        <v>1573</v>
      </c>
      <c r="Y525" t="s">
        <v>41</v>
      </c>
      <c r="Z525" t="s">
        <v>42</v>
      </c>
      <c r="AA525" t="s">
        <v>42</v>
      </c>
      <c r="AB525" t="str">
        <f t="shared" si="70"/>
        <v>yes</v>
      </c>
      <c r="AC525" t="s">
        <v>2549</v>
      </c>
      <c r="AD525" t="e">
        <v>#N/A</v>
      </c>
      <c r="AE525" t="s">
        <v>41</v>
      </c>
    </row>
    <row r="526" spans="1:37">
      <c r="A526" t="s">
        <v>2550</v>
      </c>
      <c r="B526" t="s">
        <v>2550</v>
      </c>
      <c r="C526" t="s">
        <v>36</v>
      </c>
      <c r="D526" t="s">
        <v>2551</v>
      </c>
      <c r="E526">
        <v>1708957</v>
      </c>
      <c r="F526" t="s">
        <v>81</v>
      </c>
      <c r="G526">
        <v>2390.833333</v>
      </c>
      <c r="H526" t="s">
        <v>2552</v>
      </c>
      <c r="I526" t="s">
        <v>52</v>
      </c>
      <c r="J526" t="b">
        <f t="shared" si="65"/>
        <v>0</v>
      </c>
      <c r="K526" t="b">
        <f t="shared" si="66"/>
        <v>0</v>
      </c>
      <c r="L526" t="str">
        <f t="shared" si="67"/>
        <v>-11/-7</v>
      </c>
      <c r="M526" t="b">
        <f t="shared" si="68"/>
        <v>0</v>
      </c>
      <c r="N526">
        <v>-7</v>
      </c>
      <c r="O526" t="s">
        <v>41</v>
      </c>
      <c r="P526" t="s">
        <v>36</v>
      </c>
      <c r="Q526" t="s">
        <v>36</v>
      </c>
      <c r="R526" t="s">
        <v>36</v>
      </c>
      <c r="S526" t="e">
        <f>Q526-E526+1</f>
        <v>#VALUE!</v>
      </c>
      <c r="T526" s="3" t="e">
        <f t="shared" si="69"/>
        <v>#VALUE!</v>
      </c>
      <c r="U526">
        <v>1708535</v>
      </c>
      <c r="V526">
        <v>1708825</v>
      </c>
      <c r="W526" t="s">
        <v>2550</v>
      </c>
      <c r="X526">
        <v>132</v>
      </c>
      <c r="Y526" t="s">
        <v>42</v>
      </c>
      <c r="Z526" t="s">
        <v>42</v>
      </c>
      <c r="AA526" t="s">
        <v>41</v>
      </c>
      <c r="AB526" t="str">
        <f t="shared" si="70"/>
        <v>yes</v>
      </c>
      <c r="AC526" t="e">
        <v>#N/A</v>
      </c>
      <c r="AD526" t="e">
        <v>#N/A</v>
      </c>
      <c r="AE526" t="s">
        <v>42</v>
      </c>
      <c r="AF526">
        <v>1708957</v>
      </c>
      <c r="AG526" t="s">
        <v>2553</v>
      </c>
      <c r="AH526" t="s">
        <v>2554</v>
      </c>
      <c r="AI526">
        <v>-41</v>
      </c>
      <c r="AJ526">
        <v>0</v>
      </c>
      <c r="AK526">
        <v>4</v>
      </c>
    </row>
    <row r="527" spans="1:37">
      <c r="A527" t="s">
        <v>2555</v>
      </c>
      <c r="B527" t="s">
        <v>2555</v>
      </c>
      <c r="C527" t="s">
        <v>36</v>
      </c>
      <c r="D527" t="s">
        <v>2556</v>
      </c>
      <c r="E527">
        <v>1712573</v>
      </c>
      <c r="F527" t="s">
        <v>81</v>
      </c>
      <c r="G527">
        <v>29.583333329999999</v>
      </c>
      <c r="H527" t="s">
        <v>2557</v>
      </c>
      <c r="I527" t="s">
        <v>40</v>
      </c>
      <c r="J527" t="b">
        <f t="shared" si="65"/>
        <v>0</v>
      </c>
      <c r="K527" t="str">
        <f t="shared" si="66"/>
        <v>-12/-8</v>
      </c>
      <c r="L527" t="b">
        <f t="shared" si="67"/>
        <v>0</v>
      </c>
      <c r="M527" t="b">
        <f t="shared" si="68"/>
        <v>0</v>
      </c>
      <c r="N527">
        <v>-8</v>
      </c>
      <c r="O527" t="s">
        <v>41</v>
      </c>
      <c r="P527" t="s">
        <v>36</v>
      </c>
      <c r="Q527" t="s">
        <v>36</v>
      </c>
      <c r="R527" t="s">
        <v>36</v>
      </c>
      <c r="S527" t="e">
        <f>Q527-E527+1</f>
        <v>#VALUE!</v>
      </c>
      <c r="T527" s="3" t="e">
        <f t="shared" si="69"/>
        <v>#VALUE!</v>
      </c>
      <c r="U527">
        <v>1711512</v>
      </c>
      <c r="V527">
        <v>1712558</v>
      </c>
      <c r="W527" t="s">
        <v>2555</v>
      </c>
      <c r="X527">
        <v>15</v>
      </c>
      <c r="Y527" t="s">
        <v>42</v>
      </c>
      <c r="Z527" t="s">
        <v>42</v>
      </c>
      <c r="AA527" t="s">
        <v>41</v>
      </c>
      <c r="AB527" t="str">
        <f t="shared" si="70"/>
        <v>yes</v>
      </c>
      <c r="AC527" t="e">
        <v>#N/A</v>
      </c>
      <c r="AD527" t="s">
        <v>2558</v>
      </c>
      <c r="AE527" t="s">
        <v>42</v>
      </c>
      <c r="AF527">
        <v>1712573</v>
      </c>
      <c r="AG527" t="s">
        <v>2559</v>
      </c>
      <c r="AH527" t="s">
        <v>2560</v>
      </c>
      <c r="AI527">
        <v>-3.1</v>
      </c>
      <c r="AJ527">
        <v>3</v>
      </c>
      <c r="AK527">
        <v>1</v>
      </c>
    </row>
    <row r="528" spans="1:37">
      <c r="A528" t="s">
        <v>2561</v>
      </c>
      <c r="B528" t="s">
        <v>2561</v>
      </c>
      <c r="C528" t="s">
        <v>36</v>
      </c>
      <c r="D528" t="s">
        <v>2562</v>
      </c>
      <c r="E528">
        <v>1720460</v>
      </c>
      <c r="F528" t="s">
        <v>81</v>
      </c>
      <c r="G528">
        <v>171.45833329999999</v>
      </c>
      <c r="H528" t="s">
        <v>2563</v>
      </c>
      <c r="I528" t="s">
        <v>40</v>
      </c>
      <c r="J528" t="b">
        <f t="shared" si="65"/>
        <v>0</v>
      </c>
      <c r="K528" t="b">
        <f t="shared" si="66"/>
        <v>0</v>
      </c>
      <c r="L528" t="str">
        <f t="shared" si="67"/>
        <v>-11/-7</v>
      </c>
      <c r="M528" t="b">
        <f t="shared" si="68"/>
        <v>0</v>
      </c>
      <c r="N528">
        <v>-7</v>
      </c>
      <c r="O528" t="s">
        <v>41</v>
      </c>
      <c r="P528" t="s">
        <v>36</v>
      </c>
      <c r="Q528" t="s">
        <v>36</v>
      </c>
      <c r="R528" t="s">
        <v>36</v>
      </c>
      <c r="S528" t="e">
        <f>Q528-E528+1</f>
        <v>#VALUE!</v>
      </c>
      <c r="T528" s="3" t="e">
        <f t="shared" si="69"/>
        <v>#VALUE!</v>
      </c>
      <c r="U528">
        <v>1719261</v>
      </c>
      <c r="V528">
        <v>1720430</v>
      </c>
      <c r="W528" t="s">
        <v>2561</v>
      </c>
      <c r="X528">
        <v>30</v>
      </c>
      <c r="Y528" t="s">
        <v>42</v>
      </c>
      <c r="Z528" t="s">
        <v>42</v>
      </c>
      <c r="AA528" t="s">
        <v>41</v>
      </c>
      <c r="AB528" t="str">
        <f t="shared" si="70"/>
        <v>yes</v>
      </c>
      <c r="AC528" t="e">
        <v>#N/A</v>
      </c>
      <c r="AD528" t="e">
        <v>#N/A</v>
      </c>
      <c r="AE528" t="s">
        <v>42</v>
      </c>
      <c r="AF528">
        <v>1720460</v>
      </c>
      <c r="AG528" t="s">
        <v>2564</v>
      </c>
      <c r="AH528" t="s">
        <v>2565</v>
      </c>
      <c r="AI528">
        <v>-9.6</v>
      </c>
      <c r="AJ528">
        <v>3</v>
      </c>
      <c r="AK528">
        <v>1</v>
      </c>
    </row>
    <row r="529" spans="1:37">
      <c r="A529" t="s">
        <v>2566</v>
      </c>
      <c r="B529" t="s">
        <v>2566</v>
      </c>
      <c r="C529" t="s">
        <v>36</v>
      </c>
      <c r="D529" t="s">
        <v>2567</v>
      </c>
      <c r="E529">
        <v>1726583</v>
      </c>
      <c r="F529" t="s">
        <v>81</v>
      </c>
      <c r="G529">
        <v>55.833333330000002</v>
      </c>
      <c r="H529" t="s">
        <v>2568</v>
      </c>
      <c r="I529" t="s">
        <v>40</v>
      </c>
      <c r="J529" t="str">
        <f t="shared" si="65"/>
        <v>-13/-9</v>
      </c>
      <c r="K529" t="b">
        <f t="shared" si="66"/>
        <v>0</v>
      </c>
      <c r="L529" t="str">
        <f t="shared" si="67"/>
        <v>-11/-7</v>
      </c>
      <c r="M529" t="b">
        <f t="shared" si="68"/>
        <v>0</v>
      </c>
      <c r="N529" t="s">
        <v>246</v>
      </c>
      <c r="O529" t="s">
        <v>41</v>
      </c>
      <c r="P529" t="s">
        <v>36</v>
      </c>
      <c r="Q529" t="s">
        <v>36</v>
      </c>
      <c r="R529" t="s">
        <v>36</v>
      </c>
      <c r="S529" t="e">
        <f>Q529-E529+1</f>
        <v>#VALUE!</v>
      </c>
      <c r="T529" s="3" t="e">
        <f t="shared" si="69"/>
        <v>#VALUE!</v>
      </c>
      <c r="U529">
        <v>1725589</v>
      </c>
      <c r="V529">
        <v>1726479</v>
      </c>
      <c r="W529" t="s">
        <v>2566</v>
      </c>
      <c r="X529">
        <v>104</v>
      </c>
      <c r="Y529" t="s">
        <v>42</v>
      </c>
      <c r="Z529" t="s">
        <v>42</v>
      </c>
      <c r="AA529" t="s">
        <v>41</v>
      </c>
      <c r="AB529" t="str">
        <f t="shared" si="70"/>
        <v>yes</v>
      </c>
      <c r="AC529" t="e">
        <v>#N/A</v>
      </c>
      <c r="AD529" t="e">
        <v>#N/A</v>
      </c>
      <c r="AE529" t="s">
        <v>42</v>
      </c>
      <c r="AF529">
        <v>1726583</v>
      </c>
      <c r="AG529" t="s">
        <v>2569</v>
      </c>
      <c r="AH529" t="s">
        <v>2570</v>
      </c>
      <c r="AI529">
        <v>-39.200000000000003</v>
      </c>
      <c r="AJ529">
        <v>2</v>
      </c>
      <c r="AK529">
        <v>5</v>
      </c>
    </row>
    <row r="530" spans="1:37">
      <c r="A530" t="s">
        <v>2571</v>
      </c>
      <c r="B530" t="s">
        <v>2571</v>
      </c>
      <c r="C530" t="s">
        <v>36</v>
      </c>
      <c r="D530" t="s">
        <v>2572</v>
      </c>
      <c r="E530">
        <v>1726683</v>
      </c>
      <c r="F530" t="s">
        <v>38</v>
      </c>
      <c r="G530">
        <v>1772.08333299999</v>
      </c>
      <c r="H530" t="s">
        <v>2573</v>
      </c>
      <c r="I530" t="s">
        <v>40</v>
      </c>
      <c r="J530" t="b">
        <f t="shared" si="65"/>
        <v>0</v>
      </c>
      <c r="K530" t="b">
        <f t="shared" si="66"/>
        <v>0</v>
      </c>
      <c r="L530" t="str">
        <f t="shared" si="67"/>
        <v>-11/-7</v>
      </c>
      <c r="M530" t="b">
        <f t="shared" si="68"/>
        <v>0</v>
      </c>
      <c r="N530">
        <v>-7</v>
      </c>
      <c r="O530" t="s">
        <v>41</v>
      </c>
      <c r="P530" t="s">
        <v>36</v>
      </c>
      <c r="Q530" t="s">
        <v>36</v>
      </c>
      <c r="R530" t="s">
        <v>36</v>
      </c>
      <c r="S530" t="e">
        <f>E530-P530+1</f>
        <v>#VALUE!</v>
      </c>
      <c r="T530" s="3" t="e">
        <f t="shared" si="69"/>
        <v>#VALUE!</v>
      </c>
      <c r="U530">
        <v>1726761</v>
      </c>
      <c r="V530">
        <v>1727360</v>
      </c>
      <c r="W530" t="s">
        <v>2571</v>
      </c>
      <c r="X530">
        <v>78</v>
      </c>
      <c r="Y530" t="s">
        <v>42</v>
      </c>
      <c r="Z530" t="s">
        <v>42</v>
      </c>
      <c r="AA530" t="s">
        <v>41</v>
      </c>
      <c r="AB530" t="str">
        <f t="shared" si="70"/>
        <v>yes</v>
      </c>
      <c r="AC530" t="e">
        <v>#N/A</v>
      </c>
      <c r="AD530" t="e">
        <v>#N/A</v>
      </c>
      <c r="AE530" t="s">
        <v>42</v>
      </c>
      <c r="AF530">
        <v>1726771</v>
      </c>
      <c r="AG530" t="s">
        <v>2574</v>
      </c>
      <c r="AH530" t="s">
        <v>2575</v>
      </c>
      <c r="AI530">
        <v>-28.6</v>
      </c>
      <c r="AJ530">
        <v>2</v>
      </c>
      <c r="AK530">
        <v>5</v>
      </c>
    </row>
    <row r="531" spans="1:37">
      <c r="B531" t="s">
        <v>2576</v>
      </c>
      <c r="C531" t="s">
        <v>2577</v>
      </c>
      <c r="D531" t="s">
        <v>2578</v>
      </c>
      <c r="E531">
        <v>1736460</v>
      </c>
      <c r="F531" t="s">
        <v>81</v>
      </c>
      <c r="G531">
        <v>210.41666669999901</v>
      </c>
      <c r="H531" t="s">
        <v>2579</v>
      </c>
      <c r="I531" t="s">
        <v>40</v>
      </c>
      <c r="J531" t="b">
        <f t="shared" si="65"/>
        <v>0</v>
      </c>
      <c r="K531" t="str">
        <f t="shared" si="66"/>
        <v>-12/-8</v>
      </c>
      <c r="L531" t="b">
        <f t="shared" si="67"/>
        <v>0</v>
      </c>
      <c r="M531" t="b">
        <f t="shared" si="68"/>
        <v>0</v>
      </c>
      <c r="N531">
        <v>-8</v>
      </c>
      <c r="O531" t="s">
        <v>41</v>
      </c>
      <c r="P531">
        <v>1733760</v>
      </c>
      <c r="Q531">
        <v>1736468</v>
      </c>
      <c r="R531" t="s">
        <v>2577</v>
      </c>
      <c r="S531">
        <f>Q531-E531+1</f>
        <v>9</v>
      </c>
      <c r="T531" s="3">
        <f t="shared" si="69"/>
        <v>3.3222591362126247E-3</v>
      </c>
      <c r="U531">
        <v>1728064</v>
      </c>
      <c r="V531">
        <v>1728528</v>
      </c>
      <c r="W531" t="s">
        <v>2576</v>
      </c>
      <c r="X531">
        <v>7932</v>
      </c>
      <c r="Y531" t="s">
        <v>42</v>
      </c>
      <c r="Z531" t="s">
        <v>42</v>
      </c>
      <c r="AA531" t="s">
        <v>42</v>
      </c>
      <c r="AB531" t="b">
        <f t="shared" si="70"/>
        <v>0</v>
      </c>
      <c r="AC531" t="s">
        <v>2580</v>
      </c>
      <c r="AD531" t="s">
        <v>2581</v>
      </c>
      <c r="AE531" t="s">
        <v>42</v>
      </c>
    </row>
    <row r="532" spans="1:37">
      <c r="A532" t="s">
        <v>2582</v>
      </c>
      <c r="B532" t="s">
        <v>2583</v>
      </c>
      <c r="C532" t="s">
        <v>2582</v>
      </c>
      <c r="D532" t="s">
        <v>2584</v>
      </c>
      <c r="E532">
        <v>1727405</v>
      </c>
      <c r="F532" t="s">
        <v>38</v>
      </c>
      <c r="G532">
        <v>375.625</v>
      </c>
      <c r="H532" t="s">
        <v>2585</v>
      </c>
      <c r="I532" t="s">
        <v>52</v>
      </c>
      <c r="J532" t="b">
        <f t="shared" si="65"/>
        <v>0</v>
      </c>
      <c r="K532" t="b">
        <f t="shared" si="66"/>
        <v>0</v>
      </c>
      <c r="L532" t="str">
        <f t="shared" si="67"/>
        <v>-11/-7</v>
      </c>
      <c r="M532" t="b">
        <f t="shared" si="68"/>
        <v>0</v>
      </c>
      <c r="N532">
        <v>-7</v>
      </c>
      <c r="O532" t="s">
        <v>41</v>
      </c>
      <c r="P532">
        <v>1727405</v>
      </c>
      <c r="Q532">
        <v>1728046</v>
      </c>
      <c r="R532" t="s">
        <v>2582</v>
      </c>
      <c r="S532">
        <f t="shared" ref="S532:S537" si="71">E532-P532+1</f>
        <v>1</v>
      </c>
      <c r="T532" s="3">
        <f t="shared" si="69"/>
        <v>1.557632398753894E-3</v>
      </c>
      <c r="U532">
        <v>1728945</v>
      </c>
      <c r="V532">
        <v>1731728</v>
      </c>
      <c r="W532" t="s">
        <v>2583</v>
      </c>
      <c r="X532">
        <v>1540</v>
      </c>
      <c r="Y532" t="s">
        <v>41</v>
      </c>
      <c r="Z532" t="s">
        <v>42</v>
      </c>
      <c r="AA532" t="s">
        <v>42</v>
      </c>
      <c r="AB532" t="str">
        <f t="shared" si="70"/>
        <v>yes</v>
      </c>
      <c r="AC532" t="s">
        <v>2586</v>
      </c>
      <c r="AD532" t="s">
        <v>2587</v>
      </c>
      <c r="AE532" t="s">
        <v>41</v>
      </c>
    </row>
    <row r="533" spans="1:37">
      <c r="A533" t="s">
        <v>2583</v>
      </c>
      <c r="B533" t="s">
        <v>2583</v>
      </c>
      <c r="C533" t="s">
        <v>36</v>
      </c>
      <c r="D533" t="s">
        <v>2588</v>
      </c>
      <c r="E533">
        <v>1728721</v>
      </c>
      <c r="F533" t="s">
        <v>38</v>
      </c>
      <c r="G533">
        <v>44.791666669999998</v>
      </c>
      <c r="H533" t="s">
        <v>2589</v>
      </c>
      <c r="I533" t="s">
        <v>52</v>
      </c>
      <c r="J533" t="b">
        <f t="shared" si="65"/>
        <v>0</v>
      </c>
      <c r="K533" t="b">
        <f t="shared" si="66"/>
        <v>0</v>
      </c>
      <c r="L533" t="str">
        <f t="shared" si="67"/>
        <v>-11/-7</v>
      </c>
      <c r="M533" t="b">
        <f t="shared" si="68"/>
        <v>0</v>
      </c>
      <c r="N533">
        <v>-7</v>
      </c>
      <c r="O533" t="s">
        <v>41</v>
      </c>
      <c r="P533" t="s">
        <v>36</v>
      </c>
      <c r="Q533" t="s">
        <v>36</v>
      </c>
      <c r="R533" t="s">
        <v>36</v>
      </c>
      <c r="S533" t="e">
        <f t="shared" si="71"/>
        <v>#VALUE!</v>
      </c>
      <c r="T533" s="3" t="e">
        <f t="shared" si="69"/>
        <v>#VALUE!</v>
      </c>
      <c r="U533">
        <v>1728945</v>
      </c>
      <c r="V533">
        <v>1731728</v>
      </c>
      <c r="W533" t="s">
        <v>2583</v>
      </c>
      <c r="X533">
        <v>224</v>
      </c>
      <c r="Y533" t="s">
        <v>42</v>
      </c>
      <c r="Z533" t="s">
        <v>42</v>
      </c>
      <c r="AA533" t="s">
        <v>41</v>
      </c>
      <c r="AB533" t="str">
        <f t="shared" si="70"/>
        <v>yes</v>
      </c>
      <c r="AC533" t="e">
        <v>#N/A</v>
      </c>
      <c r="AD533" t="s">
        <v>2587</v>
      </c>
      <c r="AE533" t="s">
        <v>42</v>
      </c>
      <c r="AF533">
        <v>1728955</v>
      </c>
      <c r="AG533" t="s">
        <v>2590</v>
      </c>
      <c r="AH533" t="s">
        <v>2591</v>
      </c>
      <c r="AI533">
        <v>-96.5</v>
      </c>
      <c r="AJ533">
        <v>0</v>
      </c>
      <c r="AK533">
        <v>6</v>
      </c>
    </row>
    <row r="534" spans="1:37">
      <c r="A534" t="s">
        <v>2592</v>
      </c>
      <c r="B534" t="s">
        <v>2592</v>
      </c>
      <c r="C534" t="s">
        <v>2583</v>
      </c>
      <c r="D534" t="s">
        <v>2593</v>
      </c>
      <c r="E534">
        <v>1731591</v>
      </c>
      <c r="F534" t="s">
        <v>38</v>
      </c>
      <c r="G534">
        <v>100</v>
      </c>
      <c r="H534" t="s">
        <v>2594</v>
      </c>
      <c r="I534" t="s">
        <v>40</v>
      </c>
      <c r="J534" t="str">
        <f t="shared" si="65"/>
        <v>-13/-9</v>
      </c>
      <c r="K534" t="b">
        <f t="shared" si="66"/>
        <v>0</v>
      </c>
      <c r="L534" t="b">
        <f t="shared" si="67"/>
        <v>0</v>
      </c>
      <c r="M534" t="b">
        <f t="shared" si="68"/>
        <v>0</v>
      </c>
      <c r="N534">
        <v>-9</v>
      </c>
      <c r="O534" t="s">
        <v>41</v>
      </c>
      <c r="P534">
        <v>1728945</v>
      </c>
      <c r="Q534">
        <v>1731728</v>
      </c>
      <c r="R534" t="s">
        <v>2583</v>
      </c>
      <c r="S534">
        <f t="shared" si="71"/>
        <v>2647</v>
      </c>
      <c r="T534" s="3">
        <f t="shared" si="69"/>
        <v>0.95079022988505746</v>
      </c>
      <c r="U534">
        <v>1731725</v>
      </c>
      <c r="V534">
        <v>1732132</v>
      </c>
      <c r="W534" t="s">
        <v>2592</v>
      </c>
      <c r="X534">
        <v>134</v>
      </c>
      <c r="Y534" t="s">
        <v>42</v>
      </c>
      <c r="Z534" t="s">
        <v>42</v>
      </c>
      <c r="AA534" t="s">
        <v>41</v>
      </c>
      <c r="AB534" t="str">
        <f t="shared" si="70"/>
        <v>yes</v>
      </c>
      <c r="AC534" t="s">
        <v>2587</v>
      </c>
      <c r="AD534" t="s">
        <v>2595</v>
      </c>
      <c r="AE534" t="s">
        <v>42</v>
      </c>
      <c r="AF534">
        <v>1731735</v>
      </c>
      <c r="AG534" t="s">
        <v>2596</v>
      </c>
      <c r="AH534" t="s">
        <v>2597</v>
      </c>
      <c r="AI534">
        <v>-49.9</v>
      </c>
      <c r="AJ534">
        <v>0</v>
      </c>
      <c r="AK534">
        <v>3</v>
      </c>
    </row>
    <row r="535" spans="1:37">
      <c r="A535" t="s">
        <v>2598</v>
      </c>
      <c r="B535" t="s">
        <v>2598</v>
      </c>
      <c r="C535" t="s">
        <v>2599</v>
      </c>
      <c r="D535" t="s">
        <v>2600</v>
      </c>
      <c r="E535">
        <v>1732426</v>
      </c>
      <c r="F535" t="s">
        <v>38</v>
      </c>
      <c r="G535">
        <v>223.54166669999901</v>
      </c>
      <c r="H535" t="s">
        <v>2601</v>
      </c>
      <c r="I535" t="s">
        <v>40</v>
      </c>
      <c r="J535" t="b">
        <f t="shared" si="65"/>
        <v>0</v>
      </c>
      <c r="K535" t="str">
        <f t="shared" si="66"/>
        <v>-12/-8</v>
      </c>
      <c r="L535" t="b">
        <f t="shared" si="67"/>
        <v>0</v>
      </c>
      <c r="M535" t="b">
        <f t="shared" si="68"/>
        <v>0</v>
      </c>
      <c r="N535">
        <v>-8</v>
      </c>
      <c r="O535" t="s">
        <v>41</v>
      </c>
      <c r="P535">
        <v>1732149</v>
      </c>
      <c r="Q535">
        <v>1732514</v>
      </c>
      <c r="R535" t="s">
        <v>2599</v>
      </c>
      <c r="S535">
        <f t="shared" si="71"/>
        <v>278</v>
      </c>
      <c r="T535" s="3">
        <f t="shared" si="69"/>
        <v>0.7595628415300546</v>
      </c>
      <c r="U535">
        <v>1732495</v>
      </c>
      <c r="V535">
        <v>1733076</v>
      </c>
      <c r="W535" t="s">
        <v>2598</v>
      </c>
      <c r="X535">
        <v>69</v>
      </c>
      <c r="Y535" t="s">
        <v>42</v>
      </c>
      <c r="Z535" t="s">
        <v>42</v>
      </c>
      <c r="AA535" t="s">
        <v>41</v>
      </c>
      <c r="AB535" t="str">
        <f t="shared" si="70"/>
        <v>yes</v>
      </c>
      <c r="AC535" t="s">
        <v>2602</v>
      </c>
      <c r="AD535" t="s">
        <v>2603</v>
      </c>
      <c r="AE535" t="s">
        <v>42</v>
      </c>
      <c r="AF535">
        <v>1732505</v>
      </c>
      <c r="AG535" t="s">
        <v>2604</v>
      </c>
      <c r="AH535" t="s">
        <v>2605</v>
      </c>
      <c r="AI535">
        <v>-20</v>
      </c>
      <c r="AJ535">
        <v>3</v>
      </c>
      <c r="AK535">
        <v>0</v>
      </c>
    </row>
    <row r="536" spans="1:37">
      <c r="A536" t="s">
        <v>2598</v>
      </c>
      <c r="B536" t="s">
        <v>2598</v>
      </c>
      <c r="C536" t="s">
        <v>2599</v>
      </c>
      <c r="D536" t="s">
        <v>2606</v>
      </c>
      <c r="E536">
        <v>1732329</v>
      </c>
      <c r="F536" t="s">
        <v>38</v>
      </c>
      <c r="G536">
        <v>83.75</v>
      </c>
      <c r="H536" t="s">
        <v>2607</v>
      </c>
      <c r="I536" t="s">
        <v>40</v>
      </c>
      <c r="J536" t="str">
        <f t="shared" si="65"/>
        <v>-13/-9</v>
      </c>
      <c r="K536" t="b">
        <f t="shared" si="66"/>
        <v>0</v>
      </c>
      <c r="L536" t="b">
        <f t="shared" si="67"/>
        <v>0</v>
      </c>
      <c r="M536" t="b">
        <f t="shared" si="68"/>
        <v>0</v>
      </c>
      <c r="N536">
        <v>-9</v>
      </c>
      <c r="O536" t="s">
        <v>41</v>
      </c>
      <c r="P536">
        <v>1732149</v>
      </c>
      <c r="Q536">
        <v>1732514</v>
      </c>
      <c r="R536" t="s">
        <v>2599</v>
      </c>
      <c r="S536">
        <f t="shared" si="71"/>
        <v>181</v>
      </c>
      <c r="T536" s="3">
        <f t="shared" si="69"/>
        <v>0.49453551912568305</v>
      </c>
      <c r="U536">
        <v>1732495</v>
      </c>
      <c r="V536">
        <v>1733076</v>
      </c>
      <c r="W536" t="s">
        <v>2598</v>
      </c>
      <c r="X536">
        <v>166</v>
      </c>
      <c r="Y536" t="s">
        <v>42</v>
      </c>
      <c r="Z536" t="s">
        <v>42</v>
      </c>
      <c r="AA536" t="s">
        <v>41</v>
      </c>
      <c r="AB536" t="str">
        <f t="shared" si="70"/>
        <v>yes</v>
      </c>
      <c r="AC536" t="s">
        <v>2602</v>
      </c>
      <c r="AD536" t="s">
        <v>2603</v>
      </c>
      <c r="AE536" t="s">
        <v>42</v>
      </c>
      <c r="AF536">
        <v>1732505</v>
      </c>
      <c r="AG536" t="s">
        <v>2608</v>
      </c>
      <c r="AH536" t="s">
        <v>2609</v>
      </c>
      <c r="AI536">
        <v>-62.3</v>
      </c>
      <c r="AJ536">
        <v>3</v>
      </c>
      <c r="AK536">
        <v>5</v>
      </c>
    </row>
    <row r="537" spans="1:37">
      <c r="A537" t="s">
        <v>2610</v>
      </c>
      <c r="B537" t="s">
        <v>2610</v>
      </c>
      <c r="C537" t="s">
        <v>36</v>
      </c>
      <c r="D537" t="s">
        <v>2611</v>
      </c>
      <c r="E537">
        <v>1736549</v>
      </c>
      <c r="F537" t="s">
        <v>38</v>
      </c>
      <c r="G537">
        <v>48.333333330000002</v>
      </c>
      <c r="H537" t="s">
        <v>2612</v>
      </c>
      <c r="I537" t="s">
        <v>40</v>
      </c>
      <c r="J537" t="b">
        <f t="shared" si="65"/>
        <v>0</v>
      </c>
      <c r="K537" t="str">
        <f t="shared" si="66"/>
        <v>-12/-8</v>
      </c>
      <c r="L537" t="b">
        <f t="shared" si="67"/>
        <v>0</v>
      </c>
      <c r="M537" t="b">
        <f t="shared" si="68"/>
        <v>0</v>
      </c>
      <c r="N537">
        <v>-8</v>
      </c>
      <c r="O537" t="s">
        <v>41</v>
      </c>
      <c r="P537" t="s">
        <v>36</v>
      </c>
      <c r="Q537" t="s">
        <v>36</v>
      </c>
      <c r="R537" t="s">
        <v>36</v>
      </c>
      <c r="S537" t="e">
        <f t="shared" si="71"/>
        <v>#VALUE!</v>
      </c>
      <c r="T537" s="3" t="e">
        <f t="shared" si="69"/>
        <v>#VALUE!</v>
      </c>
      <c r="U537">
        <v>1736585</v>
      </c>
      <c r="V537">
        <v>1738318</v>
      </c>
      <c r="W537" t="s">
        <v>2610</v>
      </c>
      <c r="X537">
        <v>36</v>
      </c>
      <c r="Y537" t="s">
        <v>42</v>
      </c>
      <c r="Z537" t="s">
        <v>42</v>
      </c>
      <c r="AA537" t="s">
        <v>41</v>
      </c>
      <c r="AB537" t="str">
        <f t="shared" si="70"/>
        <v>yes</v>
      </c>
      <c r="AC537" t="e">
        <v>#N/A</v>
      </c>
      <c r="AD537" t="e">
        <v>#N/A</v>
      </c>
      <c r="AE537" t="s">
        <v>42</v>
      </c>
      <c r="AF537">
        <v>1736595</v>
      </c>
      <c r="AG537" t="s">
        <v>2613</v>
      </c>
      <c r="AH537" t="s">
        <v>2614</v>
      </c>
      <c r="AI537">
        <v>-12.3</v>
      </c>
      <c r="AJ537">
        <v>0</v>
      </c>
      <c r="AK537">
        <v>3</v>
      </c>
    </row>
    <row r="538" spans="1:37">
      <c r="A538" t="s">
        <v>2615</v>
      </c>
      <c r="B538" t="s">
        <v>2615</v>
      </c>
      <c r="C538" t="s">
        <v>36</v>
      </c>
      <c r="D538" t="s">
        <v>2616</v>
      </c>
      <c r="E538">
        <v>1740454</v>
      </c>
      <c r="F538" t="s">
        <v>81</v>
      </c>
      <c r="G538">
        <v>29.166666670000001</v>
      </c>
      <c r="H538" t="s">
        <v>2617</v>
      </c>
      <c r="I538" t="s">
        <v>52</v>
      </c>
      <c r="J538" t="b">
        <f t="shared" si="65"/>
        <v>0</v>
      </c>
      <c r="K538" t="str">
        <f t="shared" si="66"/>
        <v>-12/-8</v>
      </c>
      <c r="L538" t="b">
        <f t="shared" si="67"/>
        <v>0</v>
      </c>
      <c r="M538" t="b">
        <f t="shared" si="68"/>
        <v>0</v>
      </c>
      <c r="N538">
        <v>-8</v>
      </c>
      <c r="O538" t="s">
        <v>41</v>
      </c>
      <c r="P538" t="s">
        <v>36</v>
      </c>
      <c r="Q538" t="s">
        <v>36</v>
      </c>
      <c r="R538" t="s">
        <v>36</v>
      </c>
      <c r="S538" t="e">
        <f>Q538-E538+1</f>
        <v>#VALUE!</v>
      </c>
      <c r="T538" s="3" t="e">
        <f t="shared" si="69"/>
        <v>#VALUE!</v>
      </c>
      <c r="U538">
        <v>1739234</v>
      </c>
      <c r="V538">
        <v>1740436</v>
      </c>
      <c r="W538" t="s">
        <v>2615</v>
      </c>
      <c r="X538">
        <v>18</v>
      </c>
      <c r="Y538" t="s">
        <v>42</v>
      </c>
      <c r="Z538" t="s">
        <v>42</v>
      </c>
      <c r="AA538" t="s">
        <v>41</v>
      </c>
      <c r="AB538" t="str">
        <f t="shared" si="70"/>
        <v>yes</v>
      </c>
      <c r="AC538" t="e">
        <v>#N/A</v>
      </c>
      <c r="AD538" t="s">
        <v>2618</v>
      </c>
      <c r="AE538" t="s">
        <v>42</v>
      </c>
      <c r="AF538">
        <v>1740454</v>
      </c>
      <c r="AG538" t="s">
        <v>2619</v>
      </c>
      <c r="AH538" t="s">
        <v>2620</v>
      </c>
      <c r="AI538">
        <v>-7.6</v>
      </c>
      <c r="AJ538">
        <v>2</v>
      </c>
      <c r="AK538">
        <v>2</v>
      </c>
    </row>
    <row r="539" spans="1:37">
      <c r="A539" t="s">
        <v>2621</v>
      </c>
      <c r="B539" t="s">
        <v>2621</v>
      </c>
      <c r="C539" t="s">
        <v>2622</v>
      </c>
      <c r="D539" t="s">
        <v>2623</v>
      </c>
      <c r="E539">
        <v>1748393</v>
      </c>
      <c r="F539" t="s">
        <v>81</v>
      </c>
      <c r="G539">
        <v>847.29166669999995</v>
      </c>
      <c r="H539" t="s">
        <v>2624</v>
      </c>
      <c r="I539" t="s">
        <v>40</v>
      </c>
      <c r="J539" t="b">
        <f t="shared" si="65"/>
        <v>0</v>
      </c>
      <c r="K539" t="str">
        <f t="shared" si="66"/>
        <v>-12/-8</v>
      </c>
      <c r="L539" t="b">
        <f t="shared" si="67"/>
        <v>0</v>
      </c>
      <c r="M539" t="b">
        <f t="shared" si="68"/>
        <v>0</v>
      </c>
      <c r="N539">
        <v>-8</v>
      </c>
      <c r="O539" t="s">
        <v>41</v>
      </c>
      <c r="P539">
        <v>1748300</v>
      </c>
      <c r="Q539">
        <v>1748431</v>
      </c>
      <c r="R539" t="s">
        <v>2622</v>
      </c>
      <c r="S539">
        <f>Q539-E539+1</f>
        <v>39</v>
      </c>
      <c r="T539" s="3">
        <f t="shared" si="69"/>
        <v>0.29545454545454547</v>
      </c>
      <c r="U539">
        <v>1746742</v>
      </c>
      <c r="V539">
        <v>1748073</v>
      </c>
      <c r="W539" t="s">
        <v>2621</v>
      </c>
      <c r="X539">
        <v>320</v>
      </c>
      <c r="Y539" t="s">
        <v>42</v>
      </c>
      <c r="Z539" t="s">
        <v>42</v>
      </c>
      <c r="AA539" t="s">
        <v>41</v>
      </c>
      <c r="AB539" t="str">
        <f t="shared" si="70"/>
        <v>yes</v>
      </c>
      <c r="AC539" t="e">
        <v>#N/A</v>
      </c>
      <c r="AD539" t="s">
        <v>2625</v>
      </c>
      <c r="AE539" t="s">
        <v>42</v>
      </c>
      <c r="AF539">
        <v>1748393</v>
      </c>
      <c r="AG539" t="s">
        <v>2626</v>
      </c>
      <c r="AH539" t="s">
        <v>2627</v>
      </c>
      <c r="AI539">
        <v>-149.9</v>
      </c>
      <c r="AJ539">
        <v>3</v>
      </c>
      <c r="AK539">
        <v>6</v>
      </c>
    </row>
    <row r="540" spans="1:37">
      <c r="A540" t="s">
        <v>2628</v>
      </c>
      <c r="B540" t="s">
        <v>2622</v>
      </c>
      <c r="C540" t="s">
        <v>2628</v>
      </c>
      <c r="D540" t="s">
        <v>2629</v>
      </c>
      <c r="E540">
        <v>1751690</v>
      </c>
      <c r="F540" t="s">
        <v>81</v>
      </c>
      <c r="G540">
        <v>51.666666669999998</v>
      </c>
      <c r="H540" t="s">
        <v>2630</v>
      </c>
      <c r="I540" t="s">
        <v>52</v>
      </c>
      <c r="J540" t="str">
        <f t="shared" si="65"/>
        <v>-13/-9</v>
      </c>
      <c r="K540" t="b">
        <f t="shared" si="66"/>
        <v>0</v>
      </c>
      <c r="L540" t="b">
        <f t="shared" si="67"/>
        <v>0</v>
      </c>
      <c r="M540" t="b">
        <f t="shared" si="68"/>
        <v>0</v>
      </c>
      <c r="N540">
        <v>-9</v>
      </c>
      <c r="O540" t="s">
        <v>41</v>
      </c>
      <c r="P540">
        <v>1750851</v>
      </c>
      <c r="Q540">
        <v>1751690</v>
      </c>
      <c r="R540" t="s">
        <v>2628</v>
      </c>
      <c r="S540">
        <f>Q540-E540+1</f>
        <v>1</v>
      </c>
      <c r="T540" s="3">
        <f t="shared" si="69"/>
        <v>1.1904761904761906E-3</v>
      </c>
      <c r="U540">
        <v>1748300</v>
      </c>
      <c r="V540">
        <v>1748431</v>
      </c>
      <c r="W540" t="s">
        <v>2622</v>
      </c>
      <c r="X540">
        <v>3259</v>
      </c>
      <c r="Y540" t="s">
        <v>41</v>
      </c>
      <c r="Z540" t="s">
        <v>42</v>
      </c>
      <c r="AA540" t="s">
        <v>42</v>
      </c>
      <c r="AB540" t="str">
        <f t="shared" si="70"/>
        <v>yes</v>
      </c>
      <c r="AC540" t="s">
        <v>2631</v>
      </c>
      <c r="AD540" t="e">
        <v>#N/A</v>
      </c>
      <c r="AE540" t="s">
        <v>41</v>
      </c>
    </row>
    <row r="541" spans="1:37">
      <c r="A541" t="s">
        <v>2632</v>
      </c>
      <c r="B541" t="s">
        <v>2632</v>
      </c>
      <c r="C541" t="s">
        <v>36</v>
      </c>
      <c r="D541" t="s">
        <v>2633</v>
      </c>
      <c r="E541">
        <v>1748505</v>
      </c>
      <c r="F541" t="s">
        <v>38</v>
      </c>
      <c r="G541">
        <v>1132.291667</v>
      </c>
      <c r="H541" t="s">
        <v>2634</v>
      </c>
      <c r="I541" t="s">
        <v>40</v>
      </c>
      <c r="J541" t="b">
        <f t="shared" si="65"/>
        <v>0</v>
      </c>
      <c r="K541" t="str">
        <f t="shared" si="66"/>
        <v>-12/-8</v>
      </c>
      <c r="L541" t="b">
        <f t="shared" si="67"/>
        <v>0</v>
      </c>
      <c r="M541" t="b">
        <f t="shared" si="68"/>
        <v>0</v>
      </c>
      <c r="N541">
        <v>-8</v>
      </c>
      <c r="O541" t="s">
        <v>41</v>
      </c>
      <c r="P541" t="s">
        <v>36</v>
      </c>
      <c r="Q541" t="s">
        <v>36</v>
      </c>
      <c r="R541" t="s">
        <v>36</v>
      </c>
      <c r="S541" t="e">
        <f>E541-P541+1</f>
        <v>#VALUE!</v>
      </c>
      <c r="T541" s="3" t="e">
        <f t="shared" si="69"/>
        <v>#VALUE!</v>
      </c>
      <c r="U541">
        <v>1748543</v>
      </c>
      <c r="V541">
        <v>1750774</v>
      </c>
      <c r="W541" t="s">
        <v>2632</v>
      </c>
      <c r="X541">
        <v>38</v>
      </c>
      <c r="Y541" t="s">
        <v>42</v>
      </c>
      <c r="Z541" t="s">
        <v>42</v>
      </c>
      <c r="AA541" t="s">
        <v>41</v>
      </c>
      <c r="AB541" t="str">
        <f t="shared" si="70"/>
        <v>yes</v>
      </c>
      <c r="AC541" t="e">
        <v>#N/A</v>
      </c>
      <c r="AD541" t="s">
        <v>2635</v>
      </c>
      <c r="AE541" t="s">
        <v>42</v>
      </c>
      <c r="AF541">
        <v>1748553</v>
      </c>
      <c r="AG541" t="s">
        <v>2636</v>
      </c>
      <c r="AH541" t="s">
        <v>2637</v>
      </c>
      <c r="AI541">
        <v>-5.4</v>
      </c>
      <c r="AJ541">
        <v>0</v>
      </c>
      <c r="AK541">
        <v>0</v>
      </c>
    </row>
    <row r="542" spans="1:37">
      <c r="A542" t="s">
        <v>2638</v>
      </c>
      <c r="B542" t="s">
        <v>2639</v>
      </c>
      <c r="C542" t="s">
        <v>2638</v>
      </c>
      <c r="D542" t="s">
        <v>2640</v>
      </c>
      <c r="E542">
        <v>1751775</v>
      </c>
      <c r="F542" t="s">
        <v>38</v>
      </c>
      <c r="G542">
        <v>94.166666669999998</v>
      </c>
      <c r="H542" t="s">
        <v>2641</v>
      </c>
      <c r="I542" t="s">
        <v>40</v>
      </c>
      <c r="J542" t="b">
        <f t="shared" si="65"/>
        <v>0</v>
      </c>
      <c r="K542" t="str">
        <f t="shared" si="66"/>
        <v>-12/-8</v>
      </c>
      <c r="L542" t="b">
        <f t="shared" si="67"/>
        <v>0</v>
      </c>
      <c r="M542" t="b">
        <f t="shared" si="68"/>
        <v>0</v>
      </c>
      <c r="N542">
        <v>-8</v>
      </c>
      <c r="O542" t="s">
        <v>41</v>
      </c>
      <c r="P542">
        <v>1751775</v>
      </c>
      <c r="Q542">
        <v>1752596</v>
      </c>
      <c r="R542" t="s">
        <v>2638</v>
      </c>
      <c r="S542">
        <f>E542-P542+1</f>
        <v>1</v>
      </c>
      <c r="T542" s="3">
        <f t="shared" si="69"/>
        <v>1.2165450121654502E-3</v>
      </c>
      <c r="U542">
        <v>1752612</v>
      </c>
      <c r="V542">
        <v>1753628</v>
      </c>
      <c r="W542" t="s">
        <v>2639</v>
      </c>
      <c r="X542">
        <v>837</v>
      </c>
      <c r="Y542" t="s">
        <v>41</v>
      </c>
      <c r="Z542" t="s">
        <v>42</v>
      </c>
      <c r="AA542" t="s">
        <v>42</v>
      </c>
      <c r="AB542" t="str">
        <f t="shared" si="70"/>
        <v>yes</v>
      </c>
      <c r="AC542" t="e">
        <v>#N/A</v>
      </c>
      <c r="AD542" t="s">
        <v>2642</v>
      </c>
      <c r="AE542" t="s">
        <v>41</v>
      </c>
    </row>
    <row r="543" spans="1:37">
      <c r="A543" t="s">
        <v>2639</v>
      </c>
      <c r="B543" t="s">
        <v>2639</v>
      </c>
      <c r="C543" t="s">
        <v>36</v>
      </c>
      <c r="D543" t="s">
        <v>2643</v>
      </c>
      <c r="E543">
        <v>1752609</v>
      </c>
      <c r="F543" t="s">
        <v>38</v>
      </c>
      <c r="G543">
        <v>252.70833329999999</v>
      </c>
      <c r="H543" t="s">
        <v>2644</v>
      </c>
      <c r="I543" t="s">
        <v>52</v>
      </c>
      <c r="J543" t="b">
        <f t="shared" si="65"/>
        <v>0</v>
      </c>
      <c r="K543" t="b">
        <f t="shared" si="66"/>
        <v>0</v>
      </c>
      <c r="L543" t="str">
        <f t="shared" si="67"/>
        <v>-11/-7</v>
      </c>
      <c r="M543" t="b">
        <f t="shared" si="68"/>
        <v>0</v>
      </c>
      <c r="N543">
        <v>-7</v>
      </c>
      <c r="O543" t="s">
        <v>41</v>
      </c>
      <c r="P543" t="s">
        <v>36</v>
      </c>
      <c r="Q543" t="s">
        <v>36</v>
      </c>
      <c r="R543" t="s">
        <v>36</v>
      </c>
      <c r="S543" t="e">
        <f>E543-P543+1</f>
        <v>#VALUE!</v>
      </c>
      <c r="T543" s="3" t="e">
        <f t="shared" si="69"/>
        <v>#VALUE!</v>
      </c>
      <c r="U543">
        <v>1752612</v>
      </c>
      <c r="V543">
        <v>1753628</v>
      </c>
      <c r="W543" t="s">
        <v>2639</v>
      </c>
      <c r="X543">
        <v>3</v>
      </c>
      <c r="Y543" t="s">
        <v>42</v>
      </c>
      <c r="Z543" t="s">
        <v>41</v>
      </c>
      <c r="AA543" t="s">
        <v>42</v>
      </c>
      <c r="AB543" t="str">
        <f t="shared" si="70"/>
        <v>yes</v>
      </c>
      <c r="AC543" t="e">
        <v>#N/A</v>
      </c>
      <c r="AD543" t="s">
        <v>2642</v>
      </c>
      <c r="AE543" t="s">
        <v>42</v>
      </c>
      <c r="AF543">
        <v>1752622</v>
      </c>
      <c r="AG543" t="s">
        <v>2645</v>
      </c>
      <c r="AH543" t="s">
        <v>627</v>
      </c>
      <c r="AI543">
        <v>0</v>
      </c>
      <c r="AJ543">
        <v>0</v>
      </c>
      <c r="AK543">
        <v>0</v>
      </c>
    </row>
    <row r="544" spans="1:37">
      <c r="A544" t="s">
        <v>2646</v>
      </c>
      <c r="B544" t="s">
        <v>2646</v>
      </c>
      <c r="C544" t="s">
        <v>36</v>
      </c>
      <c r="D544" t="s">
        <v>2647</v>
      </c>
      <c r="E544">
        <v>1755113</v>
      </c>
      <c r="F544" t="s">
        <v>81</v>
      </c>
      <c r="G544">
        <v>199.16666669999901</v>
      </c>
      <c r="H544" t="s">
        <v>2648</v>
      </c>
      <c r="I544" t="s">
        <v>40</v>
      </c>
      <c r="J544" t="b">
        <f t="shared" si="65"/>
        <v>0</v>
      </c>
      <c r="K544" t="str">
        <f t="shared" si="66"/>
        <v>-12/-8</v>
      </c>
      <c r="L544" t="str">
        <f t="shared" si="67"/>
        <v>-11/-7</v>
      </c>
      <c r="M544" t="str">
        <f t="shared" si="68"/>
        <v>-10/-6</v>
      </c>
      <c r="N544" t="s">
        <v>246</v>
      </c>
      <c r="O544" t="s">
        <v>41</v>
      </c>
      <c r="P544" t="s">
        <v>36</v>
      </c>
      <c r="Q544" t="s">
        <v>36</v>
      </c>
      <c r="R544" t="s">
        <v>36</v>
      </c>
      <c r="S544" t="e">
        <f>Q544-E544+1</f>
        <v>#VALUE!</v>
      </c>
      <c r="T544" s="3" t="e">
        <f t="shared" si="69"/>
        <v>#VALUE!</v>
      </c>
      <c r="U544">
        <v>1754723</v>
      </c>
      <c r="V544">
        <v>1755010</v>
      </c>
      <c r="W544" t="s">
        <v>2646</v>
      </c>
      <c r="X544">
        <v>103</v>
      </c>
      <c r="Y544" t="s">
        <v>42</v>
      </c>
      <c r="Z544" t="s">
        <v>42</v>
      </c>
      <c r="AA544" t="s">
        <v>41</v>
      </c>
      <c r="AB544" t="str">
        <f t="shared" si="70"/>
        <v>yes</v>
      </c>
      <c r="AC544" t="e">
        <v>#N/A</v>
      </c>
      <c r="AD544" t="e">
        <v>#N/A</v>
      </c>
      <c r="AE544" t="s">
        <v>42</v>
      </c>
      <c r="AF544">
        <v>1755113</v>
      </c>
      <c r="AG544" t="s">
        <v>2649</v>
      </c>
      <c r="AH544" t="s">
        <v>2650</v>
      </c>
      <c r="AI544">
        <v>-40.5</v>
      </c>
      <c r="AJ544">
        <v>2</v>
      </c>
      <c r="AK544">
        <v>5</v>
      </c>
    </row>
    <row r="545" spans="1:37">
      <c r="A545" t="s">
        <v>2651</v>
      </c>
      <c r="B545" t="s">
        <v>2651</v>
      </c>
      <c r="C545" t="s">
        <v>2652</v>
      </c>
      <c r="D545" t="s">
        <v>2653</v>
      </c>
      <c r="E545">
        <v>1759294</v>
      </c>
      <c r="F545" t="s">
        <v>81</v>
      </c>
      <c r="G545">
        <v>31.458333329999999</v>
      </c>
      <c r="H545" t="s">
        <v>2654</v>
      </c>
      <c r="I545" t="s">
        <v>52</v>
      </c>
      <c r="J545" t="b">
        <f t="shared" si="65"/>
        <v>0</v>
      </c>
      <c r="K545" t="b">
        <f t="shared" si="66"/>
        <v>0</v>
      </c>
      <c r="L545" t="str">
        <f t="shared" si="67"/>
        <v>-11/-7</v>
      </c>
      <c r="M545" t="b">
        <f t="shared" si="68"/>
        <v>0</v>
      </c>
      <c r="N545">
        <v>-7</v>
      </c>
      <c r="O545" t="s">
        <v>41</v>
      </c>
      <c r="P545">
        <v>1759209</v>
      </c>
      <c r="Q545">
        <v>1759499</v>
      </c>
      <c r="R545" t="s">
        <v>2652</v>
      </c>
      <c r="S545">
        <f>Q545-E545+1</f>
        <v>206</v>
      </c>
      <c r="T545" s="3">
        <f t="shared" si="69"/>
        <v>0.70790378006872856</v>
      </c>
      <c r="U545">
        <v>1758776</v>
      </c>
      <c r="V545">
        <v>1759246</v>
      </c>
      <c r="W545" t="s">
        <v>2651</v>
      </c>
      <c r="X545">
        <v>48</v>
      </c>
      <c r="Y545" t="s">
        <v>42</v>
      </c>
      <c r="Z545" t="s">
        <v>42</v>
      </c>
      <c r="AA545" t="s">
        <v>41</v>
      </c>
      <c r="AB545" t="str">
        <f t="shared" si="70"/>
        <v>yes</v>
      </c>
      <c r="AC545" t="e">
        <v>#N/A</v>
      </c>
      <c r="AD545" t="e">
        <v>#N/A</v>
      </c>
      <c r="AE545" t="s">
        <v>42</v>
      </c>
      <c r="AF545">
        <v>1759294</v>
      </c>
      <c r="AG545" t="s">
        <v>2655</v>
      </c>
      <c r="AH545" t="s">
        <v>2656</v>
      </c>
      <c r="AI545">
        <v>-22.7</v>
      </c>
      <c r="AJ545">
        <v>2</v>
      </c>
      <c r="AK545">
        <v>1</v>
      </c>
    </row>
    <row r="546" spans="1:37">
      <c r="A546" t="s">
        <v>2657</v>
      </c>
      <c r="B546" t="s">
        <v>2657</v>
      </c>
      <c r="C546" t="s">
        <v>36</v>
      </c>
      <c r="D546" t="s">
        <v>2658</v>
      </c>
      <c r="E546">
        <v>1759428</v>
      </c>
      <c r="F546" t="s">
        <v>38</v>
      </c>
      <c r="G546">
        <v>43.75</v>
      </c>
      <c r="H546" t="s">
        <v>2659</v>
      </c>
      <c r="I546" t="s">
        <v>52</v>
      </c>
      <c r="J546" t="b">
        <f t="shared" si="65"/>
        <v>0</v>
      </c>
      <c r="K546" t="b">
        <f t="shared" si="66"/>
        <v>0</v>
      </c>
      <c r="L546" t="str">
        <f t="shared" si="67"/>
        <v>-11/-7</v>
      </c>
      <c r="M546" t="b">
        <f t="shared" si="68"/>
        <v>0</v>
      </c>
      <c r="N546">
        <v>-7</v>
      </c>
      <c r="O546" t="s">
        <v>41</v>
      </c>
      <c r="P546" t="s">
        <v>36</v>
      </c>
      <c r="Q546" t="s">
        <v>36</v>
      </c>
      <c r="R546" t="s">
        <v>36</v>
      </c>
      <c r="S546" t="e">
        <f>E546-P546+1</f>
        <v>#VALUE!</v>
      </c>
      <c r="T546" s="3" t="e">
        <f t="shared" si="69"/>
        <v>#VALUE!</v>
      </c>
      <c r="U546">
        <v>1759476</v>
      </c>
      <c r="V546">
        <v>1760915</v>
      </c>
      <c r="W546" t="s">
        <v>2657</v>
      </c>
      <c r="X546">
        <v>48</v>
      </c>
      <c r="Y546" t="s">
        <v>42</v>
      </c>
      <c r="Z546" t="s">
        <v>42</v>
      </c>
      <c r="AA546" t="s">
        <v>41</v>
      </c>
      <c r="AB546" t="str">
        <f t="shared" si="70"/>
        <v>yes</v>
      </c>
      <c r="AC546" t="e">
        <v>#N/A</v>
      </c>
      <c r="AD546" t="e">
        <v>#N/A</v>
      </c>
      <c r="AE546" t="s">
        <v>42</v>
      </c>
      <c r="AF546">
        <v>1759486</v>
      </c>
      <c r="AG546" t="s">
        <v>2660</v>
      </c>
      <c r="AH546" t="s">
        <v>2661</v>
      </c>
      <c r="AI546">
        <v>-13</v>
      </c>
      <c r="AJ546">
        <v>0</v>
      </c>
      <c r="AK546">
        <v>5</v>
      </c>
    </row>
    <row r="547" spans="1:37">
      <c r="A547" t="s">
        <v>2662</v>
      </c>
      <c r="B547" t="s">
        <v>2662</v>
      </c>
      <c r="C547" t="s">
        <v>36</v>
      </c>
      <c r="D547" t="s">
        <v>2663</v>
      </c>
      <c r="E547">
        <v>1766623</v>
      </c>
      <c r="F547" t="s">
        <v>81</v>
      </c>
      <c r="G547">
        <v>8088.9583329999996</v>
      </c>
      <c r="H547" t="s">
        <v>2664</v>
      </c>
      <c r="I547" t="s">
        <v>40</v>
      </c>
      <c r="J547" t="b">
        <f t="shared" si="65"/>
        <v>0</v>
      </c>
      <c r="K547" t="str">
        <f t="shared" si="66"/>
        <v>-12/-8</v>
      </c>
      <c r="L547" t="b">
        <f t="shared" si="67"/>
        <v>0</v>
      </c>
      <c r="M547" t="b">
        <f t="shared" si="68"/>
        <v>0</v>
      </c>
      <c r="N547">
        <v>-8</v>
      </c>
      <c r="O547" t="s">
        <v>41</v>
      </c>
      <c r="P547" t="s">
        <v>36</v>
      </c>
      <c r="Q547" t="s">
        <v>36</v>
      </c>
      <c r="R547" t="s">
        <v>36</v>
      </c>
      <c r="S547" t="e">
        <f>Q547-E547+1</f>
        <v>#VALUE!</v>
      </c>
      <c r="T547" s="3" t="e">
        <f t="shared" si="69"/>
        <v>#VALUE!</v>
      </c>
      <c r="U547">
        <v>1766144</v>
      </c>
      <c r="V547">
        <v>1766467</v>
      </c>
      <c r="W547" t="s">
        <v>2662</v>
      </c>
      <c r="X547">
        <v>156</v>
      </c>
      <c r="Y547" t="s">
        <v>42</v>
      </c>
      <c r="Z547" t="s">
        <v>42</v>
      </c>
      <c r="AA547" t="s">
        <v>41</v>
      </c>
      <c r="AB547" t="str">
        <f t="shared" si="70"/>
        <v>yes</v>
      </c>
      <c r="AC547" t="e">
        <v>#N/A</v>
      </c>
      <c r="AD547" t="s">
        <v>2665</v>
      </c>
      <c r="AE547" t="s">
        <v>42</v>
      </c>
      <c r="AF547">
        <v>1766623</v>
      </c>
      <c r="AG547" t="s">
        <v>2666</v>
      </c>
      <c r="AH547" t="s">
        <v>2667</v>
      </c>
      <c r="AI547">
        <v>-67.7</v>
      </c>
      <c r="AJ547">
        <v>0</v>
      </c>
      <c r="AK547">
        <v>7</v>
      </c>
    </row>
    <row r="548" spans="1:37">
      <c r="A548" t="s">
        <v>2668</v>
      </c>
      <c r="B548" t="s">
        <v>2668</v>
      </c>
      <c r="C548" t="s">
        <v>36</v>
      </c>
      <c r="D548" t="s">
        <v>2669</v>
      </c>
      <c r="E548">
        <v>1766711</v>
      </c>
      <c r="F548" t="s">
        <v>38</v>
      </c>
      <c r="G548">
        <v>41.458333330000002</v>
      </c>
      <c r="H548" t="s">
        <v>2670</v>
      </c>
      <c r="I548" t="s">
        <v>52</v>
      </c>
      <c r="J548" t="b">
        <f t="shared" si="65"/>
        <v>0</v>
      </c>
      <c r="K548" t="b">
        <f t="shared" si="66"/>
        <v>0</v>
      </c>
      <c r="L548" t="b">
        <f t="shared" si="67"/>
        <v>0</v>
      </c>
      <c r="M548" t="str">
        <f t="shared" si="68"/>
        <v>-10/-6</v>
      </c>
      <c r="N548">
        <v>-6</v>
      </c>
      <c r="O548" t="s">
        <v>41</v>
      </c>
      <c r="P548" t="s">
        <v>36</v>
      </c>
      <c r="Q548" t="s">
        <v>36</v>
      </c>
      <c r="R548" t="s">
        <v>36</v>
      </c>
      <c r="S548" t="e">
        <f>E548-P548+1</f>
        <v>#VALUE!</v>
      </c>
      <c r="T548" s="3" t="e">
        <f t="shared" si="69"/>
        <v>#VALUE!</v>
      </c>
      <c r="U548">
        <v>1767063</v>
      </c>
      <c r="V548">
        <v>1767176</v>
      </c>
      <c r="W548" t="s">
        <v>2668</v>
      </c>
      <c r="X548">
        <v>352</v>
      </c>
      <c r="Y548" t="s">
        <v>42</v>
      </c>
      <c r="Z548" t="s">
        <v>42</v>
      </c>
      <c r="AA548" t="s">
        <v>41</v>
      </c>
      <c r="AB548" t="str">
        <f t="shared" si="70"/>
        <v>yes</v>
      </c>
      <c r="AC548" t="e">
        <v>#N/A</v>
      </c>
      <c r="AD548" t="s">
        <v>2671</v>
      </c>
      <c r="AE548" t="s">
        <v>42</v>
      </c>
      <c r="AF548">
        <v>1767073</v>
      </c>
      <c r="AG548" t="s">
        <v>2672</v>
      </c>
      <c r="AH548" t="s">
        <v>2673</v>
      </c>
      <c r="AI548">
        <v>-152.69999999999999</v>
      </c>
      <c r="AJ548">
        <v>0</v>
      </c>
      <c r="AK548">
        <v>4</v>
      </c>
    </row>
    <row r="549" spans="1:37">
      <c r="A549" t="s">
        <v>2668</v>
      </c>
      <c r="B549" t="s">
        <v>2668</v>
      </c>
      <c r="C549" t="s">
        <v>36</v>
      </c>
      <c r="D549" t="s">
        <v>2674</v>
      </c>
      <c r="E549">
        <v>1766674</v>
      </c>
      <c r="F549" t="s">
        <v>38</v>
      </c>
      <c r="G549">
        <v>66.458333330000002</v>
      </c>
      <c r="H549" t="s">
        <v>2675</v>
      </c>
      <c r="I549" t="s">
        <v>40</v>
      </c>
      <c r="J549" t="b">
        <f t="shared" si="65"/>
        <v>0</v>
      </c>
      <c r="K549" t="b">
        <f t="shared" si="66"/>
        <v>0</v>
      </c>
      <c r="L549" t="str">
        <f t="shared" si="67"/>
        <v>-11/-7</v>
      </c>
      <c r="M549" t="b">
        <f t="shared" si="68"/>
        <v>0</v>
      </c>
      <c r="N549">
        <v>-7</v>
      </c>
      <c r="O549" t="s">
        <v>41</v>
      </c>
      <c r="P549" t="s">
        <v>36</v>
      </c>
      <c r="Q549" t="s">
        <v>36</v>
      </c>
      <c r="R549" t="s">
        <v>36</v>
      </c>
      <c r="S549" t="e">
        <f>E549-P549+1</f>
        <v>#VALUE!</v>
      </c>
      <c r="T549" s="3" t="e">
        <f t="shared" si="69"/>
        <v>#VALUE!</v>
      </c>
      <c r="U549">
        <v>1767063</v>
      </c>
      <c r="V549">
        <v>1767176</v>
      </c>
      <c r="W549" t="s">
        <v>2668</v>
      </c>
      <c r="X549">
        <v>389</v>
      </c>
      <c r="Y549" t="s">
        <v>42</v>
      </c>
      <c r="Z549" t="s">
        <v>42</v>
      </c>
      <c r="AA549" t="s">
        <v>41</v>
      </c>
      <c r="AB549" t="str">
        <f t="shared" si="70"/>
        <v>yes</v>
      </c>
      <c r="AC549" t="e">
        <v>#N/A</v>
      </c>
      <c r="AD549" t="s">
        <v>2671</v>
      </c>
      <c r="AE549" t="s">
        <v>42</v>
      </c>
      <c r="AF549">
        <v>1767073</v>
      </c>
      <c r="AG549" t="s">
        <v>2676</v>
      </c>
      <c r="AH549" t="s">
        <v>2677</v>
      </c>
      <c r="AI549">
        <v>-164.1</v>
      </c>
      <c r="AJ549">
        <v>0</v>
      </c>
      <c r="AK549">
        <v>6</v>
      </c>
    </row>
    <row r="550" spans="1:37">
      <c r="A550" t="s">
        <v>2678</v>
      </c>
      <c r="B550" t="s">
        <v>2679</v>
      </c>
      <c r="C550" t="s">
        <v>2678</v>
      </c>
      <c r="D550" t="s">
        <v>2680</v>
      </c>
      <c r="E550">
        <v>1768761</v>
      </c>
      <c r="F550" t="s">
        <v>38</v>
      </c>
      <c r="G550">
        <v>83.541666669999998</v>
      </c>
      <c r="H550" t="s">
        <v>2681</v>
      </c>
      <c r="I550" t="s">
        <v>52</v>
      </c>
      <c r="J550" t="b">
        <f t="shared" si="65"/>
        <v>0</v>
      </c>
      <c r="K550" t="str">
        <f t="shared" si="66"/>
        <v>-12/-8</v>
      </c>
      <c r="L550" t="b">
        <f t="shared" si="67"/>
        <v>0</v>
      </c>
      <c r="M550" t="b">
        <f t="shared" si="68"/>
        <v>0</v>
      </c>
      <c r="N550">
        <v>-8</v>
      </c>
      <c r="O550" t="s">
        <v>41</v>
      </c>
      <c r="P550">
        <v>1768761</v>
      </c>
      <c r="Q550">
        <v>1769849</v>
      </c>
      <c r="R550" t="s">
        <v>2678</v>
      </c>
      <c r="S550">
        <f>E550-P550+1</f>
        <v>1</v>
      </c>
      <c r="T550" s="3">
        <f t="shared" si="69"/>
        <v>9.1827364554637281E-4</v>
      </c>
      <c r="U550">
        <v>1769956</v>
      </c>
      <c r="V550">
        <v>1770891</v>
      </c>
      <c r="W550" t="s">
        <v>2679</v>
      </c>
      <c r="X550">
        <v>1195</v>
      </c>
      <c r="Y550" t="s">
        <v>41</v>
      </c>
      <c r="Z550" t="s">
        <v>42</v>
      </c>
      <c r="AA550" t="s">
        <v>42</v>
      </c>
      <c r="AB550" t="str">
        <f t="shared" si="70"/>
        <v>yes</v>
      </c>
      <c r="AC550" t="s">
        <v>2682</v>
      </c>
      <c r="AD550" t="e">
        <v>#N/A</v>
      </c>
      <c r="AE550" t="s">
        <v>41</v>
      </c>
    </row>
    <row r="551" spans="1:37">
      <c r="A551" t="s">
        <v>2683</v>
      </c>
      <c r="B551" t="s">
        <v>2683</v>
      </c>
      <c r="C551" t="s">
        <v>2684</v>
      </c>
      <c r="D551" t="s">
        <v>2685</v>
      </c>
      <c r="E551">
        <v>1774491</v>
      </c>
      <c r="F551" t="s">
        <v>81</v>
      </c>
      <c r="G551">
        <v>393.75</v>
      </c>
      <c r="H551" t="s">
        <v>2686</v>
      </c>
      <c r="I551" t="s">
        <v>52</v>
      </c>
      <c r="J551" t="b">
        <f t="shared" si="65"/>
        <v>0</v>
      </c>
      <c r="K551" t="str">
        <f t="shared" si="66"/>
        <v>-12/-8</v>
      </c>
      <c r="L551" t="b">
        <f t="shared" si="67"/>
        <v>0</v>
      </c>
      <c r="M551" t="b">
        <f t="shared" si="68"/>
        <v>0</v>
      </c>
      <c r="N551">
        <v>-8</v>
      </c>
      <c r="O551" t="s">
        <v>41</v>
      </c>
      <c r="P551">
        <v>1774127</v>
      </c>
      <c r="Q551">
        <v>1774570</v>
      </c>
      <c r="R551" t="s">
        <v>2684</v>
      </c>
      <c r="S551">
        <f>Q551-E551+1</f>
        <v>80</v>
      </c>
      <c r="T551" s="3">
        <f t="shared" si="69"/>
        <v>0.18018018018018017</v>
      </c>
      <c r="U551">
        <v>1773456</v>
      </c>
      <c r="V551">
        <v>1774130</v>
      </c>
      <c r="W551" t="s">
        <v>2683</v>
      </c>
      <c r="X551">
        <v>361</v>
      </c>
      <c r="Y551" t="s">
        <v>42</v>
      </c>
      <c r="Z551" t="s">
        <v>42</v>
      </c>
      <c r="AA551" t="s">
        <v>41</v>
      </c>
      <c r="AB551" t="str">
        <f t="shared" si="70"/>
        <v>yes</v>
      </c>
      <c r="AC551" t="e">
        <v>#N/A</v>
      </c>
      <c r="AD551" t="e">
        <v>#N/A</v>
      </c>
      <c r="AE551" t="s">
        <v>42</v>
      </c>
      <c r="AF551">
        <v>1774491</v>
      </c>
      <c r="AG551" t="s">
        <v>2687</v>
      </c>
      <c r="AH551" t="s">
        <v>2688</v>
      </c>
      <c r="AI551">
        <v>-163.19999999999999</v>
      </c>
      <c r="AJ551">
        <v>1</v>
      </c>
      <c r="AK551">
        <v>5</v>
      </c>
    </row>
    <row r="552" spans="1:37">
      <c r="A552" t="s">
        <v>2689</v>
      </c>
      <c r="B552" t="s">
        <v>2689</v>
      </c>
      <c r="C552" t="s">
        <v>36</v>
      </c>
      <c r="D552" t="s">
        <v>2690</v>
      </c>
      <c r="E552">
        <v>1775862</v>
      </c>
      <c r="F552" t="s">
        <v>81</v>
      </c>
      <c r="G552">
        <v>239.58333329999999</v>
      </c>
      <c r="H552" t="s">
        <v>2691</v>
      </c>
      <c r="I552" t="s">
        <v>40</v>
      </c>
      <c r="J552" t="str">
        <f t="shared" si="65"/>
        <v>-13/-9</v>
      </c>
      <c r="K552" t="b">
        <f t="shared" si="66"/>
        <v>0</v>
      </c>
      <c r="L552" t="b">
        <f t="shared" si="67"/>
        <v>0</v>
      </c>
      <c r="M552" t="b">
        <f t="shared" si="68"/>
        <v>0</v>
      </c>
      <c r="N552">
        <v>-9</v>
      </c>
      <c r="O552" t="s">
        <v>41</v>
      </c>
      <c r="P552" t="s">
        <v>36</v>
      </c>
      <c r="Q552" t="s">
        <v>36</v>
      </c>
      <c r="R552" t="s">
        <v>36</v>
      </c>
      <c r="S552" t="e">
        <f>Q552-E552+1</f>
        <v>#VALUE!</v>
      </c>
      <c r="T552" s="3" t="e">
        <f t="shared" si="69"/>
        <v>#VALUE!</v>
      </c>
      <c r="U552">
        <v>1774567</v>
      </c>
      <c r="V552">
        <v>1775832</v>
      </c>
      <c r="W552" t="s">
        <v>2689</v>
      </c>
      <c r="X552">
        <v>30</v>
      </c>
      <c r="Y552" t="s">
        <v>42</v>
      </c>
      <c r="Z552" t="s">
        <v>42</v>
      </c>
      <c r="AA552" t="s">
        <v>41</v>
      </c>
      <c r="AB552" t="str">
        <f t="shared" si="70"/>
        <v>yes</v>
      </c>
      <c r="AC552" t="e">
        <v>#N/A</v>
      </c>
      <c r="AD552" t="e">
        <v>#N/A</v>
      </c>
      <c r="AE552" t="s">
        <v>42</v>
      </c>
      <c r="AF552">
        <v>1775862</v>
      </c>
      <c r="AG552" t="s">
        <v>2692</v>
      </c>
      <c r="AH552" t="s">
        <v>2693</v>
      </c>
      <c r="AI552">
        <v>-8.6999999999999993</v>
      </c>
      <c r="AJ552">
        <v>0</v>
      </c>
      <c r="AK552">
        <v>6</v>
      </c>
    </row>
    <row r="553" spans="1:37">
      <c r="A553" t="s">
        <v>2694</v>
      </c>
      <c r="B553" t="s">
        <v>2695</v>
      </c>
      <c r="C553" t="s">
        <v>2694</v>
      </c>
      <c r="D553" t="s">
        <v>2696</v>
      </c>
      <c r="E553">
        <v>1778873</v>
      </c>
      <c r="F553" t="s">
        <v>81</v>
      </c>
      <c r="G553">
        <v>113.333333299999</v>
      </c>
      <c r="H553" t="s">
        <v>2697</v>
      </c>
      <c r="I553" t="s">
        <v>52</v>
      </c>
      <c r="J553" t="b">
        <f t="shared" si="65"/>
        <v>0</v>
      </c>
      <c r="K553" t="str">
        <f t="shared" si="66"/>
        <v>-12/-8</v>
      </c>
      <c r="L553" t="b">
        <f t="shared" si="67"/>
        <v>0</v>
      </c>
      <c r="M553" t="b">
        <f t="shared" si="68"/>
        <v>0</v>
      </c>
      <c r="N553">
        <v>-8</v>
      </c>
      <c r="O553" t="s">
        <v>41</v>
      </c>
      <c r="P553">
        <v>1777578</v>
      </c>
      <c r="Q553">
        <v>1778873</v>
      </c>
      <c r="R553" t="s">
        <v>2694</v>
      </c>
      <c r="S553">
        <f>Q553-E553+1</f>
        <v>1</v>
      </c>
      <c r="T553" s="3">
        <f t="shared" si="69"/>
        <v>7.716049382716049E-4</v>
      </c>
      <c r="U553">
        <v>1775984</v>
      </c>
      <c r="V553">
        <v>1777435</v>
      </c>
      <c r="W553" t="s">
        <v>2695</v>
      </c>
      <c r="X553">
        <v>1438</v>
      </c>
      <c r="Y553" t="s">
        <v>41</v>
      </c>
      <c r="Z553" t="s">
        <v>42</v>
      </c>
      <c r="AA553" t="s">
        <v>42</v>
      </c>
      <c r="AB553" t="str">
        <f t="shared" si="70"/>
        <v>yes</v>
      </c>
      <c r="AC553" t="s">
        <v>2698</v>
      </c>
      <c r="AD553" t="e">
        <v>#N/A</v>
      </c>
      <c r="AE553" t="s">
        <v>41</v>
      </c>
    </row>
    <row r="554" spans="1:37">
      <c r="A554" t="s">
        <v>2695</v>
      </c>
      <c r="B554" t="s">
        <v>2695</v>
      </c>
      <c r="C554" t="s">
        <v>36</v>
      </c>
      <c r="D554" t="s">
        <v>2699</v>
      </c>
      <c r="E554">
        <v>1777488</v>
      </c>
      <c r="F554" t="s">
        <v>81</v>
      </c>
      <c r="G554">
        <v>466.45833329999999</v>
      </c>
      <c r="H554" t="s">
        <v>2700</v>
      </c>
      <c r="I554" t="s">
        <v>52</v>
      </c>
      <c r="J554" t="b">
        <f t="shared" si="65"/>
        <v>0</v>
      </c>
      <c r="K554" t="str">
        <f t="shared" si="66"/>
        <v>-12/-8</v>
      </c>
      <c r="L554" t="b">
        <f t="shared" si="67"/>
        <v>0</v>
      </c>
      <c r="M554" t="b">
        <f t="shared" si="68"/>
        <v>0</v>
      </c>
      <c r="N554">
        <v>-8</v>
      </c>
      <c r="O554" t="s">
        <v>41</v>
      </c>
      <c r="P554" t="s">
        <v>36</v>
      </c>
      <c r="Q554" t="s">
        <v>36</v>
      </c>
      <c r="R554" t="s">
        <v>36</v>
      </c>
      <c r="S554" t="e">
        <f>Q554-E554+1</f>
        <v>#VALUE!</v>
      </c>
      <c r="T554" s="3" t="e">
        <f t="shared" si="69"/>
        <v>#VALUE!</v>
      </c>
      <c r="U554">
        <v>1775984</v>
      </c>
      <c r="V554">
        <v>1777435</v>
      </c>
      <c r="W554" t="s">
        <v>2695</v>
      </c>
      <c r="X554">
        <v>53</v>
      </c>
      <c r="Y554" t="s">
        <v>42</v>
      </c>
      <c r="Z554" t="s">
        <v>42</v>
      </c>
      <c r="AA554" t="s">
        <v>41</v>
      </c>
      <c r="AB554" t="str">
        <f t="shared" si="70"/>
        <v>yes</v>
      </c>
      <c r="AC554" t="e">
        <v>#N/A</v>
      </c>
      <c r="AD554" t="e">
        <v>#N/A</v>
      </c>
      <c r="AE554" t="s">
        <v>42</v>
      </c>
      <c r="AF554">
        <v>1777488</v>
      </c>
      <c r="AG554" t="s">
        <v>2701</v>
      </c>
      <c r="AH554" t="s">
        <v>2702</v>
      </c>
      <c r="AI554">
        <v>-20.9</v>
      </c>
      <c r="AJ554">
        <v>0</v>
      </c>
      <c r="AK554">
        <v>5</v>
      </c>
    </row>
    <row r="555" spans="1:37">
      <c r="B555" t="s">
        <v>2703</v>
      </c>
      <c r="C555" t="s">
        <v>2704</v>
      </c>
      <c r="D555" t="s">
        <v>2705</v>
      </c>
      <c r="E555">
        <v>1790147</v>
      </c>
      <c r="F555" t="s">
        <v>81</v>
      </c>
      <c r="G555">
        <v>36.25</v>
      </c>
      <c r="H555" t="s">
        <v>2706</v>
      </c>
      <c r="I555" t="s">
        <v>52</v>
      </c>
      <c r="J555" t="b">
        <f t="shared" si="65"/>
        <v>0</v>
      </c>
      <c r="K555" t="b">
        <f t="shared" si="66"/>
        <v>0</v>
      </c>
      <c r="L555" t="str">
        <f t="shared" si="67"/>
        <v>-11/-7</v>
      </c>
      <c r="M555" t="b">
        <f t="shared" si="68"/>
        <v>0</v>
      </c>
      <c r="N555">
        <v>-7</v>
      </c>
      <c r="O555" t="s">
        <v>41</v>
      </c>
      <c r="P555">
        <v>1790144</v>
      </c>
      <c r="Q555">
        <v>1790620</v>
      </c>
      <c r="R555" t="s">
        <v>2704</v>
      </c>
      <c r="S555">
        <f>Q555-E555+1</f>
        <v>474</v>
      </c>
      <c r="T555" s="3">
        <f t="shared" si="69"/>
        <v>0.99371069182389937</v>
      </c>
      <c r="U555">
        <v>1786092</v>
      </c>
      <c r="V555">
        <v>1787789</v>
      </c>
      <c r="W555" t="s">
        <v>2703</v>
      </c>
      <c r="X555">
        <v>2358</v>
      </c>
      <c r="Y555" t="s">
        <v>42</v>
      </c>
      <c r="Z555" t="s">
        <v>42</v>
      </c>
      <c r="AA555" t="s">
        <v>42</v>
      </c>
      <c r="AB555" t="b">
        <f t="shared" si="70"/>
        <v>0</v>
      </c>
      <c r="AC555" t="e">
        <v>#N/A</v>
      </c>
      <c r="AD555" t="e">
        <v>#N/A</v>
      </c>
      <c r="AE555" t="s">
        <v>42</v>
      </c>
    </row>
    <row r="556" spans="1:37">
      <c r="A556" t="s">
        <v>2707</v>
      </c>
      <c r="B556" t="s">
        <v>2708</v>
      </c>
      <c r="C556" t="s">
        <v>2707</v>
      </c>
      <c r="D556" t="s">
        <v>2709</v>
      </c>
      <c r="E556">
        <v>1787883</v>
      </c>
      <c r="F556" t="s">
        <v>38</v>
      </c>
      <c r="G556">
        <v>112.5</v>
      </c>
      <c r="H556" t="s">
        <v>2710</v>
      </c>
      <c r="I556" t="s">
        <v>52</v>
      </c>
      <c r="J556" t="b">
        <f t="shared" si="65"/>
        <v>0</v>
      </c>
      <c r="K556" t="b">
        <f t="shared" si="66"/>
        <v>0</v>
      </c>
      <c r="L556" t="str">
        <f t="shared" si="67"/>
        <v>-11/-7</v>
      </c>
      <c r="M556" t="b">
        <f t="shared" si="68"/>
        <v>0</v>
      </c>
      <c r="N556">
        <v>-7</v>
      </c>
      <c r="O556" t="s">
        <v>41</v>
      </c>
      <c r="P556">
        <v>1787883</v>
      </c>
      <c r="Q556">
        <v>1788506</v>
      </c>
      <c r="R556" t="s">
        <v>2707</v>
      </c>
      <c r="S556">
        <f>E556-P556+1</f>
        <v>1</v>
      </c>
      <c r="T556" s="3">
        <f t="shared" si="69"/>
        <v>1.6025641025641025E-3</v>
      </c>
      <c r="U556">
        <v>1790726</v>
      </c>
      <c r="V556">
        <v>1791835</v>
      </c>
      <c r="W556" t="s">
        <v>2708</v>
      </c>
      <c r="X556">
        <v>2843</v>
      </c>
      <c r="Y556" t="s">
        <v>41</v>
      </c>
      <c r="Z556" t="s">
        <v>42</v>
      </c>
      <c r="AA556" t="s">
        <v>42</v>
      </c>
      <c r="AB556" t="str">
        <f t="shared" si="70"/>
        <v>yes</v>
      </c>
      <c r="AC556" t="s">
        <v>2711</v>
      </c>
      <c r="AD556" t="e">
        <v>#N/A</v>
      </c>
      <c r="AE556" t="s">
        <v>41</v>
      </c>
    </row>
    <row r="557" spans="1:37">
      <c r="A557" t="s">
        <v>2708</v>
      </c>
      <c r="B557" t="s">
        <v>2708</v>
      </c>
      <c r="C557" t="s">
        <v>36</v>
      </c>
      <c r="D557" t="s">
        <v>2712</v>
      </c>
      <c r="E557">
        <v>1790644</v>
      </c>
      <c r="F557" t="s">
        <v>38</v>
      </c>
      <c r="G557">
        <v>67.5</v>
      </c>
      <c r="H557" t="s">
        <v>2713</v>
      </c>
      <c r="I557" t="s">
        <v>40</v>
      </c>
      <c r="J557" t="b">
        <f t="shared" si="65"/>
        <v>0</v>
      </c>
      <c r="K557" t="str">
        <f t="shared" si="66"/>
        <v>-12/-8</v>
      </c>
      <c r="L557" t="b">
        <f t="shared" si="67"/>
        <v>0</v>
      </c>
      <c r="M557" t="b">
        <f t="shared" si="68"/>
        <v>0</v>
      </c>
      <c r="N557">
        <v>-8</v>
      </c>
      <c r="O557" t="s">
        <v>41</v>
      </c>
      <c r="P557" t="s">
        <v>36</v>
      </c>
      <c r="Q557" t="s">
        <v>36</v>
      </c>
      <c r="R557" t="s">
        <v>36</v>
      </c>
      <c r="S557" t="e">
        <f>E557-P557+1</f>
        <v>#VALUE!</v>
      </c>
      <c r="T557" s="3" t="e">
        <f t="shared" si="69"/>
        <v>#VALUE!</v>
      </c>
      <c r="U557">
        <v>1790726</v>
      </c>
      <c r="V557">
        <v>1791835</v>
      </c>
      <c r="W557" t="s">
        <v>2708</v>
      </c>
      <c r="X557">
        <v>82</v>
      </c>
      <c r="Y557" t="s">
        <v>42</v>
      </c>
      <c r="Z557" t="s">
        <v>42</v>
      </c>
      <c r="AA557" t="s">
        <v>41</v>
      </c>
      <c r="AB557" t="str">
        <f t="shared" si="70"/>
        <v>yes</v>
      </c>
      <c r="AC557" t="e">
        <v>#N/A</v>
      </c>
      <c r="AD557" t="e">
        <v>#N/A</v>
      </c>
      <c r="AE557" t="s">
        <v>42</v>
      </c>
      <c r="AF557">
        <v>1790736</v>
      </c>
      <c r="AG557" t="s">
        <v>2714</v>
      </c>
      <c r="AH557" t="s">
        <v>2715</v>
      </c>
      <c r="AI557">
        <v>-13.4</v>
      </c>
      <c r="AJ557">
        <v>1</v>
      </c>
      <c r="AK557">
        <v>1</v>
      </c>
    </row>
    <row r="558" spans="1:37">
      <c r="A558" t="s">
        <v>2716</v>
      </c>
      <c r="B558" t="s">
        <v>2717</v>
      </c>
      <c r="C558" t="s">
        <v>2716</v>
      </c>
      <c r="D558" t="s">
        <v>2718</v>
      </c>
      <c r="E558">
        <v>1795223</v>
      </c>
      <c r="F558" t="s">
        <v>38</v>
      </c>
      <c r="G558">
        <v>487.91666669999898</v>
      </c>
      <c r="H558" t="s">
        <v>2719</v>
      </c>
      <c r="I558" t="s">
        <v>52</v>
      </c>
      <c r="J558" t="b">
        <f t="shared" si="65"/>
        <v>0</v>
      </c>
      <c r="K558" t="b">
        <f t="shared" si="66"/>
        <v>0</v>
      </c>
      <c r="L558" t="str">
        <f t="shared" si="67"/>
        <v>-11/-7</v>
      </c>
      <c r="M558" t="b">
        <f t="shared" si="68"/>
        <v>0</v>
      </c>
      <c r="N558">
        <v>-7</v>
      </c>
      <c r="O558" t="s">
        <v>41</v>
      </c>
      <c r="P558">
        <v>1795223</v>
      </c>
      <c r="Q558">
        <v>1796407</v>
      </c>
      <c r="R558" t="s">
        <v>2716</v>
      </c>
      <c r="S558">
        <f>E558-P558+1</f>
        <v>1</v>
      </c>
      <c r="T558" s="3">
        <f t="shared" si="69"/>
        <v>8.438818565400844E-4</v>
      </c>
      <c r="U558">
        <v>1796410</v>
      </c>
      <c r="V558">
        <v>1797576</v>
      </c>
      <c r="W558" t="s">
        <v>2717</v>
      </c>
      <c r="X558">
        <v>1187</v>
      </c>
      <c r="Y558" t="s">
        <v>41</v>
      </c>
      <c r="Z558" t="s">
        <v>42</v>
      </c>
      <c r="AA558" t="s">
        <v>42</v>
      </c>
      <c r="AB558" t="str">
        <f t="shared" si="70"/>
        <v>yes</v>
      </c>
      <c r="AC558" t="s">
        <v>2720</v>
      </c>
      <c r="AD558" t="s">
        <v>2721</v>
      </c>
      <c r="AE558" t="s">
        <v>41</v>
      </c>
    </row>
    <row r="559" spans="1:37">
      <c r="B559" t="s">
        <v>2717</v>
      </c>
      <c r="C559" t="s">
        <v>2716</v>
      </c>
      <c r="D559" t="s">
        <v>2722</v>
      </c>
      <c r="E559">
        <v>1795232</v>
      </c>
      <c r="F559" t="s">
        <v>38</v>
      </c>
      <c r="G559">
        <v>48.958333330000002</v>
      </c>
      <c r="H559" t="s">
        <v>2723</v>
      </c>
      <c r="I559" t="s">
        <v>40</v>
      </c>
      <c r="J559" t="b">
        <f t="shared" si="65"/>
        <v>0</v>
      </c>
      <c r="K559" t="str">
        <f t="shared" si="66"/>
        <v>-12/-8</v>
      </c>
      <c r="L559" t="b">
        <f t="shared" si="67"/>
        <v>0</v>
      </c>
      <c r="M559" t="str">
        <f t="shared" si="68"/>
        <v>-10/-6</v>
      </c>
      <c r="N559" t="s">
        <v>246</v>
      </c>
      <c r="O559" t="s">
        <v>41</v>
      </c>
      <c r="P559">
        <v>1795223</v>
      </c>
      <c r="Q559">
        <v>1796407</v>
      </c>
      <c r="R559" t="s">
        <v>2716</v>
      </c>
      <c r="S559">
        <f>E559-P559+1</f>
        <v>10</v>
      </c>
      <c r="T559" s="3">
        <f t="shared" si="69"/>
        <v>8.4388185654008432E-3</v>
      </c>
      <c r="U559">
        <v>1796410</v>
      </c>
      <c r="V559">
        <v>1797576</v>
      </c>
      <c r="W559" t="s">
        <v>2717</v>
      </c>
      <c r="X559">
        <v>1178</v>
      </c>
      <c r="Y559" t="s">
        <v>42</v>
      </c>
      <c r="Z559" t="s">
        <v>42</v>
      </c>
      <c r="AA559" t="s">
        <v>42</v>
      </c>
      <c r="AB559" t="b">
        <f t="shared" si="70"/>
        <v>0</v>
      </c>
      <c r="AC559" t="s">
        <v>2720</v>
      </c>
      <c r="AD559" t="s">
        <v>2721</v>
      </c>
      <c r="AE559" t="s">
        <v>42</v>
      </c>
    </row>
    <row r="560" spans="1:37">
      <c r="B560" t="s">
        <v>2724</v>
      </c>
      <c r="C560" t="s">
        <v>36</v>
      </c>
      <c r="D560" t="s">
        <v>2725</v>
      </c>
      <c r="E560">
        <v>1815537</v>
      </c>
      <c r="F560" t="s">
        <v>81</v>
      </c>
      <c r="G560">
        <v>87.5</v>
      </c>
      <c r="H560" t="s">
        <v>2726</v>
      </c>
      <c r="I560" t="s">
        <v>52</v>
      </c>
      <c r="J560" t="b">
        <f t="shared" si="65"/>
        <v>0</v>
      </c>
      <c r="K560" t="b">
        <f t="shared" si="66"/>
        <v>0</v>
      </c>
      <c r="L560" t="str">
        <f t="shared" si="67"/>
        <v>-11/-7</v>
      </c>
      <c r="M560" t="b">
        <f t="shared" si="68"/>
        <v>0</v>
      </c>
      <c r="N560">
        <v>-7</v>
      </c>
      <c r="O560" t="s">
        <v>41</v>
      </c>
      <c r="P560" t="s">
        <v>36</v>
      </c>
      <c r="Q560" t="s">
        <v>36</v>
      </c>
      <c r="R560" t="s">
        <v>36</v>
      </c>
      <c r="S560" t="e">
        <f>Q560-E560+1</f>
        <v>#VALUE!</v>
      </c>
      <c r="T560" s="3" t="e">
        <f t="shared" si="69"/>
        <v>#VALUE!</v>
      </c>
      <c r="U560">
        <v>1813566</v>
      </c>
      <c r="V560">
        <v>1814966</v>
      </c>
      <c r="W560" t="s">
        <v>2724</v>
      </c>
      <c r="X560">
        <v>571</v>
      </c>
      <c r="Y560" t="s">
        <v>42</v>
      </c>
      <c r="Z560" t="s">
        <v>42</v>
      </c>
      <c r="AA560" t="s">
        <v>42</v>
      </c>
      <c r="AB560" t="b">
        <f t="shared" si="70"/>
        <v>0</v>
      </c>
      <c r="AC560" t="e">
        <v>#N/A</v>
      </c>
      <c r="AD560" t="e">
        <v>#N/A</v>
      </c>
      <c r="AE560" t="s">
        <v>42</v>
      </c>
    </row>
    <row r="561" spans="1:37">
      <c r="A561" t="s">
        <v>2727</v>
      </c>
      <c r="B561" t="s">
        <v>2727</v>
      </c>
      <c r="C561" t="s">
        <v>36</v>
      </c>
      <c r="D561" t="s">
        <v>2728</v>
      </c>
      <c r="E561">
        <v>1815822</v>
      </c>
      <c r="F561" t="s">
        <v>38</v>
      </c>
      <c r="G561">
        <v>45.833333330000002</v>
      </c>
      <c r="H561" t="s">
        <v>1094</v>
      </c>
      <c r="I561" t="s">
        <v>40</v>
      </c>
      <c r="J561" t="b">
        <f t="shared" si="65"/>
        <v>0</v>
      </c>
      <c r="K561" t="b">
        <f t="shared" si="66"/>
        <v>0</v>
      </c>
      <c r="L561" t="str">
        <f t="shared" si="67"/>
        <v>-11/-7</v>
      </c>
      <c r="M561" t="b">
        <f t="shared" si="68"/>
        <v>0</v>
      </c>
      <c r="N561">
        <v>-7</v>
      </c>
      <c r="O561" t="s">
        <v>41</v>
      </c>
      <c r="P561" t="s">
        <v>36</v>
      </c>
      <c r="Q561" t="s">
        <v>36</v>
      </c>
      <c r="R561" t="s">
        <v>36</v>
      </c>
      <c r="S561" t="e">
        <f>E561-P561+1</f>
        <v>#VALUE!</v>
      </c>
      <c r="T561" s="3" t="e">
        <f t="shared" si="69"/>
        <v>#VALUE!</v>
      </c>
      <c r="U561">
        <v>1815873</v>
      </c>
      <c r="V561">
        <v>1816148</v>
      </c>
      <c r="W561" t="s">
        <v>2727</v>
      </c>
      <c r="X561">
        <v>51</v>
      </c>
      <c r="Y561" t="s">
        <v>42</v>
      </c>
      <c r="Z561" t="s">
        <v>42</v>
      </c>
      <c r="AA561" t="s">
        <v>41</v>
      </c>
      <c r="AB561" t="str">
        <f t="shared" si="70"/>
        <v>yes</v>
      </c>
      <c r="AC561" t="e">
        <v>#N/A</v>
      </c>
      <c r="AD561" t="s">
        <v>1095</v>
      </c>
      <c r="AE561" t="s">
        <v>42</v>
      </c>
      <c r="AF561">
        <v>1815883</v>
      </c>
      <c r="AG561" t="s">
        <v>1096</v>
      </c>
      <c r="AH561" t="s">
        <v>1097</v>
      </c>
      <c r="AI561">
        <v>-12.2</v>
      </c>
      <c r="AJ561">
        <v>0</v>
      </c>
      <c r="AK561">
        <v>3</v>
      </c>
    </row>
    <row r="562" spans="1:37">
      <c r="B562" t="s">
        <v>2729</v>
      </c>
      <c r="C562" t="s">
        <v>2730</v>
      </c>
      <c r="D562" t="s">
        <v>2731</v>
      </c>
      <c r="E562">
        <v>1817073</v>
      </c>
      <c r="F562" t="s">
        <v>38</v>
      </c>
      <c r="G562">
        <v>506.45833329999999</v>
      </c>
      <c r="H562" t="s">
        <v>1120</v>
      </c>
      <c r="I562" t="s">
        <v>40</v>
      </c>
      <c r="J562" t="b">
        <f t="shared" si="65"/>
        <v>0</v>
      </c>
      <c r="K562" t="str">
        <f t="shared" si="66"/>
        <v>-12/-8</v>
      </c>
      <c r="L562" t="b">
        <f t="shared" si="67"/>
        <v>0</v>
      </c>
      <c r="M562" t="b">
        <f t="shared" si="68"/>
        <v>0</v>
      </c>
      <c r="N562">
        <v>-8</v>
      </c>
      <c r="O562" t="s">
        <v>41</v>
      </c>
      <c r="P562">
        <v>1816583</v>
      </c>
      <c r="Q562">
        <v>1817104</v>
      </c>
      <c r="R562" t="s">
        <v>2730</v>
      </c>
      <c r="S562">
        <f>E562-P562+1</f>
        <v>491</v>
      </c>
      <c r="T562" s="3">
        <f t="shared" si="69"/>
        <v>0.94061302681992343</v>
      </c>
      <c r="U562">
        <v>1818047</v>
      </c>
      <c r="V562">
        <v>1818370</v>
      </c>
      <c r="W562" t="s">
        <v>2729</v>
      </c>
      <c r="X562">
        <v>974</v>
      </c>
      <c r="Y562" t="s">
        <v>42</v>
      </c>
      <c r="Z562" t="s">
        <v>42</v>
      </c>
      <c r="AA562" t="s">
        <v>42</v>
      </c>
      <c r="AB562" t="b">
        <f t="shared" si="70"/>
        <v>0</v>
      </c>
      <c r="AC562" t="e">
        <v>#N/A</v>
      </c>
      <c r="AD562" t="e">
        <v>#N/A</v>
      </c>
      <c r="AE562" t="s">
        <v>42</v>
      </c>
    </row>
    <row r="563" spans="1:37">
      <c r="A563" t="s">
        <v>2732</v>
      </c>
      <c r="B563" t="s">
        <v>2732</v>
      </c>
      <c r="C563" t="s">
        <v>36</v>
      </c>
      <c r="D563" t="s">
        <v>2733</v>
      </c>
      <c r="E563">
        <v>1819287</v>
      </c>
      <c r="F563" t="s">
        <v>38</v>
      </c>
      <c r="G563">
        <v>85.208333330000002</v>
      </c>
      <c r="H563" t="s">
        <v>2734</v>
      </c>
      <c r="I563" t="s">
        <v>40</v>
      </c>
      <c r="J563" t="b">
        <f t="shared" si="65"/>
        <v>0</v>
      </c>
      <c r="K563" t="b">
        <f t="shared" si="66"/>
        <v>0</v>
      </c>
      <c r="L563" t="str">
        <f t="shared" si="67"/>
        <v>-11/-7</v>
      </c>
      <c r="M563" t="b">
        <f t="shared" si="68"/>
        <v>0</v>
      </c>
      <c r="N563">
        <v>-7</v>
      </c>
      <c r="O563" t="s">
        <v>41</v>
      </c>
      <c r="P563" t="s">
        <v>36</v>
      </c>
      <c r="Q563" t="s">
        <v>36</v>
      </c>
      <c r="R563" t="s">
        <v>36</v>
      </c>
      <c r="S563" t="e">
        <f>E563-P563+1</f>
        <v>#VALUE!</v>
      </c>
      <c r="T563" s="3" t="e">
        <f t="shared" si="69"/>
        <v>#VALUE!</v>
      </c>
      <c r="U563">
        <v>1819422</v>
      </c>
      <c r="V563">
        <v>1819676</v>
      </c>
      <c r="W563" t="s">
        <v>2732</v>
      </c>
      <c r="X563">
        <v>135</v>
      </c>
      <c r="Y563" t="s">
        <v>42</v>
      </c>
      <c r="Z563" t="s">
        <v>42</v>
      </c>
      <c r="AA563" t="s">
        <v>41</v>
      </c>
      <c r="AB563" t="str">
        <f t="shared" si="70"/>
        <v>yes</v>
      </c>
      <c r="AC563" t="e">
        <v>#N/A</v>
      </c>
      <c r="AD563" t="e">
        <v>#N/A</v>
      </c>
      <c r="AE563" t="s">
        <v>42</v>
      </c>
      <c r="AF563">
        <v>1819432</v>
      </c>
      <c r="AG563" t="s">
        <v>2735</v>
      </c>
      <c r="AH563" t="s">
        <v>2736</v>
      </c>
      <c r="AI563">
        <v>-59.7</v>
      </c>
      <c r="AJ563">
        <v>1</v>
      </c>
      <c r="AK563">
        <v>7</v>
      </c>
    </row>
    <row r="564" spans="1:37">
      <c r="A564" t="s">
        <v>2737</v>
      </c>
      <c r="B564" t="s">
        <v>2737</v>
      </c>
      <c r="C564" t="s">
        <v>2732</v>
      </c>
      <c r="D564" t="s">
        <v>2738</v>
      </c>
      <c r="E564">
        <v>1819518</v>
      </c>
      <c r="F564" t="s">
        <v>38</v>
      </c>
      <c r="G564">
        <v>66.875</v>
      </c>
      <c r="H564" t="s">
        <v>2739</v>
      </c>
      <c r="I564" t="s">
        <v>40</v>
      </c>
      <c r="J564" t="b">
        <f t="shared" si="65"/>
        <v>0</v>
      </c>
      <c r="K564" t="str">
        <f t="shared" si="66"/>
        <v>-12/-8</v>
      </c>
      <c r="L564" t="b">
        <f t="shared" si="67"/>
        <v>0</v>
      </c>
      <c r="M564" t="b">
        <f t="shared" si="68"/>
        <v>0</v>
      </c>
      <c r="N564">
        <v>-8</v>
      </c>
      <c r="O564" t="s">
        <v>41</v>
      </c>
      <c r="P564">
        <v>1819422</v>
      </c>
      <c r="Q564">
        <v>1819676</v>
      </c>
      <c r="R564" t="s">
        <v>2732</v>
      </c>
      <c r="S564">
        <f>E564-P564+1</f>
        <v>97</v>
      </c>
      <c r="T564" s="3">
        <f t="shared" si="69"/>
        <v>0.38039215686274508</v>
      </c>
      <c r="U564">
        <v>1819676</v>
      </c>
      <c r="V564">
        <v>1820689</v>
      </c>
      <c r="W564" t="s">
        <v>2737</v>
      </c>
      <c r="X564">
        <v>158</v>
      </c>
      <c r="Y564" t="s">
        <v>42</v>
      </c>
      <c r="Z564" t="s">
        <v>42</v>
      </c>
      <c r="AA564" t="s">
        <v>41</v>
      </c>
      <c r="AB564" t="str">
        <f t="shared" si="70"/>
        <v>yes</v>
      </c>
      <c r="AC564" t="e">
        <v>#N/A</v>
      </c>
      <c r="AD564" t="s">
        <v>2740</v>
      </c>
      <c r="AE564" t="s">
        <v>42</v>
      </c>
      <c r="AF564">
        <v>1819686</v>
      </c>
      <c r="AG564" t="s">
        <v>2741</v>
      </c>
      <c r="AH564" t="s">
        <v>2742</v>
      </c>
      <c r="AI564">
        <v>-63.7</v>
      </c>
      <c r="AJ564">
        <v>1</v>
      </c>
      <c r="AK564">
        <v>5</v>
      </c>
    </row>
    <row r="565" spans="1:37">
      <c r="A565" t="s">
        <v>2743</v>
      </c>
      <c r="B565" t="s">
        <v>2743</v>
      </c>
      <c r="C565" t="s">
        <v>36</v>
      </c>
      <c r="D565" t="s">
        <v>2744</v>
      </c>
      <c r="E565">
        <v>1825808</v>
      </c>
      <c r="F565" t="s">
        <v>38</v>
      </c>
      <c r="G565">
        <v>179.58333329999999</v>
      </c>
      <c r="H565" t="s">
        <v>2745</v>
      </c>
      <c r="I565" t="s">
        <v>40</v>
      </c>
      <c r="J565" t="b">
        <f t="shared" si="65"/>
        <v>0</v>
      </c>
      <c r="K565" t="b">
        <f t="shared" si="66"/>
        <v>0</v>
      </c>
      <c r="L565" t="str">
        <f t="shared" si="67"/>
        <v>-11/-7</v>
      </c>
      <c r="M565" t="b">
        <f t="shared" si="68"/>
        <v>0</v>
      </c>
      <c r="N565">
        <v>-7</v>
      </c>
      <c r="O565" t="s">
        <v>41</v>
      </c>
      <c r="P565" t="s">
        <v>36</v>
      </c>
      <c r="Q565" t="s">
        <v>36</v>
      </c>
      <c r="R565" t="s">
        <v>36</v>
      </c>
      <c r="S565" t="e">
        <f>E565-P565+1</f>
        <v>#VALUE!</v>
      </c>
      <c r="T565" s="3" t="e">
        <f t="shared" si="69"/>
        <v>#VALUE!</v>
      </c>
      <c r="U565">
        <v>1826089</v>
      </c>
      <c r="V565">
        <v>1826988</v>
      </c>
      <c r="W565" t="s">
        <v>2743</v>
      </c>
      <c r="X565">
        <v>281</v>
      </c>
      <c r="Y565" t="s">
        <v>42</v>
      </c>
      <c r="Z565" t="s">
        <v>42</v>
      </c>
      <c r="AA565" t="s">
        <v>41</v>
      </c>
      <c r="AB565" t="str">
        <f t="shared" si="70"/>
        <v>yes</v>
      </c>
      <c r="AC565" t="e">
        <v>#N/A</v>
      </c>
      <c r="AD565" t="s">
        <v>2746</v>
      </c>
      <c r="AE565" t="s">
        <v>42</v>
      </c>
      <c r="AF565">
        <v>1826099</v>
      </c>
      <c r="AG565" t="s">
        <v>2747</v>
      </c>
      <c r="AH565" t="s">
        <v>2748</v>
      </c>
      <c r="AI565">
        <v>-102.8</v>
      </c>
      <c r="AJ565">
        <v>3</v>
      </c>
      <c r="AK565">
        <v>7</v>
      </c>
    </row>
    <row r="566" spans="1:37">
      <c r="A566" t="s">
        <v>2749</v>
      </c>
      <c r="B566" t="s">
        <v>2749</v>
      </c>
      <c r="C566" t="s">
        <v>36</v>
      </c>
      <c r="D566" t="s">
        <v>2750</v>
      </c>
      <c r="E566">
        <v>1827543</v>
      </c>
      <c r="F566" t="s">
        <v>81</v>
      </c>
      <c r="G566">
        <v>206.66666669999901</v>
      </c>
      <c r="H566" t="s">
        <v>2751</v>
      </c>
      <c r="I566" t="s">
        <v>40</v>
      </c>
      <c r="J566" t="str">
        <f t="shared" si="65"/>
        <v>-13/-9</v>
      </c>
      <c r="K566" t="b">
        <f t="shared" si="66"/>
        <v>0</v>
      </c>
      <c r="L566" t="b">
        <f t="shared" si="67"/>
        <v>0</v>
      </c>
      <c r="M566" t="b">
        <f t="shared" si="68"/>
        <v>0</v>
      </c>
      <c r="N566">
        <v>-9</v>
      </c>
      <c r="O566" t="s">
        <v>41</v>
      </c>
      <c r="P566" t="s">
        <v>36</v>
      </c>
      <c r="Q566" t="s">
        <v>36</v>
      </c>
      <c r="R566" t="s">
        <v>36</v>
      </c>
      <c r="S566" t="e">
        <f>Q566-E566+1</f>
        <v>#VALUE!</v>
      </c>
      <c r="T566" s="3" t="e">
        <f t="shared" si="69"/>
        <v>#VALUE!</v>
      </c>
      <c r="U566">
        <v>1827076</v>
      </c>
      <c r="V566">
        <v>1827471</v>
      </c>
      <c r="W566" t="s">
        <v>2749</v>
      </c>
      <c r="X566">
        <v>72</v>
      </c>
      <c r="Y566" t="s">
        <v>42</v>
      </c>
      <c r="Z566" t="s">
        <v>42</v>
      </c>
      <c r="AA566" t="s">
        <v>41</v>
      </c>
      <c r="AB566" t="str">
        <f t="shared" si="70"/>
        <v>yes</v>
      </c>
      <c r="AC566" t="e">
        <v>#N/A</v>
      </c>
      <c r="AD566" t="s">
        <v>2752</v>
      </c>
      <c r="AE566" t="s">
        <v>42</v>
      </c>
      <c r="AF566">
        <v>1827543</v>
      </c>
      <c r="AG566" t="s">
        <v>2753</v>
      </c>
      <c r="AH566" t="s">
        <v>2754</v>
      </c>
      <c r="AI566">
        <v>-27.8</v>
      </c>
      <c r="AJ566">
        <v>3</v>
      </c>
      <c r="AK566">
        <v>2</v>
      </c>
    </row>
    <row r="567" spans="1:37">
      <c r="A567" t="s">
        <v>2755</v>
      </c>
      <c r="B567" t="s">
        <v>2756</v>
      </c>
      <c r="C567" t="s">
        <v>2755</v>
      </c>
      <c r="D567" t="s">
        <v>2757</v>
      </c>
      <c r="E567">
        <v>1827585</v>
      </c>
      <c r="F567" t="s">
        <v>38</v>
      </c>
      <c r="G567">
        <v>115.625</v>
      </c>
      <c r="H567" t="s">
        <v>2758</v>
      </c>
      <c r="I567" t="s">
        <v>40</v>
      </c>
      <c r="J567" t="b">
        <f t="shared" si="65"/>
        <v>0</v>
      </c>
      <c r="K567" t="b">
        <f t="shared" si="66"/>
        <v>0</v>
      </c>
      <c r="L567" t="str">
        <f t="shared" si="67"/>
        <v>-11/-7</v>
      </c>
      <c r="M567" t="b">
        <f t="shared" si="68"/>
        <v>0</v>
      </c>
      <c r="N567">
        <v>-7</v>
      </c>
      <c r="O567" t="s">
        <v>41</v>
      </c>
      <c r="P567">
        <v>1827585</v>
      </c>
      <c r="Q567">
        <v>1829000</v>
      </c>
      <c r="R567" t="s">
        <v>2755</v>
      </c>
      <c r="S567">
        <f>E567-P567+1</f>
        <v>1</v>
      </c>
      <c r="T567" s="3">
        <f t="shared" si="69"/>
        <v>7.0621468926553672E-4</v>
      </c>
      <c r="U567">
        <v>1829180</v>
      </c>
      <c r="V567">
        <v>1830805</v>
      </c>
      <c r="W567" t="s">
        <v>2756</v>
      </c>
      <c r="X567">
        <v>1595</v>
      </c>
      <c r="Y567" t="s">
        <v>41</v>
      </c>
      <c r="Z567" t="s">
        <v>42</v>
      </c>
      <c r="AA567" t="s">
        <v>42</v>
      </c>
      <c r="AB567" t="str">
        <f t="shared" si="70"/>
        <v>yes</v>
      </c>
      <c r="AC567" t="s">
        <v>2759</v>
      </c>
      <c r="AD567" t="s">
        <v>2760</v>
      </c>
      <c r="AE567" t="s">
        <v>41</v>
      </c>
    </row>
    <row r="568" spans="1:37">
      <c r="A568" t="s">
        <v>2756</v>
      </c>
      <c r="B568" t="s">
        <v>2756</v>
      </c>
      <c r="C568" t="s">
        <v>36</v>
      </c>
      <c r="D568" t="s">
        <v>2761</v>
      </c>
      <c r="E568">
        <v>1829060</v>
      </c>
      <c r="F568" t="s">
        <v>38</v>
      </c>
      <c r="G568">
        <v>57.5</v>
      </c>
      <c r="H568" t="s">
        <v>2762</v>
      </c>
      <c r="I568" t="s">
        <v>40</v>
      </c>
      <c r="J568" t="b">
        <f t="shared" si="65"/>
        <v>0</v>
      </c>
      <c r="K568" t="str">
        <f t="shared" si="66"/>
        <v>-12/-8</v>
      </c>
      <c r="L568" t="b">
        <f t="shared" si="67"/>
        <v>0</v>
      </c>
      <c r="M568" t="b">
        <f t="shared" si="68"/>
        <v>0</v>
      </c>
      <c r="N568">
        <v>-8</v>
      </c>
      <c r="O568" t="s">
        <v>41</v>
      </c>
      <c r="P568" t="s">
        <v>36</v>
      </c>
      <c r="Q568" t="s">
        <v>36</v>
      </c>
      <c r="R568" t="s">
        <v>36</v>
      </c>
      <c r="S568" t="e">
        <f>E568-P568+1</f>
        <v>#VALUE!</v>
      </c>
      <c r="T568" s="3" t="e">
        <f t="shared" si="69"/>
        <v>#VALUE!</v>
      </c>
      <c r="U568">
        <v>1829180</v>
      </c>
      <c r="V568">
        <v>1830805</v>
      </c>
      <c r="W568" t="s">
        <v>2756</v>
      </c>
      <c r="X568">
        <v>120</v>
      </c>
      <c r="Y568" t="s">
        <v>42</v>
      </c>
      <c r="Z568" t="s">
        <v>42</v>
      </c>
      <c r="AA568" t="s">
        <v>41</v>
      </c>
      <c r="AB568" t="str">
        <f t="shared" si="70"/>
        <v>yes</v>
      </c>
      <c r="AC568" t="e">
        <v>#N/A</v>
      </c>
      <c r="AD568" t="s">
        <v>2760</v>
      </c>
      <c r="AE568" t="s">
        <v>42</v>
      </c>
      <c r="AF568">
        <v>1829190</v>
      </c>
      <c r="AG568" t="s">
        <v>2763</v>
      </c>
      <c r="AH568" t="s">
        <v>2764</v>
      </c>
      <c r="AI568">
        <v>-52.1</v>
      </c>
      <c r="AJ568">
        <v>3</v>
      </c>
      <c r="AK568">
        <v>3</v>
      </c>
    </row>
    <row r="569" spans="1:37">
      <c r="A569" t="s">
        <v>2765</v>
      </c>
      <c r="B569" t="s">
        <v>2765</v>
      </c>
      <c r="C569" t="s">
        <v>36</v>
      </c>
      <c r="D569" t="s">
        <v>2766</v>
      </c>
      <c r="E569">
        <v>1832322</v>
      </c>
      <c r="F569" t="s">
        <v>81</v>
      </c>
      <c r="G569">
        <v>413.75</v>
      </c>
      <c r="H569" t="s">
        <v>2767</v>
      </c>
      <c r="I569" t="s">
        <v>52</v>
      </c>
      <c r="J569" t="b">
        <f t="shared" si="65"/>
        <v>0</v>
      </c>
      <c r="K569" t="str">
        <f t="shared" si="66"/>
        <v>-12/-8</v>
      </c>
      <c r="L569" t="b">
        <f t="shared" si="67"/>
        <v>0</v>
      </c>
      <c r="M569" t="b">
        <f t="shared" si="68"/>
        <v>0</v>
      </c>
      <c r="N569">
        <v>-8</v>
      </c>
      <c r="O569" t="s">
        <v>41</v>
      </c>
      <c r="P569" t="s">
        <v>36</v>
      </c>
      <c r="Q569" t="s">
        <v>36</v>
      </c>
      <c r="R569" t="s">
        <v>36</v>
      </c>
      <c r="S569" t="e">
        <f>Q569-E569+1</f>
        <v>#VALUE!</v>
      </c>
      <c r="T569" s="3" t="e">
        <f t="shared" si="69"/>
        <v>#VALUE!</v>
      </c>
      <c r="U569">
        <v>1831699</v>
      </c>
      <c r="V569">
        <v>1832256</v>
      </c>
      <c r="W569" t="s">
        <v>2765</v>
      </c>
      <c r="X569">
        <v>66</v>
      </c>
      <c r="Y569" t="s">
        <v>42</v>
      </c>
      <c r="Z569" t="s">
        <v>42</v>
      </c>
      <c r="AA569" t="s">
        <v>41</v>
      </c>
      <c r="AB569" t="str">
        <f t="shared" si="70"/>
        <v>yes</v>
      </c>
      <c r="AC569" t="e">
        <v>#N/A</v>
      </c>
      <c r="AD569" t="e">
        <v>#N/A</v>
      </c>
      <c r="AE569" t="s">
        <v>42</v>
      </c>
      <c r="AF569">
        <v>1832322</v>
      </c>
      <c r="AG569" t="s">
        <v>2768</v>
      </c>
      <c r="AH569" t="s">
        <v>2769</v>
      </c>
      <c r="AI569">
        <v>-33.799999999999997</v>
      </c>
      <c r="AJ569">
        <v>0</v>
      </c>
      <c r="AK569">
        <v>6</v>
      </c>
    </row>
    <row r="570" spans="1:37">
      <c r="A570" t="s">
        <v>2765</v>
      </c>
      <c r="B570" t="s">
        <v>2765</v>
      </c>
      <c r="C570" t="s">
        <v>36</v>
      </c>
      <c r="D570" t="s">
        <v>2770</v>
      </c>
      <c r="E570">
        <v>1832467</v>
      </c>
      <c r="F570" t="s">
        <v>81</v>
      </c>
      <c r="G570">
        <v>55.625</v>
      </c>
      <c r="H570" t="s">
        <v>2771</v>
      </c>
      <c r="I570" t="s">
        <v>40</v>
      </c>
      <c r="J570" t="b">
        <f t="shared" si="65"/>
        <v>0</v>
      </c>
      <c r="K570" t="str">
        <f t="shared" si="66"/>
        <v>-12/-8</v>
      </c>
      <c r="L570" t="b">
        <f t="shared" si="67"/>
        <v>0</v>
      </c>
      <c r="M570" t="b">
        <f t="shared" si="68"/>
        <v>0</v>
      </c>
      <c r="N570">
        <v>-8</v>
      </c>
      <c r="O570" t="s">
        <v>41</v>
      </c>
      <c r="P570" t="s">
        <v>36</v>
      </c>
      <c r="Q570" t="s">
        <v>36</v>
      </c>
      <c r="R570" t="s">
        <v>36</v>
      </c>
      <c r="S570" t="e">
        <f>Q570-E570+1</f>
        <v>#VALUE!</v>
      </c>
      <c r="T570" s="3" t="e">
        <f t="shared" si="69"/>
        <v>#VALUE!</v>
      </c>
      <c r="U570">
        <v>1831699</v>
      </c>
      <c r="V570">
        <v>1832256</v>
      </c>
      <c r="W570" t="s">
        <v>2765</v>
      </c>
      <c r="X570">
        <v>211</v>
      </c>
      <c r="Y570" t="s">
        <v>42</v>
      </c>
      <c r="Z570" t="s">
        <v>42</v>
      </c>
      <c r="AA570" t="s">
        <v>41</v>
      </c>
      <c r="AB570" t="str">
        <f t="shared" si="70"/>
        <v>yes</v>
      </c>
      <c r="AC570" t="e">
        <v>#N/A</v>
      </c>
      <c r="AD570" t="e">
        <v>#N/A</v>
      </c>
      <c r="AE570" t="s">
        <v>42</v>
      </c>
      <c r="AF570">
        <v>1832467</v>
      </c>
      <c r="AG570" t="s">
        <v>2772</v>
      </c>
      <c r="AH570" t="s">
        <v>2773</v>
      </c>
      <c r="AI570">
        <v>-86.7</v>
      </c>
      <c r="AJ570">
        <v>0</v>
      </c>
      <c r="AK570">
        <v>6</v>
      </c>
    </row>
    <row r="571" spans="1:37">
      <c r="A571" t="s">
        <v>2774</v>
      </c>
      <c r="B571" t="s">
        <v>2774</v>
      </c>
      <c r="C571" t="s">
        <v>2775</v>
      </c>
      <c r="D571" t="s">
        <v>2776</v>
      </c>
      <c r="E571">
        <v>1834661</v>
      </c>
      <c r="F571" t="s">
        <v>81</v>
      </c>
      <c r="G571">
        <v>588.54166669999995</v>
      </c>
      <c r="H571" t="s">
        <v>2777</v>
      </c>
      <c r="I571" t="s">
        <v>52</v>
      </c>
      <c r="J571" t="b">
        <f t="shared" si="65"/>
        <v>0</v>
      </c>
      <c r="K571" t="str">
        <f t="shared" si="66"/>
        <v>-12/-8</v>
      </c>
      <c r="L571" t="b">
        <f t="shared" si="67"/>
        <v>0</v>
      </c>
      <c r="M571" t="b">
        <f t="shared" si="68"/>
        <v>0</v>
      </c>
      <c r="N571">
        <v>-8</v>
      </c>
      <c r="O571" t="s">
        <v>41</v>
      </c>
      <c r="P571">
        <v>1834602</v>
      </c>
      <c r="Q571">
        <v>1834718</v>
      </c>
      <c r="R571" t="s">
        <v>2775</v>
      </c>
      <c r="S571">
        <f>Q571-E571+1</f>
        <v>58</v>
      </c>
      <c r="T571" s="3">
        <f t="shared" si="69"/>
        <v>0.49572649572649574</v>
      </c>
      <c r="U571">
        <v>1833986</v>
      </c>
      <c r="V571">
        <v>1834558</v>
      </c>
      <c r="W571" t="s">
        <v>2774</v>
      </c>
      <c r="X571">
        <v>103</v>
      </c>
      <c r="Y571" t="s">
        <v>42</v>
      </c>
      <c r="Z571" t="s">
        <v>42</v>
      </c>
      <c r="AA571" t="s">
        <v>41</v>
      </c>
      <c r="AB571" t="str">
        <f t="shared" si="70"/>
        <v>yes</v>
      </c>
      <c r="AC571" t="e">
        <v>#N/A</v>
      </c>
      <c r="AD571" t="e">
        <v>#N/A</v>
      </c>
      <c r="AE571" t="s">
        <v>42</v>
      </c>
      <c r="AF571">
        <v>1834661</v>
      </c>
      <c r="AG571" t="s">
        <v>2778</v>
      </c>
      <c r="AH571" t="s">
        <v>2779</v>
      </c>
      <c r="AI571">
        <v>-33.799999999999997</v>
      </c>
      <c r="AJ571">
        <v>0</v>
      </c>
      <c r="AK571">
        <v>5</v>
      </c>
    </row>
    <row r="572" spans="1:37">
      <c r="A572" t="s">
        <v>2780</v>
      </c>
      <c r="B572" t="s">
        <v>2780</v>
      </c>
      <c r="C572" t="s">
        <v>36</v>
      </c>
      <c r="D572" t="s">
        <v>2781</v>
      </c>
      <c r="E572">
        <v>1834732</v>
      </c>
      <c r="F572" t="s">
        <v>38</v>
      </c>
      <c r="G572">
        <v>143.33333329999999</v>
      </c>
      <c r="H572" t="s">
        <v>2782</v>
      </c>
      <c r="I572" t="s">
        <v>52</v>
      </c>
      <c r="J572" t="b">
        <f t="shared" si="65"/>
        <v>0</v>
      </c>
      <c r="K572" t="b">
        <f t="shared" si="66"/>
        <v>0</v>
      </c>
      <c r="L572" t="str">
        <f t="shared" si="67"/>
        <v>-11/-7</v>
      </c>
      <c r="M572" t="b">
        <f t="shared" si="68"/>
        <v>0</v>
      </c>
      <c r="N572">
        <v>-7</v>
      </c>
      <c r="O572" t="s">
        <v>41</v>
      </c>
      <c r="P572" t="s">
        <v>36</v>
      </c>
      <c r="Q572" t="s">
        <v>36</v>
      </c>
      <c r="R572" t="s">
        <v>36</v>
      </c>
      <c r="S572" t="e">
        <f>E572-P572+1</f>
        <v>#VALUE!</v>
      </c>
      <c r="T572" s="3" t="e">
        <f t="shared" si="69"/>
        <v>#VALUE!</v>
      </c>
      <c r="U572">
        <v>1834789</v>
      </c>
      <c r="V572">
        <v>1835823</v>
      </c>
      <c r="W572" t="s">
        <v>2780</v>
      </c>
      <c r="X572">
        <v>57</v>
      </c>
      <c r="Y572" t="s">
        <v>42</v>
      </c>
      <c r="Z572" t="s">
        <v>42</v>
      </c>
      <c r="AA572" t="s">
        <v>41</v>
      </c>
      <c r="AB572" t="str">
        <f t="shared" si="70"/>
        <v>yes</v>
      </c>
      <c r="AC572" t="e">
        <v>#N/A</v>
      </c>
      <c r="AD572" t="e">
        <v>#N/A</v>
      </c>
      <c r="AE572" t="s">
        <v>42</v>
      </c>
      <c r="AF572">
        <v>1834799</v>
      </c>
      <c r="AG572" t="s">
        <v>2783</v>
      </c>
      <c r="AH572" t="s">
        <v>2784</v>
      </c>
      <c r="AI572">
        <v>-29.1</v>
      </c>
      <c r="AJ572">
        <v>0</v>
      </c>
      <c r="AK572">
        <v>0</v>
      </c>
    </row>
    <row r="573" spans="1:37">
      <c r="B573" t="s">
        <v>2785</v>
      </c>
      <c r="C573" t="s">
        <v>36</v>
      </c>
      <c r="D573" t="s">
        <v>2786</v>
      </c>
      <c r="E573">
        <v>1837526</v>
      </c>
      <c r="F573" t="s">
        <v>38</v>
      </c>
      <c r="G573">
        <v>111.875</v>
      </c>
      <c r="H573" t="s">
        <v>2787</v>
      </c>
      <c r="I573" t="s">
        <v>52</v>
      </c>
      <c r="J573" t="str">
        <f t="shared" si="65"/>
        <v>-13/-9</v>
      </c>
      <c r="K573" t="b">
        <f t="shared" si="66"/>
        <v>0</v>
      </c>
      <c r="L573" t="b">
        <f t="shared" si="67"/>
        <v>0</v>
      </c>
      <c r="M573" t="b">
        <f t="shared" si="68"/>
        <v>0</v>
      </c>
      <c r="N573">
        <v>-9</v>
      </c>
      <c r="O573" t="s">
        <v>41</v>
      </c>
      <c r="P573" t="s">
        <v>36</v>
      </c>
      <c r="Q573" t="s">
        <v>36</v>
      </c>
      <c r="R573" t="s">
        <v>36</v>
      </c>
      <c r="S573" t="e">
        <f>E573-P573+1</f>
        <v>#VALUE!</v>
      </c>
      <c r="T573" s="3" t="e">
        <f t="shared" si="69"/>
        <v>#VALUE!</v>
      </c>
      <c r="U573">
        <v>1838767</v>
      </c>
      <c r="V573">
        <v>1840137</v>
      </c>
      <c r="W573" t="s">
        <v>2785</v>
      </c>
      <c r="X573">
        <v>1241</v>
      </c>
      <c r="Y573" t="s">
        <v>42</v>
      </c>
      <c r="Z573" t="s">
        <v>42</v>
      </c>
      <c r="AA573" t="s">
        <v>42</v>
      </c>
      <c r="AB573" t="b">
        <f t="shared" si="70"/>
        <v>0</v>
      </c>
      <c r="AC573" t="e">
        <v>#N/A</v>
      </c>
      <c r="AD573" t="e">
        <v>#N/A</v>
      </c>
      <c r="AE573" t="s">
        <v>42</v>
      </c>
    </row>
    <row r="574" spans="1:37">
      <c r="A574" t="s">
        <v>2788</v>
      </c>
      <c r="B574" t="s">
        <v>2788</v>
      </c>
      <c r="C574" t="s">
        <v>36</v>
      </c>
      <c r="D574" t="s">
        <v>2789</v>
      </c>
      <c r="E574">
        <v>1843282</v>
      </c>
      <c r="F574" t="s">
        <v>81</v>
      </c>
      <c r="G574">
        <v>33.333333330000002</v>
      </c>
      <c r="H574" t="s">
        <v>2790</v>
      </c>
      <c r="I574" t="s">
        <v>52</v>
      </c>
      <c r="J574" t="str">
        <f t="shared" si="65"/>
        <v>-13/-9</v>
      </c>
      <c r="K574" t="b">
        <f t="shared" si="66"/>
        <v>0</v>
      </c>
      <c r="L574" t="b">
        <f t="shared" si="67"/>
        <v>0</v>
      </c>
      <c r="M574" t="b">
        <f t="shared" si="68"/>
        <v>0</v>
      </c>
      <c r="N574">
        <v>-9</v>
      </c>
      <c r="O574" t="s">
        <v>41</v>
      </c>
      <c r="P574" t="s">
        <v>36</v>
      </c>
      <c r="Q574" t="s">
        <v>36</v>
      </c>
      <c r="R574" t="s">
        <v>36</v>
      </c>
      <c r="S574" t="e">
        <f>Q574-E574+1</f>
        <v>#VALUE!</v>
      </c>
      <c r="T574" s="3" t="e">
        <f t="shared" si="69"/>
        <v>#VALUE!</v>
      </c>
      <c r="U574">
        <v>1842253</v>
      </c>
      <c r="V574">
        <v>1843179</v>
      </c>
      <c r="W574" t="s">
        <v>2788</v>
      </c>
      <c r="X574">
        <v>103</v>
      </c>
      <c r="Y574" t="s">
        <v>42</v>
      </c>
      <c r="Z574" t="s">
        <v>42</v>
      </c>
      <c r="AA574" t="s">
        <v>41</v>
      </c>
      <c r="AB574" t="str">
        <f t="shared" si="70"/>
        <v>yes</v>
      </c>
      <c r="AC574" t="e">
        <v>#N/A</v>
      </c>
      <c r="AD574" t="e">
        <v>#N/A</v>
      </c>
      <c r="AE574" t="s">
        <v>42</v>
      </c>
      <c r="AF574">
        <v>1843282</v>
      </c>
      <c r="AG574" t="s">
        <v>2791</v>
      </c>
      <c r="AH574" t="s">
        <v>2792</v>
      </c>
      <c r="AI574">
        <v>-42.4</v>
      </c>
      <c r="AJ574">
        <v>1</v>
      </c>
      <c r="AK574">
        <v>6</v>
      </c>
    </row>
    <row r="575" spans="1:37">
      <c r="A575" t="s">
        <v>2793</v>
      </c>
      <c r="B575" t="s">
        <v>2794</v>
      </c>
      <c r="C575" t="s">
        <v>2793</v>
      </c>
      <c r="D575" t="s">
        <v>2795</v>
      </c>
      <c r="E575">
        <v>1843365</v>
      </c>
      <c r="F575" t="s">
        <v>38</v>
      </c>
      <c r="G575">
        <v>39.791666669999998</v>
      </c>
      <c r="H575" t="s">
        <v>2796</v>
      </c>
      <c r="I575" t="s">
        <v>40</v>
      </c>
      <c r="J575" t="b">
        <f t="shared" si="65"/>
        <v>0</v>
      </c>
      <c r="K575" t="str">
        <f t="shared" si="66"/>
        <v>-12/-8</v>
      </c>
      <c r="L575" t="b">
        <f t="shared" si="67"/>
        <v>0</v>
      </c>
      <c r="M575" t="b">
        <f t="shared" si="68"/>
        <v>0</v>
      </c>
      <c r="N575">
        <v>-8</v>
      </c>
      <c r="O575" t="s">
        <v>41</v>
      </c>
      <c r="P575">
        <v>1843365</v>
      </c>
      <c r="Q575">
        <v>1844117</v>
      </c>
      <c r="R575" t="s">
        <v>2793</v>
      </c>
      <c r="S575">
        <f>E575-P575+1</f>
        <v>1</v>
      </c>
      <c r="T575" s="3">
        <f t="shared" si="69"/>
        <v>1.3280212483399733E-3</v>
      </c>
      <c r="U575">
        <v>1844303</v>
      </c>
      <c r="V575">
        <v>1844629</v>
      </c>
      <c r="W575" t="s">
        <v>2794</v>
      </c>
      <c r="X575">
        <v>938</v>
      </c>
      <c r="Y575" t="s">
        <v>41</v>
      </c>
      <c r="Z575" t="s">
        <v>42</v>
      </c>
      <c r="AA575" t="s">
        <v>42</v>
      </c>
      <c r="AB575" t="str">
        <f t="shared" si="70"/>
        <v>yes</v>
      </c>
      <c r="AC575" t="s">
        <v>2797</v>
      </c>
      <c r="AD575" t="e">
        <v>#N/A</v>
      </c>
      <c r="AE575" t="s">
        <v>41</v>
      </c>
    </row>
    <row r="576" spans="1:37">
      <c r="B576" t="s">
        <v>2798</v>
      </c>
      <c r="C576" t="s">
        <v>2799</v>
      </c>
      <c r="D576" t="s">
        <v>2800</v>
      </c>
      <c r="E576">
        <v>1854619</v>
      </c>
      <c r="F576" t="s">
        <v>38</v>
      </c>
      <c r="G576">
        <v>48.333333330000002</v>
      </c>
      <c r="H576" t="s">
        <v>2801</v>
      </c>
      <c r="I576" t="s">
        <v>52</v>
      </c>
      <c r="J576" t="b">
        <f t="shared" si="65"/>
        <v>0</v>
      </c>
      <c r="K576" t="str">
        <f t="shared" si="66"/>
        <v>-12/-8</v>
      </c>
      <c r="L576" t="b">
        <f t="shared" si="67"/>
        <v>0</v>
      </c>
      <c r="M576" t="b">
        <f t="shared" si="68"/>
        <v>0</v>
      </c>
      <c r="N576">
        <v>-8</v>
      </c>
      <c r="O576" t="s">
        <v>41</v>
      </c>
      <c r="P576">
        <v>1854610</v>
      </c>
      <c r="Q576">
        <v>1855083</v>
      </c>
      <c r="R576" t="s">
        <v>2799</v>
      </c>
      <c r="S576">
        <f>E576-P576+1</f>
        <v>10</v>
      </c>
      <c r="T576" s="3">
        <f t="shared" si="69"/>
        <v>2.1097046413502109E-2</v>
      </c>
      <c r="U576">
        <v>1855136</v>
      </c>
      <c r="V576">
        <v>1856500</v>
      </c>
      <c r="W576" t="s">
        <v>2798</v>
      </c>
      <c r="X576">
        <v>517</v>
      </c>
      <c r="Y576" t="s">
        <v>42</v>
      </c>
      <c r="Z576" t="s">
        <v>42</v>
      </c>
      <c r="AA576" t="s">
        <v>42</v>
      </c>
      <c r="AB576" t="b">
        <f t="shared" si="70"/>
        <v>0</v>
      </c>
      <c r="AC576" t="s">
        <v>2802</v>
      </c>
      <c r="AD576" t="s">
        <v>2803</v>
      </c>
      <c r="AE576" t="s">
        <v>42</v>
      </c>
    </row>
    <row r="577" spans="1:37">
      <c r="A577" t="s">
        <v>2804</v>
      </c>
      <c r="B577" t="s">
        <v>2804</v>
      </c>
      <c r="C577" t="s">
        <v>36</v>
      </c>
      <c r="D577" t="s">
        <v>2805</v>
      </c>
      <c r="E577">
        <v>1870904</v>
      </c>
      <c r="F577" t="s">
        <v>81</v>
      </c>
      <c r="G577">
        <v>207.91666669999901</v>
      </c>
      <c r="H577" t="s">
        <v>2806</v>
      </c>
      <c r="I577" t="s">
        <v>52</v>
      </c>
      <c r="J577" t="b">
        <f t="shared" si="65"/>
        <v>0</v>
      </c>
      <c r="K577" t="str">
        <f t="shared" si="66"/>
        <v>-12/-8</v>
      </c>
      <c r="L577" t="str">
        <f t="shared" si="67"/>
        <v>-11/-7</v>
      </c>
      <c r="M577" t="b">
        <f t="shared" si="68"/>
        <v>0</v>
      </c>
      <c r="N577" t="s">
        <v>246</v>
      </c>
      <c r="O577" t="s">
        <v>41</v>
      </c>
      <c r="P577" t="s">
        <v>36</v>
      </c>
      <c r="Q577" t="s">
        <v>36</v>
      </c>
      <c r="R577" t="s">
        <v>36</v>
      </c>
      <c r="S577" t="e">
        <f>Q577-E577+1</f>
        <v>#VALUE!</v>
      </c>
      <c r="T577" s="3" t="e">
        <f t="shared" si="69"/>
        <v>#VALUE!</v>
      </c>
      <c r="U577">
        <v>1870342</v>
      </c>
      <c r="V577">
        <v>1870578</v>
      </c>
      <c r="W577" t="s">
        <v>2804</v>
      </c>
      <c r="X577">
        <v>326</v>
      </c>
      <c r="Y577" t="s">
        <v>42</v>
      </c>
      <c r="Z577" t="s">
        <v>42</v>
      </c>
      <c r="AA577" t="s">
        <v>41</v>
      </c>
      <c r="AB577" t="str">
        <f t="shared" si="70"/>
        <v>yes</v>
      </c>
      <c r="AC577" t="e">
        <v>#N/A</v>
      </c>
      <c r="AD577" t="e">
        <v>#N/A</v>
      </c>
      <c r="AE577" t="s">
        <v>42</v>
      </c>
      <c r="AF577">
        <v>1870904</v>
      </c>
      <c r="AG577" t="s">
        <v>2807</v>
      </c>
      <c r="AH577" t="s">
        <v>2808</v>
      </c>
      <c r="AI577">
        <v>-111.6</v>
      </c>
      <c r="AJ577">
        <v>3</v>
      </c>
      <c r="AK577">
        <v>6</v>
      </c>
    </row>
    <row r="578" spans="1:37">
      <c r="A578" t="s">
        <v>2809</v>
      </c>
      <c r="B578" t="s">
        <v>2809</v>
      </c>
      <c r="C578" t="s">
        <v>36</v>
      </c>
      <c r="D578" t="s">
        <v>2810</v>
      </c>
      <c r="E578">
        <v>1872103</v>
      </c>
      <c r="F578" t="s">
        <v>38</v>
      </c>
      <c r="G578">
        <v>28.125</v>
      </c>
      <c r="H578" t="s">
        <v>2811</v>
      </c>
      <c r="I578" t="s">
        <v>52</v>
      </c>
      <c r="J578" t="b">
        <f t="shared" ref="J578:J641" si="72">IF(MID(H578,38,1)="A",IF(MID(H578,42,1)="T","-13/-9"))</f>
        <v>0</v>
      </c>
      <c r="K578" t="str">
        <f t="shared" ref="K578:K641" si="73">IF(MID(H578,39,1)="A",IF(MID(H578,43,1)="T","-12/-8"))</f>
        <v>-12/-8</v>
      </c>
      <c r="L578" t="b">
        <f t="shared" ref="L578:L641" si="74">IF(MID(H578,40,1)="A",IF(MID(H578,44,1)="T","-11/-7"))</f>
        <v>0</v>
      </c>
      <c r="M578" t="b">
        <f t="shared" ref="M578:M641" si="75">IF(MID(H578,41,1)="A",IF(MID(H578,45,1)="T","-10/-6"))</f>
        <v>0</v>
      </c>
      <c r="N578">
        <v>-8</v>
      </c>
      <c r="O578" t="s">
        <v>41</v>
      </c>
      <c r="P578" t="s">
        <v>36</v>
      </c>
      <c r="Q578" t="s">
        <v>36</v>
      </c>
      <c r="R578" t="s">
        <v>36</v>
      </c>
      <c r="S578" t="e">
        <f>E578-P578+1</f>
        <v>#VALUE!</v>
      </c>
      <c r="T578" s="3" t="e">
        <f t="shared" ref="T578:T641" si="76">S578/(Q578-P578+1)</f>
        <v>#VALUE!</v>
      </c>
      <c r="U578">
        <v>1872208</v>
      </c>
      <c r="V578">
        <v>1872453</v>
      </c>
      <c r="W578" t="s">
        <v>2809</v>
      </c>
      <c r="X578">
        <v>105</v>
      </c>
      <c r="Y578" t="s">
        <v>42</v>
      </c>
      <c r="Z578" t="s">
        <v>42</v>
      </c>
      <c r="AA578" t="s">
        <v>41</v>
      </c>
      <c r="AB578" t="str">
        <f t="shared" ref="AB578:AB641" si="77">IF(Y578="yes","yes",IF(Z578="yes","yes",IF(AA578="yes","yes")))</f>
        <v>yes</v>
      </c>
      <c r="AC578" t="e">
        <v>#N/A</v>
      </c>
      <c r="AD578" t="e">
        <v>#N/A</v>
      </c>
      <c r="AE578" t="s">
        <v>42</v>
      </c>
      <c r="AF578">
        <v>1872218</v>
      </c>
      <c r="AG578" t="s">
        <v>2812</v>
      </c>
      <c r="AH578" t="s">
        <v>2813</v>
      </c>
      <c r="AI578">
        <v>-37.4</v>
      </c>
      <c r="AJ578">
        <v>2</v>
      </c>
      <c r="AK578">
        <v>4</v>
      </c>
    </row>
    <row r="579" spans="1:37">
      <c r="B579" t="s">
        <v>2814</v>
      </c>
      <c r="C579" t="s">
        <v>36</v>
      </c>
      <c r="D579" t="s">
        <v>2815</v>
      </c>
      <c r="E579">
        <v>1879248</v>
      </c>
      <c r="F579" t="s">
        <v>38</v>
      </c>
      <c r="G579">
        <v>52.916666669999998</v>
      </c>
      <c r="H579" t="s">
        <v>2816</v>
      </c>
      <c r="I579" t="s">
        <v>52</v>
      </c>
      <c r="J579" t="b">
        <f t="shared" si="72"/>
        <v>0</v>
      </c>
      <c r="K579" t="b">
        <f t="shared" si="73"/>
        <v>0</v>
      </c>
      <c r="L579" t="str">
        <f t="shared" si="74"/>
        <v>-11/-7</v>
      </c>
      <c r="M579" t="b">
        <f t="shared" si="75"/>
        <v>0</v>
      </c>
      <c r="N579">
        <v>-7</v>
      </c>
      <c r="O579" t="s">
        <v>41</v>
      </c>
      <c r="P579" t="s">
        <v>36</v>
      </c>
      <c r="Q579" t="s">
        <v>36</v>
      </c>
      <c r="R579" t="s">
        <v>36</v>
      </c>
      <c r="S579" t="e">
        <f>E579-P579+1</f>
        <v>#VALUE!</v>
      </c>
      <c r="T579" s="3" t="e">
        <f t="shared" si="76"/>
        <v>#VALUE!</v>
      </c>
      <c r="U579">
        <v>1880491</v>
      </c>
      <c r="V579">
        <v>1880622</v>
      </c>
      <c r="W579" t="s">
        <v>2814</v>
      </c>
      <c r="X579">
        <v>1243</v>
      </c>
      <c r="Y579" t="s">
        <v>42</v>
      </c>
      <c r="Z579" t="s">
        <v>42</v>
      </c>
      <c r="AA579" t="s">
        <v>42</v>
      </c>
      <c r="AB579" t="b">
        <f t="shared" si="77"/>
        <v>0</v>
      </c>
      <c r="AC579" t="e">
        <v>#N/A</v>
      </c>
      <c r="AD579" t="e">
        <v>#N/A</v>
      </c>
      <c r="AE579" t="s">
        <v>42</v>
      </c>
    </row>
    <row r="580" spans="1:37">
      <c r="B580" t="s">
        <v>2814</v>
      </c>
      <c r="C580" t="s">
        <v>36</v>
      </c>
      <c r="D580" t="s">
        <v>2817</v>
      </c>
      <c r="E580">
        <v>1877992</v>
      </c>
      <c r="F580" t="s">
        <v>38</v>
      </c>
      <c r="G580">
        <v>58.75</v>
      </c>
      <c r="H580" t="s">
        <v>2818</v>
      </c>
      <c r="I580" t="s">
        <v>40</v>
      </c>
      <c r="J580" t="b">
        <f t="shared" si="72"/>
        <v>0</v>
      </c>
      <c r="K580" t="b">
        <f t="shared" si="73"/>
        <v>0</v>
      </c>
      <c r="L580" t="str">
        <f t="shared" si="74"/>
        <v>-11/-7</v>
      </c>
      <c r="M580" t="b">
        <f t="shared" si="75"/>
        <v>0</v>
      </c>
      <c r="N580">
        <v>-7</v>
      </c>
      <c r="O580" t="s">
        <v>41</v>
      </c>
      <c r="P580" t="s">
        <v>36</v>
      </c>
      <c r="Q580" t="s">
        <v>36</v>
      </c>
      <c r="R580" t="s">
        <v>36</v>
      </c>
      <c r="S580" t="e">
        <f>E580-P580+1</f>
        <v>#VALUE!</v>
      </c>
      <c r="T580" s="3" t="e">
        <f t="shared" si="76"/>
        <v>#VALUE!</v>
      </c>
      <c r="U580">
        <v>1880491</v>
      </c>
      <c r="V580">
        <v>1880622</v>
      </c>
      <c r="W580" t="s">
        <v>2814</v>
      </c>
      <c r="X580">
        <v>2499</v>
      </c>
      <c r="Y580" t="s">
        <v>42</v>
      </c>
      <c r="Z580" t="s">
        <v>42</v>
      </c>
      <c r="AA580" t="s">
        <v>42</v>
      </c>
      <c r="AB580" t="b">
        <f t="shared" si="77"/>
        <v>0</v>
      </c>
      <c r="AC580" t="e">
        <v>#N/A</v>
      </c>
      <c r="AD580" t="e">
        <v>#N/A</v>
      </c>
      <c r="AE580" t="s">
        <v>42</v>
      </c>
    </row>
    <row r="581" spans="1:37">
      <c r="A581" t="s">
        <v>2819</v>
      </c>
      <c r="B581" t="s">
        <v>2819</v>
      </c>
      <c r="C581" t="s">
        <v>36</v>
      </c>
      <c r="D581" t="s">
        <v>2820</v>
      </c>
      <c r="E581">
        <v>1885261</v>
      </c>
      <c r="F581" t="s">
        <v>81</v>
      </c>
      <c r="G581">
        <v>448.95833329999999</v>
      </c>
      <c r="H581" t="s">
        <v>2821</v>
      </c>
      <c r="I581" t="s">
        <v>40</v>
      </c>
      <c r="J581" t="b">
        <f t="shared" si="72"/>
        <v>0</v>
      </c>
      <c r="K581" t="b">
        <f t="shared" si="73"/>
        <v>0</v>
      </c>
      <c r="L581" t="str">
        <f t="shared" si="74"/>
        <v>-11/-7</v>
      </c>
      <c r="M581" t="b">
        <f t="shared" si="75"/>
        <v>0</v>
      </c>
      <c r="N581">
        <v>-7</v>
      </c>
      <c r="O581" t="s">
        <v>41</v>
      </c>
      <c r="P581" t="s">
        <v>36</v>
      </c>
      <c r="Q581" t="s">
        <v>36</v>
      </c>
      <c r="R581" t="s">
        <v>36</v>
      </c>
      <c r="S581" t="e">
        <f>Q581-E581+1</f>
        <v>#VALUE!</v>
      </c>
      <c r="T581" s="3" t="e">
        <f t="shared" si="76"/>
        <v>#VALUE!</v>
      </c>
      <c r="U581">
        <v>1883433</v>
      </c>
      <c r="V581">
        <v>1885229</v>
      </c>
      <c r="W581" t="s">
        <v>2819</v>
      </c>
      <c r="X581">
        <v>32</v>
      </c>
      <c r="Y581" t="s">
        <v>42</v>
      </c>
      <c r="Z581" t="s">
        <v>42</v>
      </c>
      <c r="AA581" t="s">
        <v>41</v>
      </c>
      <c r="AB581" t="str">
        <f t="shared" si="77"/>
        <v>yes</v>
      </c>
      <c r="AC581" t="e">
        <v>#N/A</v>
      </c>
      <c r="AD581" t="s">
        <v>2822</v>
      </c>
      <c r="AE581" t="s">
        <v>42</v>
      </c>
      <c r="AF581">
        <v>1885261</v>
      </c>
      <c r="AG581" t="s">
        <v>2823</v>
      </c>
      <c r="AH581" t="s">
        <v>2824</v>
      </c>
      <c r="AI581">
        <v>-8.4</v>
      </c>
      <c r="AJ581">
        <v>0</v>
      </c>
      <c r="AK581">
        <v>1</v>
      </c>
    </row>
    <row r="582" spans="1:37">
      <c r="A582" t="s">
        <v>2819</v>
      </c>
      <c r="B582" t="s">
        <v>2819</v>
      </c>
      <c r="C582" t="s">
        <v>36</v>
      </c>
      <c r="D582" t="s">
        <v>2825</v>
      </c>
      <c r="E582">
        <v>1885275</v>
      </c>
      <c r="F582" t="s">
        <v>81</v>
      </c>
      <c r="G582">
        <v>625.41666669999995</v>
      </c>
      <c r="H582" t="s">
        <v>2826</v>
      </c>
      <c r="I582" t="s">
        <v>40</v>
      </c>
      <c r="J582" t="b">
        <f t="shared" si="72"/>
        <v>0</v>
      </c>
      <c r="K582" t="b">
        <f t="shared" si="73"/>
        <v>0</v>
      </c>
      <c r="L582" t="str">
        <f t="shared" si="74"/>
        <v>-11/-7</v>
      </c>
      <c r="M582" t="b">
        <f t="shared" si="75"/>
        <v>0</v>
      </c>
      <c r="N582">
        <v>-7</v>
      </c>
      <c r="O582" t="s">
        <v>41</v>
      </c>
      <c r="P582" t="s">
        <v>36</v>
      </c>
      <c r="Q582" t="s">
        <v>36</v>
      </c>
      <c r="R582" t="s">
        <v>36</v>
      </c>
      <c r="S582" t="e">
        <f>Q582-E582+1</f>
        <v>#VALUE!</v>
      </c>
      <c r="T582" s="3" t="e">
        <f t="shared" si="76"/>
        <v>#VALUE!</v>
      </c>
      <c r="U582">
        <v>1883433</v>
      </c>
      <c r="V582">
        <v>1885229</v>
      </c>
      <c r="W582" t="s">
        <v>2819</v>
      </c>
      <c r="X582">
        <v>46</v>
      </c>
      <c r="Y582" t="s">
        <v>42</v>
      </c>
      <c r="Z582" t="s">
        <v>42</v>
      </c>
      <c r="AA582" t="s">
        <v>41</v>
      </c>
      <c r="AB582" t="str">
        <f t="shared" si="77"/>
        <v>yes</v>
      </c>
      <c r="AC582" t="e">
        <v>#N/A</v>
      </c>
      <c r="AD582" t="s">
        <v>2822</v>
      </c>
      <c r="AE582" t="s">
        <v>42</v>
      </c>
      <c r="AF582">
        <v>1885275</v>
      </c>
      <c r="AG582" t="s">
        <v>2827</v>
      </c>
      <c r="AH582" t="s">
        <v>2828</v>
      </c>
      <c r="AI582">
        <v>-13.4</v>
      </c>
      <c r="AJ582">
        <v>0</v>
      </c>
      <c r="AK582">
        <v>6</v>
      </c>
    </row>
    <row r="583" spans="1:37">
      <c r="A583" t="s">
        <v>2829</v>
      </c>
      <c r="B583" t="s">
        <v>2830</v>
      </c>
      <c r="C583" t="s">
        <v>2829</v>
      </c>
      <c r="D583" t="s">
        <v>2831</v>
      </c>
      <c r="E583">
        <v>1886924</v>
      </c>
      <c r="F583" t="s">
        <v>81</v>
      </c>
      <c r="G583">
        <v>1526.041667</v>
      </c>
      <c r="H583" t="s">
        <v>2832</v>
      </c>
      <c r="I583" t="s">
        <v>40</v>
      </c>
      <c r="J583" t="b">
        <f t="shared" si="72"/>
        <v>0</v>
      </c>
      <c r="K583" t="b">
        <f t="shared" si="73"/>
        <v>0</v>
      </c>
      <c r="L583" t="str">
        <f t="shared" si="74"/>
        <v>-11/-7</v>
      </c>
      <c r="M583" t="b">
        <f t="shared" si="75"/>
        <v>0</v>
      </c>
      <c r="N583">
        <v>-7</v>
      </c>
      <c r="O583" t="s">
        <v>41</v>
      </c>
      <c r="P583">
        <v>1886037</v>
      </c>
      <c r="Q583">
        <v>1886924</v>
      </c>
      <c r="R583" t="s">
        <v>2829</v>
      </c>
      <c r="S583">
        <f>Q583-E583+1</f>
        <v>1</v>
      </c>
      <c r="T583" s="3">
        <f t="shared" si="76"/>
        <v>1.1261261261261261E-3</v>
      </c>
      <c r="U583">
        <v>1885624</v>
      </c>
      <c r="V583">
        <v>1886034</v>
      </c>
      <c r="W583" t="s">
        <v>2830</v>
      </c>
      <c r="X583">
        <v>890</v>
      </c>
      <c r="Y583" t="s">
        <v>41</v>
      </c>
      <c r="Z583" t="s">
        <v>42</v>
      </c>
      <c r="AA583" t="s">
        <v>42</v>
      </c>
      <c r="AB583" t="str">
        <f t="shared" si="77"/>
        <v>yes</v>
      </c>
      <c r="AC583" t="s">
        <v>2833</v>
      </c>
      <c r="AD583" t="s">
        <v>2834</v>
      </c>
      <c r="AE583" t="s">
        <v>41</v>
      </c>
    </row>
    <row r="584" spans="1:37">
      <c r="A584" t="s">
        <v>2835</v>
      </c>
      <c r="B584" t="s">
        <v>2836</v>
      </c>
      <c r="C584" t="s">
        <v>2835</v>
      </c>
      <c r="D584" t="s">
        <v>2837</v>
      </c>
      <c r="E584">
        <v>1893878</v>
      </c>
      <c r="F584" t="s">
        <v>81</v>
      </c>
      <c r="G584">
        <v>346.25</v>
      </c>
      <c r="H584" t="s">
        <v>2838</v>
      </c>
      <c r="I584" t="s">
        <v>40</v>
      </c>
      <c r="J584" t="str">
        <f t="shared" si="72"/>
        <v>-13/-9</v>
      </c>
      <c r="K584" t="b">
        <f t="shared" si="73"/>
        <v>0</v>
      </c>
      <c r="L584" t="b">
        <f t="shared" si="74"/>
        <v>0</v>
      </c>
      <c r="M584" t="b">
        <f t="shared" si="75"/>
        <v>0</v>
      </c>
      <c r="N584">
        <v>-9</v>
      </c>
      <c r="O584" t="s">
        <v>41</v>
      </c>
      <c r="P584">
        <v>1893207</v>
      </c>
      <c r="Q584">
        <v>1893878</v>
      </c>
      <c r="R584" t="s">
        <v>2835</v>
      </c>
      <c r="S584">
        <f>Q584-E584+1</f>
        <v>1</v>
      </c>
      <c r="T584" s="3">
        <f t="shared" si="76"/>
        <v>1.488095238095238E-3</v>
      </c>
      <c r="U584">
        <v>1888497</v>
      </c>
      <c r="V584">
        <v>1890089</v>
      </c>
      <c r="W584" t="s">
        <v>2836</v>
      </c>
      <c r="X584">
        <v>3789</v>
      </c>
      <c r="Y584" t="s">
        <v>41</v>
      </c>
      <c r="Z584" t="s">
        <v>42</v>
      </c>
      <c r="AA584" t="s">
        <v>42</v>
      </c>
      <c r="AB584" t="str">
        <f t="shared" si="77"/>
        <v>yes</v>
      </c>
      <c r="AC584" t="s">
        <v>2839</v>
      </c>
      <c r="AD584" t="s">
        <v>2840</v>
      </c>
      <c r="AE584" t="s">
        <v>41</v>
      </c>
    </row>
    <row r="585" spans="1:37">
      <c r="A585" t="s">
        <v>2836</v>
      </c>
      <c r="B585" t="s">
        <v>2836</v>
      </c>
      <c r="C585" t="s">
        <v>36</v>
      </c>
      <c r="D585" t="s">
        <v>2841</v>
      </c>
      <c r="E585">
        <v>1890125</v>
      </c>
      <c r="F585" t="s">
        <v>81</v>
      </c>
      <c r="G585">
        <v>1451.041667</v>
      </c>
      <c r="H585" t="s">
        <v>2842</v>
      </c>
      <c r="I585" t="s">
        <v>52</v>
      </c>
      <c r="J585" t="str">
        <f t="shared" si="72"/>
        <v>-13/-9</v>
      </c>
      <c r="K585" t="b">
        <f t="shared" si="73"/>
        <v>0</v>
      </c>
      <c r="L585" t="b">
        <f t="shared" si="74"/>
        <v>0</v>
      </c>
      <c r="M585" t="str">
        <f t="shared" si="75"/>
        <v>-10/-6</v>
      </c>
      <c r="N585" t="s">
        <v>246</v>
      </c>
      <c r="O585" t="s">
        <v>41</v>
      </c>
      <c r="P585" t="s">
        <v>36</v>
      </c>
      <c r="Q585" t="s">
        <v>36</v>
      </c>
      <c r="R585" t="s">
        <v>36</v>
      </c>
      <c r="S585" t="e">
        <f>Q585-E585+1</f>
        <v>#VALUE!</v>
      </c>
      <c r="T585" s="3" t="e">
        <f t="shared" si="76"/>
        <v>#VALUE!</v>
      </c>
      <c r="U585">
        <v>1888497</v>
      </c>
      <c r="V585">
        <v>1890089</v>
      </c>
      <c r="W585" t="s">
        <v>2836</v>
      </c>
      <c r="X585">
        <v>36</v>
      </c>
      <c r="Y585" t="s">
        <v>42</v>
      </c>
      <c r="Z585" t="s">
        <v>42</v>
      </c>
      <c r="AA585" t="s">
        <v>41</v>
      </c>
      <c r="AB585" t="str">
        <f t="shared" si="77"/>
        <v>yes</v>
      </c>
      <c r="AC585" t="e">
        <v>#N/A</v>
      </c>
      <c r="AD585" t="s">
        <v>2840</v>
      </c>
      <c r="AE585" t="s">
        <v>42</v>
      </c>
      <c r="AF585">
        <v>1890125</v>
      </c>
      <c r="AG585" t="s">
        <v>2843</v>
      </c>
      <c r="AH585" t="s">
        <v>2844</v>
      </c>
      <c r="AI585">
        <v>-14.6</v>
      </c>
      <c r="AJ585">
        <v>0</v>
      </c>
      <c r="AK585">
        <v>2</v>
      </c>
    </row>
    <row r="586" spans="1:37">
      <c r="A586" t="s">
        <v>2845</v>
      </c>
      <c r="B586" t="s">
        <v>2846</v>
      </c>
      <c r="C586" t="s">
        <v>2845</v>
      </c>
      <c r="D586" t="s">
        <v>2847</v>
      </c>
      <c r="E586">
        <v>1892734</v>
      </c>
      <c r="F586" t="s">
        <v>38</v>
      </c>
      <c r="G586">
        <v>27.916666670000001</v>
      </c>
      <c r="H586" t="s">
        <v>2848</v>
      </c>
      <c r="I586" t="s">
        <v>40</v>
      </c>
      <c r="J586" t="b">
        <f t="shared" si="72"/>
        <v>0</v>
      </c>
      <c r="K586" t="b">
        <f t="shared" si="73"/>
        <v>0</v>
      </c>
      <c r="L586" t="str">
        <f t="shared" si="74"/>
        <v>-11/-7</v>
      </c>
      <c r="M586" t="b">
        <f t="shared" si="75"/>
        <v>0</v>
      </c>
      <c r="N586">
        <v>-7</v>
      </c>
      <c r="O586" t="s">
        <v>41</v>
      </c>
      <c r="P586">
        <v>1892734</v>
      </c>
      <c r="Q586">
        <v>1893252</v>
      </c>
      <c r="R586" t="s">
        <v>2845</v>
      </c>
      <c r="S586">
        <f>E586-P586+1</f>
        <v>1</v>
      </c>
      <c r="T586" s="3">
        <f t="shared" si="76"/>
        <v>1.9267822736030828E-3</v>
      </c>
      <c r="U586">
        <v>1894003</v>
      </c>
      <c r="V586">
        <v>1895181</v>
      </c>
      <c r="W586" t="s">
        <v>2846</v>
      </c>
      <c r="X586">
        <v>1269</v>
      </c>
      <c r="Y586" t="s">
        <v>41</v>
      </c>
      <c r="Z586" t="s">
        <v>42</v>
      </c>
      <c r="AA586" t="s">
        <v>42</v>
      </c>
      <c r="AB586" t="str">
        <f t="shared" si="77"/>
        <v>yes</v>
      </c>
      <c r="AC586" t="s">
        <v>2849</v>
      </c>
      <c r="AD586" t="s">
        <v>2850</v>
      </c>
      <c r="AE586" t="s">
        <v>41</v>
      </c>
    </row>
    <row r="587" spans="1:37">
      <c r="A587" t="s">
        <v>2846</v>
      </c>
      <c r="B587" t="s">
        <v>2846</v>
      </c>
      <c r="C587" t="s">
        <v>36</v>
      </c>
      <c r="D587" t="s">
        <v>2851</v>
      </c>
      <c r="E587">
        <v>1893955</v>
      </c>
      <c r="F587" t="s">
        <v>38</v>
      </c>
      <c r="G587">
        <v>171.875</v>
      </c>
      <c r="H587" t="s">
        <v>2852</v>
      </c>
      <c r="I587" t="s">
        <v>40</v>
      </c>
      <c r="J587" t="b">
        <f t="shared" si="72"/>
        <v>0</v>
      </c>
      <c r="K587" t="str">
        <f t="shared" si="73"/>
        <v>-12/-8</v>
      </c>
      <c r="L587" t="b">
        <f t="shared" si="74"/>
        <v>0</v>
      </c>
      <c r="M587" t="b">
        <f t="shared" si="75"/>
        <v>0</v>
      </c>
      <c r="N587">
        <v>-8</v>
      </c>
      <c r="O587" t="s">
        <v>41</v>
      </c>
      <c r="P587" t="s">
        <v>36</v>
      </c>
      <c r="Q587" t="s">
        <v>36</v>
      </c>
      <c r="R587" t="s">
        <v>36</v>
      </c>
      <c r="S587" t="e">
        <f>E587-P587+1</f>
        <v>#VALUE!</v>
      </c>
      <c r="T587" s="3" t="e">
        <f t="shared" si="76"/>
        <v>#VALUE!</v>
      </c>
      <c r="U587">
        <v>1894003</v>
      </c>
      <c r="V587">
        <v>1895181</v>
      </c>
      <c r="W587" t="s">
        <v>2846</v>
      </c>
      <c r="X587">
        <v>48</v>
      </c>
      <c r="Y587" t="s">
        <v>42</v>
      </c>
      <c r="Z587" t="s">
        <v>42</v>
      </c>
      <c r="AA587" t="s">
        <v>41</v>
      </c>
      <c r="AB587" t="str">
        <f t="shared" si="77"/>
        <v>yes</v>
      </c>
      <c r="AC587" t="e">
        <v>#N/A</v>
      </c>
      <c r="AD587" t="s">
        <v>2850</v>
      </c>
      <c r="AE587" t="s">
        <v>42</v>
      </c>
      <c r="AF587">
        <v>1894013</v>
      </c>
      <c r="AG587" t="s">
        <v>2853</v>
      </c>
      <c r="AH587" t="s">
        <v>2854</v>
      </c>
      <c r="AI587">
        <v>-13.6</v>
      </c>
      <c r="AJ587">
        <v>1</v>
      </c>
      <c r="AK587">
        <v>5</v>
      </c>
    </row>
    <row r="588" spans="1:37">
      <c r="A588" t="s">
        <v>2855</v>
      </c>
      <c r="B588" t="s">
        <v>2855</v>
      </c>
      <c r="C588" t="s">
        <v>36</v>
      </c>
      <c r="D588" t="s">
        <v>2856</v>
      </c>
      <c r="E588">
        <v>1896014</v>
      </c>
      <c r="F588" t="s">
        <v>38</v>
      </c>
      <c r="G588">
        <v>421.45833329999999</v>
      </c>
      <c r="H588" t="s">
        <v>2857</v>
      </c>
      <c r="I588" t="s">
        <v>40</v>
      </c>
      <c r="J588" t="b">
        <f t="shared" si="72"/>
        <v>0</v>
      </c>
      <c r="K588" t="str">
        <f t="shared" si="73"/>
        <v>-12/-8</v>
      </c>
      <c r="L588" t="str">
        <f t="shared" si="74"/>
        <v>-11/-7</v>
      </c>
      <c r="M588" t="b">
        <f t="shared" si="75"/>
        <v>0</v>
      </c>
      <c r="N588" t="s">
        <v>246</v>
      </c>
      <c r="O588" t="s">
        <v>41</v>
      </c>
      <c r="P588" t="s">
        <v>36</v>
      </c>
      <c r="Q588" t="s">
        <v>36</v>
      </c>
      <c r="R588" t="s">
        <v>36</v>
      </c>
      <c r="S588" t="e">
        <f>E588-P588+1</f>
        <v>#VALUE!</v>
      </c>
      <c r="T588" s="3" t="e">
        <f t="shared" si="76"/>
        <v>#VALUE!</v>
      </c>
      <c r="U588">
        <v>1896033</v>
      </c>
      <c r="V588">
        <v>1897202</v>
      </c>
      <c r="W588" t="s">
        <v>2855</v>
      </c>
      <c r="X588">
        <v>19</v>
      </c>
      <c r="Y588" t="s">
        <v>42</v>
      </c>
      <c r="Z588" t="s">
        <v>42</v>
      </c>
      <c r="AA588" t="s">
        <v>41</v>
      </c>
      <c r="AB588" t="str">
        <f t="shared" si="77"/>
        <v>yes</v>
      </c>
      <c r="AC588" t="e">
        <v>#N/A</v>
      </c>
      <c r="AD588" t="s">
        <v>2858</v>
      </c>
      <c r="AE588" t="s">
        <v>42</v>
      </c>
      <c r="AF588">
        <v>1896043</v>
      </c>
      <c r="AG588" t="s">
        <v>2859</v>
      </c>
      <c r="AH588" t="s">
        <v>2860</v>
      </c>
      <c r="AI588">
        <v>-6.2</v>
      </c>
      <c r="AJ588">
        <v>1</v>
      </c>
      <c r="AK588">
        <v>2</v>
      </c>
    </row>
    <row r="589" spans="1:37">
      <c r="A589" t="s">
        <v>2861</v>
      </c>
      <c r="B589" t="s">
        <v>2861</v>
      </c>
      <c r="C589" t="s">
        <v>36</v>
      </c>
      <c r="D589" t="s">
        <v>2862</v>
      </c>
      <c r="E589">
        <v>1900333</v>
      </c>
      <c r="F589" t="s">
        <v>81</v>
      </c>
      <c r="G589">
        <v>178.75</v>
      </c>
      <c r="H589" t="s">
        <v>2863</v>
      </c>
      <c r="I589" t="s">
        <v>40</v>
      </c>
      <c r="J589" t="b">
        <f t="shared" si="72"/>
        <v>0</v>
      </c>
      <c r="K589" t="b">
        <f t="shared" si="73"/>
        <v>0</v>
      </c>
      <c r="L589" t="str">
        <f t="shared" si="74"/>
        <v>-11/-7</v>
      </c>
      <c r="M589" t="b">
        <f t="shared" si="75"/>
        <v>0</v>
      </c>
      <c r="N589">
        <v>-7</v>
      </c>
      <c r="O589" t="s">
        <v>41</v>
      </c>
      <c r="P589" t="s">
        <v>36</v>
      </c>
      <c r="Q589" t="s">
        <v>36</v>
      </c>
      <c r="R589" t="s">
        <v>36</v>
      </c>
      <c r="S589" t="e">
        <f>Q589-E589+1</f>
        <v>#VALUE!</v>
      </c>
      <c r="T589" s="3" t="e">
        <f t="shared" si="76"/>
        <v>#VALUE!</v>
      </c>
      <c r="U589">
        <v>1898840</v>
      </c>
      <c r="V589">
        <v>1900267</v>
      </c>
      <c r="W589" t="s">
        <v>2861</v>
      </c>
      <c r="X589">
        <v>66</v>
      </c>
      <c r="Y589" t="s">
        <v>42</v>
      </c>
      <c r="Z589" t="s">
        <v>42</v>
      </c>
      <c r="AA589" t="s">
        <v>41</v>
      </c>
      <c r="AB589" t="str">
        <f t="shared" si="77"/>
        <v>yes</v>
      </c>
      <c r="AC589" t="e">
        <v>#N/A</v>
      </c>
      <c r="AD589" t="s">
        <v>2864</v>
      </c>
      <c r="AE589" t="s">
        <v>42</v>
      </c>
      <c r="AF589">
        <v>1900333</v>
      </c>
      <c r="AG589" t="s">
        <v>2865</v>
      </c>
      <c r="AH589" t="s">
        <v>2866</v>
      </c>
      <c r="AI589">
        <v>-30.1</v>
      </c>
      <c r="AJ589">
        <v>0</v>
      </c>
      <c r="AK589">
        <v>0</v>
      </c>
    </row>
    <row r="590" spans="1:37">
      <c r="A590" t="s">
        <v>2867</v>
      </c>
      <c r="B590" t="s">
        <v>2867</v>
      </c>
      <c r="C590" t="s">
        <v>2868</v>
      </c>
      <c r="D590" t="s">
        <v>2869</v>
      </c>
      <c r="E590">
        <v>1901288</v>
      </c>
      <c r="F590" t="s">
        <v>38</v>
      </c>
      <c r="G590">
        <v>37.5</v>
      </c>
      <c r="H590" t="s">
        <v>2870</v>
      </c>
      <c r="I590" t="s">
        <v>40</v>
      </c>
      <c r="J590" t="b">
        <f t="shared" si="72"/>
        <v>0</v>
      </c>
      <c r="K590" t="str">
        <f t="shared" si="73"/>
        <v>-12/-8</v>
      </c>
      <c r="L590" t="b">
        <f t="shared" si="74"/>
        <v>0</v>
      </c>
      <c r="M590" t="b">
        <f t="shared" si="75"/>
        <v>0</v>
      </c>
      <c r="N590">
        <v>-8</v>
      </c>
      <c r="O590" t="s">
        <v>41</v>
      </c>
      <c r="P590">
        <v>1900308</v>
      </c>
      <c r="Q590">
        <v>1901291</v>
      </c>
      <c r="R590" t="s">
        <v>2868</v>
      </c>
      <c r="S590">
        <f>E590-P590+1</f>
        <v>981</v>
      </c>
      <c r="T590" s="3">
        <f t="shared" si="76"/>
        <v>0.99695121951219512</v>
      </c>
      <c r="U590">
        <v>1901315</v>
      </c>
      <c r="V590">
        <v>1902184</v>
      </c>
      <c r="W590" t="s">
        <v>2867</v>
      </c>
      <c r="X590">
        <v>27</v>
      </c>
      <c r="Y590" t="s">
        <v>42</v>
      </c>
      <c r="Z590" t="s">
        <v>42</v>
      </c>
      <c r="AA590" t="s">
        <v>41</v>
      </c>
      <c r="AB590" t="str">
        <f t="shared" si="77"/>
        <v>yes</v>
      </c>
      <c r="AC590" t="s">
        <v>2871</v>
      </c>
      <c r="AD590" t="s">
        <v>2872</v>
      </c>
      <c r="AE590" t="s">
        <v>42</v>
      </c>
      <c r="AF590">
        <v>1901325</v>
      </c>
      <c r="AG590" t="s">
        <v>2873</v>
      </c>
      <c r="AH590" t="s">
        <v>2874</v>
      </c>
      <c r="AI590">
        <v>-10.199999999999999</v>
      </c>
      <c r="AJ590">
        <v>2</v>
      </c>
      <c r="AK590">
        <v>1</v>
      </c>
    </row>
    <row r="591" spans="1:37">
      <c r="B591" t="s">
        <v>2867</v>
      </c>
      <c r="C591" t="s">
        <v>2868</v>
      </c>
      <c r="D591" t="s">
        <v>2875</v>
      </c>
      <c r="E591">
        <v>1900401</v>
      </c>
      <c r="F591" t="s">
        <v>38</v>
      </c>
      <c r="G591">
        <v>102.083333299999</v>
      </c>
      <c r="H591" t="s">
        <v>2876</v>
      </c>
      <c r="I591" t="s">
        <v>52</v>
      </c>
      <c r="J591" t="b">
        <f t="shared" si="72"/>
        <v>0</v>
      </c>
      <c r="K591" t="str">
        <f t="shared" si="73"/>
        <v>-12/-8</v>
      </c>
      <c r="L591" t="b">
        <f t="shared" si="74"/>
        <v>0</v>
      </c>
      <c r="M591" t="b">
        <f t="shared" si="75"/>
        <v>0</v>
      </c>
      <c r="N591">
        <v>-8</v>
      </c>
      <c r="O591" t="s">
        <v>41</v>
      </c>
      <c r="P591">
        <v>1900308</v>
      </c>
      <c r="Q591">
        <v>1901291</v>
      </c>
      <c r="R591" t="s">
        <v>2868</v>
      </c>
      <c r="S591">
        <f>E591-P591+1</f>
        <v>94</v>
      </c>
      <c r="T591" s="3">
        <f t="shared" si="76"/>
        <v>9.5528455284552852E-2</v>
      </c>
      <c r="U591">
        <v>1901315</v>
      </c>
      <c r="V591">
        <v>1902184</v>
      </c>
      <c r="W591" t="s">
        <v>2867</v>
      </c>
      <c r="X591">
        <v>914</v>
      </c>
      <c r="Y591" t="s">
        <v>42</v>
      </c>
      <c r="Z591" t="s">
        <v>42</v>
      </c>
      <c r="AA591" t="s">
        <v>42</v>
      </c>
      <c r="AB591" t="b">
        <f t="shared" si="77"/>
        <v>0</v>
      </c>
      <c r="AC591" t="s">
        <v>2871</v>
      </c>
      <c r="AD591" t="s">
        <v>2872</v>
      </c>
      <c r="AE591" t="s">
        <v>42</v>
      </c>
    </row>
    <row r="592" spans="1:37">
      <c r="A592" t="s">
        <v>2877</v>
      </c>
      <c r="B592" t="s">
        <v>2878</v>
      </c>
      <c r="C592" t="s">
        <v>2877</v>
      </c>
      <c r="D592" t="s">
        <v>2879</v>
      </c>
      <c r="E592">
        <v>1906133</v>
      </c>
      <c r="F592" t="s">
        <v>81</v>
      </c>
      <c r="G592">
        <v>148.33333329999999</v>
      </c>
      <c r="H592" t="s">
        <v>2880</v>
      </c>
      <c r="I592" t="s">
        <v>40</v>
      </c>
      <c r="J592" t="str">
        <f t="shared" si="72"/>
        <v>-13/-9</v>
      </c>
      <c r="K592" t="b">
        <f t="shared" si="73"/>
        <v>0</v>
      </c>
      <c r="L592" t="b">
        <f t="shared" si="74"/>
        <v>0</v>
      </c>
      <c r="M592" t="b">
        <f t="shared" si="75"/>
        <v>0</v>
      </c>
      <c r="N592">
        <v>-9</v>
      </c>
      <c r="O592" t="s">
        <v>41</v>
      </c>
      <c r="P592">
        <v>1905150</v>
      </c>
      <c r="Q592">
        <v>1906133</v>
      </c>
      <c r="R592" t="s">
        <v>2877</v>
      </c>
      <c r="S592">
        <f>Q592-E592+1</f>
        <v>1</v>
      </c>
      <c r="T592" s="3">
        <f t="shared" si="76"/>
        <v>1.0162601626016261E-3</v>
      </c>
      <c r="U592">
        <v>1903789</v>
      </c>
      <c r="V592">
        <v>1905153</v>
      </c>
      <c r="W592" t="s">
        <v>2878</v>
      </c>
      <c r="X592">
        <v>980</v>
      </c>
      <c r="Y592" t="s">
        <v>41</v>
      </c>
      <c r="Z592" t="s">
        <v>42</v>
      </c>
      <c r="AA592" t="s">
        <v>42</v>
      </c>
      <c r="AB592" t="str">
        <f t="shared" si="77"/>
        <v>yes</v>
      </c>
      <c r="AC592" t="s">
        <v>2881</v>
      </c>
      <c r="AD592" t="s">
        <v>2882</v>
      </c>
      <c r="AE592" t="s">
        <v>41</v>
      </c>
    </row>
    <row r="593" spans="1:37">
      <c r="A593" t="s">
        <v>2883</v>
      </c>
      <c r="B593" t="s">
        <v>2883</v>
      </c>
      <c r="C593" t="s">
        <v>36</v>
      </c>
      <c r="D593" t="s">
        <v>2884</v>
      </c>
      <c r="E593">
        <v>1907319</v>
      </c>
      <c r="F593" t="s">
        <v>81</v>
      </c>
      <c r="G593">
        <v>67.291666669999998</v>
      </c>
      <c r="H593" t="s">
        <v>2885</v>
      </c>
      <c r="I593" t="s">
        <v>40</v>
      </c>
      <c r="J593" t="b">
        <f t="shared" si="72"/>
        <v>0</v>
      </c>
      <c r="K593" t="str">
        <f t="shared" si="73"/>
        <v>-12/-8</v>
      </c>
      <c r="L593" t="b">
        <f t="shared" si="74"/>
        <v>0</v>
      </c>
      <c r="M593" t="b">
        <f t="shared" si="75"/>
        <v>0</v>
      </c>
      <c r="N593">
        <v>-8</v>
      </c>
      <c r="O593" t="s">
        <v>41</v>
      </c>
      <c r="P593" t="s">
        <v>36</v>
      </c>
      <c r="Q593" t="s">
        <v>36</v>
      </c>
      <c r="R593" t="s">
        <v>36</v>
      </c>
      <c r="S593" t="e">
        <f>Q593-E593+1</f>
        <v>#VALUE!</v>
      </c>
      <c r="T593" s="3" t="e">
        <f t="shared" si="76"/>
        <v>#VALUE!</v>
      </c>
      <c r="U593">
        <v>1906855</v>
      </c>
      <c r="V593">
        <v>1907214</v>
      </c>
      <c r="W593" t="s">
        <v>2883</v>
      </c>
      <c r="X593">
        <v>105</v>
      </c>
      <c r="Y593" t="s">
        <v>42</v>
      </c>
      <c r="Z593" t="s">
        <v>42</v>
      </c>
      <c r="AA593" t="s">
        <v>41</v>
      </c>
      <c r="AB593" t="str">
        <f t="shared" si="77"/>
        <v>yes</v>
      </c>
      <c r="AC593" t="e">
        <v>#N/A</v>
      </c>
      <c r="AD593" t="s">
        <v>2886</v>
      </c>
      <c r="AE593" t="s">
        <v>42</v>
      </c>
      <c r="AF593">
        <v>1907319</v>
      </c>
      <c r="AG593" t="s">
        <v>2887</v>
      </c>
      <c r="AH593" t="s">
        <v>2888</v>
      </c>
      <c r="AI593">
        <v>-58.3</v>
      </c>
      <c r="AJ593">
        <v>3</v>
      </c>
      <c r="AK593">
        <v>6</v>
      </c>
    </row>
    <row r="594" spans="1:37">
      <c r="B594" t="s">
        <v>2883</v>
      </c>
      <c r="C594" t="s">
        <v>2889</v>
      </c>
      <c r="D594" t="s">
        <v>2890</v>
      </c>
      <c r="E594">
        <v>1913104</v>
      </c>
      <c r="F594" t="s">
        <v>81</v>
      </c>
      <c r="G594">
        <v>36.458333330000002</v>
      </c>
      <c r="H594" t="s">
        <v>2891</v>
      </c>
      <c r="I594" t="s">
        <v>40</v>
      </c>
      <c r="J594" t="b">
        <f t="shared" si="72"/>
        <v>0</v>
      </c>
      <c r="K594" t="str">
        <f t="shared" si="73"/>
        <v>-12/-8</v>
      </c>
      <c r="L594" t="b">
        <f t="shared" si="74"/>
        <v>0</v>
      </c>
      <c r="M594" t="b">
        <f t="shared" si="75"/>
        <v>0</v>
      </c>
      <c r="N594">
        <v>-8</v>
      </c>
      <c r="O594" t="s">
        <v>41</v>
      </c>
      <c r="P594">
        <v>1911718</v>
      </c>
      <c r="Q594">
        <v>1913127</v>
      </c>
      <c r="R594" t="s">
        <v>2889</v>
      </c>
      <c r="S594">
        <f>Q594-E594+1</f>
        <v>24</v>
      </c>
      <c r="T594" s="3">
        <f t="shared" si="76"/>
        <v>1.7021276595744681E-2</v>
      </c>
      <c r="U594">
        <v>1906855</v>
      </c>
      <c r="V594">
        <v>1907214</v>
      </c>
      <c r="W594" t="s">
        <v>2883</v>
      </c>
      <c r="X594">
        <v>5890</v>
      </c>
      <c r="Y594" t="s">
        <v>42</v>
      </c>
      <c r="Z594" t="s">
        <v>42</v>
      </c>
      <c r="AA594" t="s">
        <v>42</v>
      </c>
      <c r="AB594" t="b">
        <f t="shared" si="77"/>
        <v>0</v>
      </c>
      <c r="AC594" t="s">
        <v>2892</v>
      </c>
      <c r="AD594" t="s">
        <v>2886</v>
      </c>
      <c r="AE594" t="s">
        <v>42</v>
      </c>
    </row>
    <row r="595" spans="1:37">
      <c r="A595" t="s">
        <v>2893</v>
      </c>
      <c r="B595" t="s">
        <v>2893</v>
      </c>
      <c r="C595" t="s">
        <v>36</v>
      </c>
      <c r="D595" t="s">
        <v>2894</v>
      </c>
      <c r="E595">
        <v>1907407</v>
      </c>
      <c r="F595" t="s">
        <v>38</v>
      </c>
      <c r="G595">
        <v>203.95833329999999</v>
      </c>
      <c r="H595" t="s">
        <v>2895</v>
      </c>
      <c r="I595" t="s">
        <v>40</v>
      </c>
      <c r="J595" t="b">
        <f t="shared" si="72"/>
        <v>0</v>
      </c>
      <c r="K595" t="str">
        <f t="shared" si="73"/>
        <v>-12/-8</v>
      </c>
      <c r="L595" t="b">
        <f t="shared" si="74"/>
        <v>0</v>
      </c>
      <c r="M595" t="b">
        <f t="shared" si="75"/>
        <v>0</v>
      </c>
      <c r="N595">
        <v>-8</v>
      </c>
      <c r="O595" t="s">
        <v>41</v>
      </c>
      <c r="P595" t="s">
        <v>36</v>
      </c>
      <c r="Q595" t="s">
        <v>36</v>
      </c>
      <c r="R595" t="s">
        <v>36</v>
      </c>
      <c r="S595" t="e">
        <f>E595-P595+1</f>
        <v>#VALUE!</v>
      </c>
      <c r="T595" s="3" t="e">
        <f t="shared" si="76"/>
        <v>#VALUE!</v>
      </c>
      <c r="U595">
        <v>1907455</v>
      </c>
      <c r="V595">
        <v>1907826</v>
      </c>
      <c r="W595" t="s">
        <v>2893</v>
      </c>
      <c r="X595">
        <v>48</v>
      </c>
      <c r="Y595" t="s">
        <v>42</v>
      </c>
      <c r="Z595" t="s">
        <v>42</v>
      </c>
      <c r="AA595" t="s">
        <v>41</v>
      </c>
      <c r="AB595" t="str">
        <f t="shared" si="77"/>
        <v>yes</v>
      </c>
      <c r="AC595" t="e">
        <v>#N/A</v>
      </c>
      <c r="AD595" t="s">
        <v>2896</v>
      </c>
      <c r="AE595" t="s">
        <v>42</v>
      </c>
      <c r="AF595">
        <v>1907465</v>
      </c>
      <c r="AG595" t="s">
        <v>2897</v>
      </c>
      <c r="AH595" t="s">
        <v>2898</v>
      </c>
      <c r="AI595">
        <v>-20.399999999999999</v>
      </c>
      <c r="AJ595">
        <v>0</v>
      </c>
      <c r="AK595">
        <v>1</v>
      </c>
    </row>
    <row r="596" spans="1:37">
      <c r="A596" t="s">
        <v>2899</v>
      </c>
      <c r="B596" t="s">
        <v>2899</v>
      </c>
      <c r="C596" t="s">
        <v>36</v>
      </c>
      <c r="D596" t="s">
        <v>2900</v>
      </c>
      <c r="E596">
        <v>1913134</v>
      </c>
      <c r="F596" t="s">
        <v>38</v>
      </c>
      <c r="G596">
        <v>38.125</v>
      </c>
      <c r="H596" t="s">
        <v>2901</v>
      </c>
      <c r="I596" t="s">
        <v>52</v>
      </c>
      <c r="J596" t="b">
        <f t="shared" si="72"/>
        <v>0</v>
      </c>
      <c r="K596" t="b">
        <f t="shared" si="73"/>
        <v>0</v>
      </c>
      <c r="L596" t="str">
        <f t="shared" si="74"/>
        <v>-11/-7</v>
      </c>
      <c r="M596" t="b">
        <f t="shared" si="75"/>
        <v>0</v>
      </c>
      <c r="N596">
        <v>-7</v>
      </c>
      <c r="O596" t="s">
        <v>41</v>
      </c>
      <c r="P596" t="s">
        <v>36</v>
      </c>
      <c r="Q596" t="s">
        <v>36</v>
      </c>
      <c r="R596" t="s">
        <v>36</v>
      </c>
      <c r="S596" t="e">
        <f>E596-P596+1</f>
        <v>#VALUE!</v>
      </c>
      <c r="T596" s="3" t="e">
        <f t="shared" si="76"/>
        <v>#VALUE!</v>
      </c>
      <c r="U596">
        <v>1913166</v>
      </c>
      <c r="V596">
        <v>1914650</v>
      </c>
      <c r="W596" t="s">
        <v>2899</v>
      </c>
      <c r="X596">
        <v>32</v>
      </c>
      <c r="Y596" t="s">
        <v>42</v>
      </c>
      <c r="Z596" t="s">
        <v>42</v>
      </c>
      <c r="AA596" t="s">
        <v>41</v>
      </c>
      <c r="AB596" t="str">
        <f t="shared" si="77"/>
        <v>yes</v>
      </c>
      <c r="AC596" t="e">
        <v>#N/A</v>
      </c>
      <c r="AD596" t="s">
        <v>2902</v>
      </c>
      <c r="AE596" t="s">
        <v>42</v>
      </c>
      <c r="AF596">
        <v>1913176</v>
      </c>
      <c r="AG596" t="s">
        <v>2903</v>
      </c>
      <c r="AH596" t="s">
        <v>2904</v>
      </c>
      <c r="AI596">
        <v>-7</v>
      </c>
      <c r="AJ596">
        <v>2</v>
      </c>
      <c r="AK596">
        <v>3</v>
      </c>
    </row>
    <row r="597" spans="1:37">
      <c r="A597" t="s">
        <v>2905</v>
      </c>
      <c r="B597" t="s">
        <v>2905</v>
      </c>
      <c r="C597" t="s">
        <v>36</v>
      </c>
      <c r="D597" t="s">
        <v>2906</v>
      </c>
      <c r="E597">
        <v>1914772</v>
      </c>
      <c r="F597" t="s">
        <v>38</v>
      </c>
      <c r="G597">
        <v>62.291666669999998</v>
      </c>
      <c r="H597" t="s">
        <v>2907</v>
      </c>
      <c r="I597" t="s">
        <v>52</v>
      </c>
      <c r="J597" t="b">
        <f t="shared" si="72"/>
        <v>0</v>
      </c>
      <c r="K597" t="b">
        <f t="shared" si="73"/>
        <v>0</v>
      </c>
      <c r="L597" t="str">
        <f t="shared" si="74"/>
        <v>-11/-7</v>
      </c>
      <c r="M597" t="b">
        <f t="shared" si="75"/>
        <v>0</v>
      </c>
      <c r="N597">
        <v>-7</v>
      </c>
      <c r="O597" t="s">
        <v>41</v>
      </c>
      <c r="P597" t="s">
        <v>36</v>
      </c>
      <c r="Q597" t="s">
        <v>36</v>
      </c>
      <c r="R597" t="s">
        <v>36</v>
      </c>
      <c r="S597" t="e">
        <f>E597-P597+1</f>
        <v>#VALUE!</v>
      </c>
      <c r="T597" s="3" t="e">
        <f t="shared" si="76"/>
        <v>#VALUE!</v>
      </c>
      <c r="U597">
        <v>1914807</v>
      </c>
      <c r="V597">
        <v>1916039</v>
      </c>
      <c r="W597" t="s">
        <v>2905</v>
      </c>
      <c r="X597">
        <v>35</v>
      </c>
      <c r="Y597" t="s">
        <v>42</v>
      </c>
      <c r="Z597" t="s">
        <v>42</v>
      </c>
      <c r="AA597" t="s">
        <v>41</v>
      </c>
      <c r="AB597" t="str">
        <f t="shared" si="77"/>
        <v>yes</v>
      </c>
      <c r="AC597" t="e">
        <v>#N/A</v>
      </c>
      <c r="AD597" t="s">
        <v>2908</v>
      </c>
      <c r="AE597" t="s">
        <v>42</v>
      </c>
      <c r="AF597">
        <v>1914817</v>
      </c>
      <c r="AG597" t="s">
        <v>2909</v>
      </c>
      <c r="AH597" t="s">
        <v>2910</v>
      </c>
      <c r="AI597">
        <v>-10.5</v>
      </c>
      <c r="AJ597">
        <v>1</v>
      </c>
      <c r="AK597">
        <v>7</v>
      </c>
    </row>
    <row r="598" spans="1:37">
      <c r="A598" t="s">
        <v>2911</v>
      </c>
      <c r="B598" t="s">
        <v>2911</v>
      </c>
      <c r="C598" t="s">
        <v>36</v>
      </c>
      <c r="D598" t="s">
        <v>2912</v>
      </c>
      <c r="E598">
        <v>1928531</v>
      </c>
      <c r="F598" t="s">
        <v>81</v>
      </c>
      <c r="G598">
        <v>28.333333329999999</v>
      </c>
      <c r="H598" t="s">
        <v>2913</v>
      </c>
      <c r="I598" t="s">
        <v>52</v>
      </c>
      <c r="J598" t="b">
        <f t="shared" si="72"/>
        <v>0</v>
      </c>
      <c r="K598" t="b">
        <f t="shared" si="73"/>
        <v>0</v>
      </c>
      <c r="L598" t="str">
        <f t="shared" si="74"/>
        <v>-11/-7</v>
      </c>
      <c r="M598" t="b">
        <f t="shared" si="75"/>
        <v>0</v>
      </c>
      <c r="N598">
        <v>-7</v>
      </c>
      <c r="O598" t="s">
        <v>41</v>
      </c>
      <c r="P598" t="s">
        <v>36</v>
      </c>
      <c r="Q598" t="s">
        <v>36</v>
      </c>
      <c r="R598" t="s">
        <v>36</v>
      </c>
      <c r="S598" t="e">
        <f>Q598-E598+1</f>
        <v>#VALUE!</v>
      </c>
      <c r="T598" s="3" t="e">
        <f t="shared" si="76"/>
        <v>#VALUE!</v>
      </c>
      <c r="U598">
        <v>1928428</v>
      </c>
      <c r="V598">
        <v>1928522</v>
      </c>
      <c r="W598" t="s">
        <v>2911</v>
      </c>
      <c r="X598">
        <v>9</v>
      </c>
      <c r="Y598" t="s">
        <v>42</v>
      </c>
      <c r="Z598" t="s">
        <v>42</v>
      </c>
      <c r="AA598" t="s">
        <v>41</v>
      </c>
      <c r="AB598" t="str">
        <f t="shared" si="77"/>
        <v>yes</v>
      </c>
      <c r="AC598" t="e">
        <v>#N/A</v>
      </c>
      <c r="AD598" t="e">
        <v>#N/A</v>
      </c>
      <c r="AE598" t="s">
        <v>42</v>
      </c>
      <c r="AF598">
        <v>1928531</v>
      </c>
      <c r="AG598" t="s">
        <v>2914</v>
      </c>
      <c r="AH598" t="s">
        <v>2915</v>
      </c>
      <c r="AI598">
        <v>-2.9</v>
      </c>
      <c r="AJ598">
        <v>3</v>
      </c>
      <c r="AK598">
        <v>1</v>
      </c>
    </row>
    <row r="599" spans="1:37">
      <c r="B599" t="s">
        <v>2916</v>
      </c>
      <c r="C599" t="s">
        <v>2917</v>
      </c>
      <c r="D599" t="s">
        <v>2918</v>
      </c>
      <c r="E599">
        <v>1928562</v>
      </c>
      <c r="F599" t="s">
        <v>38</v>
      </c>
      <c r="G599">
        <v>32.916666669999998</v>
      </c>
      <c r="H599" t="s">
        <v>2919</v>
      </c>
      <c r="I599" t="s">
        <v>52</v>
      </c>
      <c r="J599" t="b">
        <f t="shared" si="72"/>
        <v>0</v>
      </c>
      <c r="K599" t="str">
        <f t="shared" si="73"/>
        <v>-12/-8</v>
      </c>
      <c r="L599" t="b">
        <f t="shared" si="74"/>
        <v>0</v>
      </c>
      <c r="M599" t="b">
        <f t="shared" si="75"/>
        <v>0</v>
      </c>
      <c r="N599">
        <v>-8</v>
      </c>
      <c r="O599" t="s">
        <v>41</v>
      </c>
      <c r="P599">
        <v>1928553</v>
      </c>
      <c r="Q599">
        <v>1929554</v>
      </c>
      <c r="R599" t="s">
        <v>2917</v>
      </c>
      <c r="S599">
        <f>E599-P599+1</f>
        <v>10</v>
      </c>
      <c r="T599" s="3">
        <f t="shared" si="76"/>
        <v>9.9800399201596807E-3</v>
      </c>
      <c r="U599">
        <v>1931586</v>
      </c>
      <c r="V599">
        <v>1932791</v>
      </c>
      <c r="W599" t="s">
        <v>2916</v>
      </c>
      <c r="X599">
        <v>3024</v>
      </c>
      <c r="Y599" t="s">
        <v>42</v>
      </c>
      <c r="Z599" t="s">
        <v>42</v>
      </c>
      <c r="AA599" t="s">
        <v>42</v>
      </c>
      <c r="AB599" t="b">
        <f t="shared" si="77"/>
        <v>0</v>
      </c>
      <c r="AC599" t="e">
        <v>#N/A</v>
      </c>
      <c r="AD599" t="e">
        <v>#N/A</v>
      </c>
      <c r="AE599" t="s">
        <v>42</v>
      </c>
    </row>
    <row r="600" spans="1:37">
      <c r="A600" t="s">
        <v>2920</v>
      </c>
      <c r="B600" t="s">
        <v>2920</v>
      </c>
      <c r="C600" t="s">
        <v>2921</v>
      </c>
      <c r="D600" t="s">
        <v>2922</v>
      </c>
      <c r="E600">
        <v>1939726</v>
      </c>
      <c r="F600" t="s">
        <v>81</v>
      </c>
      <c r="G600">
        <v>76.666666669999998</v>
      </c>
      <c r="H600" t="s">
        <v>2739</v>
      </c>
      <c r="I600" t="s">
        <v>40</v>
      </c>
      <c r="J600" t="b">
        <f t="shared" si="72"/>
        <v>0</v>
      </c>
      <c r="K600" t="str">
        <f t="shared" si="73"/>
        <v>-12/-8</v>
      </c>
      <c r="L600" t="b">
        <f t="shared" si="74"/>
        <v>0</v>
      </c>
      <c r="M600" t="b">
        <f t="shared" si="75"/>
        <v>0</v>
      </c>
      <c r="N600">
        <v>-8</v>
      </c>
      <c r="O600" t="s">
        <v>41</v>
      </c>
      <c r="P600">
        <v>1939568</v>
      </c>
      <c r="Q600">
        <v>1939822</v>
      </c>
      <c r="R600" t="s">
        <v>2921</v>
      </c>
      <c r="S600">
        <f>Q600-E600+1</f>
        <v>97</v>
      </c>
      <c r="T600" s="3">
        <f t="shared" si="76"/>
        <v>0.38039215686274508</v>
      </c>
      <c r="U600">
        <v>1938555</v>
      </c>
      <c r="V600">
        <v>1939568</v>
      </c>
      <c r="W600" t="s">
        <v>2920</v>
      </c>
      <c r="X600">
        <v>158</v>
      </c>
      <c r="Y600" t="s">
        <v>42</v>
      </c>
      <c r="Z600" t="s">
        <v>42</v>
      </c>
      <c r="AA600" t="s">
        <v>41</v>
      </c>
      <c r="AB600" t="str">
        <f t="shared" si="77"/>
        <v>yes</v>
      </c>
      <c r="AC600" t="e">
        <v>#N/A</v>
      </c>
      <c r="AD600" t="s">
        <v>2740</v>
      </c>
      <c r="AE600" t="s">
        <v>42</v>
      </c>
      <c r="AF600">
        <v>1939726</v>
      </c>
      <c r="AG600" t="s">
        <v>2741</v>
      </c>
      <c r="AH600" t="s">
        <v>2742</v>
      </c>
      <c r="AI600">
        <v>-63.7</v>
      </c>
      <c r="AJ600">
        <v>1</v>
      </c>
      <c r="AK600">
        <v>5</v>
      </c>
    </row>
    <row r="601" spans="1:37">
      <c r="A601" t="s">
        <v>2921</v>
      </c>
      <c r="B601" t="s">
        <v>2921</v>
      </c>
      <c r="C601" t="s">
        <v>36</v>
      </c>
      <c r="D601" t="s">
        <v>2923</v>
      </c>
      <c r="E601">
        <v>1939957</v>
      </c>
      <c r="F601" t="s">
        <v>81</v>
      </c>
      <c r="G601">
        <v>84.166666669999998</v>
      </c>
      <c r="H601" t="s">
        <v>2734</v>
      </c>
      <c r="I601" t="s">
        <v>40</v>
      </c>
      <c r="J601" t="b">
        <f t="shared" si="72"/>
        <v>0</v>
      </c>
      <c r="K601" t="b">
        <f t="shared" si="73"/>
        <v>0</v>
      </c>
      <c r="L601" t="str">
        <f t="shared" si="74"/>
        <v>-11/-7</v>
      </c>
      <c r="M601" t="b">
        <f t="shared" si="75"/>
        <v>0</v>
      </c>
      <c r="N601">
        <v>-7</v>
      </c>
      <c r="O601" t="s">
        <v>41</v>
      </c>
      <c r="P601" t="s">
        <v>36</v>
      </c>
      <c r="Q601" t="s">
        <v>36</v>
      </c>
      <c r="R601" t="s">
        <v>36</v>
      </c>
      <c r="S601" t="e">
        <f>Q601-E601+1</f>
        <v>#VALUE!</v>
      </c>
      <c r="T601" s="3" t="e">
        <f t="shared" si="76"/>
        <v>#VALUE!</v>
      </c>
      <c r="U601">
        <v>1939568</v>
      </c>
      <c r="V601">
        <v>1939822</v>
      </c>
      <c r="W601" t="s">
        <v>2921</v>
      </c>
      <c r="X601">
        <v>135</v>
      </c>
      <c r="Y601" t="s">
        <v>42</v>
      </c>
      <c r="Z601" t="s">
        <v>42</v>
      </c>
      <c r="AA601" t="s">
        <v>41</v>
      </c>
      <c r="AB601" t="str">
        <f t="shared" si="77"/>
        <v>yes</v>
      </c>
      <c r="AC601" t="e">
        <v>#N/A</v>
      </c>
      <c r="AD601" t="e">
        <v>#N/A</v>
      </c>
      <c r="AE601" t="s">
        <v>42</v>
      </c>
      <c r="AF601">
        <v>1939957</v>
      </c>
      <c r="AG601" t="s">
        <v>2735</v>
      </c>
      <c r="AH601" t="s">
        <v>2736</v>
      </c>
      <c r="AI601">
        <v>-59.7</v>
      </c>
      <c r="AJ601">
        <v>1</v>
      </c>
      <c r="AK601">
        <v>7</v>
      </c>
    </row>
    <row r="602" spans="1:37">
      <c r="A602" t="s">
        <v>2921</v>
      </c>
      <c r="B602" t="s">
        <v>2921</v>
      </c>
      <c r="C602" t="s">
        <v>2924</v>
      </c>
      <c r="D602" t="s">
        <v>2925</v>
      </c>
      <c r="E602">
        <v>1940185</v>
      </c>
      <c r="F602" t="s">
        <v>81</v>
      </c>
      <c r="G602">
        <v>524.79166669999995</v>
      </c>
      <c r="H602" t="s">
        <v>2926</v>
      </c>
      <c r="I602" t="s">
        <v>40</v>
      </c>
      <c r="J602" t="b">
        <f t="shared" si="72"/>
        <v>0</v>
      </c>
      <c r="K602" t="str">
        <f t="shared" si="73"/>
        <v>-12/-8</v>
      </c>
      <c r="L602" t="b">
        <f t="shared" si="74"/>
        <v>0</v>
      </c>
      <c r="M602" t="b">
        <f t="shared" si="75"/>
        <v>0</v>
      </c>
      <c r="N602">
        <v>-8</v>
      </c>
      <c r="O602" t="s">
        <v>41</v>
      </c>
      <c r="P602">
        <v>1940145</v>
      </c>
      <c r="Q602">
        <v>1940354</v>
      </c>
      <c r="R602" t="s">
        <v>2924</v>
      </c>
      <c r="S602">
        <f>Q602-E602+1</f>
        <v>170</v>
      </c>
      <c r="T602" s="3">
        <f t="shared" si="76"/>
        <v>0.80952380952380953</v>
      </c>
      <c r="U602">
        <v>1939568</v>
      </c>
      <c r="V602">
        <v>1939822</v>
      </c>
      <c r="W602" t="s">
        <v>2921</v>
      </c>
      <c r="X602">
        <v>363</v>
      </c>
      <c r="Y602" t="s">
        <v>42</v>
      </c>
      <c r="Z602" t="s">
        <v>42</v>
      </c>
      <c r="AA602" t="s">
        <v>41</v>
      </c>
      <c r="AB602" t="str">
        <f t="shared" si="77"/>
        <v>yes</v>
      </c>
      <c r="AC602" t="e">
        <v>#N/A</v>
      </c>
      <c r="AD602" t="e">
        <v>#N/A</v>
      </c>
      <c r="AE602" t="s">
        <v>42</v>
      </c>
      <c r="AF602">
        <v>1940185</v>
      </c>
      <c r="AG602" t="s">
        <v>2927</v>
      </c>
      <c r="AH602" t="s">
        <v>2928</v>
      </c>
      <c r="AI602">
        <v>-147.9</v>
      </c>
      <c r="AJ602">
        <v>0</v>
      </c>
      <c r="AK602">
        <v>6</v>
      </c>
    </row>
    <row r="603" spans="1:37">
      <c r="B603" t="s">
        <v>2924</v>
      </c>
      <c r="C603" t="s">
        <v>2929</v>
      </c>
      <c r="D603" t="s">
        <v>2930</v>
      </c>
      <c r="E603">
        <v>1942230</v>
      </c>
      <c r="F603" t="s">
        <v>81</v>
      </c>
      <c r="G603">
        <v>544.58333329999903</v>
      </c>
      <c r="H603" t="s">
        <v>2926</v>
      </c>
      <c r="I603" t="s">
        <v>40</v>
      </c>
      <c r="J603" t="b">
        <f t="shared" si="72"/>
        <v>0</v>
      </c>
      <c r="K603" t="str">
        <f t="shared" si="73"/>
        <v>-12/-8</v>
      </c>
      <c r="L603" t="b">
        <f t="shared" si="74"/>
        <v>0</v>
      </c>
      <c r="M603" t="b">
        <f t="shared" si="75"/>
        <v>0</v>
      </c>
      <c r="N603">
        <v>-8</v>
      </c>
      <c r="O603" t="s">
        <v>41</v>
      </c>
      <c r="P603">
        <v>1942190</v>
      </c>
      <c r="Q603">
        <v>1942906</v>
      </c>
      <c r="R603" t="s">
        <v>2929</v>
      </c>
      <c r="S603">
        <f>Q603-E603+1</f>
        <v>677</v>
      </c>
      <c r="T603" s="3">
        <f t="shared" si="76"/>
        <v>0.94421199442119941</v>
      </c>
      <c r="U603">
        <v>1940145</v>
      </c>
      <c r="V603">
        <v>1940354</v>
      </c>
      <c r="W603" t="s">
        <v>2924</v>
      </c>
      <c r="X603">
        <v>1876</v>
      </c>
      <c r="Y603" t="s">
        <v>42</v>
      </c>
      <c r="Z603" t="s">
        <v>42</v>
      </c>
      <c r="AA603" t="s">
        <v>42</v>
      </c>
      <c r="AB603" t="b">
        <f t="shared" si="77"/>
        <v>0</v>
      </c>
      <c r="AC603" t="e">
        <v>#N/A</v>
      </c>
      <c r="AD603" t="e">
        <v>#N/A</v>
      </c>
      <c r="AE603" t="s">
        <v>42</v>
      </c>
    </row>
    <row r="604" spans="1:37">
      <c r="B604" t="s">
        <v>2931</v>
      </c>
      <c r="C604" t="s">
        <v>36</v>
      </c>
      <c r="D604" t="s">
        <v>2932</v>
      </c>
      <c r="E604">
        <v>1937030</v>
      </c>
      <c r="F604" t="s">
        <v>38</v>
      </c>
      <c r="G604">
        <v>146.66666669999901</v>
      </c>
      <c r="H604" t="s">
        <v>2933</v>
      </c>
      <c r="I604" t="s">
        <v>40</v>
      </c>
      <c r="J604" t="b">
        <f t="shared" si="72"/>
        <v>0</v>
      </c>
      <c r="K604" t="str">
        <f t="shared" si="73"/>
        <v>-12/-8</v>
      </c>
      <c r="L604" t="b">
        <f t="shared" si="74"/>
        <v>0</v>
      </c>
      <c r="M604" t="b">
        <f t="shared" si="75"/>
        <v>0</v>
      </c>
      <c r="N604">
        <v>-8</v>
      </c>
      <c r="O604" t="s">
        <v>41</v>
      </c>
      <c r="P604" t="s">
        <v>36</v>
      </c>
      <c r="Q604" t="s">
        <v>36</v>
      </c>
      <c r="R604" t="s">
        <v>36</v>
      </c>
      <c r="S604" t="e">
        <f>E604-P604+1</f>
        <v>#VALUE!</v>
      </c>
      <c r="T604" s="3" t="e">
        <f t="shared" si="76"/>
        <v>#VALUE!</v>
      </c>
      <c r="U604">
        <v>1940470</v>
      </c>
      <c r="V604">
        <v>1941963</v>
      </c>
      <c r="W604" t="s">
        <v>2931</v>
      </c>
      <c r="X604">
        <v>3440</v>
      </c>
      <c r="Y604" t="s">
        <v>42</v>
      </c>
      <c r="Z604" t="s">
        <v>42</v>
      </c>
      <c r="AA604" t="s">
        <v>42</v>
      </c>
      <c r="AB604" t="b">
        <f t="shared" si="77"/>
        <v>0</v>
      </c>
      <c r="AC604" t="e">
        <v>#N/A</v>
      </c>
      <c r="AD604" t="e">
        <v>#N/A</v>
      </c>
      <c r="AE604" t="s">
        <v>42</v>
      </c>
    </row>
    <row r="605" spans="1:37">
      <c r="A605" t="s">
        <v>2934</v>
      </c>
      <c r="B605" t="s">
        <v>2934</v>
      </c>
      <c r="C605" t="s">
        <v>36</v>
      </c>
      <c r="D605" t="s">
        <v>2935</v>
      </c>
      <c r="E605">
        <v>1943367</v>
      </c>
      <c r="F605" t="s">
        <v>81</v>
      </c>
      <c r="G605">
        <v>32.708333330000002</v>
      </c>
      <c r="H605" t="s">
        <v>2936</v>
      </c>
      <c r="I605" t="s">
        <v>40</v>
      </c>
      <c r="J605" t="b">
        <f t="shared" si="72"/>
        <v>0</v>
      </c>
      <c r="K605" t="b">
        <f t="shared" si="73"/>
        <v>0</v>
      </c>
      <c r="L605" t="str">
        <f t="shared" si="74"/>
        <v>-11/-7</v>
      </c>
      <c r="M605" t="b">
        <f t="shared" si="75"/>
        <v>0</v>
      </c>
      <c r="N605">
        <v>-7</v>
      </c>
      <c r="O605" t="s">
        <v>41</v>
      </c>
      <c r="P605" t="s">
        <v>36</v>
      </c>
      <c r="Q605" t="s">
        <v>36</v>
      </c>
      <c r="R605" t="s">
        <v>36</v>
      </c>
      <c r="S605" t="e">
        <f>Q605-E605+1</f>
        <v>#VALUE!</v>
      </c>
      <c r="T605" s="3" t="e">
        <f t="shared" si="76"/>
        <v>#VALUE!</v>
      </c>
      <c r="U605">
        <v>1943053</v>
      </c>
      <c r="V605">
        <v>1943298</v>
      </c>
      <c r="W605" t="s">
        <v>2934</v>
      </c>
      <c r="X605">
        <v>69</v>
      </c>
      <c r="Y605" t="s">
        <v>42</v>
      </c>
      <c r="Z605" t="s">
        <v>42</v>
      </c>
      <c r="AA605" t="s">
        <v>41</v>
      </c>
      <c r="AB605" t="str">
        <f t="shared" si="77"/>
        <v>yes</v>
      </c>
      <c r="AC605" t="e">
        <v>#N/A</v>
      </c>
      <c r="AD605" t="e">
        <v>#N/A</v>
      </c>
      <c r="AE605" t="s">
        <v>42</v>
      </c>
      <c r="AF605">
        <v>1943367</v>
      </c>
      <c r="AG605" t="s">
        <v>2937</v>
      </c>
      <c r="AH605" t="s">
        <v>2938</v>
      </c>
      <c r="AI605">
        <v>-23.8</v>
      </c>
      <c r="AJ605">
        <v>3</v>
      </c>
      <c r="AK605">
        <v>0</v>
      </c>
    </row>
    <row r="606" spans="1:37">
      <c r="B606" t="s">
        <v>2939</v>
      </c>
      <c r="C606" t="s">
        <v>2940</v>
      </c>
      <c r="D606" t="s">
        <v>2941</v>
      </c>
      <c r="E606">
        <v>1945550</v>
      </c>
      <c r="F606" t="s">
        <v>81</v>
      </c>
      <c r="G606">
        <v>59.166666669999998</v>
      </c>
      <c r="H606" t="s">
        <v>2942</v>
      </c>
      <c r="I606" t="s">
        <v>40</v>
      </c>
      <c r="J606" t="b">
        <f t="shared" si="72"/>
        <v>0</v>
      </c>
      <c r="K606" t="b">
        <f t="shared" si="73"/>
        <v>0</v>
      </c>
      <c r="L606" t="str">
        <f t="shared" si="74"/>
        <v>-11/-7</v>
      </c>
      <c r="M606" t="b">
        <f t="shared" si="75"/>
        <v>0</v>
      </c>
      <c r="N606">
        <v>-7</v>
      </c>
      <c r="O606" t="s">
        <v>41</v>
      </c>
      <c r="P606">
        <v>1944699</v>
      </c>
      <c r="Q606">
        <v>1948496</v>
      </c>
      <c r="R606" t="s">
        <v>2940</v>
      </c>
      <c r="S606">
        <f>Q606-E606+1</f>
        <v>2947</v>
      </c>
      <c r="T606" s="3">
        <f t="shared" si="76"/>
        <v>0.77593470247498686</v>
      </c>
      <c r="U606">
        <v>1943545</v>
      </c>
      <c r="V606">
        <v>1943838</v>
      </c>
      <c r="W606" t="s">
        <v>2939</v>
      </c>
      <c r="X606">
        <v>1712</v>
      </c>
      <c r="Y606" t="s">
        <v>42</v>
      </c>
      <c r="Z606" t="s">
        <v>42</v>
      </c>
      <c r="AA606" t="s">
        <v>42</v>
      </c>
      <c r="AB606" t="b">
        <f t="shared" si="77"/>
        <v>0</v>
      </c>
      <c r="AC606" t="e">
        <v>#N/A</v>
      </c>
      <c r="AD606" t="e">
        <v>#N/A</v>
      </c>
      <c r="AE606" t="s">
        <v>42</v>
      </c>
    </row>
    <row r="607" spans="1:37">
      <c r="A607" t="s">
        <v>2943</v>
      </c>
      <c r="B607" t="s">
        <v>2943</v>
      </c>
      <c r="C607" t="s">
        <v>36</v>
      </c>
      <c r="D607" t="s">
        <v>2944</v>
      </c>
      <c r="E607">
        <v>1949696</v>
      </c>
      <c r="F607" t="s">
        <v>81</v>
      </c>
      <c r="G607">
        <v>322.91666670000001</v>
      </c>
      <c r="H607" t="s">
        <v>2945</v>
      </c>
      <c r="I607" t="s">
        <v>40</v>
      </c>
      <c r="J607" t="b">
        <f t="shared" si="72"/>
        <v>0</v>
      </c>
      <c r="K607" t="str">
        <f t="shared" si="73"/>
        <v>-12/-8</v>
      </c>
      <c r="L607" t="b">
        <f t="shared" si="74"/>
        <v>0</v>
      </c>
      <c r="M607" t="b">
        <f t="shared" si="75"/>
        <v>0</v>
      </c>
      <c r="N607">
        <v>-8</v>
      </c>
      <c r="O607" t="s">
        <v>41</v>
      </c>
      <c r="P607" t="s">
        <v>36</v>
      </c>
      <c r="Q607" t="s">
        <v>36</v>
      </c>
      <c r="R607" t="s">
        <v>36</v>
      </c>
      <c r="S607" t="e">
        <f>Q607-E607+1</f>
        <v>#VALUE!</v>
      </c>
      <c r="T607" s="3" t="e">
        <f t="shared" si="76"/>
        <v>#VALUE!</v>
      </c>
      <c r="U607">
        <v>1948794</v>
      </c>
      <c r="V607">
        <v>1949663</v>
      </c>
      <c r="W607" t="s">
        <v>2943</v>
      </c>
      <c r="X607">
        <v>33</v>
      </c>
      <c r="Y607" t="s">
        <v>42</v>
      </c>
      <c r="Z607" t="s">
        <v>42</v>
      </c>
      <c r="AA607" t="s">
        <v>41</v>
      </c>
      <c r="AB607" t="str">
        <f t="shared" si="77"/>
        <v>yes</v>
      </c>
      <c r="AC607" t="e">
        <v>#N/A</v>
      </c>
      <c r="AD607" t="e">
        <v>#N/A</v>
      </c>
      <c r="AE607" t="s">
        <v>42</v>
      </c>
      <c r="AF607">
        <v>1949696</v>
      </c>
      <c r="AG607" t="s">
        <v>2946</v>
      </c>
      <c r="AH607" t="s">
        <v>2947</v>
      </c>
      <c r="AI607">
        <v>-13.2</v>
      </c>
      <c r="AJ607">
        <v>0</v>
      </c>
      <c r="AK607">
        <v>6</v>
      </c>
    </row>
    <row r="608" spans="1:37">
      <c r="A608" t="s">
        <v>2948</v>
      </c>
      <c r="B608" t="s">
        <v>2949</v>
      </c>
      <c r="C608" t="s">
        <v>2948</v>
      </c>
      <c r="D608" t="s">
        <v>2950</v>
      </c>
      <c r="E608">
        <v>1949753</v>
      </c>
      <c r="F608" t="s">
        <v>38</v>
      </c>
      <c r="G608">
        <v>126.04166669999999</v>
      </c>
      <c r="H608" t="s">
        <v>2951</v>
      </c>
      <c r="I608" t="s">
        <v>40</v>
      </c>
      <c r="J608" t="b">
        <f t="shared" si="72"/>
        <v>0</v>
      </c>
      <c r="K608" t="b">
        <f t="shared" si="73"/>
        <v>0</v>
      </c>
      <c r="L608" t="str">
        <f t="shared" si="74"/>
        <v>-11/-7</v>
      </c>
      <c r="M608" t="b">
        <f t="shared" si="75"/>
        <v>0</v>
      </c>
      <c r="N608">
        <v>-7</v>
      </c>
      <c r="O608" t="s">
        <v>41</v>
      </c>
      <c r="P608">
        <v>1949753</v>
      </c>
      <c r="Q608">
        <v>1950385</v>
      </c>
      <c r="R608" t="s">
        <v>2948</v>
      </c>
      <c r="S608">
        <f>E608-P608+1</f>
        <v>1</v>
      </c>
      <c r="T608" s="3">
        <f t="shared" si="76"/>
        <v>1.5797788309636651E-3</v>
      </c>
      <c r="U608">
        <v>1950437</v>
      </c>
      <c r="V608">
        <v>1951123</v>
      </c>
      <c r="W608" t="s">
        <v>2949</v>
      </c>
      <c r="X608">
        <v>684</v>
      </c>
      <c r="Y608" t="s">
        <v>41</v>
      </c>
      <c r="Z608" t="s">
        <v>42</v>
      </c>
      <c r="AA608" t="s">
        <v>42</v>
      </c>
      <c r="AB608" t="str">
        <f t="shared" si="77"/>
        <v>yes</v>
      </c>
      <c r="AC608" t="s">
        <v>2952</v>
      </c>
      <c r="AD608" t="s">
        <v>2953</v>
      </c>
      <c r="AE608" t="s">
        <v>41</v>
      </c>
    </row>
    <row r="609" spans="1:37">
      <c r="B609" t="s">
        <v>2954</v>
      </c>
      <c r="C609" t="s">
        <v>2949</v>
      </c>
      <c r="D609" t="s">
        <v>2955</v>
      </c>
      <c r="E609">
        <v>1950446</v>
      </c>
      <c r="F609" t="s">
        <v>38</v>
      </c>
      <c r="G609">
        <v>265.20833329999999</v>
      </c>
      <c r="H609" t="s">
        <v>2956</v>
      </c>
      <c r="I609" t="s">
        <v>52</v>
      </c>
      <c r="J609" t="b">
        <f t="shared" si="72"/>
        <v>0</v>
      </c>
      <c r="K609" t="str">
        <f t="shared" si="73"/>
        <v>-12/-8</v>
      </c>
      <c r="L609" t="b">
        <f t="shared" si="74"/>
        <v>0</v>
      </c>
      <c r="M609" t="b">
        <f t="shared" si="75"/>
        <v>0</v>
      </c>
      <c r="N609">
        <v>-8</v>
      </c>
      <c r="O609" t="s">
        <v>41</v>
      </c>
      <c r="P609">
        <v>1950437</v>
      </c>
      <c r="Q609">
        <v>1951123</v>
      </c>
      <c r="R609" t="s">
        <v>2949</v>
      </c>
      <c r="S609">
        <f>E609-P609+1</f>
        <v>10</v>
      </c>
      <c r="T609" s="3">
        <f t="shared" si="76"/>
        <v>1.4556040756914119E-2</v>
      </c>
      <c r="U609">
        <v>1951287</v>
      </c>
      <c r="V609">
        <v>1952852</v>
      </c>
      <c r="W609" t="s">
        <v>2954</v>
      </c>
      <c r="X609">
        <v>841</v>
      </c>
      <c r="Y609" t="s">
        <v>42</v>
      </c>
      <c r="Z609" t="s">
        <v>42</v>
      </c>
      <c r="AA609" t="s">
        <v>42</v>
      </c>
      <c r="AB609" t="b">
        <f t="shared" si="77"/>
        <v>0</v>
      </c>
      <c r="AC609" t="s">
        <v>2953</v>
      </c>
      <c r="AD609" t="s">
        <v>2957</v>
      </c>
      <c r="AE609" t="s">
        <v>42</v>
      </c>
    </row>
    <row r="610" spans="1:37">
      <c r="A610" t="s">
        <v>2958</v>
      </c>
      <c r="B610" t="s">
        <v>2958</v>
      </c>
      <c r="C610" t="s">
        <v>36</v>
      </c>
      <c r="D610" t="s">
        <v>2959</v>
      </c>
      <c r="E610">
        <v>1955401</v>
      </c>
      <c r="F610" t="s">
        <v>38</v>
      </c>
      <c r="G610">
        <v>57.916666669999998</v>
      </c>
      <c r="H610" t="s">
        <v>2960</v>
      </c>
      <c r="I610" t="s">
        <v>52</v>
      </c>
      <c r="J610" t="b">
        <f t="shared" si="72"/>
        <v>0</v>
      </c>
      <c r="K610" t="str">
        <f t="shared" si="73"/>
        <v>-12/-8</v>
      </c>
      <c r="L610" t="b">
        <f t="shared" si="74"/>
        <v>0</v>
      </c>
      <c r="M610" t="b">
        <f t="shared" si="75"/>
        <v>0</v>
      </c>
      <c r="N610">
        <v>-8</v>
      </c>
      <c r="O610" t="s">
        <v>41</v>
      </c>
      <c r="P610" t="s">
        <v>36</v>
      </c>
      <c r="Q610" t="s">
        <v>36</v>
      </c>
      <c r="R610" t="s">
        <v>36</v>
      </c>
      <c r="S610" t="e">
        <f>E610-P610+1</f>
        <v>#VALUE!</v>
      </c>
      <c r="T610" s="3" t="e">
        <f t="shared" si="76"/>
        <v>#VALUE!</v>
      </c>
      <c r="U610">
        <v>1955629</v>
      </c>
      <c r="V610">
        <v>1956288</v>
      </c>
      <c r="W610" t="s">
        <v>2958</v>
      </c>
      <c r="X610">
        <v>228</v>
      </c>
      <c r="Y610" t="s">
        <v>42</v>
      </c>
      <c r="Z610" t="s">
        <v>42</v>
      </c>
      <c r="AA610" t="s">
        <v>41</v>
      </c>
      <c r="AB610" t="str">
        <f t="shared" si="77"/>
        <v>yes</v>
      </c>
      <c r="AC610" t="e">
        <v>#N/A</v>
      </c>
      <c r="AD610" t="s">
        <v>2961</v>
      </c>
      <c r="AE610" t="s">
        <v>42</v>
      </c>
      <c r="AF610">
        <v>1955639</v>
      </c>
      <c r="AG610" t="s">
        <v>2962</v>
      </c>
      <c r="AH610" t="s">
        <v>2963</v>
      </c>
      <c r="AI610">
        <v>-91.7</v>
      </c>
      <c r="AJ610">
        <v>0</v>
      </c>
      <c r="AK610">
        <v>6</v>
      </c>
    </row>
    <row r="611" spans="1:37">
      <c r="B611" t="s">
        <v>2964</v>
      </c>
      <c r="C611" t="s">
        <v>36</v>
      </c>
      <c r="D611" t="s">
        <v>2965</v>
      </c>
      <c r="E611">
        <v>1962552</v>
      </c>
      <c r="F611" t="s">
        <v>81</v>
      </c>
      <c r="G611">
        <v>26.458333329999999</v>
      </c>
      <c r="H611" t="s">
        <v>2966</v>
      </c>
      <c r="I611" t="s">
        <v>52</v>
      </c>
      <c r="J611" t="b">
        <f t="shared" si="72"/>
        <v>0</v>
      </c>
      <c r="K611" t="str">
        <f t="shared" si="73"/>
        <v>-12/-8</v>
      </c>
      <c r="L611" t="b">
        <f t="shared" si="74"/>
        <v>0</v>
      </c>
      <c r="M611" t="b">
        <f t="shared" si="75"/>
        <v>0</v>
      </c>
      <c r="N611">
        <v>-8</v>
      </c>
      <c r="O611" t="s">
        <v>41</v>
      </c>
      <c r="P611" t="s">
        <v>36</v>
      </c>
      <c r="Q611" t="s">
        <v>36</v>
      </c>
      <c r="R611" t="s">
        <v>36</v>
      </c>
      <c r="S611" t="e">
        <f>Q611-E611+1</f>
        <v>#VALUE!</v>
      </c>
      <c r="T611" s="3" t="e">
        <f t="shared" si="76"/>
        <v>#VALUE!</v>
      </c>
      <c r="U611">
        <v>1959383</v>
      </c>
      <c r="V611">
        <v>1959853</v>
      </c>
      <c r="W611" t="s">
        <v>2964</v>
      </c>
      <c r="X611">
        <v>2699</v>
      </c>
      <c r="Y611" t="s">
        <v>42</v>
      </c>
      <c r="Z611" t="s">
        <v>42</v>
      </c>
      <c r="AA611" t="s">
        <v>42</v>
      </c>
      <c r="AB611" t="b">
        <f t="shared" si="77"/>
        <v>0</v>
      </c>
      <c r="AC611" t="e">
        <v>#N/A</v>
      </c>
      <c r="AD611" t="e">
        <v>#N/A</v>
      </c>
      <c r="AE611" t="s">
        <v>42</v>
      </c>
    </row>
    <row r="612" spans="1:37">
      <c r="B612" t="s">
        <v>2964</v>
      </c>
      <c r="C612" t="s">
        <v>36</v>
      </c>
      <c r="D612" t="s">
        <v>2967</v>
      </c>
      <c r="E612">
        <v>1963957</v>
      </c>
      <c r="F612" t="s">
        <v>81</v>
      </c>
      <c r="G612">
        <v>100.41666669999999</v>
      </c>
      <c r="H612" t="s">
        <v>2968</v>
      </c>
      <c r="I612" t="s">
        <v>40</v>
      </c>
      <c r="J612" t="b">
        <f t="shared" si="72"/>
        <v>0</v>
      </c>
      <c r="K612" t="str">
        <f t="shared" si="73"/>
        <v>-12/-8</v>
      </c>
      <c r="L612" t="b">
        <f t="shared" si="74"/>
        <v>0</v>
      </c>
      <c r="M612" t="b">
        <f t="shared" si="75"/>
        <v>0</v>
      </c>
      <c r="N612">
        <v>-8</v>
      </c>
      <c r="O612" t="s">
        <v>41</v>
      </c>
      <c r="P612" t="s">
        <v>36</v>
      </c>
      <c r="Q612" t="s">
        <v>36</v>
      </c>
      <c r="R612" t="s">
        <v>36</v>
      </c>
      <c r="S612" t="e">
        <f>Q612-E612+1</f>
        <v>#VALUE!</v>
      </c>
      <c r="T612" s="3" t="e">
        <f t="shared" si="76"/>
        <v>#VALUE!</v>
      </c>
      <c r="U612">
        <v>1959383</v>
      </c>
      <c r="V612">
        <v>1959853</v>
      </c>
      <c r="W612" t="s">
        <v>2964</v>
      </c>
      <c r="X612">
        <v>4104</v>
      </c>
      <c r="Y612" t="s">
        <v>42</v>
      </c>
      <c r="Z612" t="s">
        <v>42</v>
      </c>
      <c r="AA612" t="s">
        <v>42</v>
      </c>
      <c r="AB612" t="b">
        <f t="shared" si="77"/>
        <v>0</v>
      </c>
      <c r="AC612" t="e">
        <v>#N/A</v>
      </c>
      <c r="AD612" t="e">
        <v>#N/A</v>
      </c>
      <c r="AE612" t="s">
        <v>42</v>
      </c>
    </row>
    <row r="613" spans="1:37">
      <c r="B613" t="s">
        <v>2964</v>
      </c>
      <c r="C613" t="s">
        <v>36</v>
      </c>
      <c r="D613" t="s">
        <v>2969</v>
      </c>
      <c r="E613">
        <v>1965127</v>
      </c>
      <c r="F613" t="s">
        <v>81</v>
      </c>
      <c r="G613">
        <v>42.708333330000002</v>
      </c>
      <c r="H613" t="s">
        <v>2970</v>
      </c>
      <c r="I613" t="s">
        <v>52</v>
      </c>
      <c r="J613" t="b">
        <f t="shared" si="72"/>
        <v>0</v>
      </c>
      <c r="K613" t="b">
        <f t="shared" si="73"/>
        <v>0</v>
      </c>
      <c r="L613" t="str">
        <f t="shared" si="74"/>
        <v>-11/-7</v>
      </c>
      <c r="M613" t="b">
        <f t="shared" si="75"/>
        <v>0</v>
      </c>
      <c r="N613">
        <v>-7</v>
      </c>
      <c r="O613" t="s">
        <v>41</v>
      </c>
      <c r="P613" t="s">
        <v>36</v>
      </c>
      <c r="Q613" t="s">
        <v>36</v>
      </c>
      <c r="R613" t="s">
        <v>36</v>
      </c>
      <c r="S613" t="e">
        <f>Q613-E613+1</f>
        <v>#VALUE!</v>
      </c>
      <c r="T613" s="3" t="e">
        <f t="shared" si="76"/>
        <v>#VALUE!</v>
      </c>
      <c r="U613">
        <v>1959383</v>
      </c>
      <c r="V613">
        <v>1959853</v>
      </c>
      <c r="W613" t="s">
        <v>2964</v>
      </c>
      <c r="X613">
        <v>5274</v>
      </c>
      <c r="Y613" t="s">
        <v>42</v>
      </c>
      <c r="Z613" t="s">
        <v>42</v>
      </c>
      <c r="AA613" t="s">
        <v>42</v>
      </c>
      <c r="AB613" t="b">
        <f t="shared" si="77"/>
        <v>0</v>
      </c>
      <c r="AC613" t="e">
        <v>#N/A</v>
      </c>
      <c r="AD613" t="e">
        <v>#N/A</v>
      </c>
      <c r="AE613" t="s">
        <v>42</v>
      </c>
    </row>
    <row r="614" spans="1:37">
      <c r="A614" t="s">
        <v>2971</v>
      </c>
      <c r="B614" t="s">
        <v>2971</v>
      </c>
      <c r="C614" t="s">
        <v>36</v>
      </c>
      <c r="D614" t="s">
        <v>2972</v>
      </c>
      <c r="E614">
        <v>1956465</v>
      </c>
      <c r="F614" t="s">
        <v>38</v>
      </c>
      <c r="G614">
        <v>851.875</v>
      </c>
      <c r="H614" t="s">
        <v>2973</v>
      </c>
      <c r="I614" t="s">
        <v>40</v>
      </c>
      <c r="J614" t="b">
        <f t="shared" si="72"/>
        <v>0</v>
      </c>
      <c r="K614" t="b">
        <f t="shared" si="73"/>
        <v>0</v>
      </c>
      <c r="L614" t="str">
        <f t="shared" si="74"/>
        <v>-11/-7</v>
      </c>
      <c r="M614" t="b">
        <f t="shared" si="75"/>
        <v>0</v>
      </c>
      <c r="N614">
        <v>-7</v>
      </c>
      <c r="O614" t="s">
        <v>41</v>
      </c>
      <c r="P614" t="s">
        <v>36</v>
      </c>
      <c r="Q614" t="s">
        <v>36</v>
      </c>
      <c r="R614" t="s">
        <v>36</v>
      </c>
      <c r="S614" t="e">
        <f>E614-P614+1</f>
        <v>#VALUE!</v>
      </c>
      <c r="T614" s="3" t="e">
        <f t="shared" si="76"/>
        <v>#VALUE!</v>
      </c>
      <c r="U614">
        <v>1956525</v>
      </c>
      <c r="V614">
        <v>1959386</v>
      </c>
      <c r="W614" t="s">
        <v>2971</v>
      </c>
      <c r="X614">
        <v>60</v>
      </c>
      <c r="Y614" t="s">
        <v>42</v>
      </c>
      <c r="Z614" t="s">
        <v>42</v>
      </c>
      <c r="AA614" t="s">
        <v>41</v>
      </c>
      <c r="AB614" t="str">
        <f t="shared" si="77"/>
        <v>yes</v>
      </c>
      <c r="AC614" t="e">
        <v>#N/A</v>
      </c>
      <c r="AD614" t="s">
        <v>2974</v>
      </c>
      <c r="AE614" t="s">
        <v>42</v>
      </c>
      <c r="AF614">
        <v>1956535</v>
      </c>
      <c r="AG614" t="s">
        <v>2975</v>
      </c>
      <c r="AH614" t="s">
        <v>2976</v>
      </c>
      <c r="AI614">
        <v>-20.2</v>
      </c>
      <c r="AJ614">
        <v>0</v>
      </c>
      <c r="AK614">
        <v>6</v>
      </c>
    </row>
    <row r="615" spans="1:37">
      <c r="A615" t="s">
        <v>2977</v>
      </c>
      <c r="B615" t="s">
        <v>2978</v>
      </c>
      <c r="C615" t="s">
        <v>2977</v>
      </c>
      <c r="D615" t="s">
        <v>2979</v>
      </c>
      <c r="E615">
        <v>1963982</v>
      </c>
      <c r="F615" t="s">
        <v>38</v>
      </c>
      <c r="G615">
        <v>178.75</v>
      </c>
      <c r="H615" t="s">
        <v>2980</v>
      </c>
      <c r="I615" t="s">
        <v>40</v>
      </c>
      <c r="J615" t="b">
        <f t="shared" si="72"/>
        <v>0</v>
      </c>
      <c r="K615" t="str">
        <f t="shared" si="73"/>
        <v>-12/-8</v>
      </c>
      <c r="L615" t="b">
        <f t="shared" si="74"/>
        <v>0</v>
      </c>
      <c r="M615" t="b">
        <f t="shared" si="75"/>
        <v>0</v>
      </c>
      <c r="N615">
        <v>-8</v>
      </c>
      <c r="O615" t="s">
        <v>41</v>
      </c>
      <c r="P615">
        <v>1963982</v>
      </c>
      <c r="Q615">
        <v>1965133</v>
      </c>
      <c r="R615" t="s">
        <v>2977</v>
      </c>
      <c r="S615">
        <f>E615-P615+1</f>
        <v>1</v>
      </c>
      <c r="T615" s="3">
        <f t="shared" si="76"/>
        <v>8.6805555555555551E-4</v>
      </c>
      <c r="U615">
        <v>1965203</v>
      </c>
      <c r="V615">
        <v>1966459</v>
      </c>
      <c r="W615" t="s">
        <v>2978</v>
      </c>
      <c r="X615">
        <v>1221</v>
      </c>
      <c r="Y615" t="s">
        <v>41</v>
      </c>
      <c r="Z615" t="s">
        <v>42</v>
      </c>
      <c r="AA615" t="s">
        <v>42</v>
      </c>
      <c r="AB615" t="str">
        <f t="shared" si="77"/>
        <v>yes</v>
      </c>
      <c r="AC615" t="s">
        <v>2981</v>
      </c>
      <c r="AD615" t="s">
        <v>1944</v>
      </c>
      <c r="AE615" t="s">
        <v>41</v>
      </c>
    </row>
    <row r="616" spans="1:37">
      <c r="A616" t="s">
        <v>2978</v>
      </c>
      <c r="B616" t="s">
        <v>2978</v>
      </c>
      <c r="C616" t="s">
        <v>36</v>
      </c>
      <c r="D616" t="s">
        <v>2982</v>
      </c>
      <c r="E616">
        <v>1965187</v>
      </c>
      <c r="F616" t="s">
        <v>38</v>
      </c>
      <c r="G616">
        <v>148.54166669999901</v>
      </c>
      <c r="H616" t="s">
        <v>2983</v>
      </c>
      <c r="I616" t="s">
        <v>40</v>
      </c>
      <c r="J616" t="str">
        <f t="shared" si="72"/>
        <v>-13/-9</v>
      </c>
      <c r="K616" t="b">
        <f t="shared" si="73"/>
        <v>0</v>
      </c>
      <c r="L616" t="b">
        <f t="shared" si="74"/>
        <v>0</v>
      </c>
      <c r="M616" t="b">
        <f t="shared" si="75"/>
        <v>0</v>
      </c>
      <c r="N616">
        <v>-9</v>
      </c>
      <c r="O616" t="s">
        <v>41</v>
      </c>
      <c r="P616" t="s">
        <v>36</v>
      </c>
      <c r="Q616" t="s">
        <v>36</v>
      </c>
      <c r="R616" t="s">
        <v>36</v>
      </c>
      <c r="S616" t="e">
        <f>E616-P616+1</f>
        <v>#VALUE!</v>
      </c>
      <c r="T616" s="3" t="e">
        <f t="shared" si="76"/>
        <v>#VALUE!</v>
      </c>
      <c r="U616">
        <v>1965203</v>
      </c>
      <c r="V616">
        <v>1966459</v>
      </c>
      <c r="W616" t="s">
        <v>2978</v>
      </c>
      <c r="X616">
        <v>16</v>
      </c>
      <c r="Y616" t="s">
        <v>42</v>
      </c>
      <c r="Z616" t="s">
        <v>42</v>
      </c>
      <c r="AA616" t="s">
        <v>41</v>
      </c>
      <c r="AB616" t="str">
        <f t="shared" si="77"/>
        <v>yes</v>
      </c>
      <c r="AC616" t="e">
        <v>#N/A</v>
      </c>
      <c r="AD616" t="s">
        <v>1944</v>
      </c>
      <c r="AE616" t="s">
        <v>42</v>
      </c>
      <c r="AF616">
        <v>1965213</v>
      </c>
      <c r="AG616" t="s">
        <v>2984</v>
      </c>
      <c r="AH616" t="s">
        <v>2985</v>
      </c>
      <c r="AI616">
        <v>-2.6</v>
      </c>
      <c r="AJ616">
        <v>0</v>
      </c>
      <c r="AK616">
        <v>5</v>
      </c>
    </row>
    <row r="617" spans="1:37">
      <c r="A617" t="s">
        <v>2978</v>
      </c>
      <c r="B617" t="s">
        <v>2978</v>
      </c>
      <c r="C617" t="s">
        <v>36</v>
      </c>
      <c r="D617" t="s">
        <v>2986</v>
      </c>
      <c r="E617">
        <v>1965181</v>
      </c>
      <c r="F617" t="s">
        <v>38</v>
      </c>
      <c r="G617">
        <v>131.875</v>
      </c>
      <c r="H617" t="s">
        <v>2987</v>
      </c>
      <c r="I617" t="s">
        <v>40</v>
      </c>
      <c r="J617" t="b">
        <f t="shared" si="72"/>
        <v>0</v>
      </c>
      <c r="K617" t="str">
        <f t="shared" si="73"/>
        <v>-12/-8</v>
      </c>
      <c r="L617" t="b">
        <f t="shared" si="74"/>
        <v>0</v>
      </c>
      <c r="M617" t="b">
        <f t="shared" si="75"/>
        <v>0</v>
      </c>
      <c r="N617">
        <v>-8</v>
      </c>
      <c r="O617" t="s">
        <v>41</v>
      </c>
      <c r="P617" t="s">
        <v>36</v>
      </c>
      <c r="Q617" t="s">
        <v>36</v>
      </c>
      <c r="R617" t="s">
        <v>36</v>
      </c>
      <c r="S617" t="e">
        <f>E617-P617+1</f>
        <v>#VALUE!</v>
      </c>
      <c r="T617" s="3" t="e">
        <f t="shared" si="76"/>
        <v>#VALUE!</v>
      </c>
      <c r="U617">
        <v>1965203</v>
      </c>
      <c r="V617">
        <v>1966459</v>
      </c>
      <c r="W617" t="s">
        <v>2978</v>
      </c>
      <c r="X617">
        <v>22</v>
      </c>
      <c r="Y617" t="s">
        <v>42</v>
      </c>
      <c r="Z617" t="s">
        <v>42</v>
      </c>
      <c r="AA617" t="s">
        <v>41</v>
      </c>
      <c r="AB617" t="str">
        <f t="shared" si="77"/>
        <v>yes</v>
      </c>
      <c r="AC617" t="e">
        <v>#N/A</v>
      </c>
      <c r="AD617" t="s">
        <v>1944</v>
      </c>
      <c r="AE617" t="s">
        <v>42</v>
      </c>
      <c r="AF617">
        <v>1965213</v>
      </c>
      <c r="AG617" t="s">
        <v>2988</v>
      </c>
      <c r="AH617" t="s">
        <v>2989</v>
      </c>
      <c r="AI617">
        <v>-2.6</v>
      </c>
      <c r="AJ617">
        <v>0</v>
      </c>
      <c r="AK617">
        <v>2</v>
      </c>
    </row>
    <row r="618" spans="1:37">
      <c r="A618" t="s">
        <v>2990</v>
      </c>
      <c r="B618" t="s">
        <v>2991</v>
      </c>
      <c r="C618" t="s">
        <v>2990</v>
      </c>
      <c r="D618" t="s">
        <v>2992</v>
      </c>
      <c r="E618">
        <v>1970459</v>
      </c>
      <c r="F618" t="s">
        <v>81</v>
      </c>
      <c r="G618">
        <v>151.875</v>
      </c>
      <c r="H618" t="s">
        <v>2993</v>
      </c>
      <c r="I618" t="s">
        <v>40</v>
      </c>
      <c r="J618" t="b">
        <f t="shared" si="72"/>
        <v>0</v>
      </c>
      <c r="K618" t="b">
        <f t="shared" si="73"/>
        <v>0</v>
      </c>
      <c r="L618" t="str">
        <f t="shared" si="74"/>
        <v>-11/-7</v>
      </c>
      <c r="M618" t="b">
        <f t="shared" si="75"/>
        <v>0</v>
      </c>
      <c r="N618">
        <v>-7</v>
      </c>
      <c r="O618" t="s">
        <v>41</v>
      </c>
      <c r="P618">
        <v>1969128</v>
      </c>
      <c r="Q618">
        <v>1970459</v>
      </c>
      <c r="R618" t="s">
        <v>2990</v>
      </c>
      <c r="S618">
        <f>Q618-E618+1</f>
        <v>1</v>
      </c>
      <c r="T618" s="3">
        <f t="shared" si="76"/>
        <v>7.5075075075075074E-4</v>
      </c>
      <c r="U618">
        <v>1968124</v>
      </c>
      <c r="V618">
        <v>1969131</v>
      </c>
      <c r="W618" t="s">
        <v>2991</v>
      </c>
      <c r="X618">
        <v>1328</v>
      </c>
      <c r="Y618" t="s">
        <v>41</v>
      </c>
      <c r="Z618" t="s">
        <v>42</v>
      </c>
      <c r="AA618" t="s">
        <v>42</v>
      </c>
      <c r="AB618" t="str">
        <f t="shared" si="77"/>
        <v>yes</v>
      </c>
      <c r="AC618" t="s">
        <v>2994</v>
      </c>
      <c r="AD618" t="s">
        <v>2995</v>
      </c>
      <c r="AE618" t="s">
        <v>41</v>
      </c>
    </row>
    <row r="619" spans="1:37">
      <c r="A619" t="s">
        <v>2996</v>
      </c>
      <c r="B619" t="s">
        <v>2990</v>
      </c>
      <c r="C619" t="s">
        <v>2996</v>
      </c>
      <c r="D619" t="s">
        <v>2997</v>
      </c>
      <c r="E619">
        <v>1973613</v>
      </c>
      <c r="F619" t="s">
        <v>81</v>
      </c>
      <c r="G619">
        <v>33.958333330000002</v>
      </c>
      <c r="H619" t="s">
        <v>2998</v>
      </c>
      <c r="I619" t="s">
        <v>40</v>
      </c>
      <c r="J619" t="b">
        <f t="shared" si="72"/>
        <v>0</v>
      </c>
      <c r="K619" t="str">
        <f t="shared" si="73"/>
        <v>-12/-8</v>
      </c>
      <c r="L619" t="b">
        <f t="shared" si="74"/>
        <v>0</v>
      </c>
      <c r="M619" t="b">
        <f t="shared" si="75"/>
        <v>0</v>
      </c>
      <c r="N619">
        <v>-8</v>
      </c>
      <c r="O619" t="s">
        <v>41</v>
      </c>
      <c r="P619">
        <v>1972807</v>
      </c>
      <c r="Q619">
        <v>1973613</v>
      </c>
      <c r="R619" t="s">
        <v>2996</v>
      </c>
      <c r="S619">
        <f>Q619-E619+1</f>
        <v>1</v>
      </c>
      <c r="T619" s="3">
        <f t="shared" si="76"/>
        <v>1.2391573729863693E-3</v>
      </c>
      <c r="U619">
        <v>1969128</v>
      </c>
      <c r="V619">
        <v>1970459</v>
      </c>
      <c r="W619" t="s">
        <v>2990</v>
      </c>
      <c r="X619">
        <v>3154</v>
      </c>
      <c r="Y619" t="s">
        <v>41</v>
      </c>
      <c r="Z619" t="s">
        <v>42</v>
      </c>
      <c r="AA619" t="s">
        <v>42</v>
      </c>
      <c r="AB619" t="str">
        <f t="shared" si="77"/>
        <v>yes</v>
      </c>
      <c r="AC619" t="e">
        <v>#N/A</v>
      </c>
      <c r="AD619" t="s">
        <v>2994</v>
      </c>
      <c r="AE619" t="s">
        <v>41</v>
      </c>
    </row>
    <row r="620" spans="1:37">
      <c r="B620" t="s">
        <v>2999</v>
      </c>
      <c r="C620" t="s">
        <v>36</v>
      </c>
      <c r="D620" t="s">
        <v>3000</v>
      </c>
      <c r="E620">
        <v>1968573</v>
      </c>
      <c r="F620" t="s">
        <v>38</v>
      </c>
      <c r="G620">
        <v>127.91666669999999</v>
      </c>
      <c r="H620" t="s">
        <v>3001</v>
      </c>
      <c r="I620" t="s">
        <v>40</v>
      </c>
      <c r="J620" t="b">
        <f t="shared" si="72"/>
        <v>0</v>
      </c>
      <c r="K620" t="b">
        <f t="shared" si="73"/>
        <v>0</v>
      </c>
      <c r="L620" t="str">
        <f t="shared" si="74"/>
        <v>-11/-7</v>
      </c>
      <c r="M620" t="b">
        <f t="shared" si="75"/>
        <v>0</v>
      </c>
      <c r="N620">
        <v>-7</v>
      </c>
      <c r="O620" t="s">
        <v>41</v>
      </c>
      <c r="P620" t="s">
        <v>36</v>
      </c>
      <c r="Q620" t="s">
        <v>36</v>
      </c>
      <c r="R620" t="s">
        <v>36</v>
      </c>
      <c r="S620" t="e">
        <f>E620-P620+1</f>
        <v>#VALUE!</v>
      </c>
      <c r="T620" s="3" t="e">
        <f t="shared" si="76"/>
        <v>#VALUE!</v>
      </c>
      <c r="U620">
        <v>1970524</v>
      </c>
      <c r="V620">
        <v>1971303</v>
      </c>
      <c r="W620" t="s">
        <v>2999</v>
      </c>
      <c r="X620">
        <v>1951</v>
      </c>
      <c r="Y620" t="s">
        <v>42</v>
      </c>
      <c r="Z620" t="s">
        <v>42</v>
      </c>
      <c r="AA620" t="s">
        <v>42</v>
      </c>
      <c r="AB620" t="b">
        <f t="shared" si="77"/>
        <v>0</v>
      </c>
      <c r="AC620" t="e">
        <v>#N/A</v>
      </c>
      <c r="AD620" t="s">
        <v>3002</v>
      </c>
      <c r="AE620" t="s">
        <v>42</v>
      </c>
    </row>
    <row r="621" spans="1:37">
      <c r="A621" t="s">
        <v>2999</v>
      </c>
      <c r="B621" t="s">
        <v>3003</v>
      </c>
      <c r="C621" t="s">
        <v>2999</v>
      </c>
      <c r="D621" t="s">
        <v>3004</v>
      </c>
      <c r="E621">
        <v>1970524</v>
      </c>
      <c r="F621" t="s">
        <v>38</v>
      </c>
      <c r="G621">
        <v>149.58333329999999</v>
      </c>
      <c r="H621" t="s">
        <v>3005</v>
      </c>
      <c r="I621" t="s">
        <v>52</v>
      </c>
      <c r="J621" t="b">
        <f t="shared" si="72"/>
        <v>0</v>
      </c>
      <c r="K621" t="str">
        <f t="shared" si="73"/>
        <v>-12/-8</v>
      </c>
      <c r="L621" t="b">
        <f t="shared" si="74"/>
        <v>0</v>
      </c>
      <c r="M621" t="b">
        <f t="shared" si="75"/>
        <v>0</v>
      </c>
      <c r="N621">
        <v>-8</v>
      </c>
      <c r="O621" t="s">
        <v>41</v>
      </c>
      <c r="P621">
        <v>1970524</v>
      </c>
      <c r="Q621">
        <v>1971303</v>
      </c>
      <c r="R621" t="s">
        <v>2999</v>
      </c>
      <c r="S621">
        <f>E621-P621+1</f>
        <v>1</v>
      </c>
      <c r="T621" s="3">
        <f t="shared" si="76"/>
        <v>1.2820512820512821E-3</v>
      </c>
      <c r="U621">
        <v>1971300</v>
      </c>
      <c r="V621">
        <v>1972799</v>
      </c>
      <c r="W621" t="s">
        <v>3003</v>
      </c>
      <c r="X621">
        <v>776</v>
      </c>
      <c r="Y621" t="s">
        <v>41</v>
      </c>
      <c r="Z621" t="s">
        <v>42</v>
      </c>
      <c r="AA621" t="s">
        <v>42</v>
      </c>
      <c r="AB621" t="str">
        <f t="shared" si="77"/>
        <v>yes</v>
      </c>
      <c r="AC621" t="s">
        <v>3002</v>
      </c>
      <c r="AD621" t="e">
        <v>#N/A</v>
      </c>
      <c r="AE621" t="s">
        <v>41</v>
      </c>
    </row>
    <row r="622" spans="1:37">
      <c r="A622" t="s">
        <v>3006</v>
      </c>
      <c r="B622" t="s">
        <v>3006</v>
      </c>
      <c r="C622" t="s">
        <v>36</v>
      </c>
      <c r="D622" t="s">
        <v>3007</v>
      </c>
      <c r="E622">
        <v>1983219</v>
      </c>
      <c r="F622" t="s">
        <v>81</v>
      </c>
      <c r="G622">
        <v>75.416666669999998</v>
      </c>
      <c r="H622" t="s">
        <v>3008</v>
      </c>
      <c r="I622" t="s">
        <v>52</v>
      </c>
      <c r="J622" t="b">
        <f t="shared" si="72"/>
        <v>0</v>
      </c>
      <c r="K622" t="b">
        <f t="shared" si="73"/>
        <v>0</v>
      </c>
      <c r="L622" t="str">
        <f t="shared" si="74"/>
        <v>-11/-7</v>
      </c>
      <c r="M622" t="b">
        <f t="shared" si="75"/>
        <v>0</v>
      </c>
      <c r="N622">
        <v>-7</v>
      </c>
      <c r="O622" t="s">
        <v>41</v>
      </c>
      <c r="P622" t="s">
        <v>36</v>
      </c>
      <c r="Q622" t="s">
        <v>36</v>
      </c>
      <c r="R622" t="s">
        <v>36</v>
      </c>
      <c r="S622" t="e">
        <f>Q622-E622+1</f>
        <v>#VALUE!</v>
      </c>
      <c r="T622" s="3" t="e">
        <f t="shared" si="76"/>
        <v>#VALUE!</v>
      </c>
      <c r="U622">
        <v>1982232</v>
      </c>
      <c r="V622">
        <v>1983185</v>
      </c>
      <c r="W622" t="s">
        <v>3006</v>
      </c>
      <c r="X622">
        <v>34</v>
      </c>
      <c r="Y622" t="s">
        <v>42</v>
      </c>
      <c r="Z622" t="s">
        <v>42</v>
      </c>
      <c r="AA622" t="s">
        <v>41</v>
      </c>
      <c r="AB622" t="str">
        <f t="shared" si="77"/>
        <v>yes</v>
      </c>
      <c r="AC622" t="e">
        <v>#N/A</v>
      </c>
      <c r="AD622" t="e">
        <v>#N/A</v>
      </c>
      <c r="AE622" t="s">
        <v>42</v>
      </c>
      <c r="AF622">
        <v>1983219</v>
      </c>
      <c r="AG622" t="s">
        <v>3009</v>
      </c>
      <c r="AH622" t="s">
        <v>3010</v>
      </c>
      <c r="AI622">
        <v>-5.8</v>
      </c>
      <c r="AJ622">
        <v>0</v>
      </c>
      <c r="AK622">
        <v>1</v>
      </c>
    </row>
    <row r="623" spans="1:37">
      <c r="A623" t="s">
        <v>3006</v>
      </c>
      <c r="B623" t="s">
        <v>3006</v>
      </c>
      <c r="C623" t="s">
        <v>3011</v>
      </c>
      <c r="D623" t="s">
        <v>3012</v>
      </c>
      <c r="E623">
        <v>1983437</v>
      </c>
      <c r="F623" t="s">
        <v>81</v>
      </c>
      <c r="G623">
        <v>31.875</v>
      </c>
      <c r="H623" t="s">
        <v>3013</v>
      </c>
      <c r="I623" t="s">
        <v>40</v>
      </c>
      <c r="J623" t="b">
        <f t="shared" si="72"/>
        <v>0</v>
      </c>
      <c r="K623" t="str">
        <f t="shared" si="73"/>
        <v>-12/-8</v>
      </c>
      <c r="L623" t="b">
        <f t="shared" si="74"/>
        <v>0</v>
      </c>
      <c r="M623" t="b">
        <f t="shared" si="75"/>
        <v>0</v>
      </c>
      <c r="N623">
        <v>-8</v>
      </c>
      <c r="O623" t="s">
        <v>41</v>
      </c>
      <c r="P623">
        <v>1983261</v>
      </c>
      <c r="Q623">
        <v>1985660</v>
      </c>
      <c r="R623" t="s">
        <v>3011</v>
      </c>
      <c r="S623">
        <f>Q623-E623+1</f>
        <v>2224</v>
      </c>
      <c r="T623" s="3">
        <f t="shared" si="76"/>
        <v>0.92666666666666664</v>
      </c>
      <c r="U623">
        <v>1982232</v>
      </c>
      <c r="V623">
        <v>1983185</v>
      </c>
      <c r="W623" t="s">
        <v>3006</v>
      </c>
      <c r="X623">
        <v>252</v>
      </c>
      <c r="Y623" t="s">
        <v>42</v>
      </c>
      <c r="Z623" t="s">
        <v>42</v>
      </c>
      <c r="AA623" t="s">
        <v>41</v>
      </c>
      <c r="AB623" t="str">
        <f t="shared" si="77"/>
        <v>yes</v>
      </c>
      <c r="AC623" t="e">
        <v>#N/A</v>
      </c>
      <c r="AD623" t="e">
        <v>#N/A</v>
      </c>
      <c r="AE623" t="s">
        <v>42</v>
      </c>
      <c r="AF623">
        <v>1983437</v>
      </c>
      <c r="AG623" t="s">
        <v>3014</v>
      </c>
      <c r="AH623" t="s">
        <v>3015</v>
      </c>
      <c r="AI623">
        <v>-116.8</v>
      </c>
      <c r="AJ623">
        <v>0</v>
      </c>
      <c r="AK623">
        <v>4</v>
      </c>
    </row>
    <row r="624" spans="1:37">
      <c r="B624" t="s">
        <v>3016</v>
      </c>
      <c r="C624" t="s">
        <v>36</v>
      </c>
      <c r="D624" t="s">
        <v>3017</v>
      </c>
      <c r="E624">
        <v>1998091</v>
      </c>
      <c r="F624" t="s">
        <v>81</v>
      </c>
      <c r="G624">
        <v>4648.9583329999996</v>
      </c>
      <c r="H624" t="s">
        <v>3018</v>
      </c>
      <c r="I624" t="s">
        <v>40</v>
      </c>
      <c r="J624" t="b">
        <f t="shared" si="72"/>
        <v>0</v>
      </c>
      <c r="K624" t="b">
        <f t="shared" si="73"/>
        <v>0</v>
      </c>
      <c r="L624" t="b">
        <f t="shared" si="74"/>
        <v>0</v>
      </c>
      <c r="M624" t="str">
        <f t="shared" si="75"/>
        <v>-10/-6</v>
      </c>
      <c r="N624">
        <v>-6</v>
      </c>
      <c r="O624" t="s">
        <v>41</v>
      </c>
      <c r="P624" t="s">
        <v>36</v>
      </c>
      <c r="Q624" t="s">
        <v>36</v>
      </c>
      <c r="R624" t="s">
        <v>36</v>
      </c>
      <c r="S624" t="e">
        <f>Q624-E624+1</f>
        <v>#VALUE!</v>
      </c>
      <c r="T624" s="3" t="e">
        <f t="shared" si="76"/>
        <v>#VALUE!</v>
      </c>
      <c r="U624">
        <v>1996254</v>
      </c>
      <c r="V624">
        <v>1996745</v>
      </c>
      <c r="W624" t="s">
        <v>3016</v>
      </c>
      <c r="X624">
        <v>1346</v>
      </c>
      <c r="Y624" t="s">
        <v>42</v>
      </c>
      <c r="Z624" t="s">
        <v>42</v>
      </c>
      <c r="AA624" t="s">
        <v>42</v>
      </c>
      <c r="AB624" t="b">
        <f t="shared" si="77"/>
        <v>0</v>
      </c>
      <c r="AC624" t="e">
        <v>#N/A</v>
      </c>
      <c r="AD624" t="e">
        <v>#N/A</v>
      </c>
      <c r="AE624" t="s">
        <v>42</v>
      </c>
    </row>
    <row r="625" spans="1:37">
      <c r="A625" t="s">
        <v>3019</v>
      </c>
      <c r="B625" t="s">
        <v>3019</v>
      </c>
      <c r="C625" t="s">
        <v>36</v>
      </c>
      <c r="D625" t="s">
        <v>3020</v>
      </c>
      <c r="E625">
        <v>1996924</v>
      </c>
      <c r="F625" t="s">
        <v>38</v>
      </c>
      <c r="G625">
        <v>212.5</v>
      </c>
      <c r="H625" t="s">
        <v>3021</v>
      </c>
      <c r="I625" t="s">
        <v>40</v>
      </c>
      <c r="J625" t="b">
        <f t="shared" si="72"/>
        <v>0</v>
      </c>
      <c r="K625" t="b">
        <f t="shared" si="73"/>
        <v>0</v>
      </c>
      <c r="L625" t="str">
        <f t="shared" si="74"/>
        <v>-11/-7</v>
      </c>
      <c r="M625" t="b">
        <f t="shared" si="75"/>
        <v>0</v>
      </c>
      <c r="N625">
        <v>-7</v>
      </c>
      <c r="O625" t="s">
        <v>41</v>
      </c>
      <c r="P625" t="s">
        <v>36</v>
      </c>
      <c r="Q625" t="s">
        <v>36</v>
      </c>
      <c r="R625" t="s">
        <v>36</v>
      </c>
      <c r="S625" t="e">
        <f>E625-P625+1</f>
        <v>#VALUE!</v>
      </c>
      <c r="T625" s="3" t="e">
        <f t="shared" si="76"/>
        <v>#VALUE!</v>
      </c>
      <c r="U625">
        <v>1997026</v>
      </c>
      <c r="V625">
        <v>1997673</v>
      </c>
      <c r="W625" t="s">
        <v>3019</v>
      </c>
      <c r="X625">
        <v>102</v>
      </c>
      <c r="Y625" t="s">
        <v>42</v>
      </c>
      <c r="Z625" t="s">
        <v>42</v>
      </c>
      <c r="AA625" t="s">
        <v>41</v>
      </c>
      <c r="AB625" t="str">
        <f t="shared" si="77"/>
        <v>yes</v>
      </c>
      <c r="AC625" t="e">
        <v>#N/A</v>
      </c>
      <c r="AD625" t="s">
        <v>879</v>
      </c>
      <c r="AE625" t="s">
        <v>42</v>
      </c>
      <c r="AF625">
        <v>1997036</v>
      </c>
      <c r="AG625" t="s">
        <v>3022</v>
      </c>
      <c r="AH625" t="s">
        <v>3023</v>
      </c>
      <c r="AI625">
        <v>-41.5</v>
      </c>
      <c r="AJ625">
        <v>0</v>
      </c>
      <c r="AK625">
        <v>6</v>
      </c>
    </row>
    <row r="626" spans="1:37">
      <c r="A626" t="s">
        <v>3024</v>
      </c>
      <c r="B626" t="s">
        <v>3025</v>
      </c>
      <c r="C626" t="s">
        <v>3024</v>
      </c>
      <c r="D626" t="s">
        <v>3026</v>
      </c>
      <c r="E626">
        <v>2001608</v>
      </c>
      <c r="F626" t="s">
        <v>81</v>
      </c>
      <c r="G626">
        <v>45.833333330000002</v>
      </c>
      <c r="H626" t="s">
        <v>3027</v>
      </c>
      <c r="I626" t="s">
        <v>40</v>
      </c>
      <c r="J626" t="str">
        <f t="shared" si="72"/>
        <v>-13/-9</v>
      </c>
      <c r="K626" t="b">
        <f t="shared" si="73"/>
        <v>0</v>
      </c>
      <c r="L626" t="b">
        <f t="shared" si="74"/>
        <v>0</v>
      </c>
      <c r="M626" t="b">
        <f t="shared" si="75"/>
        <v>0</v>
      </c>
      <c r="N626">
        <v>-9</v>
      </c>
      <c r="O626" t="s">
        <v>41</v>
      </c>
      <c r="P626">
        <v>2000646</v>
      </c>
      <c r="Q626">
        <v>2001608</v>
      </c>
      <c r="R626" t="s">
        <v>3024</v>
      </c>
      <c r="S626">
        <f>Q626-E626+1</f>
        <v>1</v>
      </c>
      <c r="T626" s="3">
        <f t="shared" si="76"/>
        <v>1.0384215991692627E-3</v>
      </c>
      <c r="U626">
        <v>2000143</v>
      </c>
      <c r="V626">
        <v>2000397</v>
      </c>
      <c r="W626" t="s">
        <v>3025</v>
      </c>
      <c r="X626">
        <v>1211</v>
      </c>
      <c r="Y626" t="s">
        <v>41</v>
      </c>
      <c r="Z626" t="s">
        <v>42</v>
      </c>
      <c r="AA626" t="s">
        <v>42</v>
      </c>
      <c r="AB626" t="str">
        <f t="shared" si="77"/>
        <v>yes</v>
      </c>
      <c r="AC626" t="s">
        <v>3028</v>
      </c>
      <c r="AD626" t="s">
        <v>3029</v>
      </c>
      <c r="AE626" t="s">
        <v>41</v>
      </c>
    </row>
    <row r="627" spans="1:37">
      <c r="A627" t="s">
        <v>3025</v>
      </c>
      <c r="B627" t="s">
        <v>3025</v>
      </c>
      <c r="C627" t="s">
        <v>36</v>
      </c>
      <c r="D627" t="s">
        <v>3030</v>
      </c>
      <c r="E627">
        <v>2000472</v>
      </c>
      <c r="F627" t="s">
        <v>81</v>
      </c>
      <c r="G627">
        <v>81.458333330000002</v>
      </c>
      <c r="H627" t="s">
        <v>3031</v>
      </c>
      <c r="I627" t="s">
        <v>52</v>
      </c>
      <c r="J627" t="str">
        <f t="shared" si="72"/>
        <v>-13/-9</v>
      </c>
      <c r="K627" t="b">
        <f t="shared" si="73"/>
        <v>0</v>
      </c>
      <c r="L627" t="b">
        <f t="shared" si="74"/>
        <v>0</v>
      </c>
      <c r="M627" t="b">
        <f t="shared" si="75"/>
        <v>0</v>
      </c>
      <c r="N627">
        <v>-9</v>
      </c>
      <c r="O627" t="s">
        <v>41</v>
      </c>
      <c r="P627" t="s">
        <v>36</v>
      </c>
      <c r="Q627" t="s">
        <v>36</v>
      </c>
      <c r="R627" t="s">
        <v>36</v>
      </c>
      <c r="S627" t="e">
        <f>Q627-E627+1</f>
        <v>#VALUE!</v>
      </c>
      <c r="T627" s="3" t="e">
        <f t="shared" si="76"/>
        <v>#VALUE!</v>
      </c>
      <c r="U627">
        <v>2000143</v>
      </c>
      <c r="V627">
        <v>2000397</v>
      </c>
      <c r="W627" t="s">
        <v>3025</v>
      </c>
      <c r="X627">
        <v>75</v>
      </c>
      <c r="Y627" t="s">
        <v>42</v>
      </c>
      <c r="Z627" t="s">
        <v>42</v>
      </c>
      <c r="AA627" t="s">
        <v>41</v>
      </c>
      <c r="AB627" t="str">
        <f t="shared" si="77"/>
        <v>yes</v>
      </c>
      <c r="AC627" t="e">
        <v>#N/A</v>
      </c>
      <c r="AD627" t="s">
        <v>3029</v>
      </c>
      <c r="AE627" t="s">
        <v>42</v>
      </c>
      <c r="AF627">
        <v>2000472</v>
      </c>
      <c r="AG627" t="s">
        <v>3032</v>
      </c>
      <c r="AH627" t="s">
        <v>3033</v>
      </c>
      <c r="AI627">
        <v>-20.3</v>
      </c>
      <c r="AJ627">
        <v>0</v>
      </c>
      <c r="AK627">
        <v>4</v>
      </c>
    </row>
    <row r="628" spans="1:37">
      <c r="A628" t="s">
        <v>3025</v>
      </c>
      <c r="B628" t="s">
        <v>3025</v>
      </c>
      <c r="C628" t="s">
        <v>36</v>
      </c>
      <c r="D628" t="s">
        <v>3034</v>
      </c>
      <c r="E628">
        <v>2000486</v>
      </c>
      <c r="F628" t="s">
        <v>81</v>
      </c>
      <c r="G628">
        <v>5083.5416670000004</v>
      </c>
      <c r="H628" t="s">
        <v>3035</v>
      </c>
      <c r="I628" t="s">
        <v>52</v>
      </c>
      <c r="J628" t="b">
        <f t="shared" si="72"/>
        <v>0</v>
      </c>
      <c r="K628" t="str">
        <f t="shared" si="73"/>
        <v>-12/-8</v>
      </c>
      <c r="L628" t="b">
        <f t="shared" si="74"/>
        <v>0</v>
      </c>
      <c r="M628" t="b">
        <f t="shared" si="75"/>
        <v>0</v>
      </c>
      <c r="N628">
        <v>-8</v>
      </c>
      <c r="O628" t="s">
        <v>41</v>
      </c>
      <c r="P628" t="s">
        <v>36</v>
      </c>
      <c r="Q628" t="s">
        <v>36</v>
      </c>
      <c r="R628" t="s">
        <v>36</v>
      </c>
      <c r="S628" t="e">
        <f>Q628-E628+1</f>
        <v>#VALUE!</v>
      </c>
      <c r="T628" s="3" t="e">
        <f t="shared" si="76"/>
        <v>#VALUE!</v>
      </c>
      <c r="U628">
        <v>2000143</v>
      </c>
      <c r="V628">
        <v>2000397</v>
      </c>
      <c r="W628" t="s">
        <v>3025</v>
      </c>
      <c r="X628">
        <v>89</v>
      </c>
      <c r="Y628" t="s">
        <v>42</v>
      </c>
      <c r="Z628" t="s">
        <v>42</v>
      </c>
      <c r="AA628" t="s">
        <v>41</v>
      </c>
      <c r="AB628" t="str">
        <f t="shared" si="77"/>
        <v>yes</v>
      </c>
      <c r="AC628" t="e">
        <v>#N/A</v>
      </c>
      <c r="AD628" t="s">
        <v>3029</v>
      </c>
      <c r="AE628" t="s">
        <v>42</v>
      </c>
      <c r="AF628">
        <v>2000486</v>
      </c>
      <c r="AG628" t="s">
        <v>3036</v>
      </c>
      <c r="AH628" t="s">
        <v>3037</v>
      </c>
      <c r="AI628">
        <v>-26.1</v>
      </c>
      <c r="AJ628">
        <v>3</v>
      </c>
      <c r="AK628">
        <v>4</v>
      </c>
    </row>
    <row r="629" spans="1:37">
      <c r="A629" t="s">
        <v>3038</v>
      </c>
      <c r="B629" t="s">
        <v>3038</v>
      </c>
      <c r="C629" t="s">
        <v>36</v>
      </c>
      <c r="D629" t="s">
        <v>3039</v>
      </c>
      <c r="E629">
        <v>2002144</v>
      </c>
      <c r="F629" t="s">
        <v>38</v>
      </c>
      <c r="G629">
        <v>163.95833329999999</v>
      </c>
      <c r="H629" t="s">
        <v>3040</v>
      </c>
      <c r="I629" t="s">
        <v>40</v>
      </c>
      <c r="J629" t="b">
        <f t="shared" si="72"/>
        <v>0</v>
      </c>
      <c r="K629" t="b">
        <f t="shared" si="73"/>
        <v>0</v>
      </c>
      <c r="L629" t="str">
        <f t="shared" si="74"/>
        <v>-11/-7</v>
      </c>
      <c r="M629" t="b">
        <f t="shared" si="75"/>
        <v>0</v>
      </c>
      <c r="N629">
        <v>-7</v>
      </c>
      <c r="O629" t="s">
        <v>41</v>
      </c>
      <c r="P629" t="s">
        <v>36</v>
      </c>
      <c r="Q629" t="s">
        <v>36</v>
      </c>
      <c r="R629" t="s">
        <v>36</v>
      </c>
      <c r="S629" t="e">
        <f>E629-P629+1</f>
        <v>#VALUE!</v>
      </c>
      <c r="T629" s="3" t="e">
        <f t="shared" si="76"/>
        <v>#VALUE!</v>
      </c>
      <c r="U629">
        <v>2002168</v>
      </c>
      <c r="V629">
        <v>2002581</v>
      </c>
      <c r="W629" t="s">
        <v>3038</v>
      </c>
      <c r="X629">
        <v>24</v>
      </c>
      <c r="Y629" t="s">
        <v>42</v>
      </c>
      <c r="Z629" t="s">
        <v>42</v>
      </c>
      <c r="AA629" t="s">
        <v>41</v>
      </c>
      <c r="AB629" t="str">
        <f t="shared" si="77"/>
        <v>yes</v>
      </c>
      <c r="AC629" t="e">
        <v>#N/A</v>
      </c>
      <c r="AD629" t="e">
        <v>#N/A</v>
      </c>
      <c r="AE629" t="s">
        <v>42</v>
      </c>
      <c r="AF629">
        <v>2002178</v>
      </c>
      <c r="AG629" t="s">
        <v>3041</v>
      </c>
      <c r="AH629" t="s">
        <v>3042</v>
      </c>
      <c r="AI629">
        <v>-5</v>
      </c>
      <c r="AJ629">
        <v>0</v>
      </c>
      <c r="AK629">
        <v>2</v>
      </c>
    </row>
    <row r="630" spans="1:37">
      <c r="B630" t="s">
        <v>3038</v>
      </c>
      <c r="C630" t="s">
        <v>36</v>
      </c>
      <c r="D630" t="s">
        <v>3043</v>
      </c>
      <c r="E630">
        <v>2000604</v>
      </c>
      <c r="F630" t="s">
        <v>38</v>
      </c>
      <c r="G630">
        <v>80.833333330000002</v>
      </c>
      <c r="H630" t="s">
        <v>3044</v>
      </c>
      <c r="I630" t="s">
        <v>52</v>
      </c>
      <c r="J630" t="b">
        <f t="shared" si="72"/>
        <v>0</v>
      </c>
      <c r="K630" t="str">
        <f t="shared" si="73"/>
        <v>-12/-8</v>
      </c>
      <c r="L630" t="b">
        <f t="shared" si="74"/>
        <v>0</v>
      </c>
      <c r="M630" t="b">
        <f t="shared" si="75"/>
        <v>0</v>
      </c>
      <c r="N630">
        <v>-8</v>
      </c>
      <c r="O630" t="s">
        <v>41</v>
      </c>
      <c r="P630" t="s">
        <v>36</v>
      </c>
      <c r="Q630" t="s">
        <v>36</v>
      </c>
      <c r="R630" t="s">
        <v>36</v>
      </c>
      <c r="S630" t="e">
        <f>E630-P630+1</f>
        <v>#VALUE!</v>
      </c>
      <c r="T630" s="3" t="e">
        <f t="shared" si="76"/>
        <v>#VALUE!</v>
      </c>
      <c r="U630">
        <v>2002168</v>
      </c>
      <c r="V630">
        <v>2002581</v>
      </c>
      <c r="W630" t="s">
        <v>3038</v>
      </c>
      <c r="X630">
        <v>1564</v>
      </c>
      <c r="Y630" t="s">
        <v>42</v>
      </c>
      <c r="Z630" t="s">
        <v>42</v>
      </c>
      <c r="AA630" t="s">
        <v>42</v>
      </c>
      <c r="AB630" t="b">
        <f t="shared" si="77"/>
        <v>0</v>
      </c>
      <c r="AC630" t="e">
        <v>#N/A</v>
      </c>
      <c r="AD630" t="e">
        <v>#N/A</v>
      </c>
      <c r="AE630" t="s">
        <v>42</v>
      </c>
    </row>
    <row r="631" spans="1:37">
      <c r="A631" t="s">
        <v>3045</v>
      </c>
      <c r="B631" t="s">
        <v>3046</v>
      </c>
      <c r="C631" t="s">
        <v>3045</v>
      </c>
      <c r="D631" t="s">
        <v>3047</v>
      </c>
      <c r="E631">
        <v>2005140</v>
      </c>
      <c r="F631" t="s">
        <v>81</v>
      </c>
      <c r="G631">
        <v>36.458333330000002</v>
      </c>
      <c r="H631" t="s">
        <v>3048</v>
      </c>
      <c r="I631" t="s">
        <v>40</v>
      </c>
      <c r="J631" t="b">
        <f t="shared" si="72"/>
        <v>0</v>
      </c>
      <c r="K631" t="str">
        <f t="shared" si="73"/>
        <v>-12/-8</v>
      </c>
      <c r="L631" t="b">
        <f t="shared" si="74"/>
        <v>0</v>
      </c>
      <c r="M631" t="b">
        <f t="shared" si="75"/>
        <v>0</v>
      </c>
      <c r="N631">
        <v>-8</v>
      </c>
      <c r="O631" t="s">
        <v>41</v>
      </c>
      <c r="P631">
        <v>2004529</v>
      </c>
      <c r="Q631">
        <v>2005140</v>
      </c>
      <c r="R631" t="s">
        <v>3045</v>
      </c>
      <c r="S631">
        <f>Q631-E631+1</f>
        <v>1</v>
      </c>
      <c r="T631" s="3">
        <f t="shared" si="76"/>
        <v>1.6339869281045752E-3</v>
      </c>
      <c r="U631">
        <v>2003441</v>
      </c>
      <c r="V631">
        <v>2004532</v>
      </c>
      <c r="W631" t="s">
        <v>3046</v>
      </c>
      <c r="X631">
        <v>608</v>
      </c>
      <c r="Y631" t="s">
        <v>41</v>
      </c>
      <c r="Z631" t="s">
        <v>42</v>
      </c>
      <c r="AA631" t="s">
        <v>42</v>
      </c>
      <c r="AB631" t="str">
        <f t="shared" si="77"/>
        <v>yes</v>
      </c>
      <c r="AC631" t="s">
        <v>3049</v>
      </c>
      <c r="AD631" t="s">
        <v>3050</v>
      </c>
      <c r="AE631" t="s">
        <v>41</v>
      </c>
    </row>
    <row r="632" spans="1:37">
      <c r="A632" t="s">
        <v>3051</v>
      </c>
      <c r="B632" t="s">
        <v>3051</v>
      </c>
      <c r="C632" t="s">
        <v>3052</v>
      </c>
      <c r="D632" t="s">
        <v>3053</v>
      </c>
      <c r="E632">
        <v>2008344</v>
      </c>
      <c r="F632" t="s">
        <v>81</v>
      </c>
      <c r="G632">
        <v>30</v>
      </c>
      <c r="H632" t="s">
        <v>3054</v>
      </c>
      <c r="I632" t="s">
        <v>40</v>
      </c>
      <c r="J632" t="b">
        <f t="shared" si="72"/>
        <v>0</v>
      </c>
      <c r="K632" t="b">
        <f t="shared" si="73"/>
        <v>0</v>
      </c>
      <c r="L632" t="str">
        <f t="shared" si="74"/>
        <v>-11/-7</v>
      </c>
      <c r="M632" t="b">
        <f t="shared" si="75"/>
        <v>0</v>
      </c>
      <c r="N632">
        <v>-7</v>
      </c>
      <c r="O632" t="s">
        <v>41</v>
      </c>
      <c r="P632">
        <v>2007957</v>
      </c>
      <c r="Q632">
        <v>2009465</v>
      </c>
      <c r="R632" t="s">
        <v>3052</v>
      </c>
      <c r="S632">
        <f>Q632-E632+1</f>
        <v>1122</v>
      </c>
      <c r="T632" s="3">
        <f t="shared" si="76"/>
        <v>0.74353876739562619</v>
      </c>
      <c r="U632">
        <v>2006724</v>
      </c>
      <c r="V632">
        <v>2007941</v>
      </c>
      <c r="W632" t="s">
        <v>3051</v>
      </c>
      <c r="X632">
        <v>403</v>
      </c>
      <c r="Y632" t="s">
        <v>42</v>
      </c>
      <c r="Z632" t="s">
        <v>42</v>
      </c>
      <c r="AA632" t="s">
        <v>41</v>
      </c>
      <c r="AB632" t="str">
        <f t="shared" si="77"/>
        <v>yes</v>
      </c>
      <c r="AC632" t="s">
        <v>3055</v>
      </c>
      <c r="AD632" t="e">
        <v>#N/A</v>
      </c>
      <c r="AE632" t="s">
        <v>42</v>
      </c>
      <c r="AF632">
        <v>2008344</v>
      </c>
      <c r="AG632" t="s">
        <v>3056</v>
      </c>
      <c r="AH632" t="s">
        <v>3057</v>
      </c>
      <c r="AI632">
        <v>-170.5</v>
      </c>
      <c r="AJ632">
        <v>2</v>
      </c>
      <c r="AK632">
        <v>3</v>
      </c>
    </row>
    <row r="633" spans="1:37">
      <c r="A633" t="s">
        <v>3052</v>
      </c>
      <c r="B633" t="s">
        <v>3052</v>
      </c>
      <c r="C633" t="s">
        <v>36</v>
      </c>
      <c r="D633" t="s">
        <v>3058</v>
      </c>
      <c r="E633">
        <v>2009688</v>
      </c>
      <c r="F633" t="s">
        <v>81</v>
      </c>
      <c r="G633">
        <v>138.125</v>
      </c>
      <c r="H633" t="s">
        <v>3059</v>
      </c>
      <c r="I633" t="s">
        <v>40</v>
      </c>
      <c r="J633" t="b">
        <f t="shared" si="72"/>
        <v>0</v>
      </c>
      <c r="K633" t="str">
        <f t="shared" si="73"/>
        <v>-12/-8</v>
      </c>
      <c r="L633" t="b">
        <f t="shared" si="74"/>
        <v>0</v>
      </c>
      <c r="M633" t="b">
        <f t="shared" si="75"/>
        <v>0</v>
      </c>
      <c r="N633">
        <v>-8</v>
      </c>
      <c r="O633" t="s">
        <v>41</v>
      </c>
      <c r="P633" t="s">
        <v>36</v>
      </c>
      <c r="Q633" t="s">
        <v>36</v>
      </c>
      <c r="R633" t="s">
        <v>36</v>
      </c>
      <c r="S633" t="e">
        <f>Q633-E633+1</f>
        <v>#VALUE!</v>
      </c>
      <c r="T633" s="3" t="e">
        <f t="shared" si="76"/>
        <v>#VALUE!</v>
      </c>
      <c r="U633">
        <v>2007957</v>
      </c>
      <c r="V633">
        <v>2009465</v>
      </c>
      <c r="W633" t="s">
        <v>3052</v>
      </c>
      <c r="X633">
        <v>223</v>
      </c>
      <c r="Y633" t="s">
        <v>42</v>
      </c>
      <c r="Z633" t="s">
        <v>42</v>
      </c>
      <c r="AA633" t="s">
        <v>41</v>
      </c>
      <c r="AB633" t="str">
        <f t="shared" si="77"/>
        <v>yes</v>
      </c>
      <c r="AC633" t="e">
        <v>#N/A</v>
      </c>
      <c r="AD633" t="s">
        <v>3055</v>
      </c>
      <c r="AE633" t="s">
        <v>42</v>
      </c>
      <c r="AF633">
        <v>2009688</v>
      </c>
      <c r="AG633" t="s">
        <v>3060</v>
      </c>
      <c r="AH633" t="s">
        <v>3061</v>
      </c>
      <c r="AI633">
        <v>-89.9</v>
      </c>
      <c r="AJ633">
        <v>3</v>
      </c>
      <c r="AK633">
        <v>4</v>
      </c>
    </row>
    <row r="634" spans="1:37">
      <c r="A634" t="s">
        <v>3062</v>
      </c>
      <c r="B634" t="s">
        <v>3062</v>
      </c>
      <c r="C634" t="s">
        <v>36</v>
      </c>
      <c r="D634" t="s">
        <v>3063</v>
      </c>
      <c r="E634">
        <v>2009771</v>
      </c>
      <c r="F634" t="s">
        <v>38</v>
      </c>
      <c r="G634">
        <v>48.75</v>
      </c>
      <c r="H634" t="s">
        <v>3064</v>
      </c>
      <c r="I634" t="s">
        <v>52</v>
      </c>
      <c r="J634" t="b">
        <f t="shared" si="72"/>
        <v>0</v>
      </c>
      <c r="K634" t="str">
        <f t="shared" si="73"/>
        <v>-12/-8</v>
      </c>
      <c r="L634" t="b">
        <f t="shared" si="74"/>
        <v>0</v>
      </c>
      <c r="M634" t="b">
        <f t="shared" si="75"/>
        <v>0</v>
      </c>
      <c r="N634">
        <v>-8</v>
      </c>
      <c r="O634" t="s">
        <v>41</v>
      </c>
      <c r="P634" t="s">
        <v>36</v>
      </c>
      <c r="Q634" t="s">
        <v>36</v>
      </c>
      <c r="R634" t="s">
        <v>36</v>
      </c>
      <c r="S634" t="e">
        <f>E634-P634+1</f>
        <v>#VALUE!</v>
      </c>
      <c r="T634" s="3" t="e">
        <f t="shared" si="76"/>
        <v>#VALUE!</v>
      </c>
      <c r="U634">
        <v>2009825</v>
      </c>
      <c r="V634">
        <v>2010469</v>
      </c>
      <c r="W634" t="s">
        <v>3062</v>
      </c>
      <c r="X634">
        <v>54</v>
      </c>
      <c r="Y634" t="s">
        <v>42</v>
      </c>
      <c r="Z634" t="s">
        <v>42</v>
      </c>
      <c r="AA634" t="s">
        <v>41</v>
      </c>
      <c r="AB634" t="str">
        <f t="shared" si="77"/>
        <v>yes</v>
      </c>
      <c r="AC634" t="e">
        <v>#N/A</v>
      </c>
      <c r="AD634" t="s">
        <v>3065</v>
      </c>
      <c r="AE634" t="s">
        <v>42</v>
      </c>
      <c r="AF634">
        <v>2009835</v>
      </c>
      <c r="AG634" t="s">
        <v>3066</v>
      </c>
      <c r="AH634" t="s">
        <v>3067</v>
      </c>
      <c r="AI634">
        <v>-18.5</v>
      </c>
      <c r="AJ634">
        <v>0</v>
      </c>
      <c r="AK634">
        <v>6</v>
      </c>
    </row>
    <row r="635" spans="1:37">
      <c r="A635" t="s">
        <v>3068</v>
      </c>
      <c r="B635" t="s">
        <v>3068</v>
      </c>
      <c r="C635" t="s">
        <v>36</v>
      </c>
      <c r="D635" t="s">
        <v>3069</v>
      </c>
      <c r="E635">
        <v>2011331</v>
      </c>
      <c r="F635" t="s">
        <v>81</v>
      </c>
      <c r="G635">
        <v>287.08333329999999</v>
      </c>
      <c r="H635" t="s">
        <v>3070</v>
      </c>
      <c r="I635" t="s">
        <v>40</v>
      </c>
      <c r="J635" t="b">
        <f t="shared" si="72"/>
        <v>0</v>
      </c>
      <c r="K635" t="str">
        <f t="shared" si="73"/>
        <v>-12/-8</v>
      </c>
      <c r="L635" t="b">
        <f t="shared" si="74"/>
        <v>0</v>
      </c>
      <c r="M635" t="b">
        <f t="shared" si="75"/>
        <v>0</v>
      </c>
      <c r="N635">
        <v>-8</v>
      </c>
      <c r="O635" t="s">
        <v>41</v>
      </c>
      <c r="P635" t="s">
        <v>36</v>
      </c>
      <c r="Q635" t="s">
        <v>36</v>
      </c>
      <c r="R635" t="s">
        <v>36</v>
      </c>
      <c r="S635" t="e">
        <f>Q635-E635+1</f>
        <v>#VALUE!</v>
      </c>
      <c r="T635" s="3" t="e">
        <f t="shared" si="76"/>
        <v>#VALUE!</v>
      </c>
      <c r="U635">
        <v>2010476</v>
      </c>
      <c r="V635">
        <v>2011300</v>
      </c>
      <c r="W635" t="s">
        <v>3068</v>
      </c>
      <c r="X635">
        <v>31</v>
      </c>
      <c r="Y635" t="s">
        <v>42</v>
      </c>
      <c r="Z635" t="s">
        <v>42</v>
      </c>
      <c r="AA635" t="s">
        <v>41</v>
      </c>
      <c r="AB635" t="str">
        <f t="shared" si="77"/>
        <v>yes</v>
      </c>
      <c r="AC635" t="e">
        <v>#N/A</v>
      </c>
      <c r="AD635" t="s">
        <v>3071</v>
      </c>
      <c r="AE635" t="s">
        <v>42</v>
      </c>
      <c r="AF635">
        <v>2011331</v>
      </c>
      <c r="AG635" t="s">
        <v>3072</v>
      </c>
      <c r="AH635" t="s">
        <v>3073</v>
      </c>
      <c r="AI635">
        <v>-4.7</v>
      </c>
      <c r="AJ635">
        <v>0</v>
      </c>
      <c r="AK635">
        <v>0</v>
      </c>
    </row>
    <row r="636" spans="1:37">
      <c r="A636" t="s">
        <v>3074</v>
      </c>
      <c r="B636" t="s">
        <v>3074</v>
      </c>
      <c r="C636" t="s">
        <v>36</v>
      </c>
      <c r="D636" t="s">
        <v>3075</v>
      </c>
      <c r="E636">
        <v>2011557</v>
      </c>
      <c r="F636" t="s">
        <v>38</v>
      </c>
      <c r="G636">
        <v>5471.875</v>
      </c>
      <c r="H636" t="s">
        <v>3076</v>
      </c>
      <c r="I636" t="s">
        <v>40</v>
      </c>
      <c r="J636" t="b">
        <f t="shared" si="72"/>
        <v>0</v>
      </c>
      <c r="K636" t="b">
        <f t="shared" si="73"/>
        <v>0</v>
      </c>
      <c r="L636" t="str">
        <f t="shared" si="74"/>
        <v>-11/-7</v>
      </c>
      <c r="M636" t="b">
        <f t="shared" si="75"/>
        <v>0</v>
      </c>
      <c r="N636">
        <v>-7</v>
      </c>
      <c r="O636" t="s">
        <v>41</v>
      </c>
      <c r="P636" t="s">
        <v>36</v>
      </c>
      <c r="Q636" t="s">
        <v>36</v>
      </c>
      <c r="R636" t="s">
        <v>36</v>
      </c>
      <c r="S636" t="e">
        <f>E636-P636+1</f>
        <v>#VALUE!</v>
      </c>
      <c r="T636" s="3" t="e">
        <f t="shared" si="76"/>
        <v>#VALUE!</v>
      </c>
      <c r="U636">
        <v>2011602</v>
      </c>
      <c r="V636">
        <v>2011841</v>
      </c>
      <c r="W636" t="s">
        <v>3074</v>
      </c>
      <c r="X636">
        <v>45</v>
      </c>
      <c r="Y636" t="s">
        <v>42</v>
      </c>
      <c r="Z636" t="s">
        <v>42</v>
      </c>
      <c r="AA636" t="s">
        <v>41</v>
      </c>
      <c r="AB636" t="str">
        <f t="shared" si="77"/>
        <v>yes</v>
      </c>
      <c r="AC636" t="e">
        <v>#N/A</v>
      </c>
      <c r="AD636" t="e">
        <v>#N/A</v>
      </c>
      <c r="AE636" t="s">
        <v>42</v>
      </c>
      <c r="AF636">
        <v>2011612</v>
      </c>
      <c r="AG636" t="s">
        <v>3077</v>
      </c>
      <c r="AH636" t="s">
        <v>3078</v>
      </c>
      <c r="AI636">
        <v>-8.8000000000000007</v>
      </c>
      <c r="AJ636">
        <v>0</v>
      </c>
      <c r="AK636">
        <v>4</v>
      </c>
    </row>
    <row r="637" spans="1:37">
      <c r="A637" t="s">
        <v>3079</v>
      </c>
      <c r="B637" t="s">
        <v>3079</v>
      </c>
      <c r="C637" t="s">
        <v>36</v>
      </c>
      <c r="D637" t="s">
        <v>3080</v>
      </c>
      <c r="E637">
        <v>2012567</v>
      </c>
      <c r="F637" t="s">
        <v>81</v>
      </c>
      <c r="G637">
        <v>1312.916667</v>
      </c>
      <c r="H637" t="s">
        <v>3081</v>
      </c>
      <c r="I637" t="s">
        <v>52</v>
      </c>
      <c r="J637" t="b">
        <f t="shared" si="72"/>
        <v>0</v>
      </c>
      <c r="K637" t="str">
        <f t="shared" si="73"/>
        <v>-12/-8</v>
      </c>
      <c r="L637" t="b">
        <f t="shared" si="74"/>
        <v>0</v>
      </c>
      <c r="M637" t="b">
        <f t="shared" si="75"/>
        <v>0</v>
      </c>
      <c r="N637">
        <v>-8</v>
      </c>
      <c r="O637" t="s">
        <v>41</v>
      </c>
      <c r="P637" t="s">
        <v>36</v>
      </c>
      <c r="Q637" t="s">
        <v>36</v>
      </c>
      <c r="R637" t="s">
        <v>36</v>
      </c>
      <c r="S637" t="e">
        <f>Q637-E637+1</f>
        <v>#VALUE!</v>
      </c>
      <c r="T637" s="3" t="e">
        <f t="shared" si="76"/>
        <v>#VALUE!</v>
      </c>
      <c r="U637">
        <v>2011850</v>
      </c>
      <c r="V637">
        <v>2012509</v>
      </c>
      <c r="W637" t="s">
        <v>3079</v>
      </c>
      <c r="X637">
        <v>58</v>
      </c>
      <c r="Y637" t="s">
        <v>42</v>
      </c>
      <c r="Z637" t="s">
        <v>42</v>
      </c>
      <c r="AA637" t="s">
        <v>41</v>
      </c>
      <c r="AB637" t="str">
        <f t="shared" si="77"/>
        <v>yes</v>
      </c>
      <c r="AC637" t="e">
        <v>#N/A</v>
      </c>
      <c r="AD637" t="s">
        <v>3082</v>
      </c>
      <c r="AE637" t="s">
        <v>42</v>
      </c>
      <c r="AF637">
        <v>2012567</v>
      </c>
      <c r="AG637" t="s">
        <v>3083</v>
      </c>
      <c r="AH637" t="s">
        <v>3084</v>
      </c>
      <c r="AI637">
        <v>-16.600000000000001</v>
      </c>
      <c r="AJ637">
        <v>2</v>
      </c>
      <c r="AK637">
        <v>7</v>
      </c>
    </row>
    <row r="638" spans="1:37">
      <c r="A638" t="s">
        <v>3085</v>
      </c>
      <c r="B638" t="s">
        <v>3086</v>
      </c>
      <c r="C638" t="s">
        <v>3085</v>
      </c>
      <c r="D638" t="s">
        <v>3087</v>
      </c>
      <c r="E638">
        <v>2012755</v>
      </c>
      <c r="F638" t="s">
        <v>38</v>
      </c>
      <c r="G638">
        <v>148.75</v>
      </c>
      <c r="H638" t="s">
        <v>3088</v>
      </c>
      <c r="I638" t="s">
        <v>40</v>
      </c>
      <c r="J638" t="b">
        <f t="shared" si="72"/>
        <v>0</v>
      </c>
      <c r="K638" t="b">
        <f t="shared" si="73"/>
        <v>0</v>
      </c>
      <c r="L638" t="str">
        <f t="shared" si="74"/>
        <v>-11/-7</v>
      </c>
      <c r="M638" t="b">
        <f t="shared" si="75"/>
        <v>0</v>
      </c>
      <c r="N638">
        <v>-7</v>
      </c>
      <c r="O638" t="s">
        <v>41</v>
      </c>
      <c r="P638">
        <v>2012755</v>
      </c>
      <c r="Q638">
        <v>2013789</v>
      </c>
      <c r="R638" t="s">
        <v>3085</v>
      </c>
      <c r="S638">
        <f>E638-P638+1</f>
        <v>1</v>
      </c>
      <c r="T638" s="3">
        <f t="shared" si="76"/>
        <v>9.6618357487922703E-4</v>
      </c>
      <c r="U638">
        <v>2013931</v>
      </c>
      <c r="V638">
        <v>2015121</v>
      </c>
      <c r="W638" t="s">
        <v>3086</v>
      </c>
      <c r="X638">
        <v>1176</v>
      </c>
      <c r="Y638" t="s">
        <v>41</v>
      </c>
      <c r="Z638" t="s">
        <v>42</v>
      </c>
      <c r="AA638" t="s">
        <v>42</v>
      </c>
      <c r="AB638" t="str">
        <f t="shared" si="77"/>
        <v>yes</v>
      </c>
      <c r="AC638" t="s">
        <v>3089</v>
      </c>
      <c r="AD638" t="s">
        <v>3090</v>
      </c>
      <c r="AE638" t="s">
        <v>41</v>
      </c>
    </row>
    <row r="639" spans="1:37">
      <c r="A639" t="s">
        <v>3086</v>
      </c>
      <c r="B639" t="s">
        <v>3086</v>
      </c>
      <c r="C639" t="s">
        <v>36</v>
      </c>
      <c r="D639" t="s">
        <v>3091</v>
      </c>
      <c r="E639">
        <v>2013901</v>
      </c>
      <c r="F639" t="s">
        <v>38</v>
      </c>
      <c r="G639">
        <v>95.625</v>
      </c>
      <c r="H639" t="s">
        <v>3092</v>
      </c>
      <c r="I639" t="s">
        <v>52</v>
      </c>
      <c r="J639" t="b">
        <f t="shared" si="72"/>
        <v>0</v>
      </c>
      <c r="K639" t="str">
        <f t="shared" si="73"/>
        <v>-12/-8</v>
      </c>
      <c r="L639" t="b">
        <f t="shared" si="74"/>
        <v>0</v>
      </c>
      <c r="M639" t="b">
        <f t="shared" si="75"/>
        <v>0</v>
      </c>
      <c r="N639">
        <v>-8</v>
      </c>
      <c r="O639" t="s">
        <v>41</v>
      </c>
      <c r="P639" t="s">
        <v>36</v>
      </c>
      <c r="Q639" t="s">
        <v>36</v>
      </c>
      <c r="R639" t="s">
        <v>36</v>
      </c>
      <c r="S639" t="e">
        <f>E639-P639+1</f>
        <v>#VALUE!</v>
      </c>
      <c r="T639" s="3" t="e">
        <f t="shared" si="76"/>
        <v>#VALUE!</v>
      </c>
      <c r="U639">
        <v>2013931</v>
      </c>
      <c r="V639">
        <v>2015121</v>
      </c>
      <c r="W639" t="s">
        <v>3086</v>
      </c>
      <c r="X639">
        <v>30</v>
      </c>
      <c r="Y639" t="s">
        <v>42</v>
      </c>
      <c r="Z639" t="s">
        <v>42</v>
      </c>
      <c r="AA639" t="s">
        <v>41</v>
      </c>
      <c r="AB639" t="str">
        <f t="shared" si="77"/>
        <v>yes</v>
      </c>
      <c r="AC639" t="e">
        <v>#N/A</v>
      </c>
      <c r="AD639" t="s">
        <v>3090</v>
      </c>
      <c r="AE639" t="s">
        <v>42</v>
      </c>
      <c r="AF639">
        <v>2013941</v>
      </c>
      <c r="AG639" t="s">
        <v>3093</v>
      </c>
      <c r="AH639" t="s">
        <v>3094</v>
      </c>
      <c r="AI639">
        <v>-8.3000000000000007</v>
      </c>
      <c r="AJ639">
        <v>2</v>
      </c>
      <c r="AK639">
        <v>2</v>
      </c>
    </row>
    <row r="640" spans="1:37">
      <c r="A640" t="s">
        <v>3086</v>
      </c>
      <c r="B640" t="s">
        <v>3086</v>
      </c>
      <c r="C640" t="s">
        <v>36</v>
      </c>
      <c r="D640" t="s">
        <v>3095</v>
      </c>
      <c r="E640">
        <v>2013854</v>
      </c>
      <c r="F640" t="s">
        <v>38</v>
      </c>
      <c r="G640">
        <v>26.041666670000001</v>
      </c>
      <c r="H640" t="s">
        <v>3096</v>
      </c>
      <c r="I640" t="s">
        <v>52</v>
      </c>
      <c r="J640" t="b">
        <f t="shared" si="72"/>
        <v>0</v>
      </c>
      <c r="K640" t="b">
        <f t="shared" si="73"/>
        <v>0</v>
      </c>
      <c r="L640" t="str">
        <f t="shared" si="74"/>
        <v>-11/-7</v>
      </c>
      <c r="M640" t="b">
        <f t="shared" si="75"/>
        <v>0</v>
      </c>
      <c r="N640">
        <v>-7</v>
      </c>
      <c r="O640" t="s">
        <v>41</v>
      </c>
      <c r="P640" t="s">
        <v>36</v>
      </c>
      <c r="Q640" t="s">
        <v>36</v>
      </c>
      <c r="R640" t="s">
        <v>36</v>
      </c>
      <c r="S640" t="e">
        <f>E640-P640+1</f>
        <v>#VALUE!</v>
      </c>
      <c r="T640" s="3" t="e">
        <f t="shared" si="76"/>
        <v>#VALUE!</v>
      </c>
      <c r="U640">
        <v>2013931</v>
      </c>
      <c r="V640">
        <v>2015121</v>
      </c>
      <c r="W640" t="s">
        <v>3086</v>
      </c>
      <c r="X640">
        <v>77</v>
      </c>
      <c r="Y640" t="s">
        <v>42</v>
      </c>
      <c r="Z640" t="s">
        <v>42</v>
      </c>
      <c r="AA640" t="s">
        <v>41</v>
      </c>
      <c r="AB640" t="str">
        <f t="shared" si="77"/>
        <v>yes</v>
      </c>
      <c r="AC640" t="e">
        <v>#N/A</v>
      </c>
      <c r="AD640" t="s">
        <v>3090</v>
      </c>
      <c r="AE640" t="s">
        <v>42</v>
      </c>
      <c r="AF640">
        <v>2013941</v>
      </c>
      <c r="AG640" t="s">
        <v>3097</v>
      </c>
      <c r="AH640" t="s">
        <v>3098</v>
      </c>
      <c r="AI640">
        <v>-27</v>
      </c>
      <c r="AJ640">
        <v>0</v>
      </c>
      <c r="AK640">
        <v>6</v>
      </c>
    </row>
    <row r="641" spans="1:37">
      <c r="A641" t="s">
        <v>3099</v>
      </c>
      <c r="B641" t="s">
        <v>3100</v>
      </c>
      <c r="C641" t="s">
        <v>3099</v>
      </c>
      <c r="D641" t="s">
        <v>3101</v>
      </c>
      <c r="E641">
        <v>2024932</v>
      </c>
      <c r="F641" t="s">
        <v>81</v>
      </c>
      <c r="G641">
        <v>212.70833329999999</v>
      </c>
      <c r="H641" t="s">
        <v>3102</v>
      </c>
      <c r="I641" t="s">
        <v>52</v>
      </c>
      <c r="J641" t="b">
        <f t="shared" si="72"/>
        <v>0</v>
      </c>
      <c r="K641" t="b">
        <f t="shared" si="73"/>
        <v>0</v>
      </c>
      <c r="L641" t="str">
        <f t="shared" si="74"/>
        <v>-11/-7</v>
      </c>
      <c r="M641" t="b">
        <f t="shared" si="75"/>
        <v>0</v>
      </c>
      <c r="N641">
        <v>-7</v>
      </c>
      <c r="O641" t="s">
        <v>41</v>
      </c>
      <c r="P641">
        <v>2024543</v>
      </c>
      <c r="Q641">
        <v>2024932</v>
      </c>
      <c r="R641" t="s">
        <v>3099</v>
      </c>
      <c r="S641">
        <f>Q641-E641+1</f>
        <v>1</v>
      </c>
      <c r="T641" s="3">
        <f t="shared" si="76"/>
        <v>2.5641025641025641E-3</v>
      </c>
      <c r="U641">
        <v>2023699</v>
      </c>
      <c r="V641">
        <v>2024412</v>
      </c>
      <c r="W641" t="s">
        <v>3100</v>
      </c>
      <c r="X641">
        <v>520</v>
      </c>
      <c r="Y641" t="s">
        <v>41</v>
      </c>
      <c r="Z641" t="s">
        <v>42</v>
      </c>
      <c r="AA641" t="s">
        <v>42</v>
      </c>
      <c r="AB641" t="str">
        <f t="shared" si="77"/>
        <v>yes</v>
      </c>
      <c r="AC641" t="e">
        <v>#N/A</v>
      </c>
      <c r="AD641" t="e">
        <v>#N/A</v>
      </c>
      <c r="AE641" t="s">
        <v>41</v>
      </c>
    </row>
    <row r="642" spans="1:37">
      <c r="A642" t="s">
        <v>3103</v>
      </c>
      <c r="B642" t="s">
        <v>3103</v>
      </c>
      <c r="C642" t="s">
        <v>36</v>
      </c>
      <c r="D642" t="s">
        <v>3104</v>
      </c>
      <c r="E642">
        <v>2024947</v>
      </c>
      <c r="F642" t="s">
        <v>38</v>
      </c>
      <c r="G642">
        <v>103.333333299999</v>
      </c>
      <c r="H642" t="s">
        <v>3105</v>
      </c>
      <c r="I642" t="s">
        <v>40</v>
      </c>
      <c r="J642" t="b">
        <f t="shared" ref="J642:J705" si="78">IF(MID(H642,38,1)="A",IF(MID(H642,42,1)="T","-13/-9"))</f>
        <v>0</v>
      </c>
      <c r="K642" t="b">
        <f t="shared" ref="K642:K705" si="79">IF(MID(H642,39,1)="A",IF(MID(H642,43,1)="T","-12/-8"))</f>
        <v>0</v>
      </c>
      <c r="L642" t="b">
        <f t="shared" ref="L642:L705" si="80">IF(MID(H642,40,1)="A",IF(MID(H642,44,1)="T","-11/-7"))</f>
        <v>0</v>
      </c>
      <c r="M642" t="str">
        <f t="shared" ref="M642:M705" si="81">IF(MID(H642,41,1)="A",IF(MID(H642,45,1)="T","-10/-6"))</f>
        <v>-10/-6</v>
      </c>
      <c r="N642">
        <v>-6</v>
      </c>
      <c r="O642" t="s">
        <v>41</v>
      </c>
      <c r="P642" t="s">
        <v>36</v>
      </c>
      <c r="Q642" t="s">
        <v>36</v>
      </c>
      <c r="R642" t="s">
        <v>36</v>
      </c>
      <c r="S642" t="e">
        <f>E642-P642+1</f>
        <v>#VALUE!</v>
      </c>
      <c r="T642" s="3" t="e">
        <f t="shared" ref="T642:T705" si="82">S642/(Q642-P642+1)</f>
        <v>#VALUE!</v>
      </c>
      <c r="U642">
        <v>2025077</v>
      </c>
      <c r="V642">
        <v>2026096</v>
      </c>
      <c r="W642" t="s">
        <v>3103</v>
      </c>
      <c r="X642">
        <v>130</v>
      </c>
      <c r="Y642" t="s">
        <v>42</v>
      </c>
      <c r="Z642" t="s">
        <v>42</v>
      </c>
      <c r="AA642" t="s">
        <v>41</v>
      </c>
      <c r="AB642" t="str">
        <f t="shared" ref="AB642:AB705" si="83">IF(Y642="yes","yes",IF(Z642="yes","yes",IF(AA642="yes","yes")))</f>
        <v>yes</v>
      </c>
      <c r="AC642" t="e">
        <v>#N/A</v>
      </c>
      <c r="AD642" t="s">
        <v>3106</v>
      </c>
      <c r="AE642" t="s">
        <v>42</v>
      </c>
      <c r="AF642">
        <v>2025087</v>
      </c>
      <c r="AG642" t="s">
        <v>3107</v>
      </c>
      <c r="AH642" t="s">
        <v>3108</v>
      </c>
      <c r="AI642">
        <v>-48.2</v>
      </c>
      <c r="AJ642">
        <v>2</v>
      </c>
      <c r="AK642">
        <v>3</v>
      </c>
    </row>
    <row r="643" spans="1:37">
      <c r="A643" t="s">
        <v>3109</v>
      </c>
      <c r="B643" t="s">
        <v>3109</v>
      </c>
      <c r="C643" t="s">
        <v>36</v>
      </c>
      <c r="D643" t="s">
        <v>3110</v>
      </c>
      <c r="E643">
        <v>2027302</v>
      </c>
      <c r="F643" t="s">
        <v>81</v>
      </c>
      <c r="G643">
        <v>266.25</v>
      </c>
      <c r="H643" t="s">
        <v>3111</v>
      </c>
      <c r="I643" t="s">
        <v>52</v>
      </c>
      <c r="J643" t="b">
        <f t="shared" si="78"/>
        <v>0</v>
      </c>
      <c r="K643" t="b">
        <f t="shared" si="79"/>
        <v>0</v>
      </c>
      <c r="L643" t="str">
        <f t="shared" si="80"/>
        <v>-11/-7</v>
      </c>
      <c r="M643" t="b">
        <f t="shared" si="81"/>
        <v>0</v>
      </c>
      <c r="N643">
        <v>-7</v>
      </c>
      <c r="O643" t="s">
        <v>41</v>
      </c>
      <c r="P643" t="s">
        <v>36</v>
      </c>
      <c r="Q643" t="s">
        <v>36</v>
      </c>
      <c r="R643" t="s">
        <v>36</v>
      </c>
      <c r="S643" t="e">
        <f>Q643-E643+1</f>
        <v>#VALUE!</v>
      </c>
      <c r="T643" s="3" t="e">
        <f t="shared" si="82"/>
        <v>#VALUE!</v>
      </c>
      <c r="U643">
        <v>2027051</v>
      </c>
      <c r="V643">
        <v>2027272</v>
      </c>
      <c r="W643" t="s">
        <v>3109</v>
      </c>
      <c r="X643">
        <v>30</v>
      </c>
      <c r="Y643" t="s">
        <v>42</v>
      </c>
      <c r="Z643" t="s">
        <v>42</v>
      </c>
      <c r="AA643" t="s">
        <v>41</v>
      </c>
      <c r="AB643" t="str">
        <f t="shared" si="83"/>
        <v>yes</v>
      </c>
      <c r="AC643" t="e">
        <v>#N/A</v>
      </c>
      <c r="AD643" t="e">
        <v>#N/A</v>
      </c>
      <c r="AE643" t="s">
        <v>42</v>
      </c>
      <c r="AF643">
        <v>2027302</v>
      </c>
      <c r="AG643" t="s">
        <v>3112</v>
      </c>
      <c r="AH643" t="s">
        <v>3113</v>
      </c>
      <c r="AI643">
        <v>-2.8</v>
      </c>
      <c r="AJ643">
        <v>1</v>
      </c>
      <c r="AK643">
        <v>3</v>
      </c>
    </row>
    <row r="644" spans="1:37">
      <c r="A644" t="s">
        <v>3114</v>
      </c>
      <c r="B644" t="s">
        <v>3114</v>
      </c>
      <c r="C644" t="s">
        <v>36</v>
      </c>
      <c r="D644" t="s">
        <v>3115</v>
      </c>
      <c r="E644">
        <v>2031344</v>
      </c>
      <c r="F644" t="s">
        <v>38</v>
      </c>
      <c r="G644">
        <v>784.16666669999995</v>
      </c>
      <c r="H644" t="s">
        <v>3116</v>
      </c>
      <c r="I644" t="s">
        <v>40</v>
      </c>
      <c r="J644" t="b">
        <f t="shared" si="78"/>
        <v>0</v>
      </c>
      <c r="K644" t="b">
        <f t="shared" si="79"/>
        <v>0</v>
      </c>
      <c r="L644" t="str">
        <f t="shared" si="80"/>
        <v>-11/-7</v>
      </c>
      <c r="M644" t="b">
        <f t="shared" si="81"/>
        <v>0</v>
      </c>
      <c r="N644">
        <v>-7</v>
      </c>
      <c r="O644" t="s">
        <v>41</v>
      </c>
      <c r="P644" t="s">
        <v>36</v>
      </c>
      <c r="Q644" t="s">
        <v>36</v>
      </c>
      <c r="R644" t="s">
        <v>36</v>
      </c>
      <c r="S644" t="e">
        <f>E644-P644+1</f>
        <v>#VALUE!</v>
      </c>
      <c r="T644" s="3" t="e">
        <f t="shared" si="82"/>
        <v>#VALUE!</v>
      </c>
      <c r="U644">
        <v>2031777</v>
      </c>
      <c r="V644">
        <v>2032088</v>
      </c>
      <c r="W644" t="s">
        <v>3114</v>
      </c>
      <c r="X644">
        <v>433</v>
      </c>
      <c r="Y644" t="s">
        <v>42</v>
      </c>
      <c r="Z644" t="s">
        <v>42</v>
      </c>
      <c r="AA644" t="s">
        <v>41</v>
      </c>
      <c r="AB644" t="str">
        <f t="shared" si="83"/>
        <v>yes</v>
      </c>
      <c r="AC644" t="e">
        <v>#N/A</v>
      </c>
      <c r="AD644" t="e">
        <v>#N/A</v>
      </c>
      <c r="AE644" t="s">
        <v>42</v>
      </c>
      <c r="AF644">
        <v>2031787</v>
      </c>
      <c r="AG644" t="s">
        <v>3117</v>
      </c>
      <c r="AH644" t="s">
        <v>3118</v>
      </c>
      <c r="AI644">
        <v>-171.2</v>
      </c>
      <c r="AJ644">
        <v>0</v>
      </c>
      <c r="AK644">
        <v>7</v>
      </c>
    </row>
    <row r="645" spans="1:37">
      <c r="A645" t="s">
        <v>3114</v>
      </c>
      <c r="B645" t="s">
        <v>3114</v>
      </c>
      <c r="C645" t="s">
        <v>36</v>
      </c>
      <c r="D645" t="s">
        <v>3119</v>
      </c>
      <c r="E645">
        <v>2031339</v>
      </c>
      <c r="F645" t="s">
        <v>38</v>
      </c>
      <c r="G645">
        <v>501.25</v>
      </c>
      <c r="H645" t="s">
        <v>3120</v>
      </c>
      <c r="I645" t="s">
        <v>52</v>
      </c>
      <c r="J645" t="str">
        <f t="shared" si="78"/>
        <v>-13/-9</v>
      </c>
      <c r="K645" t="b">
        <f t="shared" si="79"/>
        <v>0</v>
      </c>
      <c r="L645" t="b">
        <f t="shared" si="80"/>
        <v>0</v>
      </c>
      <c r="M645" t="b">
        <f t="shared" si="81"/>
        <v>0</v>
      </c>
      <c r="N645">
        <v>-9</v>
      </c>
      <c r="O645" t="s">
        <v>41</v>
      </c>
      <c r="P645" t="s">
        <v>36</v>
      </c>
      <c r="Q645" t="s">
        <v>36</v>
      </c>
      <c r="R645" t="s">
        <v>36</v>
      </c>
      <c r="S645" t="e">
        <f>E645-P645+1</f>
        <v>#VALUE!</v>
      </c>
      <c r="T645" s="3" t="e">
        <f t="shared" si="82"/>
        <v>#VALUE!</v>
      </c>
      <c r="U645">
        <v>2031777</v>
      </c>
      <c r="V645">
        <v>2032088</v>
      </c>
      <c r="W645" t="s">
        <v>3114</v>
      </c>
      <c r="X645">
        <v>438</v>
      </c>
      <c r="Y645" t="s">
        <v>42</v>
      </c>
      <c r="Z645" t="s">
        <v>42</v>
      </c>
      <c r="AA645" t="s">
        <v>41</v>
      </c>
      <c r="AB645" t="str">
        <f t="shared" si="83"/>
        <v>yes</v>
      </c>
      <c r="AC645" t="e">
        <v>#N/A</v>
      </c>
      <c r="AD645" t="e">
        <v>#N/A</v>
      </c>
      <c r="AE645" t="s">
        <v>42</v>
      </c>
      <c r="AF645">
        <v>2031787</v>
      </c>
      <c r="AG645" t="s">
        <v>3121</v>
      </c>
      <c r="AH645" t="s">
        <v>3122</v>
      </c>
      <c r="AI645">
        <v>-171.2</v>
      </c>
      <c r="AJ645">
        <v>0</v>
      </c>
      <c r="AK645">
        <v>2</v>
      </c>
    </row>
    <row r="646" spans="1:37">
      <c r="B646" t="s">
        <v>3114</v>
      </c>
      <c r="C646" t="s">
        <v>3123</v>
      </c>
      <c r="D646" t="s">
        <v>3124</v>
      </c>
      <c r="E646">
        <v>2029155</v>
      </c>
      <c r="F646" t="s">
        <v>38</v>
      </c>
      <c r="G646">
        <v>250</v>
      </c>
      <c r="H646" t="s">
        <v>3125</v>
      </c>
      <c r="I646" t="s">
        <v>52</v>
      </c>
      <c r="J646" t="b">
        <f t="shared" si="78"/>
        <v>0</v>
      </c>
      <c r="K646" t="str">
        <f t="shared" si="79"/>
        <v>-12/-8</v>
      </c>
      <c r="L646" t="b">
        <f t="shared" si="80"/>
        <v>0</v>
      </c>
      <c r="M646" t="b">
        <f t="shared" si="81"/>
        <v>0</v>
      </c>
      <c r="N646">
        <v>-8</v>
      </c>
      <c r="O646" t="s">
        <v>41</v>
      </c>
      <c r="P646">
        <v>2029146</v>
      </c>
      <c r="Q646">
        <v>2031275</v>
      </c>
      <c r="R646" t="s">
        <v>3123</v>
      </c>
      <c r="S646">
        <f>E646-P646+1</f>
        <v>10</v>
      </c>
      <c r="T646" s="3">
        <f t="shared" si="82"/>
        <v>4.6948356807511738E-3</v>
      </c>
      <c r="U646">
        <v>2031777</v>
      </c>
      <c r="V646">
        <v>2032088</v>
      </c>
      <c r="W646" t="s">
        <v>3114</v>
      </c>
      <c r="X646">
        <v>2622</v>
      </c>
      <c r="Y646" t="s">
        <v>42</v>
      </c>
      <c r="Z646" t="s">
        <v>42</v>
      </c>
      <c r="AA646" t="s">
        <v>42</v>
      </c>
      <c r="AB646" t="b">
        <f t="shared" si="83"/>
        <v>0</v>
      </c>
      <c r="AC646" t="s">
        <v>3126</v>
      </c>
      <c r="AD646" t="e">
        <v>#N/A</v>
      </c>
      <c r="AE646" t="s">
        <v>42</v>
      </c>
    </row>
    <row r="647" spans="1:37">
      <c r="A647" t="s">
        <v>3127</v>
      </c>
      <c r="B647" t="s">
        <v>3127</v>
      </c>
      <c r="C647" t="s">
        <v>36</v>
      </c>
      <c r="D647" t="s">
        <v>3128</v>
      </c>
      <c r="E647">
        <v>2033509</v>
      </c>
      <c r="F647" t="s">
        <v>81</v>
      </c>
      <c r="G647">
        <v>41.875</v>
      </c>
      <c r="H647" t="s">
        <v>3129</v>
      </c>
      <c r="I647" t="s">
        <v>40</v>
      </c>
      <c r="J647" t="b">
        <f t="shared" si="78"/>
        <v>0</v>
      </c>
      <c r="K647" t="b">
        <f t="shared" si="79"/>
        <v>0</v>
      </c>
      <c r="L647" t="str">
        <f t="shared" si="80"/>
        <v>-11/-7</v>
      </c>
      <c r="M647" t="b">
        <f t="shared" si="81"/>
        <v>0</v>
      </c>
      <c r="N647">
        <v>-7</v>
      </c>
      <c r="O647" t="s">
        <v>41</v>
      </c>
      <c r="P647" t="s">
        <v>36</v>
      </c>
      <c r="Q647" t="s">
        <v>36</v>
      </c>
      <c r="R647" t="s">
        <v>36</v>
      </c>
      <c r="S647" t="e">
        <f>Q647-E647+1</f>
        <v>#VALUE!</v>
      </c>
      <c r="T647" s="3" t="e">
        <f t="shared" si="82"/>
        <v>#VALUE!</v>
      </c>
      <c r="U647">
        <v>2032190</v>
      </c>
      <c r="V647">
        <v>2033371</v>
      </c>
      <c r="W647" t="s">
        <v>3127</v>
      </c>
      <c r="X647">
        <v>138</v>
      </c>
      <c r="Y647" t="s">
        <v>42</v>
      </c>
      <c r="Z647" t="s">
        <v>42</v>
      </c>
      <c r="AA647" t="s">
        <v>41</v>
      </c>
      <c r="AB647" t="str">
        <f t="shared" si="83"/>
        <v>yes</v>
      </c>
      <c r="AC647" t="e">
        <v>#N/A</v>
      </c>
      <c r="AD647" t="s">
        <v>3130</v>
      </c>
      <c r="AE647" t="s">
        <v>42</v>
      </c>
      <c r="AF647">
        <v>2033509</v>
      </c>
      <c r="AG647" t="s">
        <v>3131</v>
      </c>
      <c r="AH647" t="s">
        <v>3132</v>
      </c>
      <c r="AI647">
        <v>-56.1</v>
      </c>
      <c r="AJ647">
        <v>1</v>
      </c>
      <c r="AK647">
        <v>5</v>
      </c>
    </row>
    <row r="648" spans="1:37">
      <c r="B648" t="s">
        <v>3133</v>
      </c>
      <c r="C648" t="s">
        <v>3134</v>
      </c>
      <c r="D648" t="s">
        <v>3135</v>
      </c>
      <c r="E648">
        <v>2035873</v>
      </c>
      <c r="F648" t="s">
        <v>81</v>
      </c>
      <c r="G648">
        <v>575.625</v>
      </c>
      <c r="H648" t="s">
        <v>3136</v>
      </c>
      <c r="I648" t="s">
        <v>52</v>
      </c>
      <c r="J648" t="b">
        <f t="shared" si="78"/>
        <v>0</v>
      </c>
      <c r="K648" t="str">
        <f t="shared" si="79"/>
        <v>-12/-8</v>
      </c>
      <c r="L648" t="b">
        <f t="shared" si="80"/>
        <v>0</v>
      </c>
      <c r="M648" t="b">
        <f t="shared" si="81"/>
        <v>0</v>
      </c>
      <c r="N648">
        <v>-8</v>
      </c>
      <c r="O648" t="s">
        <v>41</v>
      </c>
      <c r="P648">
        <v>2034464</v>
      </c>
      <c r="Q648">
        <v>2035891</v>
      </c>
      <c r="R648" t="s">
        <v>3134</v>
      </c>
      <c r="S648">
        <f>Q648-E648+1</f>
        <v>19</v>
      </c>
      <c r="T648" s="3">
        <f t="shared" si="82"/>
        <v>1.330532212885154E-2</v>
      </c>
      <c r="U648">
        <v>2033567</v>
      </c>
      <c r="V648">
        <v>2034406</v>
      </c>
      <c r="W648" t="s">
        <v>3133</v>
      </c>
      <c r="X648">
        <v>1467</v>
      </c>
      <c r="Y648" t="s">
        <v>42</v>
      </c>
      <c r="Z648" t="s">
        <v>42</v>
      </c>
      <c r="AA648" t="s">
        <v>42</v>
      </c>
      <c r="AB648" t="b">
        <f t="shared" si="83"/>
        <v>0</v>
      </c>
      <c r="AC648" t="s">
        <v>3137</v>
      </c>
      <c r="AD648" t="s">
        <v>3138</v>
      </c>
      <c r="AE648" t="s">
        <v>42</v>
      </c>
    </row>
    <row r="649" spans="1:37">
      <c r="A649" t="s">
        <v>3139</v>
      </c>
      <c r="B649" t="s">
        <v>3140</v>
      </c>
      <c r="C649" t="s">
        <v>3139</v>
      </c>
      <c r="D649" t="s">
        <v>3141</v>
      </c>
      <c r="E649">
        <v>2035990</v>
      </c>
      <c r="F649" t="s">
        <v>38</v>
      </c>
      <c r="G649">
        <v>129.58333329999999</v>
      </c>
      <c r="H649" t="s">
        <v>3142</v>
      </c>
      <c r="I649" t="s">
        <v>40</v>
      </c>
      <c r="J649" t="b">
        <f t="shared" si="78"/>
        <v>0</v>
      </c>
      <c r="K649" t="str">
        <f t="shared" si="79"/>
        <v>-12/-8</v>
      </c>
      <c r="L649" t="b">
        <f t="shared" si="80"/>
        <v>0</v>
      </c>
      <c r="M649" t="b">
        <f t="shared" si="81"/>
        <v>0</v>
      </c>
      <c r="N649">
        <v>-8</v>
      </c>
      <c r="O649" t="s">
        <v>41</v>
      </c>
      <c r="P649">
        <v>2035990</v>
      </c>
      <c r="Q649">
        <v>2037018</v>
      </c>
      <c r="R649" t="s">
        <v>3139</v>
      </c>
      <c r="S649">
        <f>E649-P649+1</f>
        <v>1</v>
      </c>
      <c r="T649" s="3">
        <f t="shared" si="82"/>
        <v>9.7181729834791054E-4</v>
      </c>
      <c r="U649">
        <v>2037139</v>
      </c>
      <c r="V649">
        <v>2040126</v>
      </c>
      <c r="W649" t="s">
        <v>3140</v>
      </c>
      <c r="X649">
        <v>1149</v>
      </c>
      <c r="Y649" t="s">
        <v>41</v>
      </c>
      <c r="Z649" t="s">
        <v>42</v>
      </c>
      <c r="AA649" t="s">
        <v>42</v>
      </c>
      <c r="AB649" t="str">
        <f t="shared" si="83"/>
        <v>yes</v>
      </c>
      <c r="AC649" t="s">
        <v>3143</v>
      </c>
      <c r="AD649" t="s">
        <v>3144</v>
      </c>
      <c r="AE649" t="s">
        <v>41</v>
      </c>
    </row>
    <row r="650" spans="1:37">
      <c r="A650" t="s">
        <v>3140</v>
      </c>
      <c r="B650" t="s">
        <v>3140</v>
      </c>
      <c r="C650" t="s">
        <v>36</v>
      </c>
      <c r="D650" t="s">
        <v>3145</v>
      </c>
      <c r="E650">
        <v>2037054</v>
      </c>
      <c r="F650" t="s">
        <v>38</v>
      </c>
      <c r="G650">
        <v>108.54166669999999</v>
      </c>
      <c r="H650" t="s">
        <v>3146</v>
      </c>
      <c r="I650" t="s">
        <v>52</v>
      </c>
      <c r="J650" t="b">
        <f t="shared" si="78"/>
        <v>0</v>
      </c>
      <c r="K650" t="b">
        <f t="shared" si="79"/>
        <v>0</v>
      </c>
      <c r="L650" t="str">
        <f t="shared" si="80"/>
        <v>-11/-7</v>
      </c>
      <c r="M650" t="b">
        <f t="shared" si="81"/>
        <v>0</v>
      </c>
      <c r="N650">
        <v>-7</v>
      </c>
      <c r="O650" t="s">
        <v>41</v>
      </c>
      <c r="P650" t="s">
        <v>36</v>
      </c>
      <c r="Q650" t="s">
        <v>36</v>
      </c>
      <c r="R650" t="s">
        <v>36</v>
      </c>
      <c r="S650" t="e">
        <f>E650-P650+1</f>
        <v>#VALUE!</v>
      </c>
      <c r="T650" s="3" t="e">
        <f t="shared" si="82"/>
        <v>#VALUE!</v>
      </c>
      <c r="U650">
        <v>2037139</v>
      </c>
      <c r="V650">
        <v>2040126</v>
      </c>
      <c r="W650" t="s">
        <v>3140</v>
      </c>
      <c r="X650">
        <v>85</v>
      </c>
      <c r="Y650" t="s">
        <v>42</v>
      </c>
      <c r="Z650" t="s">
        <v>42</v>
      </c>
      <c r="AA650" t="s">
        <v>41</v>
      </c>
      <c r="AB650" t="str">
        <f t="shared" si="83"/>
        <v>yes</v>
      </c>
      <c r="AC650" t="e">
        <v>#N/A</v>
      </c>
      <c r="AD650" t="s">
        <v>3144</v>
      </c>
      <c r="AE650" t="s">
        <v>42</v>
      </c>
      <c r="AF650">
        <v>2037149</v>
      </c>
      <c r="AG650" t="s">
        <v>3147</v>
      </c>
      <c r="AH650" t="s">
        <v>3148</v>
      </c>
      <c r="AI650">
        <v>-30.8</v>
      </c>
      <c r="AJ650">
        <v>0</v>
      </c>
      <c r="AK650">
        <v>5</v>
      </c>
    </row>
    <row r="651" spans="1:37">
      <c r="A651" t="s">
        <v>3149</v>
      </c>
      <c r="B651" t="s">
        <v>3149</v>
      </c>
      <c r="C651" t="s">
        <v>36</v>
      </c>
      <c r="D651" t="s">
        <v>3150</v>
      </c>
      <c r="E651">
        <v>2047591</v>
      </c>
      <c r="F651" t="s">
        <v>38</v>
      </c>
      <c r="G651">
        <v>89.791666669999998</v>
      </c>
      <c r="H651" t="s">
        <v>3151</v>
      </c>
      <c r="I651" t="s">
        <v>52</v>
      </c>
      <c r="J651" t="b">
        <f t="shared" si="78"/>
        <v>0</v>
      </c>
      <c r="K651" t="str">
        <f t="shared" si="79"/>
        <v>-12/-8</v>
      </c>
      <c r="L651" t="b">
        <f t="shared" si="80"/>
        <v>0</v>
      </c>
      <c r="M651" t="b">
        <f t="shared" si="81"/>
        <v>0</v>
      </c>
      <c r="N651">
        <v>-8</v>
      </c>
      <c r="O651" t="s">
        <v>41</v>
      </c>
      <c r="P651" t="s">
        <v>36</v>
      </c>
      <c r="Q651" t="s">
        <v>36</v>
      </c>
      <c r="R651" t="s">
        <v>36</v>
      </c>
      <c r="S651" t="e">
        <f>E651-P651+1</f>
        <v>#VALUE!</v>
      </c>
      <c r="T651" s="3" t="e">
        <f t="shared" si="82"/>
        <v>#VALUE!</v>
      </c>
      <c r="U651">
        <v>2047596</v>
      </c>
      <c r="V651">
        <v>2047672</v>
      </c>
      <c r="W651" t="s">
        <v>3149</v>
      </c>
      <c r="X651">
        <v>5</v>
      </c>
      <c r="Y651" t="s">
        <v>42</v>
      </c>
      <c r="Z651" t="s">
        <v>41</v>
      </c>
      <c r="AA651" t="s">
        <v>42</v>
      </c>
      <c r="AB651" t="str">
        <f t="shared" si="83"/>
        <v>yes</v>
      </c>
      <c r="AC651" t="e">
        <v>#N/A</v>
      </c>
      <c r="AD651" t="e">
        <v>#N/A</v>
      </c>
      <c r="AE651" t="s">
        <v>42</v>
      </c>
      <c r="AF651">
        <v>2047606</v>
      </c>
      <c r="AG651" t="s">
        <v>3152</v>
      </c>
      <c r="AH651" t="s">
        <v>3153</v>
      </c>
      <c r="AI651">
        <v>-2.1</v>
      </c>
      <c r="AJ651">
        <v>2</v>
      </c>
      <c r="AK651">
        <v>0</v>
      </c>
    </row>
    <row r="652" spans="1:37">
      <c r="A652" t="s">
        <v>3154</v>
      </c>
      <c r="B652" t="s">
        <v>3154</v>
      </c>
      <c r="C652" t="s">
        <v>36</v>
      </c>
      <c r="D652" t="s">
        <v>3155</v>
      </c>
      <c r="E652">
        <v>2063574</v>
      </c>
      <c r="F652" t="s">
        <v>81</v>
      </c>
      <c r="G652">
        <v>113.125</v>
      </c>
      <c r="H652" t="s">
        <v>3156</v>
      </c>
      <c r="I652" t="s">
        <v>40</v>
      </c>
      <c r="J652" t="b">
        <f t="shared" si="78"/>
        <v>0</v>
      </c>
      <c r="K652" t="str">
        <f t="shared" si="79"/>
        <v>-12/-8</v>
      </c>
      <c r="L652" t="b">
        <f t="shared" si="80"/>
        <v>0</v>
      </c>
      <c r="M652" t="b">
        <f t="shared" si="81"/>
        <v>0</v>
      </c>
      <c r="N652">
        <v>-8</v>
      </c>
      <c r="O652" t="s">
        <v>41</v>
      </c>
      <c r="P652" t="s">
        <v>36</v>
      </c>
      <c r="Q652" t="s">
        <v>36</v>
      </c>
      <c r="R652" t="s">
        <v>36</v>
      </c>
      <c r="S652" t="e">
        <f>Q652-E652+1</f>
        <v>#VALUE!</v>
      </c>
      <c r="T652" s="3" t="e">
        <f t="shared" si="82"/>
        <v>#VALUE!</v>
      </c>
      <c r="U652">
        <v>2063059</v>
      </c>
      <c r="V652">
        <v>2063547</v>
      </c>
      <c r="W652" t="s">
        <v>3154</v>
      </c>
      <c r="X652">
        <v>27</v>
      </c>
      <c r="Y652" t="s">
        <v>42</v>
      </c>
      <c r="Z652" t="s">
        <v>42</v>
      </c>
      <c r="AA652" t="s">
        <v>41</v>
      </c>
      <c r="AB652" t="str">
        <f t="shared" si="83"/>
        <v>yes</v>
      </c>
      <c r="AC652" t="e">
        <v>#N/A</v>
      </c>
      <c r="AD652" t="e">
        <v>#N/A</v>
      </c>
      <c r="AE652" t="s">
        <v>42</v>
      </c>
      <c r="AF652">
        <v>2063574</v>
      </c>
      <c r="AG652" t="s">
        <v>3157</v>
      </c>
      <c r="AH652" t="s">
        <v>3158</v>
      </c>
      <c r="AI652">
        <v>-6</v>
      </c>
      <c r="AJ652">
        <v>2</v>
      </c>
      <c r="AK652">
        <v>5</v>
      </c>
    </row>
    <row r="653" spans="1:37">
      <c r="A653" t="s">
        <v>3154</v>
      </c>
      <c r="B653" t="s">
        <v>3154</v>
      </c>
      <c r="C653" t="s">
        <v>36</v>
      </c>
      <c r="D653" t="s">
        <v>3159</v>
      </c>
      <c r="E653">
        <v>2063606</v>
      </c>
      <c r="F653" t="s">
        <v>81</v>
      </c>
      <c r="G653">
        <v>41.041666669999998</v>
      </c>
      <c r="H653" t="s">
        <v>3160</v>
      </c>
      <c r="I653" t="s">
        <v>40</v>
      </c>
      <c r="J653" t="b">
        <f t="shared" si="78"/>
        <v>0</v>
      </c>
      <c r="K653" t="str">
        <f t="shared" si="79"/>
        <v>-12/-8</v>
      </c>
      <c r="L653" t="b">
        <f t="shared" si="80"/>
        <v>0</v>
      </c>
      <c r="M653" t="b">
        <f t="shared" si="81"/>
        <v>0</v>
      </c>
      <c r="N653">
        <v>-8</v>
      </c>
      <c r="O653" t="s">
        <v>41</v>
      </c>
      <c r="P653" t="s">
        <v>36</v>
      </c>
      <c r="Q653" t="s">
        <v>36</v>
      </c>
      <c r="R653" t="s">
        <v>36</v>
      </c>
      <c r="S653" t="e">
        <f>Q653-E653+1</f>
        <v>#VALUE!</v>
      </c>
      <c r="T653" s="3" t="e">
        <f t="shared" si="82"/>
        <v>#VALUE!</v>
      </c>
      <c r="U653">
        <v>2063059</v>
      </c>
      <c r="V653">
        <v>2063547</v>
      </c>
      <c r="W653" t="s">
        <v>3154</v>
      </c>
      <c r="X653">
        <v>59</v>
      </c>
      <c r="Y653" t="s">
        <v>42</v>
      </c>
      <c r="Z653" t="s">
        <v>42</v>
      </c>
      <c r="AA653" t="s">
        <v>41</v>
      </c>
      <c r="AB653" t="str">
        <f t="shared" si="83"/>
        <v>yes</v>
      </c>
      <c r="AC653" t="e">
        <v>#N/A</v>
      </c>
      <c r="AD653" t="e">
        <v>#N/A</v>
      </c>
      <c r="AE653" t="s">
        <v>42</v>
      </c>
      <c r="AF653">
        <v>2063606</v>
      </c>
      <c r="AG653" t="s">
        <v>3161</v>
      </c>
      <c r="AH653" t="s">
        <v>3162</v>
      </c>
      <c r="AI653">
        <v>-13.8</v>
      </c>
      <c r="AJ653">
        <v>1</v>
      </c>
      <c r="AK653">
        <v>5</v>
      </c>
    </row>
    <row r="654" spans="1:37">
      <c r="A654" t="s">
        <v>3163</v>
      </c>
      <c r="B654" t="s">
        <v>3164</v>
      </c>
      <c r="C654" t="s">
        <v>3163</v>
      </c>
      <c r="D654" t="s">
        <v>3165</v>
      </c>
      <c r="E654">
        <v>2077354</v>
      </c>
      <c r="F654" t="s">
        <v>81</v>
      </c>
      <c r="G654">
        <v>33.125</v>
      </c>
      <c r="H654" t="s">
        <v>3166</v>
      </c>
      <c r="I654" t="s">
        <v>40</v>
      </c>
      <c r="J654" t="b">
        <f t="shared" si="78"/>
        <v>0</v>
      </c>
      <c r="K654" t="b">
        <f t="shared" si="79"/>
        <v>0</v>
      </c>
      <c r="L654" t="str">
        <f t="shared" si="80"/>
        <v>-11/-7</v>
      </c>
      <c r="M654" t="b">
        <f t="shared" si="81"/>
        <v>0</v>
      </c>
      <c r="N654">
        <v>-7</v>
      </c>
      <c r="O654" t="s">
        <v>41</v>
      </c>
      <c r="P654">
        <v>2076671</v>
      </c>
      <c r="Q654">
        <v>2077354</v>
      </c>
      <c r="R654" t="s">
        <v>3163</v>
      </c>
      <c r="S654">
        <f>Q654-E654+1</f>
        <v>1</v>
      </c>
      <c r="T654" s="3">
        <f t="shared" si="82"/>
        <v>1.4619883040935672E-3</v>
      </c>
      <c r="U654">
        <v>2066756</v>
      </c>
      <c r="V654">
        <v>2067646</v>
      </c>
      <c r="W654" t="s">
        <v>3164</v>
      </c>
      <c r="X654">
        <v>9708</v>
      </c>
      <c r="Y654" t="s">
        <v>41</v>
      </c>
      <c r="Z654" t="s">
        <v>42</v>
      </c>
      <c r="AA654" t="s">
        <v>42</v>
      </c>
      <c r="AB654" t="str">
        <f t="shared" si="83"/>
        <v>yes</v>
      </c>
      <c r="AC654" t="e">
        <v>#N/A</v>
      </c>
      <c r="AD654" t="e">
        <v>#N/A</v>
      </c>
      <c r="AE654" t="s">
        <v>41</v>
      </c>
    </row>
    <row r="655" spans="1:37">
      <c r="B655" t="s">
        <v>3164</v>
      </c>
      <c r="C655" t="s">
        <v>36</v>
      </c>
      <c r="D655" t="s">
        <v>3167</v>
      </c>
      <c r="E655">
        <v>2069419</v>
      </c>
      <c r="F655" t="s">
        <v>81</v>
      </c>
      <c r="G655">
        <v>47.5</v>
      </c>
      <c r="H655" t="s">
        <v>3168</v>
      </c>
      <c r="I655" t="s">
        <v>40</v>
      </c>
      <c r="J655" t="b">
        <f t="shared" si="78"/>
        <v>0</v>
      </c>
      <c r="K655" t="str">
        <f t="shared" si="79"/>
        <v>-12/-8</v>
      </c>
      <c r="L655" t="b">
        <f t="shared" si="80"/>
        <v>0</v>
      </c>
      <c r="M655" t="b">
        <f t="shared" si="81"/>
        <v>0</v>
      </c>
      <c r="N655">
        <v>-8</v>
      </c>
      <c r="O655" t="s">
        <v>41</v>
      </c>
      <c r="P655" t="s">
        <v>36</v>
      </c>
      <c r="Q655" t="s">
        <v>36</v>
      </c>
      <c r="R655" t="s">
        <v>36</v>
      </c>
      <c r="S655" t="e">
        <f>Q655-E655+1</f>
        <v>#VALUE!</v>
      </c>
      <c r="T655" s="3" t="e">
        <f t="shared" si="82"/>
        <v>#VALUE!</v>
      </c>
      <c r="U655">
        <v>2066756</v>
      </c>
      <c r="V655">
        <v>2067646</v>
      </c>
      <c r="W655" t="s">
        <v>3164</v>
      </c>
      <c r="X655">
        <v>1773</v>
      </c>
      <c r="Y655" t="s">
        <v>42</v>
      </c>
      <c r="Z655" t="s">
        <v>42</v>
      </c>
      <c r="AA655" t="s">
        <v>42</v>
      </c>
      <c r="AB655" t="b">
        <f t="shared" si="83"/>
        <v>0</v>
      </c>
      <c r="AC655" t="e">
        <v>#N/A</v>
      </c>
      <c r="AD655" t="e">
        <v>#N/A</v>
      </c>
      <c r="AE655" t="s">
        <v>42</v>
      </c>
    </row>
    <row r="656" spans="1:37">
      <c r="A656" t="s">
        <v>3169</v>
      </c>
      <c r="B656" t="s">
        <v>3169</v>
      </c>
      <c r="C656" t="s">
        <v>36</v>
      </c>
      <c r="D656" t="s">
        <v>3170</v>
      </c>
      <c r="E656">
        <v>2067701</v>
      </c>
      <c r="F656" t="s">
        <v>38</v>
      </c>
      <c r="G656">
        <v>26.25</v>
      </c>
      <c r="H656" t="s">
        <v>3171</v>
      </c>
      <c r="I656" t="s">
        <v>52</v>
      </c>
      <c r="J656" t="b">
        <f t="shared" si="78"/>
        <v>0</v>
      </c>
      <c r="K656" t="b">
        <f t="shared" si="79"/>
        <v>0</v>
      </c>
      <c r="L656" t="str">
        <f t="shared" si="80"/>
        <v>-11/-7</v>
      </c>
      <c r="M656" t="b">
        <f t="shared" si="81"/>
        <v>0</v>
      </c>
      <c r="N656">
        <v>-7</v>
      </c>
      <c r="O656" t="s">
        <v>41</v>
      </c>
      <c r="P656" t="s">
        <v>36</v>
      </c>
      <c r="Q656" t="s">
        <v>36</v>
      </c>
      <c r="R656" t="s">
        <v>36</v>
      </c>
      <c r="S656" t="e">
        <f>E656-P656+1</f>
        <v>#VALUE!</v>
      </c>
      <c r="T656" s="3" t="e">
        <f t="shared" si="82"/>
        <v>#VALUE!</v>
      </c>
      <c r="U656">
        <v>2067763</v>
      </c>
      <c r="V656">
        <v>2068695</v>
      </c>
      <c r="W656" t="s">
        <v>3169</v>
      </c>
      <c r="X656">
        <v>62</v>
      </c>
      <c r="Y656" t="s">
        <v>42</v>
      </c>
      <c r="Z656" t="s">
        <v>42</v>
      </c>
      <c r="AA656" t="s">
        <v>41</v>
      </c>
      <c r="AB656" t="str">
        <f t="shared" si="83"/>
        <v>yes</v>
      </c>
      <c r="AC656" t="e">
        <v>#N/A</v>
      </c>
      <c r="AD656" t="e">
        <v>#N/A</v>
      </c>
      <c r="AE656" t="s">
        <v>42</v>
      </c>
      <c r="AF656">
        <v>2067773</v>
      </c>
      <c r="AG656" t="s">
        <v>3172</v>
      </c>
      <c r="AH656" t="s">
        <v>3173</v>
      </c>
      <c r="AI656">
        <v>-16.8</v>
      </c>
      <c r="AJ656">
        <v>2</v>
      </c>
      <c r="AK656">
        <v>6</v>
      </c>
    </row>
    <row r="657" spans="1:37">
      <c r="A657" t="s">
        <v>3174</v>
      </c>
      <c r="B657" t="s">
        <v>3174</v>
      </c>
      <c r="C657" t="s">
        <v>36</v>
      </c>
      <c r="D657" t="s">
        <v>3175</v>
      </c>
      <c r="E657">
        <v>2068914</v>
      </c>
      <c r="F657" t="s">
        <v>38</v>
      </c>
      <c r="G657">
        <v>53.125</v>
      </c>
      <c r="H657" t="s">
        <v>3176</v>
      </c>
      <c r="I657" t="s">
        <v>52</v>
      </c>
      <c r="J657" t="b">
        <f t="shared" si="78"/>
        <v>0</v>
      </c>
      <c r="K657" t="str">
        <f t="shared" si="79"/>
        <v>-12/-8</v>
      </c>
      <c r="L657" t="b">
        <f t="shared" si="80"/>
        <v>0</v>
      </c>
      <c r="M657" t="b">
        <f t="shared" si="81"/>
        <v>0</v>
      </c>
      <c r="N657">
        <v>-8</v>
      </c>
      <c r="O657" t="s">
        <v>41</v>
      </c>
      <c r="P657" t="s">
        <v>36</v>
      </c>
      <c r="Q657" t="s">
        <v>36</v>
      </c>
      <c r="R657" t="s">
        <v>36</v>
      </c>
      <c r="S657" t="e">
        <f>E657-P657+1</f>
        <v>#VALUE!</v>
      </c>
      <c r="T657" s="3" t="e">
        <f t="shared" si="82"/>
        <v>#VALUE!</v>
      </c>
      <c r="U657">
        <v>2068955</v>
      </c>
      <c r="V657">
        <v>2070055</v>
      </c>
      <c r="W657" t="s">
        <v>3174</v>
      </c>
      <c r="X657">
        <v>41</v>
      </c>
      <c r="Y657" t="s">
        <v>42</v>
      </c>
      <c r="Z657" t="s">
        <v>42</v>
      </c>
      <c r="AA657" t="s">
        <v>41</v>
      </c>
      <c r="AB657" t="str">
        <f t="shared" si="83"/>
        <v>yes</v>
      </c>
      <c r="AC657" t="e">
        <v>#N/A</v>
      </c>
      <c r="AD657" t="e">
        <v>#N/A</v>
      </c>
      <c r="AE657" t="s">
        <v>42</v>
      </c>
      <c r="AF657">
        <v>2068965</v>
      </c>
      <c r="AG657" t="s">
        <v>3177</v>
      </c>
      <c r="AH657" t="s">
        <v>3178</v>
      </c>
      <c r="AI657">
        <v>-14.8</v>
      </c>
      <c r="AJ657">
        <v>2</v>
      </c>
      <c r="AK657">
        <v>6</v>
      </c>
    </row>
    <row r="658" spans="1:37">
      <c r="A658" t="s">
        <v>3179</v>
      </c>
      <c r="B658" t="s">
        <v>3179</v>
      </c>
      <c r="C658" t="s">
        <v>36</v>
      </c>
      <c r="D658" t="s">
        <v>3180</v>
      </c>
      <c r="E658">
        <v>2073302</v>
      </c>
      <c r="F658" t="s">
        <v>38</v>
      </c>
      <c r="G658">
        <v>71.458333330000002</v>
      </c>
      <c r="H658" t="s">
        <v>3181</v>
      </c>
      <c r="I658" t="s">
        <v>52</v>
      </c>
      <c r="J658" t="b">
        <f t="shared" si="78"/>
        <v>0</v>
      </c>
      <c r="K658" t="str">
        <f t="shared" si="79"/>
        <v>-12/-8</v>
      </c>
      <c r="L658" t="b">
        <f t="shared" si="80"/>
        <v>0</v>
      </c>
      <c r="M658" t="str">
        <f t="shared" si="81"/>
        <v>-10/-6</v>
      </c>
      <c r="N658" t="s">
        <v>246</v>
      </c>
      <c r="O658" t="s">
        <v>41</v>
      </c>
      <c r="P658" t="s">
        <v>36</v>
      </c>
      <c r="Q658" t="s">
        <v>36</v>
      </c>
      <c r="R658" t="s">
        <v>36</v>
      </c>
      <c r="S658" t="e">
        <f>E658-P658+1</f>
        <v>#VALUE!</v>
      </c>
      <c r="T658" s="3" t="e">
        <f t="shared" si="82"/>
        <v>#VALUE!</v>
      </c>
      <c r="U658">
        <v>2073322</v>
      </c>
      <c r="V658">
        <v>2074476</v>
      </c>
      <c r="W658" t="s">
        <v>3179</v>
      </c>
      <c r="X658">
        <v>20</v>
      </c>
      <c r="Y658" t="s">
        <v>42</v>
      </c>
      <c r="Z658" t="s">
        <v>42</v>
      </c>
      <c r="AA658" t="s">
        <v>41</v>
      </c>
      <c r="AB658" t="str">
        <f t="shared" si="83"/>
        <v>yes</v>
      </c>
      <c r="AC658" t="e">
        <v>#N/A</v>
      </c>
      <c r="AD658" t="s">
        <v>3182</v>
      </c>
      <c r="AE658" t="s">
        <v>42</v>
      </c>
      <c r="AF658">
        <v>2073332</v>
      </c>
      <c r="AG658" t="s">
        <v>3183</v>
      </c>
      <c r="AH658" t="s">
        <v>3184</v>
      </c>
      <c r="AI658">
        <v>-5</v>
      </c>
      <c r="AJ658">
        <v>0</v>
      </c>
      <c r="AK658">
        <v>4</v>
      </c>
    </row>
    <row r="659" spans="1:37">
      <c r="A659" t="s">
        <v>3185</v>
      </c>
      <c r="B659" t="s">
        <v>3185</v>
      </c>
      <c r="C659" t="s">
        <v>36</v>
      </c>
      <c r="D659" t="s">
        <v>3186</v>
      </c>
      <c r="E659">
        <v>2077505</v>
      </c>
      <c r="F659" t="s">
        <v>38</v>
      </c>
      <c r="G659">
        <v>40.208333330000002</v>
      </c>
      <c r="H659" t="s">
        <v>3187</v>
      </c>
      <c r="I659" t="s">
        <v>40</v>
      </c>
      <c r="J659" t="b">
        <f t="shared" si="78"/>
        <v>0</v>
      </c>
      <c r="K659" t="b">
        <f t="shared" si="79"/>
        <v>0</v>
      </c>
      <c r="L659" t="str">
        <f t="shared" si="80"/>
        <v>-11/-7</v>
      </c>
      <c r="M659" t="b">
        <f t="shared" si="81"/>
        <v>0</v>
      </c>
      <c r="N659">
        <v>-7</v>
      </c>
      <c r="O659" t="s">
        <v>41</v>
      </c>
      <c r="P659" t="s">
        <v>36</v>
      </c>
      <c r="Q659" t="s">
        <v>36</v>
      </c>
      <c r="R659" t="s">
        <v>36</v>
      </c>
      <c r="S659" t="e">
        <f>E659-P659+1</f>
        <v>#VALUE!</v>
      </c>
      <c r="T659" s="3" t="e">
        <f t="shared" si="82"/>
        <v>#VALUE!</v>
      </c>
      <c r="U659">
        <v>2077546</v>
      </c>
      <c r="V659">
        <v>2078376</v>
      </c>
      <c r="W659" t="s">
        <v>3185</v>
      </c>
      <c r="X659">
        <v>41</v>
      </c>
      <c r="Y659" t="s">
        <v>42</v>
      </c>
      <c r="Z659" t="s">
        <v>42</v>
      </c>
      <c r="AA659" t="s">
        <v>41</v>
      </c>
      <c r="AB659" t="str">
        <f t="shared" si="83"/>
        <v>yes</v>
      </c>
      <c r="AC659" t="e">
        <v>#N/A</v>
      </c>
      <c r="AD659" t="e">
        <v>#N/A</v>
      </c>
      <c r="AE659" t="s">
        <v>42</v>
      </c>
      <c r="AF659">
        <v>2077556</v>
      </c>
      <c r="AG659" t="s">
        <v>3188</v>
      </c>
      <c r="AH659" t="s">
        <v>3189</v>
      </c>
      <c r="AI659">
        <v>-8.1999999999999993</v>
      </c>
      <c r="AJ659">
        <v>2</v>
      </c>
      <c r="AK659">
        <v>0</v>
      </c>
    </row>
    <row r="660" spans="1:37">
      <c r="A660" t="s">
        <v>3190</v>
      </c>
      <c r="B660" t="s">
        <v>3190</v>
      </c>
      <c r="C660" t="s">
        <v>36</v>
      </c>
      <c r="D660" t="s">
        <v>3191</v>
      </c>
      <c r="E660">
        <v>2081455</v>
      </c>
      <c r="F660" t="s">
        <v>81</v>
      </c>
      <c r="G660">
        <v>2340</v>
      </c>
      <c r="H660" t="s">
        <v>3192</v>
      </c>
      <c r="I660" t="s">
        <v>40</v>
      </c>
      <c r="J660" t="b">
        <f t="shared" si="78"/>
        <v>0</v>
      </c>
      <c r="K660" t="b">
        <f t="shared" si="79"/>
        <v>0</v>
      </c>
      <c r="L660" t="b">
        <f t="shared" si="80"/>
        <v>0</v>
      </c>
      <c r="M660" t="b">
        <f t="shared" si="81"/>
        <v>0</v>
      </c>
      <c r="N660" t="s">
        <v>350</v>
      </c>
      <c r="O660" t="s">
        <v>41</v>
      </c>
      <c r="P660" t="s">
        <v>36</v>
      </c>
      <c r="Q660" t="s">
        <v>36</v>
      </c>
      <c r="R660" t="s">
        <v>36</v>
      </c>
      <c r="S660" t="e">
        <f>Q660-E660+1</f>
        <v>#VALUE!</v>
      </c>
      <c r="T660" s="3" t="e">
        <f t="shared" si="82"/>
        <v>#VALUE!</v>
      </c>
      <c r="U660">
        <v>2081235</v>
      </c>
      <c r="V660">
        <v>2081378</v>
      </c>
      <c r="W660" t="s">
        <v>3190</v>
      </c>
      <c r="X660">
        <v>77</v>
      </c>
      <c r="Y660" t="s">
        <v>42</v>
      </c>
      <c r="Z660" t="s">
        <v>42</v>
      </c>
      <c r="AA660" t="s">
        <v>41</v>
      </c>
      <c r="AB660" t="str">
        <f t="shared" si="83"/>
        <v>yes</v>
      </c>
      <c r="AC660" t="e">
        <v>#N/A</v>
      </c>
      <c r="AD660" t="e">
        <v>#N/A</v>
      </c>
      <c r="AE660" t="s">
        <v>42</v>
      </c>
      <c r="AF660">
        <v>2081455</v>
      </c>
      <c r="AG660" t="s">
        <v>3193</v>
      </c>
      <c r="AH660" t="s">
        <v>3194</v>
      </c>
      <c r="AI660">
        <v>-27.7</v>
      </c>
      <c r="AJ660">
        <v>3</v>
      </c>
      <c r="AK660">
        <v>0</v>
      </c>
    </row>
    <row r="661" spans="1:37">
      <c r="A661" t="s">
        <v>3190</v>
      </c>
      <c r="B661" t="s">
        <v>3190</v>
      </c>
      <c r="C661" t="s">
        <v>36</v>
      </c>
      <c r="D661" t="s">
        <v>3195</v>
      </c>
      <c r="E661">
        <v>2081467</v>
      </c>
      <c r="F661" t="s">
        <v>81</v>
      </c>
      <c r="G661">
        <v>26636.666669999999</v>
      </c>
      <c r="H661" t="s">
        <v>3196</v>
      </c>
      <c r="I661" t="s">
        <v>40</v>
      </c>
      <c r="J661" t="b">
        <f t="shared" si="78"/>
        <v>0</v>
      </c>
      <c r="K661" t="b">
        <f t="shared" si="79"/>
        <v>0</v>
      </c>
      <c r="L661" t="str">
        <f t="shared" si="80"/>
        <v>-11/-7</v>
      </c>
      <c r="M661" t="b">
        <f t="shared" si="81"/>
        <v>0</v>
      </c>
      <c r="N661">
        <v>-7</v>
      </c>
      <c r="O661" t="s">
        <v>41</v>
      </c>
      <c r="P661" t="s">
        <v>36</v>
      </c>
      <c r="Q661" t="s">
        <v>36</v>
      </c>
      <c r="R661" t="s">
        <v>36</v>
      </c>
      <c r="S661" t="e">
        <f>Q661-E661+1</f>
        <v>#VALUE!</v>
      </c>
      <c r="T661" s="3" t="e">
        <f t="shared" si="82"/>
        <v>#VALUE!</v>
      </c>
      <c r="U661">
        <v>2081235</v>
      </c>
      <c r="V661">
        <v>2081378</v>
      </c>
      <c r="W661" t="s">
        <v>3190</v>
      </c>
      <c r="X661">
        <v>89</v>
      </c>
      <c r="Y661" t="s">
        <v>42</v>
      </c>
      <c r="Z661" t="s">
        <v>42</v>
      </c>
      <c r="AA661" t="s">
        <v>41</v>
      </c>
      <c r="AB661" t="str">
        <f t="shared" si="83"/>
        <v>yes</v>
      </c>
      <c r="AC661" t="e">
        <v>#N/A</v>
      </c>
      <c r="AD661" t="e">
        <v>#N/A</v>
      </c>
      <c r="AE661" t="s">
        <v>42</v>
      </c>
      <c r="AF661">
        <v>2081467</v>
      </c>
      <c r="AG661" t="s">
        <v>3197</v>
      </c>
      <c r="AH661" t="s">
        <v>3198</v>
      </c>
      <c r="AI661">
        <v>-33.700000000000003</v>
      </c>
      <c r="AJ661">
        <v>3</v>
      </c>
      <c r="AK661">
        <v>3</v>
      </c>
    </row>
    <row r="662" spans="1:37">
      <c r="A662" t="s">
        <v>3199</v>
      </c>
      <c r="B662" t="s">
        <v>3199</v>
      </c>
      <c r="C662" t="s">
        <v>36</v>
      </c>
      <c r="D662" t="s">
        <v>3200</v>
      </c>
      <c r="E662">
        <v>2082138</v>
      </c>
      <c r="F662" t="s">
        <v>81</v>
      </c>
      <c r="G662">
        <v>33.75</v>
      </c>
      <c r="H662" t="s">
        <v>3201</v>
      </c>
      <c r="I662" t="s">
        <v>52</v>
      </c>
      <c r="J662" t="b">
        <f t="shared" si="78"/>
        <v>0</v>
      </c>
      <c r="K662" t="str">
        <f t="shared" si="79"/>
        <v>-12/-8</v>
      </c>
      <c r="L662" t="b">
        <f t="shared" si="80"/>
        <v>0</v>
      </c>
      <c r="M662" t="b">
        <f t="shared" si="81"/>
        <v>0</v>
      </c>
      <c r="N662">
        <v>-8</v>
      </c>
      <c r="O662" t="s">
        <v>41</v>
      </c>
      <c r="P662" t="s">
        <v>36</v>
      </c>
      <c r="Q662" t="s">
        <v>36</v>
      </c>
      <c r="R662" t="s">
        <v>36</v>
      </c>
      <c r="S662" t="e">
        <f>Q662-E662+1</f>
        <v>#VALUE!</v>
      </c>
      <c r="T662" s="3" t="e">
        <f t="shared" si="82"/>
        <v>#VALUE!</v>
      </c>
      <c r="U662">
        <v>2081621</v>
      </c>
      <c r="V662">
        <v>2082070</v>
      </c>
      <c r="W662" t="s">
        <v>3199</v>
      </c>
      <c r="X662">
        <v>68</v>
      </c>
      <c r="Y662" t="s">
        <v>42</v>
      </c>
      <c r="Z662" t="s">
        <v>42</v>
      </c>
      <c r="AA662" t="s">
        <v>41</v>
      </c>
      <c r="AB662" t="str">
        <f t="shared" si="83"/>
        <v>yes</v>
      </c>
      <c r="AC662" t="e">
        <v>#N/A</v>
      </c>
      <c r="AD662" t="e">
        <v>#N/A</v>
      </c>
      <c r="AE662" t="s">
        <v>42</v>
      </c>
      <c r="AF662">
        <v>2082138</v>
      </c>
      <c r="AG662" t="s">
        <v>3202</v>
      </c>
      <c r="AH662" t="s">
        <v>3203</v>
      </c>
      <c r="AI662">
        <v>-21.5</v>
      </c>
      <c r="AJ662">
        <v>2</v>
      </c>
      <c r="AK662">
        <v>5</v>
      </c>
    </row>
    <row r="663" spans="1:37">
      <c r="A663" t="s">
        <v>3204</v>
      </c>
      <c r="B663" t="s">
        <v>3204</v>
      </c>
      <c r="C663" t="s">
        <v>36</v>
      </c>
      <c r="D663" t="s">
        <v>3205</v>
      </c>
      <c r="E663">
        <v>2082880</v>
      </c>
      <c r="F663" t="s">
        <v>38</v>
      </c>
      <c r="G663">
        <v>295.83333329999999</v>
      </c>
      <c r="H663" t="s">
        <v>3206</v>
      </c>
      <c r="I663" t="s">
        <v>40</v>
      </c>
      <c r="J663" t="b">
        <f t="shared" si="78"/>
        <v>0</v>
      </c>
      <c r="K663" t="b">
        <f t="shared" si="79"/>
        <v>0</v>
      </c>
      <c r="L663" t="b">
        <f t="shared" si="80"/>
        <v>0</v>
      </c>
      <c r="M663" t="b">
        <f t="shared" si="81"/>
        <v>0</v>
      </c>
      <c r="N663" t="s">
        <v>350</v>
      </c>
      <c r="O663" t="s">
        <v>41</v>
      </c>
      <c r="P663" t="s">
        <v>36</v>
      </c>
      <c r="Q663" t="s">
        <v>36</v>
      </c>
      <c r="R663" t="s">
        <v>36</v>
      </c>
      <c r="S663" t="e">
        <f>E663-P663+1</f>
        <v>#VALUE!</v>
      </c>
      <c r="T663" s="3" t="e">
        <f t="shared" si="82"/>
        <v>#VALUE!</v>
      </c>
      <c r="U663">
        <v>2082987</v>
      </c>
      <c r="V663">
        <v>2083688</v>
      </c>
      <c r="W663" t="s">
        <v>3204</v>
      </c>
      <c r="X663">
        <v>107</v>
      </c>
      <c r="Y663" t="s">
        <v>42</v>
      </c>
      <c r="Z663" t="s">
        <v>42</v>
      </c>
      <c r="AA663" t="s">
        <v>41</v>
      </c>
      <c r="AB663" t="str">
        <f t="shared" si="83"/>
        <v>yes</v>
      </c>
      <c r="AC663" t="e">
        <v>#N/A</v>
      </c>
      <c r="AD663" t="e">
        <v>#N/A</v>
      </c>
      <c r="AE663" t="s">
        <v>42</v>
      </c>
      <c r="AF663">
        <v>2082997</v>
      </c>
      <c r="AG663" t="s">
        <v>362</v>
      </c>
      <c r="AH663" t="s">
        <v>363</v>
      </c>
      <c r="AI663">
        <v>-31.1</v>
      </c>
      <c r="AJ663">
        <v>3</v>
      </c>
      <c r="AK663">
        <v>0</v>
      </c>
    </row>
    <row r="664" spans="1:37">
      <c r="A664" t="s">
        <v>3204</v>
      </c>
      <c r="B664" t="s">
        <v>3204</v>
      </c>
      <c r="C664" t="s">
        <v>36</v>
      </c>
      <c r="D664" t="s">
        <v>3207</v>
      </c>
      <c r="E664">
        <v>2082865</v>
      </c>
      <c r="F664" t="s">
        <v>38</v>
      </c>
      <c r="G664">
        <v>77.916666669999998</v>
      </c>
      <c r="H664" t="s">
        <v>3208</v>
      </c>
      <c r="I664" t="s">
        <v>40</v>
      </c>
      <c r="J664" t="b">
        <f t="shared" si="78"/>
        <v>0</v>
      </c>
      <c r="K664" t="b">
        <f t="shared" si="79"/>
        <v>0</v>
      </c>
      <c r="L664" t="str">
        <f t="shared" si="80"/>
        <v>-11/-7</v>
      </c>
      <c r="M664" t="b">
        <f t="shared" si="81"/>
        <v>0</v>
      </c>
      <c r="N664">
        <v>-7</v>
      </c>
      <c r="O664" t="s">
        <v>41</v>
      </c>
      <c r="P664" t="s">
        <v>36</v>
      </c>
      <c r="Q664" t="s">
        <v>36</v>
      </c>
      <c r="R664" t="s">
        <v>36</v>
      </c>
      <c r="S664" t="e">
        <f>E664-P664+1</f>
        <v>#VALUE!</v>
      </c>
      <c r="T664" s="3" t="e">
        <f t="shared" si="82"/>
        <v>#VALUE!</v>
      </c>
      <c r="U664">
        <v>2082987</v>
      </c>
      <c r="V664">
        <v>2083688</v>
      </c>
      <c r="W664" t="s">
        <v>3204</v>
      </c>
      <c r="X664">
        <v>122</v>
      </c>
      <c r="Y664" t="s">
        <v>42</v>
      </c>
      <c r="Z664" t="s">
        <v>42</v>
      </c>
      <c r="AA664" t="s">
        <v>41</v>
      </c>
      <c r="AB664" t="str">
        <f t="shared" si="83"/>
        <v>yes</v>
      </c>
      <c r="AC664" t="e">
        <v>#N/A</v>
      </c>
      <c r="AD664" t="e">
        <v>#N/A</v>
      </c>
      <c r="AE664" t="s">
        <v>42</v>
      </c>
      <c r="AF664">
        <v>2082997</v>
      </c>
      <c r="AG664" t="s">
        <v>3209</v>
      </c>
      <c r="AH664" t="s">
        <v>3210</v>
      </c>
      <c r="AI664">
        <v>-41.5</v>
      </c>
      <c r="AJ664">
        <v>1</v>
      </c>
      <c r="AK664">
        <v>6</v>
      </c>
    </row>
    <row r="665" spans="1:37">
      <c r="A665" t="s">
        <v>3204</v>
      </c>
      <c r="B665" t="s">
        <v>3204</v>
      </c>
      <c r="C665" t="s">
        <v>36</v>
      </c>
      <c r="D665" t="s">
        <v>3211</v>
      </c>
      <c r="E665">
        <v>2082742</v>
      </c>
      <c r="F665" t="s">
        <v>38</v>
      </c>
      <c r="G665">
        <v>31.666666670000001</v>
      </c>
      <c r="H665" t="s">
        <v>3212</v>
      </c>
      <c r="I665" t="s">
        <v>40</v>
      </c>
      <c r="J665" t="b">
        <f t="shared" si="78"/>
        <v>0</v>
      </c>
      <c r="K665" t="b">
        <f t="shared" si="79"/>
        <v>0</v>
      </c>
      <c r="L665" t="str">
        <f t="shared" si="80"/>
        <v>-11/-7</v>
      </c>
      <c r="M665" t="b">
        <f t="shared" si="81"/>
        <v>0</v>
      </c>
      <c r="N665">
        <v>-7</v>
      </c>
      <c r="O665" t="s">
        <v>41</v>
      </c>
      <c r="P665" t="s">
        <v>36</v>
      </c>
      <c r="Q665" t="s">
        <v>36</v>
      </c>
      <c r="R665" t="s">
        <v>36</v>
      </c>
      <c r="S665" t="e">
        <f>E665-P665+1</f>
        <v>#VALUE!</v>
      </c>
      <c r="T665" s="3" t="e">
        <f t="shared" si="82"/>
        <v>#VALUE!</v>
      </c>
      <c r="U665">
        <v>2082987</v>
      </c>
      <c r="V665">
        <v>2083688</v>
      </c>
      <c r="W665" t="s">
        <v>3204</v>
      </c>
      <c r="X665">
        <v>245</v>
      </c>
      <c r="Y665" t="s">
        <v>42</v>
      </c>
      <c r="Z665" t="s">
        <v>42</v>
      </c>
      <c r="AA665" t="s">
        <v>41</v>
      </c>
      <c r="AB665" t="str">
        <f t="shared" si="83"/>
        <v>yes</v>
      </c>
      <c r="AC665" t="e">
        <v>#N/A</v>
      </c>
      <c r="AD665" t="e">
        <v>#N/A</v>
      </c>
      <c r="AE665" t="s">
        <v>42</v>
      </c>
      <c r="AF665">
        <v>2082997</v>
      </c>
      <c r="AG665" t="s">
        <v>3213</v>
      </c>
      <c r="AH665" t="s">
        <v>3214</v>
      </c>
      <c r="AI665">
        <v>-85</v>
      </c>
      <c r="AJ665">
        <v>1</v>
      </c>
      <c r="AK665">
        <v>2</v>
      </c>
    </row>
    <row r="666" spans="1:37">
      <c r="A666" t="s">
        <v>3215</v>
      </c>
      <c r="B666" t="s">
        <v>3215</v>
      </c>
      <c r="C666" t="s">
        <v>36</v>
      </c>
      <c r="D666" t="s">
        <v>3216</v>
      </c>
      <c r="E666">
        <v>2088808</v>
      </c>
      <c r="F666" t="s">
        <v>81</v>
      </c>
      <c r="G666">
        <v>36.875</v>
      </c>
      <c r="H666" t="s">
        <v>3217</v>
      </c>
      <c r="I666" t="s">
        <v>52</v>
      </c>
      <c r="J666" t="b">
        <f t="shared" si="78"/>
        <v>0</v>
      </c>
      <c r="K666" t="b">
        <f t="shared" si="79"/>
        <v>0</v>
      </c>
      <c r="L666" t="str">
        <f t="shared" si="80"/>
        <v>-11/-7</v>
      </c>
      <c r="M666" t="b">
        <f t="shared" si="81"/>
        <v>0</v>
      </c>
      <c r="N666">
        <v>-7</v>
      </c>
      <c r="O666" t="s">
        <v>41</v>
      </c>
      <c r="P666" t="s">
        <v>36</v>
      </c>
      <c r="Q666" t="s">
        <v>36</v>
      </c>
      <c r="R666" t="s">
        <v>36</v>
      </c>
      <c r="S666" t="e">
        <f>Q666-E666+1</f>
        <v>#VALUE!</v>
      </c>
      <c r="T666" s="3" t="e">
        <f t="shared" si="82"/>
        <v>#VALUE!</v>
      </c>
      <c r="U666">
        <v>2087878</v>
      </c>
      <c r="V666">
        <v>2088741</v>
      </c>
      <c r="W666" t="s">
        <v>3215</v>
      </c>
      <c r="X666">
        <v>67</v>
      </c>
      <c r="Y666" t="s">
        <v>42</v>
      </c>
      <c r="Z666" t="s">
        <v>42</v>
      </c>
      <c r="AA666" t="s">
        <v>41</v>
      </c>
      <c r="AB666" t="str">
        <f t="shared" si="83"/>
        <v>yes</v>
      </c>
      <c r="AC666" t="e">
        <v>#N/A</v>
      </c>
      <c r="AD666" t="e">
        <v>#N/A</v>
      </c>
      <c r="AE666" t="s">
        <v>42</v>
      </c>
      <c r="AF666">
        <v>2088808</v>
      </c>
      <c r="AG666" t="s">
        <v>3218</v>
      </c>
      <c r="AH666" t="s">
        <v>3219</v>
      </c>
      <c r="AI666">
        <v>-32.700000000000003</v>
      </c>
      <c r="AJ666">
        <v>2</v>
      </c>
      <c r="AK666">
        <v>1</v>
      </c>
    </row>
    <row r="667" spans="1:37">
      <c r="A667" t="s">
        <v>3220</v>
      </c>
      <c r="B667" t="s">
        <v>3220</v>
      </c>
      <c r="C667" t="s">
        <v>36</v>
      </c>
      <c r="D667" t="s">
        <v>3221</v>
      </c>
      <c r="E667">
        <v>2088892</v>
      </c>
      <c r="F667" t="s">
        <v>38</v>
      </c>
      <c r="G667">
        <v>61.25</v>
      </c>
      <c r="H667" t="s">
        <v>3222</v>
      </c>
      <c r="I667" t="s">
        <v>40</v>
      </c>
      <c r="J667" t="b">
        <f t="shared" si="78"/>
        <v>0</v>
      </c>
      <c r="K667" t="b">
        <f t="shared" si="79"/>
        <v>0</v>
      </c>
      <c r="L667" t="str">
        <f t="shared" si="80"/>
        <v>-11/-7</v>
      </c>
      <c r="M667" t="b">
        <f t="shared" si="81"/>
        <v>0</v>
      </c>
      <c r="N667">
        <v>-7</v>
      </c>
      <c r="O667" t="s">
        <v>41</v>
      </c>
      <c r="P667" t="s">
        <v>36</v>
      </c>
      <c r="Q667" t="s">
        <v>36</v>
      </c>
      <c r="R667" t="s">
        <v>36</v>
      </c>
      <c r="S667" t="e">
        <f>E667-P667+1</f>
        <v>#VALUE!</v>
      </c>
      <c r="T667" s="3" t="e">
        <f t="shared" si="82"/>
        <v>#VALUE!</v>
      </c>
      <c r="U667">
        <v>2088924</v>
      </c>
      <c r="V667">
        <v>2089604</v>
      </c>
      <c r="W667" t="s">
        <v>3220</v>
      </c>
      <c r="X667">
        <v>32</v>
      </c>
      <c r="Y667" t="s">
        <v>42</v>
      </c>
      <c r="Z667" t="s">
        <v>42</v>
      </c>
      <c r="AA667" t="s">
        <v>41</v>
      </c>
      <c r="AB667" t="str">
        <f t="shared" si="83"/>
        <v>yes</v>
      </c>
      <c r="AC667" t="e">
        <v>#N/A</v>
      </c>
      <c r="AD667" t="e">
        <v>#N/A</v>
      </c>
      <c r="AE667" t="s">
        <v>42</v>
      </c>
      <c r="AF667">
        <v>2088934</v>
      </c>
      <c r="AG667" t="s">
        <v>3223</v>
      </c>
      <c r="AH667" t="s">
        <v>3224</v>
      </c>
      <c r="AI667">
        <v>-9.8000000000000007</v>
      </c>
      <c r="AJ667">
        <v>2</v>
      </c>
      <c r="AK667">
        <v>0</v>
      </c>
    </row>
    <row r="668" spans="1:37">
      <c r="A668" t="s">
        <v>3225</v>
      </c>
      <c r="B668" t="s">
        <v>3225</v>
      </c>
      <c r="C668" t="s">
        <v>36</v>
      </c>
      <c r="D668" t="s">
        <v>3226</v>
      </c>
      <c r="E668">
        <v>2090033</v>
      </c>
      <c r="F668" t="s">
        <v>81</v>
      </c>
      <c r="G668">
        <v>671.04166669999995</v>
      </c>
      <c r="H668" t="s">
        <v>3227</v>
      </c>
      <c r="I668" t="s">
        <v>40</v>
      </c>
      <c r="J668" t="str">
        <f t="shared" si="78"/>
        <v>-13/-9</v>
      </c>
      <c r="K668" t="b">
        <f t="shared" si="79"/>
        <v>0</v>
      </c>
      <c r="L668" t="str">
        <f t="shared" si="80"/>
        <v>-11/-7</v>
      </c>
      <c r="M668" t="b">
        <f t="shared" si="81"/>
        <v>0</v>
      </c>
      <c r="N668" t="s">
        <v>246</v>
      </c>
      <c r="O668" t="s">
        <v>41</v>
      </c>
      <c r="P668" t="s">
        <v>36</v>
      </c>
      <c r="Q668" t="s">
        <v>36</v>
      </c>
      <c r="R668" t="s">
        <v>36</v>
      </c>
      <c r="S668" t="e">
        <f>Q668-E668+1</f>
        <v>#VALUE!</v>
      </c>
      <c r="T668" s="3" t="e">
        <f t="shared" si="82"/>
        <v>#VALUE!</v>
      </c>
      <c r="U668">
        <v>2089639</v>
      </c>
      <c r="V668">
        <v>2089791</v>
      </c>
      <c r="W668" t="s">
        <v>3225</v>
      </c>
      <c r="X668">
        <v>242</v>
      </c>
      <c r="Y668" t="s">
        <v>42</v>
      </c>
      <c r="Z668" t="s">
        <v>42</v>
      </c>
      <c r="AA668" t="s">
        <v>41</v>
      </c>
      <c r="AB668" t="str">
        <f t="shared" si="83"/>
        <v>yes</v>
      </c>
      <c r="AC668" t="e">
        <v>#N/A</v>
      </c>
      <c r="AD668" t="e">
        <v>#N/A</v>
      </c>
      <c r="AE668" t="s">
        <v>42</v>
      </c>
      <c r="AF668">
        <v>2090033</v>
      </c>
      <c r="AG668" t="s">
        <v>3228</v>
      </c>
      <c r="AH668" t="s">
        <v>3229</v>
      </c>
      <c r="AI668">
        <v>-87.8</v>
      </c>
      <c r="AJ668">
        <v>2</v>
      </c>
      <c r="AK668">
        <v>6</v>
      </c>
    </row>
    <row r="669" spans="1:37">
      <c r="A669" t="s">
        <v>3230</v>
      </c>
      <c r="B669" t="s">
        <v>3230</v>
      </c>
      <c r="C669" t="s">
        <v>36</v>
      </c>
      <c r="D669" t="s">
        <v>3231</v>
      </c>
      <c r="E669">
        <v>2096348</v>
      </c>
      <c r="F669" t="s">
        <v>81</v>
      </c>
      <c r="G669">
        <v>70</v>
      </c>
      <c r="H669" t="s">
        <v>3232</v>
      </c>
      <c r="I669" t="s">
        <v>52</v>
      </c>
      <c r="J669" t="b">
        <f t="shared" si="78"/>
        <v>0</v>
      </c>
      <c r="K669" t="b">
        <f t="shared" si="79"/>
        <v>0</v>
      </c>
      <c r="L669" t="str">
        <f t="shared" si="80"/>
        <v>-11/-7</v>
      </c>
      <c r="M669" t="b">
        <f t="shared" si="81"/>
        <v>0</v>
      </c>
      <c r="N669">
        <v>-7</v>
      </c>
      <c r="O669" t="s">
        <v>41</v>
      </c>
      <c r="P669" t="s">
        <v>36</v>
      </c>
      <c r="Q669" t="s">
        <v>36</v>
      </c>
      <c r="R669" t="s">
        <v>36</v>
      </c>
      <c r="S669" t="e">
        <f>Q669-E669+1</f>
        <v>#VALUE!</v>
      </c>
      <c r="T669" s="3" t="e">
        <f t="shared" si="82"/>
        <v>#VALUE!</v>
      </c>
      <c r="U669">
        <v>2095894</v>
      </c>
      <c r="V669">
        <v>2096298</v>
      </c>
      <c r="W669" t="s">
        <v>3230</v>
      </c>
      <c r="X669">
        <v>50</v>
      </c>
      <c r="Y669" t="s">
        <v>42</v>
      </c>
      <c r="Z669" t="s">
        <v>42</v>
      </c>
      <c r="AA669" t="s">
        <v>41</v>
      </c>
      <c r="AB669" t="str">
        <f t="shared" si="83"/>
        <v>yes</v>
      </c>
      <c r="AC669" t="e">
        <v>#N/A</v>
      </c>
      <c r="AD669" t="e">
        <v>#N/A</v>
      </c>
      <c r="AE669" t="s">
        <v>42</v>
      </c>
      <c r="AF669">
        <v>2096348</v>
      </c>
      <c r="AG669" t="s">
        <v>3233</v>
      </c>
      <c r="AH669" t="s">
        <v>3234</v>
      </c>
      <c r="AI669">
        <v>-17.5</v>
      </c>
      <c r="AJ669">
        <v>0</v>
      </c>
      <c r="AK669">
        <v>3</v>
      </c>
    </row>
    <row r="670" spans="1:37">
      <c r="A670" t="s">
        <v>3235</v>
      </c>
      <c r="B670" t="s">
        <v>3235</v>
      </c>
      <c r="C670" t="s">
        <v>36</v>
      </c>
      <c r="D670" t="s">
        <v>3236</v>
      </c>
      <c r="E670">
        <v>2096325</v>
      </c>
      <c r="F670" t="s">
        <v>38</v>
      </c>
      <c r="G670">
        <v>44.791666669999998</v>
      </c>
      <c r="H670" t="s">
        <v>3237</v>
      </c>
      <c r="I670" t="s">
        <v>40</v>
      </c>
      <c r="J670" t="b">
        <f t="shared" si="78"/>
        <v>0</v>
      </c>
      <c r="K670" t="str">
        <f t="shared" si="79"/>
        <v>-12/-8</v>
      </c>
      <c r="L670" t="b">
        <f t="shared" si="80"/>
        <v>0</v>
      </c>
      <c r="M670" t="b">
        <f t="shared" si="81"/>
        <v>0</v>
      </c>
      <c r="N670">
        <v>-8</v>
      </c>
      <c r="O670" t="s">
        <v>41</v>
      </c>
      <c r="P670" t="s">
        <v>36</v>
      </c>
      <c r="Q670" t="s">
        <v>36</v>
      </c>
      <c r="R670" t="s">
        <v>36</v>
      </c>
      <c r="S670" t="e">
        <f>E670-P670+1</f>
        <v>#VALUE!</v>
      </c>
      <c r="T670" s="3" t="e">
        <f t="shared" si="82"/>
        <v>#VALUE!</v>
      </c>
      <c r="U670">
        <v>2096408</v>
      </c>
      <c r="V670">
        <v>2097154</v>
      </c>
      <c r="W670" t="s">
        <v>3235</v>
      </c>
      <c r="X670">
        <v>83</v>
      </c>
      <c r="Y670" t="s">
        <v>42</v>
      </c>
      <c r="Z670" t="s">
        <v>42</v>
      </c>
      <c r="AA670" t="s">
        <v>41</v>
      </c>
      <c r="AB670" t="str">
        <f t="shared" si="83"/>
        <v>yes</v>
      </c>
      <c r="AC670" t="e">
        <v>#N/A</v>
      </c>
      <c r="AD670" t="e">
        <v>#N/A</v>
      </c>
      <c r="AE670" t="s">
        <v>42</v>
      </c>
      <c r="AF670">
        <v>2096418</v>
      </c>
      <c r="AG670" t="s">
        <v>3238</v>
      </c>
      <c r="AH670" t="s">
        <v>3239</v>
      </c>
      <c r="AI670">
        <v>-21.1</v>
      </c>
      <c r="AJ670">
        <v>0</v>
      </c>
      <c r="AK670">
        <v>5</v>
      </c>
    </row>
    <row r="671" spans="1:37">
      <c r="A671" t="s">
        <v>3240</v>
      </c>
      <c r="B671" t="s">
        <v>3240</v>
      </c>
      <c r="C671" t="s">
        <v>36</v>
      </c>
      <c r="D671" t="s">
        <v>3241</v>
      </c>
      <c r="E671">
        <v>2098841</v>
      </c>
      <c r="F671" t="s">
        <v>38</v>
      </c>
      <c r="G671">
        <v>37.083333330000002</v>
      </c>
      <c r="H671" t="s">
        <v>3242</v>
      </c>
      <c r="I671" t="s">
        <v>40</v>
      </c>
      <c r="J671" t="b">
        <f t="shared" si="78"/>
        <v>0</v>
      </c>
      <c r="K671" t="b">
        <f t="shared" si="79"/>
        <v>0</v>
      </c>
      <c r="L671" t="str">
        <f t="shared" si="80"/>
        <v>-11/-7</v>
      </c>
      <c r="M671" t="b">
        <f t="shared" si="81"/>
        <v>0</v>
      </c>
      <c r="N671">
        <v>-7</v>
      </c>
      <c r="O671" t="s">
        <v>41</v>
      </c>
      <c r="P671" t="s">
        <v>36</v>
      </c>
      <c r="Q671" t="s">
        <v>36</v>
      </c>
      <c r="R671" t="s">
        <v>36</v>
      </c>
      <c r="S671" t="e">
        <f>E671-P671+1</f>
        <v>#VALUE!</v>
      </c>
      <c r="T671" s="3" t="e">
        <f t="shared" si="82"/>
        <v>#VALUE!</v>
      </c>
      <c r="U671">
        <v>2098884</v>
      </c>
      <c r="V671">
        <v>2100914</v>
      </c>
      <c r="W671" t="s">
        <v>3240</v>
      </c>
      <c r="X671">
        <v>43</v>
      </c>
      <c r="Y671" t="s">
        <v>42</v>
      </c>
      <c r="Z671" t="s">
        <v>42</v>
      </c>
      <c r="AA671" t="s">
        <v>41</v>
      </c>
      <c r="AB671" t="str">
        <f t="shared" si="83"/>
        <v>yes</v>
      </c>
      <c r="AC671" t="e">
        <v>#N/A</v>
      </c>
      <c r="AD671" t="s">
        <v>3243</v>
      </c>
      <c r="AE671" t="s">
        <v>42</v>
      </c>
      <c r="AF671">
        <v>2098894</v>
      </c>
      <c r="AG671" t="s">
        <v>3244</v>
      </c>
      <c r="AH671" t="s">
        <v>3245</v>
      </c>
      <c r="AI671">
        <v>-8</v>
      </c>
      <c r="AJ671">
        <v>3</v>
      </c>
      <c r="AK671">
        <v>4</v>
      </c>
    </row>
    <row r="672" spans="1:37">
      <c r="A672" t="s">
        <v>3246</v>
      </c>
      <c r="B672" t="s">
        <v>3247</v>
      </c>
      <c r="C672" t="s">
        <v>3246</v>
      </c>
      <c r="D672" t="s">
        <v>3248</v>
      </c>
      <c r="E672">
        <v>2104783</v>
      </c>
      <c r="F672" t="s">
        <v>38</v>
      </c>
      <c r="G672">
        <v>48.75</v>
      </c>
      <c r="H672" t="s">
        <v>3249</v>
      </c>
      <c r="I672" t="s">
        <v>52</v>
      </c>
      <c r="J672" t="b">
        <f t="shared" si="78"/>
        <v>0</v>
      </c>
      <c r="K672" t="b">
        <f t="shared" si="79"/>
        <v>0</v>
      </c>
      <c r="L672" t="str">
        <f t="shared" si="80"/>
        <v>-11/-7</v>
      </c>
      <c r="M672" t="b">
        <f t="shared" si="81"/>
        <v>0</v>
      </c>
      <c r="N672">
        <v>-7</v>
      </c>
      <c r="O672" t="s">
        <v>41</v>
      </c>
      <c r="P672">
        <v>2104783</v>
      </c>
      <c r="Q672">
        <v>2105565</v>
      </c>
      <c r="R672" t="s">
        <v>3246</v>
      </c>
      <c r="S672">
        <f>E672-P672+1</f>
        <v>1</v>
      </c>
      <c r="T672" s="3">
        <f t="shared" si="82"/>
        <v>1.277139208173691E-3</v>
      </c>
      <c r="U672">
        <v>2105584</v>
      </c>
      <c r="V672">
        <v>2106414</v>
      </c>
      <c r="W672" t="s">
        <v>3247</v>
      </c>
      <c r="X672">
        <v>801</v>
      </c>
      <c r="Y672" t="s">
        <v>41</v>
      </c>
      <c r="Z672" t="s">
        <v>42</v>
      </c>
      <c r="AA672" t="s">
        <v>42</v>
      </c>
      <c r="AB672" t="str">
        <f t="shared" si="83"/>
        <v>yes</v>
      </c>
      <c r="AC672" t="e">
        <v>#N/A</v>
      </c>
      <c r="AD672" t="e">
        <v>#N/A</v>
      </c>
      <c r="AE672" t="s">
        <v>41</v>
      </c>
    </row>
    <row r="673" spans="1:37">
      <c r="A673" t="s">
        <v>3250</v>
      </c>
      <c r="B673" t="s">
        <v>3250</v>
      </c>
      <c r="C673" t="s">
        <v>36</v>
      </c>
      <c r="D673" t="s">
        <v>3251</v>
      </c>
      <c r="E673">
        <v>2108917</v>
      </c>
      <c r="F673" t="s">
        <v>81</v>
      </c>
      <c r="G673">
        <v>40.625</v>
      </c>
      <c r="H673" t="s">
        <v>3252</v>
      </c>
      <c r="I673" t="s">
        <v>40</v>
      </c>
      <c r="J673" t="str">
        <f t="shared" si="78"/>
        <v>-13/-9</v>
      </c>
      <c r="K673" t="b">
        <f t="shared" si="79"/>
        <v>0</v>
      </c>
      <c r="L673" t="b">
        <f t="shared" si="80"/>
        <v>0</v>
      </c>
      <c r="M673" t="b">
        <f t="shared" si="81"/>
        <v>0</v>
      </c>
      <c r="N673">
        <v>-9</v>
      </c>
      <c r="O673" t="s">
        <v>41</v>
      </c>
      <c r="P673" t="s">
        <v>36</v>
      </c>
      <c r="Q673" t="s">
        <v>36</v>
      </c>
      <c r="R673" t="s">
        <v>36</v>
      </c>
      <c r="S673" t="e">
        <f>Q673-E673+1</f>
        <v>#VALUE!</v>
      </c>
      <c r="T673" s="3" t="e">
        <f t="shared" si="82"/>
        <v>#VALUE!</v>
      </c>
      <c r="U673">
        <v>2108135</v>
      </c>
      <c r="V673">
        <v>2108896</v>
      </c>
      <c r="W673" t="s">
        <v>3250</v>
      </c>
      <c r="X673">
        <v>21</v>
      </c>
      <c r="Y673" t="s">
        <v>42</v>
      </c>
      <c r="Z673" t="s">
        <v>42</v>
      </c>
      <c r="AA673" t="s">
        <v>41</v>
      </c>
      <c r="AB673" t="str">
        <f t="shared" si="83"/>
        <v>yes</v>
      </c>
      <c r="AC673" t="e">
        <v>#N/A</v>
      </c>
      <c r="AD673" t="e">
        <v>#N/A</v>
      </c>
      <c r="AE673" t="s">
        <v>42</v>
      </c>
      <c r="AF673">
        <v>2108917</v>
      </c>
      <c r="AG673" t="s">
        <v>3253</v>
      </c>
      <c r="AH673" t="s">
        <v>3254</v>
      </c>
      <c r="AI673">
        <v>-2.9</v>
      </c>
      <c r="AJ673">
        <v>0</v>
      </c>
      <c r="AK673">
        <v>5</v>
      </c>
    </row>
    <row r="674" spans="1:37">
      <c r="A674" t="s">
        <v>3247</v>
      </c>
      <c r="B674" t="s">
        <v>3255</v>
      </c>
      <c r="C674" t="s">
        <v>3247</v>
      </c>
      <c r="D674" t="s">
        <v>3256</v>
      </c>
      <c r="E674">
        <v>2105584</v>
      </c>
      <c r="F674" t="s">
        <v>38</v>
      </c>
      <c r="G674">
        <v>131.45833329999999</v>
      </c>
      <c r="H674" t="s">
        <v>3257</v>
      </c>
      <c r="I674" t="s">
        <v>52</v>
      </c>
      <c r="J674" t="b">
        <f t="shared" si="78"/>
        <v>0</v>
      </c>
      <c r="K674" t="b">
        <f t="shared" si="79"/>
        <v>0</v>
      </c>
      <c r="L674" t="str">
        <f t="shared" si="80"/>
        <v>-11/-7</v>
      </c>
      <c r="M674" t="b">
        <f t="shared" si="81"/>
        <v>0</v>
      </c>
      <c r="N674">
        <v>-7</v>
      </c>
      <c r="O674" t="s">
        <v>41</v>
      </c>
      <c r="P674">
        <v>2105584</v>
      </c>
      <c r="Q674">
        <v>2106414</v>
      </c>
      <c r="R674" t="s">
        <v>3247</v>
      </c>
      <c r="S674">
        <f>E674-P674+1</f>
        <v>1</v>
      </c>
      <c r="T674" s="3">
        <f t="shared" si="82"/>
        <v>1.2033694344163659E-3</v>
      </c>
      <c r="U674">
        <v>2108966</v>
      </c>
      <c r="V674">
        <v>2109559</v>
      </c>
      <c r="W674" t="s">
        <v>3255</v>
      </c>
      <c r="X674">
        <v>3382</v>
      </c>
      <c r="Y674" t="s">
        <v>41</v>
      </c>
      <c r="Z674" t="s">
        <v>42</v>
      </c>
      <c r="AA674" t="s">
        <v>42</v>
      </c>
      <c r="AB674" t="str">
        <f t="shared" si="83"/>
        <v>yes</v>
      </c>
      <c r="AC674" t="e">
        <v>#N/A</v>
      </c>
      <c r="AD674" t="e">
        <v>#N/A</v>
      </c>
      <c r="AE674" t="s">
        <v>41</v>
      </c>
    </row>
    <row r="675" spans="1:37">
      <c r="A675" t="s">
        <v>3258</v>
      </c>
      <c r="B675" t="s">
        <v>3258</v>
      </c>
      <c r="C675" t="s">
        <v>36</v>
      </c>
      <c r="D675" t="s">
        <v>3259</v>
      </c>
      <c r="E675">
        <v>2111531</v>
      </c>
      <c r="F675" t="s">
        <v>81</v>
      </c>
      <c r="G675">
        <v>52.291666669999998</v>
      </c>
      <c r="H675" t="s">
        <v>3260</v>
      </c>
      <c r="I675" t="s">
        <v>40</v>
      </c>
      <c r="J675" t="b">
        <f t="shared" si="78"/>
        <v>0</v>
      </c>
      <c r="K675" t="b">
        <f t="shared" si="79"/>
        <v>0</v>
      </c>
      <c r="L675" t="str">
        <f t="shared" si="80"/>
        <v>-11/-7</v>
      </c>
      <c r="M675" t="b">
        <f t="shared" si="81"/>
        <v>0</v>
      </c>
      <c r="N675">
        <v>-7</v>
      </c>
      <c r="O675" t="s">
        <v>41</v>
      </c>
      <c r="P675" t="s">
        <v>36</v>
      </c>
      <c r="Q675" t="s">
        <v>36</v>
      </c>
      <c r="R675" t="s">
        <v>36</v>
      </c>
      <c r="S675" t="e">
        <f>Q675-E675+1</f>
        <v>#VALUE!</v>
      </c>
      <c r="T675" s="3" t="e">
        <f t="shared" si="82"/>
        <v>#VALUE!</v>
      </c>
      <c r="U675">
        <v>2110538</v>
      </c>
      <c r="V675">
        <v>2111509</v>
      </c>
      <c r="W675" t="s">
        <v>3258</v>
      </c>
      <c r="X675">
        <v>22</v>
      </c>
      <c r="Y675" t="s">
        <v>42</v>
      </c>
      <c r="Z675" t="s">
        <v>42</v>
      </c>
      <c r="AA675" t="s">
        <v>41</v>
      </c>
      <c r="AB675" t="str">
        <f t="shared" si="83"/>
        <v>yes</v>
      </c>
      <c r="AC675" t="e">
        <v>#N/A</v>
      </c>
      <c r="AD675" t="s">
        <v>3261</v>
      </c>
      <c r="AE675" t="s">
        <v>42</v>
      </c>
      <c r="AF675">
        <v>2111531</v>
      </c>
      <c r="AG675" t="s">
        <v>3262</v>
      </c>
      <c r="AH675" t="s">
        <v>3263</v>
      </c>
      <c r="AI675">
        <v>-3.7</v>
      </c>
      <c r="AJ675">
        <v>3</v>
      </c>
      <c r="AK675">
        <v>1</v>
      </c>
    </row>
    <row r="676" spans="1:37">
      <c r="A676" t="s">
        <v>3264</v>
      </c>
      <c r="B676" t="s">
        <v>3264</v>
      </c>
      <c r="C676" t="s">
        <v>36</v>
      </c>
      <c r="D676" t="s">
        <v>3265</v>
      </c>
      <c r="E676">
        <v>2115026</v>
      </c>
      <c r="F676" t="s">
        <v>81</v>
      </c>
      <c r="G676">
        <v>25</v>
      </c>
      <c r="H676" t="s">
        <v>3266</v>
      </c>
      <c r="I676" t="s">
        <v>52</v>
      </c>
      <c r="J676" t="b">
        <f t="shared" si="78"/>
        <v>0</v>
      </c>
      <c r="K676" t="b">
        <f t="shared" si="79"/>
        <v>0</v>
      </c>
      <c r="L676" t="str">
        <f t="shared" si="80"/>
        <v>-11/-7</v>
      </c>
      <c r="M676" t="b">
        <f t="shared" si="81"/>
        <v>0</v>
      </c>
      <c r="N676">
        <v>-7</v>
      </c>
      <c r="O676" t="s">
        <v>41</v>
      </c>
      <c r="P676" t="s">
        <v>36</v>
      </c>
      <c r="Q676" t="s">
        <v>36</v>
      </c>
      <c r="R676" t="s">
        <v>36</v>
      </c>
      <c r="S676" t="e">
        <f>Q676-E676+1</f>
        <v>#VALUE!</v>
      </c>
      <c r="T676" s="3" t="e">
        <f t="shared" si="82"/>
        <v>#VALUE!</v>
      </c>
      <c r="U676">
        <v>2113659</v>
      </c>
      <c r="V676">
        <v>2114999</v>
      </c>
      <c r="W676" t="s">
        <v>3264</v>
      </c>
      <c r="X676">
        <v>27</v>
      </c>
      <c r="Y676" t="s">
        <v>42</v>
      </c>
      <c r="Z676" t="s">
        <v>42</v>
      </c>
      <c r="AA676" t="s">
        <v>41</v>
      </c>
      <c r="AB676" t="str">
        <f t="shared" si="83"/>
        <v>yes</v>
      </c>
      <c r="AC676" t="e">
        <v>#N/A</v>
      </c>
      <c r="AD676" t="s">
        <v>3267</v>
      </c>
      <c r="AE676" t="s">
        <v>42</v>
      </c>
      <c r="AF676">
        <v>2115026</v>
      </c>
      <c r="AG676" t="s">
        <v>3268</v>
      </c>
      <c r="AH676" t="s">
        <v>3269</v>
      </c>
      <c r="AI676">
        <v>-9.5</v>
      </c>
      <c r="AJ676">
        <v>1</v>
      </c>
      <c r="AK676">
        <v>6</v>
      </c>
    </row>
    <row r="677" spans="1:37">
      <c r="A677" t="s">
        <v>3270</v>
      </c>
      <c r="B677" t="s">
        <v>3271</v>
      </c>
      <c r="C677" t="s">
        <v>3270</v>
      </c>
      <c r="D677" t="s">
        <v>3272</v>
      </c>
      <c r="E677">
        <v>2115046</v>
      </c>
      <c r="F677" t="s">
        <v>38</v>
      </c>
      <c r="G677">
        <v>125</v>
      </c>
      <c r="H677" t="s">
        <v>3273</v>
      </c>
      <c r="I677" t="s">
        <v>40</v>
      </c>
      <c r="J677" t="str">
        <f t="shared" si="78"/>
        <v>-13/-9</v>
      </c>
      <c r="K677" t="b">
        <f t="shared" si="79"/>
        <v>0</v>
      </c>
      <c r="L677" t="b">
        <f t="shared" si="80"/>
        <v>0</v>
      </c>
      <c r="M677" t="b">
        <f t="shared" si="81"/>
        <v>0</v>
      </c>
      <c r="N677">
        <v>-9</v>
      </c>
      <c r="O677" t="s">
        <v>41</v>
      </c>
      <c r="P677">
        <v>2115046</v>
      </c>
      <c r="Q677">
        <v>2116035</v>
      </c>
      <c r="R677" t="s">
        <v>3270</v>
      </c>
      <c r="S677">
        <f t="shared" ref="S677:S683" si="84">E677-P677+1</f>
        <v>1</v>
      </c>
      <c r="T677" s="3">
        <f t="shared" si="82"/>
        <v>1.0101010101010101E-3</v>
      </c>
      <c r="U677">
        <v>2116080</v>
      </c>
      <c r="V677">
        <v>2117639</v>
      </c>
      <c r="W677" t="s">
        <v>3271</v>
      </c>
      <c r="X677">
        <v>1034</v>
      </c>
      <c r="Y677" t="s">
        <v>41</v>
      </c>
      <c r="Z677" t="s">
        <v>42</v>
      </c>
      <c r="AA677" t="s">
        <v>42</v>
      </c>
      <c r="AB677" t="str">
        <f t="shared" si="83"/>
        <v>yes</v>
      </c>
      <c r="AC677" t="e">
        <v>#N/A</v>
      </c>
      <c r="AD677" t="s">
        <v>3274</v>
      </c>
      <c r="AE677" t="s">
        <v>41</v>
      </c>
    </row>
    <row r="678" spans="1:37">
      <c r="A678" t="s">
        <v>3271</v>
      </c>
      <c r="B678" t="s">
        <v>3271</v>
      </c>
      <c r="C678" t="s">
        <v>36</v>
      </c>
      <c r="D678" t="s">
        <v>3275</v>
      </c>
      <c r="E678">
        <v>2116053</v>
      </c>
      <c r="F678" t="s">
        <v>38</v>
      </c>
      <c r="G678">
        <v>29.583333329999999</v>
      </c>
      <c r="H678" t="s">
        <v>3276</v>
      </c>
      <c r="I678" t="s">
        <v>52</v>
      </c>
      <c r="J678" t="b">
        <f t="shared" si="78"/>
        <v>0</v>
      </c>
      <c r="K678" t="b">
        <f t="shared" si="79"/>
        <v>0</v>
      </c>
      <c r="L678" t="str">
        <f t="shared" si="80"/>
        <v>-11/-7</v>
      </c>
      <c r="M678" t="b">
        <f t="shared" si="81"/>
        <v>0</v>
      </c>
      <c r="N678">
        <v>-7</v>
      </c>
      <c r="O678" t="s">
        <v>41</v>
      </c>
      <c r="P678" t="s">
        <v>36</v>
      </c>
      <c r="Q678" t="s">
        <v>36</v>
      </c>
      <c r="R678" t="s">
        <v>36</v>
      </c>
      <c r="S678" t="e">
        <f t="shared" si="84"/>
        <v>#VALUE!</v>
      </c>
      <c r="T678" s="3" t="e">
        <f t="shared" si="82"/>
        <v>#VALUE!</v>
      </c>
      <c r="U678">
        <v>2116080</v>
      </c>
      <c r="V678">
        <v>2117639</v>
      </c>
      <c r="W678" t="s">
        <v>3271</v>
      </c>
      <c r="X678">
        <v>27</v>
      </c>
      <c r="Y678" t="s">
        <v>42</v>
      </c>
      <c r="Z678" t="s">
        <v>42</v>
      </c>
      <c r="AA678" t="s">
        <v>41</v>
      </c>
      <c r="AB678" t="str">
        <f t="shared" si="83"/>
        <v>yes</v>
      </c>
      <c r="AC678" t="e">
        <v>#N/A</v>
      </c>
      <c r="AD678" t="s">
        <v>3274</v>
      </c>
      <c r="AE678" t="s">
        <v>42</v>
      </c>
      <c r="AF678">
        <v>2116090</v>
      </c>
      <c r="AG678" t="s">
        <v>3277</v>
      </c>
      <c r="AH678" t="s">
        <v>3278</v>
      </c>
      <c r="AI678">
        <v>-8.9</v>
      </c>
      <c r="AJ678">
        <v>0</v>
      </c>
      <c r="AK678">
        <v>4</v>
      </c>
    </row>
    <row r="679" spans="1:37">
      <c r="A679" t="s">
        <v>3279</v>
      </c>
      <c r="B679" t="s">
        <v>3279</v>
      </c>
      <c r="C679" t="s">
        <v>36</v>
      </c>
      <c r="D679" t="s">
        <v>3280</v>
      </c>
      <c r="E679">
        <v>2121138</v>
      </c>
      <c r="F679" t="s">
        <v>38</v>
      </c>
      <c r="G679">
        <v>26.666666670000001</v>
      </c>
      <c r="H679" t="s">
        <v>3281</v>
      </c>
      <c r="I679" t="s">
        <v>40</v>
      </c>
      <c r="J679" t="b">
        <f t="shared" si="78"/>
        <v>0</v>
      </c>
      <c r="K679" t="str">
        <f t="shared" si="79"/>
        <v>-12/-8</v>
      </c>
      <c r="L679" t="b">
        <f t="shared" si="80"/>
        <v>0</v>
      </c>
      <c r="M679" t="b">
        <f t="shared" si="81"/>
        <v>0</v>
      </c>
      <c r="N679">
        <v>-8</v>
      </c>
      <c r="O679" t="s">
        <v>41</v>
      </c>
      <c r="P679" t="s">
        <v>36</v>
      </c>
      <c r="Q679" t="s">
        <v>36</v>
      </c>
      <c r="R679" t="s">
        <v>36</v>
      </c>
      <c r="S679" t="e">
        <f t="shared" si="84"/>
        <v>#VALUE!</v>
      </c>
      <c r="T679" s="3" t="e">
        <f t="shared" si="82"/>
        <v>#VALUE!</v>
      </c>
      <c r="U679">
        <v>2121141</v>
      </c>
      <c r="V679">
        <v>2121749</v>
      </c>
      <c r="W679" t="s">
        <v>3279</v>
      </c>
      <c r="X679">
        <v>3</v>
      </c>
      <c r="Y679" t="s">
        <v>42</v>
      </c>
      <c r="Z679" t="s">
        <v>41</v>
      </c>
      <c r="AA679" t="s">
        <v>42</v>
      </c>
      <c r="AB679" t="str">
        <f t="shared" si="83"/>
        <v>yes</v>
      </c>
      <c r="AC679" t="e">
        <v>#N/A</v>
      </c>
      <c r="AD679" t="s">
        <v>812</v>
      </c>
      <c r="AE679" t="s">
        <v>42</v>
      </c>
      <c r="AF679">
        <v>2121151</v>
      </c>
      <c r="AG679" t="s">
        <v>3282</v>
      </c>
      <c r="AH679" t="s">
        <v>627</v>
      </c>
      <c r="AI679">
        <v>0</v>
      </c>
      <c r="AJ679">
        <v>0</v>
      </c>
      <c r="AK679">
        <v>0</v>
      </c>
    </row>
    <row r="680" spans="1:37">
      <c r="A680" t="s">
        <v>3283</v>
      </c>
      <c r="B680" t="s">
        <v>3283</v>
      </c>
      <c r="C680" t="s">
        <v>3279</v>
      </c>
      <c r="D680" t="s">
        <v>3284</v>
      </c>
      <c r="E680">
        <v>2121582</v>
      </c>
      <c r="F680" t="s">
        <v>38</v>
      </c>
      <c r="G680">
        <v>44.166666669999998</v>
      </c>
      <c r="H680" t="s">
        <v>3285</v>
      </c>
      <c r="I680" t="s">
        <v>52</v>
      </c>
      <c r="J680" t="b">
        <f t="shared" si="78"/>
        <v>0</v>
      </c>
      <c r="K680" t="str">
        <f t="shared" si="79"/>
        <v>-12/-8</v>
      </c>
      <c r="L680" t="b">
        <f t="shared" si="80"/>
        <v>0</v>
      </c>
      <c r="M680" t="b">
        <f t="shared" si="81"/>
        <v>0</v>
      </c>
      <c r="N680">
        <v>-8</v>
      </c>
      <c r="O680" t="s">
        <v>41</v>
      </c>
      <c r="P680">
        <v>2121141</v>
      </c>
      <c r="Q680">
        <v>2121749</v>
      </c>
      <c r="R680" t="s">
        <v>3279</v>
      </c>
      <c r="S680">
        <f t="shared" si="84"/>
        <v>442</v>
      </c>
      <c r="T680" s="3">
        <f t="shared" si="82"/>
        <v>0.72577996715927751</v>
      </c>
      <c r="U680">
        <v>2121822</v>
      </c>
      <c r="V680">
        <v>2123135</v>
      </c>
      <c r="W680" t="s">
        <v>3283</v>
      </c>
      <c r="X680">
        <v>240</v>
      </c>
      <c r="Y680" t="s">
        <v>42</v>
      </c>
      <c r="Z680" t="s">
        <v>42</v>
      </c>
      <c r="AA680" t="s">
        <v>41</v>
      </c>
      <c r="AB680" t="str">
        <f t="shared" si="83"/>
        <v>yes</v>
      </c>
      <c r="AC680" t="s">
        <v>812</v>
      </c>
      <c r="AD680" t="e">
        <v>#N/A</v>
      </c>
      <c r="AE680" t="s">
        <v>42</v>
      </c>
      <c r="AF680">
        <v>2121832</v>
      </c>
      <c r="AG680" t="s">
        <v>3286</v>
      </c>
      <c r="AH680" t="s">
        <v>3287</v>
      </c>
      <c r="AI680">
        <v>-92.7</v>
      </c>
      <c r="AJ680">
        <v>3</v>
      </c>
      <c r="AK680">
        <v>5</v>
      </c>
    </row>
    <row r="681" spans="1:37">
      <c r="A681" t="s">
        <v>3288</v>
      </c>
      <c r="B681" t="s">
        <v>3288</v>
      </c>
      <c r="C681" t="s">
        <v>3283</v>
      </c>
      <c r="D681" t="s">
        <v>3289</v>
      </c>
      <c r="E681">
        <v>2122966</v>
      </c>
      <c r="F681" t="s">
        <v>38</v>
      </c>
      <c r="G681">
        <v>347.5</v>
      </c>
      <c r="H681" t="s">
        <v>3290</v>
      </c>
      <c r="I681" t="s">
        <v>40</v>
      </c>
      <c r="J681" t="b">
        <f t="shared" si="78"/>
        <v>0</v>
      </c>
      <c r="K681" t="b">
        <f t="shared" si="79"/>
        <v>0</v>
      </c>
      <c r="L681" t="str">
        <f t="shared" si="80"/>
        <v>-11/-7</v>
      </c>
      <c r="M681" t="b">
        <f t="shared" si="81"/>
        <v>0</v>
      </c>
      <c r="N681">
        <v>-7</v>
      </c>
      <c r="O681" t="s">
        <v>41</v>
      </c>
      <c r="P681">
        <v>2121822</v>
      </c>
      <c r="Q681">
        <v>2123135</v>
      </c>
      <c r="R681" t="s">
        <v>3283</v>
      </c>
      <c r="S681">
        <f t="shared" si="84"/>
        <v>1145</v>
      </c>
      <c r="T681" s="3">
        <f t="shared" si="82"/>
        <v>0.87138508371385082</v>
      </c>
      <c r="U681">
        <v>2123132</v>
      </c>
      <c r="V681">
        <v>2124499</v>
      </c>
      <c r="W681" t="s">
        <v>3288</v>
      </c>
      <c r="X681">
        <v>166</v>
      </c>
      <c r="Y681" t="s">
        <v>42</v>
      </c>
      <c r="Z681" t="s">
        <v>42</v>
      </c>
      <c r="AA681" t="s">
        <v>41</v>
      </c>
      <c r="AB681" t="str">
        <f t="shared" si="83"/>
        <v>yes</v>
      </c>
      <c r="AC681" t="e">
        <v>#N/A</v>
      </c>
      <c r="AD681" t="e">
        <v>#N/A</v>
      </c>
      <c r="AE681" t="s">
        <v>42</v>
      </c>
      <c r="AF681">
        <v>2123142</v>
      </c>
      <c r="AG681" t="s">
        <v>3291</v>
      </c>
      <c r="AH681" t="s">
        <v>3292</v>
      </c>
      <c r="AI681">
        <v>-78.2</v>
      </c>
      <c r="AJ681">
        <v>1</v>
      </c>
      <c r="AK681">
        <v>3</v>
      </c>
    </row>
    <row r="682" spans="1:37">
      <c r="A682" t="s">
        <v>3293</v>
      </c>
      <c r="B682" t="s">
        <v>3294</v>
      </c>
      <c r="C682" t="s">
        <v>3293</v>
      </c>
      <c r="D682" t="s">
        <v>3295</v>
      </c>
      <c r="E682">
        <v>2124514</v>
      </c>
      <c r="F682" t="s">
        <v>38</v>
      </c>
      <c r="G682">
        <v>95.208333330000002</v>
      </c>
      <c r="H682" t="s">
        <v>3296</v>
      </c>
      <c r="I682" t="s">
        <v>52</v>
      </c>
      <c r="J682" t="b">
        <f t="shared" si="78"/>
        <v>0</v>
      </c>
      <c r="K682" t="b">
        <f t="shared" si="79"/>
        <v>0</v>
      </c>
      <c r="L682" t="str">
        <f t="shared" si="80"/>
        <v>-11/-7</v>
      </c>
      <c r="M682" t="b">
        <f t="shared" si="81"/>
        <v>0</v>
      </c>
      <c r="N682">
        <v>-7</v>
      </c>
      <c r="O682" t="s">
        <v>41</v>
      </c>
      <c r="P682">
        <v>2124514</v>
      </c>
      <c r="Q682">
        <v>2125188</v>
      </c>
      <c r="R682" t="s">
        <v>3293</v>
      </c>
      <c r="S682">
        <f t="shared" si="84"/>
        <v>1</v>
      </c>
      <c r="T682" s="3">
        <f t="shared" si="82"/>
        <v>1.4814814814814814E-3</v>
      </c>
      <c r="U682">
        <v>2125250</v>
      </c>
      <c r="V682">
        <v>2126242</v>
      </c>
      <c r="W682" t="s">
        <v>3294</v>
      </c>
      <c r="X682">
        <v>736</v>
      </c>
      <c r="Y682" t="s">
        <v>41</v>
      </c>
      <c r="Z682" t="s">
        <v>42</v>
      </c>
      <c r="AA682" t="s">
        <v>42</v>
      </c>
      <c r="AB682" t="str">
        <f t="shared" si="83"/>
        <v>yes</v>
      </c>
      <c r="AC682" t="e">
        <v>#N/A</v>
      </c>
      <c r="AD682" t="e">
        <v>#N/A</v>
      </c>
      <c r="AE682" t="s">
        <v>41</v>
      </c>
    </row>
    <row r="683" spans="1:37">
      <c r="A683" t="s">
        <v>3294</v>
      </c>
      <c r="B683" t="s">
        <v>3294</v>
      </c>
      <c r="C683" t="s">
        <v>36</v>
      </c>
      <c r="D683" t="s">
        <v>3297</v>
      </c>
      <c r="E683">
        <v>2125208</v>
      </c>
      <c r="F683" t="s">
        <v>38</v>
      </c>
      <c r="G683">
        <v>28.125</v>
      </c>
      <c r="H683" t="s">
        <v>3298</v>
      </c>
      <c r="I683" t="s">
        <v>40</v>
      </c>
      <c r="J683" t="b">
        <f t="shared" si="78"/>
        <v>0</v>
      </c>
      <c r="K683" t="b">
        <f t="shared" si="79"/>
        <v>0</v>
      </c>
      <c r="L683" t="str">
        <f t="shared" si="80"/>
        <v>-11/-7</v>
      </c>
      <c r="M683" t="b">
        <f t="shared" si="81"/>
        <v>0</v>
      </c>
      <c r="N683">
        <v>-7</v>
      </c>
      <c r="O683" t="s">
        <v>41</v>
      </c>
      <c r="P683" t="s">
        <v>36</v>
      </c>
      <c r="Q683" t="s">
        <v>36</v>
      </c>
      <c r="R683" t="s">
        <v>36</v>
      </c>
      <c r="S683" t="e">
        <f t="shared" si="84"/>
        <v>#VALUE!</v>
      </c>
      <c r="T683" s="3" t="e">
        <f t="shared" si="82"/>
        <v>#VALUE!</v>
      </c>
      <c r="U683">
        <v>2125250</v>
      </c>
      <c r="V683">
        <v>2126242</v>
      </c>
      <c r="W683" t="s">
        <v>3294</v>
      </c>
      <c r="X683">
        <v>42</v>
      </c>
      <c r="Y683" t="s">
        <v>42</v>
      </c>
      <c r="Z683" t="s">
        <v>42</v>
      </c>
      <c r="AA683" t="s">
        <v>41</v>
      </c>
      <c r="AB683" t="str">
        <f t="shared" si="83"/>
        <v>yes</v>
      </c>
      <c r="AC683" t="e">
        <v>#N/A</v>
      </c>
      <c r="AD683" t="e">
        <v>#N/A</v>
      </c>
      <c r="AE683" t="s">
        <v>42</v>
      </c>
      <c r="AF683">
        <v>2125260</v>
      </c>
      <c r="AG683" t="s">
        <v>3299</v>
      </c>
      <c r="AH683" t="s">
        <v>3300</v>
      </c>
      <c r="AI683">
        <v>-13</v>
      </c>
      <c r="AJ683">
        <v>3</v>
      </c>
      <c r="AK683">
        <v>2</v>
      </c>
    </row>
    <row r="684" spans="1:37">
      <c r="A684" t="s">
        <v>3301</v>
      </c>
      <c r="B684" t="s">
        <v>3301</v>
      </c>
      <c r="C684" t="s">
        <v>3302</v>
      </c>
      <c r="D684" t="s">
        <v>3303</v>
      </c>
      <c r="E684">
        <v>2149716</v>
      </c>
      <c r="F684" t="s">
        <v>81</v>
      </c>
      <c r="G684">
        <v>135.20833329999999</v>
      </c>
      <c r="H684" t="s">
        <v>3304</v>
      </c>
      <c r="I684" t="s">
        <v>52</v>
      </c>
      <c r="J684" t="b">
        <f t="shared" si="78"/>
        <v>0</v>
      </c>
      <c r="K684" t="str">
        <f t="shared" si="79"/>
        <v>-12/-8</v>
      </c>
      <c r="L684" t="b">
        <f t="shared" si="80"/>
        <v>0</v>
      </c>
      <c r="M684" t="b">
        <f t="shared" si="81"/>
        <v>0</v>
      </c>
      <c r="N684">
        <v>-8</v>
      </c>
      <c r="O684" t="s">
        <v>41</v>
      </c>
      <c r="P684">
        <v>2149593</v>
      </c>
      <c r="Q684">
        <v>2150795</v>
      </c>
      <c r="R684" t="s">
        <v>3302</v>
      </c>
      <c r="S684">
        <f>Q684-E684+1</f>
        <v>1080</v>
      </c>
      <c r="T684" s="3">
        <f t="shared" si="82"/>
        <v>0.89775561097256862</v>
      </c>
      <c r="U684">
        <v>2148691</v>
      </c>
      <c r="V684">
        <v>2149593</v>
      </c>
      <c r="W684" t="s">
        <v>3301</v>
      </c>
      <c r="X684">
        <v>123</v>
      </c>
      <c r="Y684" t="s">
        <v>42</v>
      </c>
      <c r="Z684" t="s">
        <v>42</v>
      </c>
      <c r="AA684" t="s">
        <v>41</v>
      </c>
      <c r="AB684" t="str">
        <f t="shared" si="83"/>
        <v>yes</v>
      </c>
      <c r="AC684" t="e">
        <v>#N/A</v>
      </c>
      <c r="AD684" t="e">
        <v>#N/A</v>
      </c>
      <c r="AE684" t="s">
        <v>42</v>
      </c>
      <c r="AF684">
        <v>2149716</v>
      </c>
      <c r="AG684" t="s">
        <v>3305</v>
      </c>
      <c r="AH684" t="s">
        <v>3306</v>
      </c>
      <c r="AI684">
        <v>-47.2</v>
      </c>
      <c r="AJ684">
        <v>0</v>
      </c>
      <c r="AK684">
        <v>5</v>
      </c>
    </row>
    <row r="685" spans="1:37">
      <c r="A685" t="s">
        <v>3307</v>
      </c>
      <c r="B685" t="s">
        <v>3308</v>
      </c>
      <c r="C685" t="s">
        <v>3307</v>
      </c>
      <c r="D685" t="s">
        <v>3309</v>
      </c>
      <c r="E685">
        <v>2157543</v>
      </c>
      <c r="F685" t="s">
        <v>81</v>
      </c>
      <c r="G685">
        <v>141.45833329999999</v>
      </c>
      <c r="H685" t="s">
        <v>3310</v>
      </c>
      <c r="I685" t="s">
        <v>52</v>
      </c>
      <c r="J685" t="b">
        <f t="shared" si="78"/>
        <v>0</v>
      </c>
      <c r="K685" t="str">
        <f t="shared" si="79"/>
        <v>-12/-8</v>
      </c>
      <c r="L685" t="b">
        <f t="shared" si="80"/>
        <v>0</v>
      </c>
      <c r="M685" t="b">
        <f t="shared" si="81"/>
        <v>0</v>
      </c>
      <c r="N685">
        <v>-8</v>
      </c>
      <c r="O685" t="s">
        <v>41</v>
      </c>
      <c r="P685">
        <v>2156545</v>
      </c>
      <c r="Q685">
        <v>2157543</v>
      </c>
      <c r="R685" t="s">
        <v>3307</v>
      </c>
      <c r="S685">
        <f>Q685-E685+1</f>
        <v>1</v>
      </c>
      <c r="T685" s="3">
        <f t="shared" si="82"/>
        <v>1.001001001001001E-3</v>
      </c>
      <c r="U685">
        <v>2153861</v>
      </c>
      <c r="V685">
        <v>2154982</v>
      </c>
      <c r="W685" t="s">
        <v>3308</v>
      </c>
      <c r="X685">
        <v>2561</v>
      </c>
      <c r="Y685" t="s">
        <v>41</v>
      </c>
      <c r="Z685" t="s">
        <v>42</v>
      </c>
      <c r="AA685" t="s">
        <v>42</v>
      </c>
      <c r="AB685" t="str">
        <f t="shared" si="83"/>
        <v>yes</v>
      </c>
      <c r="AC685" t="e">
        <v>#N/A</v>
      </c>
      <c r="AD685" t="e">
        <v>#N/A</v>
      </c>
      <c r="AE685" t="s">
        <v>41</v>
      </c>
    </row>
    <row r="686" spans="1:37">
      <c r="A686" t="s">
        <v>3311</v>
      </c>
      <c r="B686" t="s">
        <v>3311</v>
      </c>
      <c r="C686" t="s">
        <v>36</v>
      </c>
      <c r="D686" t="s">
        <v>3312</v>
      </c>
      <c r="E686">
        <v>2160316</v>
      </c>
      <c r="F686" t="s">
        <v>81</v>
      </c>
      <c r="G686">
        <v>182.29166669999901</v>
      </c>
      <c r="H686" t="s">
        <v>3313</v>
      </c>
      <c r="I686" t="s">
        <v>40</v>
      </c>
      <c r="J686" t="str">
        <f t="shared" si="78"/>
        <v>-13/-9</v>
      </c>
      <c r="K686" t="b">
        <f t="shared" si="79"/>
        <v>0</v>
      </c>
      <c r="L686" t="b">
        <f t="shared" si="80"/>
        <v>0</v>
      </c>
      <c r="M686" t="b">
        <f t="shared" si="81"/>
        <v>0</v>
      </c>
      <c r="N686">
        <v>-9</v>
      </c>
      <c r="O686" t="s">
        <v>41</v>
      </c>
      <c r="P686" t="s">
        <v>36</v>
      </c>
      <c r="Q686" t="s">
        <v>36</v>
      </c>
      <c r="R686" t="s">
        <v>36</v>
      </c>
      <c r="S686" t="e">
        <f>Q686-E686+1</f>
        <v>#VALUE!</v>
      </c>
      <c r="T686" s="3" t="e">
        <f t="shared" si="82"/>
        <v>#VALUE!</v>
      </c>
      <c r="U686">
        <v>2158889</v>
      </c>
      <c r="V686">
        <v>2160217</v>
      </c>
      <c r="W686" t="s">
        <v>3311</v>
      </c>
      <c r="X686">
        <v>99</v>
      </c>
      <c r="Y686" t="s">
        <v>42</v>
      </c>
      <c r="Z686" t="s">
        <v>42</v>
      </c>
      <c r="AA686" t="s">
        <v>41</v>
      </c>
      <c r="AB686" t="str">
        <f t="shared" si="83"/>
        <v>yes</v>
      </c>
      <c r="AC686" t="e">
        <v>#N/A</v>
      </c>
      <c r="AD686" t="s">
        <v>3314</v>
      </c>
      <c r="AE686" t="s">
        <v>42</v>
      </c>
      <c r="AF686">
        <v>2160316</v>
      </c>
      <c r="AG686" t="s">
        <v>3315</v>
      </c>
      <c r="AH686" t="s">
        <v>3316</v>
      </c>
      <c r="AI686">
        <v>-29</v>
      </c>
      <c r="AJ686">
        <v>3</v>
      </c>
      <c r="AK686">
        <v>0</v>
      </c>
    </row>
    <row r="687" spans="1:37">
      <c r="A687" t="s">
        <v>3311</v>
      </c>
      <c r="B687" t="s">
        <v>3311</v>
      </c>
      <c r="C687" t="s">
        <v>36</v>
      </c>
      <c r="D687" t="s">
        <v>3317</v>
      </c>
      <c r="E687">
        <v>2160322</v>
      </c>
      <c r="F687" t="s">
        <v>81</v>
      </c>
      <c r="G687">
        <v>110</v>
      </c>
      <c r="H687" t="s">
        <v>3318</v>
      </c>
      <c r="I687" t="s">
        <v>52</v>
      </c>
      <c r="J687" t="b">
        <f t="shared" si="78"/>
        <v>0</v>
      </c>
      <c r="K687" t="str">
        <f t="shared" si="79"/>
        <v>-12/-8</v>
      </c>
      <c r="L687" t="b">
        <f t="shared" si="80"/>
        <v>0</v>
      </c>
      <c r="M687" t="b">
        <f t="shared" si="81"/>
        <v>0</v>
      </c>
      <c r="N687">
        <v>-8</v>
      </c>
      <c r="O687" t="s">
        <v>41</v>
      </c>
      <c r="P687" t="s">
        <v>36</v>
      </c>
      <c r="Q687" t="s">
        <v>36</v>
      </c>
      <c r="R687" t="s">
        <v>36</v>
      </c>
      <c r="S687" t="e">
        <f>Q687-E687+1</f>
        <v>#VALUE!</v>
      </c>
      <c r="T687" s="3" t="e">
        <f t="shared" si="82"/>
        <v>#VALUE!</v>
      </c>
      <c r="U687">
        <v>2158889</v>
      </c>
      <c r="V687">
        <v>2160217</v>
      </c>
      <c r="W687" t="s">
        <v>3311</v>
      </c>
      <c r="X687">
        <v>105</v>
      </c>
      <c r="Y687" t="s">
        <v>42</v>
      </c>
      <c r="Z687" t="s">
        <v>42</v>
      </c>
      <c r="AA687" t="s">
        <v>41</v>
      </c>
      <c r="AB687" t="str">
        <f t="shared" si="83"/>
        <v>yes</v>
      </c>
      <c r="AC687" t="e">
        <v>#N/A</v>
      </c>
      <c r="AD687" t="s">
        <v>3314</v>
      </c>
      <c r="AE687" t="s">
        <v>42</v>
      </c>
      <c r="AF687">
        <v>2160322</v>
      </c>
      <c r="AG687" t="s">
        <v>3319</v>
      </c>
      <c r="AH687" t="s">
        <v>3320</v>
      </c>
      <c r="AI687">
        <v>-30</v>
      </c>
      <c r="AJ687">
        <v>0</v>
      </c>
      <c r="AK687">
        <v>4</v>
      </c>
    </row>
    <row r="688" spans="1:37">
      <c r="A688" t="s">
        <v>3321</v>
      </c>
      <c r="B688" t="s">
        <v>3322</v>
      </c>
      <c r="C688" t="s">
        <v>3321</v>
      </c>
      <c r="D688" t="s">
        <v>3323</v>
      </c>
      <c r="E688">
        <v>2161210</v>
      </c>
      <c r="F688" t="s">
        <v>38</v>
      </c>
      <c r="G688">
        <v>181.875</v>
      </c>
      <c r="H688" t="s">
        <v>3324</v>
      </c>
      <c r="I688" t="s">
        <v>40</v>
      </c>
      <c r="J688" t="b">
        <f t="shared" si="78"/>
        <v>0</v>
      </c>
      <c r="K688" t="b">
        <f t="shared" si="79"/>
        <v>0</v>
      </c>
      <c r="L688" t="str">
        <f t="shared" si="80"/>
        <v>-11/-7</v>
      </c>
      <c r="M688" t="b">
        <f t="shared" si="81"/>
        <v>0</v>
      </c>
      <c r="N688">
        <v>-7</v>
      </c>
      <c r="O688" t="s">
        <v>41</v>
      </c>
      <c r="P688">
        <v>2161210</v>
      </c>
      <c r="Q688">
        <v>2161590</v>
      </c>
      <c r="R688" t="s">
        <v>3321</v>
      </c>
      <c r="S688">
        <f t="shared" ref="S688:S693" si="85">E688-P688+1</f>
        <v>1</v>
      </c>
      <c r="T688" s="3">
        <f t="shared" si="82"/>
        <v>2.6246719160104987E-3</v>
      </c>
      <c r="U688">
        <v>2163153</v>
      </c>
      <c r="V688">
        <v>2164259</v>
      </c>
      <c r="W688" t="s">
        <v>3322</v>
      </c>
      <c r="X688">
        <v>1943</v>
      </c>
      <c r="Y688" t="s">
        <v>41</v>
      </c>
      <c r="Z688" t="s">
        <v>42</v>
      </c>
      <c r="AA688" t="s">
        <v>42</v>
      </c>
      <c r="AB688" t="str">
        <f t="shared" si="83"/>
        <v>yes</v>
      </c>
      <c r="AC688" t="e">
        <v>#N/A</v>
      </c>
      <c r="AD688" t="s">
        <v>3325</v>
      </c>
      <c r="AE688" t="s">
        <v>41</v>
      </c>
    </row>
    <row r="689" spans="1:37">
      <c r="A689" t="s">
        <v>3322</v>
      </c>
      <c r="B689" t="s">
        <v>3326</v>
      </c>
      <c r="C689" t="s">
        <v>3322</v>
      </c>
      <c r="D689" t="s">
        <v>3327</v>
      </c>
      <c r="E689">
        <v>2163153</v>
      </c>
      <c r="F689" t="s">
        <v>38</v>
      </c>
      <c r="G689">
        <v>325.20833329999999</v>
      </c>
      <c r="H689" t="s">
        <v>3328</v>
      </c>
      <c r="I689" t="s">
        <v>40</v>
      </c>
      <c r="J689" t="str">
        <f t="shared" si="78"/>
        <v>-13/-9</v>
      </c>
      <c r="K689" t="b">
        <f t="shared" si="79"/>
        <v>0</v>
      </c>
      <c r="L689" t="b">
        <f t="shared" si="80"/>
        <v>0</v>
      </c>
      <c r="M689" t="b">
        <f t="shared" si="81"/>
        <v>0</v>
      </c>
      <c r="N689">
        <v>-9</v>
      </c>
      <c r="O689" t="s">
        <v>41</v>
      </c>
      <c r="P689">
        <v>2163153</v>
      </c>
      <c r="Q689">
        <v>2164259</v>
      </c>
      <c r="R689" t="s">
        <v>3322</v>
      </c>
      <c r="S689">
        <f t="shared" si="85"/>
        <v>1</v>
      </c>
      <c r="T689" s="3">
        <f t="shared" si="82"/>
        <v>9.0334236675700087E-4</v>
      </c>
      <c r="U689">
        <v>2164291</v>
      </c>
      <c r="V689">
        <v>2165229</v>
      </c>
      <c r="W689" t="s">
        <v>3326</v>
      </c>
      <c r="X689">
        <v>1138</v>
      </c>
      <c r="Y689" t="s">
        <v>41</v>
      </c>
      <c r="Z689" t="s">
        <v>42</v>
      </c>
      <c r="AA689" t="s">
        <v>42</v>
      </c>
      <c r="AB689" t="str">
        <f t="shared" si="83"/>
        <v>yes</v>
      </c>
      <c r="AC689" t="s">
        <v>3325</v>
      </c>
      <c r="AD689" t="s">
        <v>3329</v>
      </c>
      <c r="AE689" t="s">
        <v>41</v>
      </c>
    </row>
    <row r="690" spans="1:37">
      <c r="A690" t="s">
        <v>3330</v>
      </c>
      <c r="B690" t="s">
        <v>3331</v>
      </c>
      <c r="C690" t="s">
        <v>3330</v>
      </c>
      <c r="D690" t="s">
        <v>3332</v>
      </c>
      <c r="E690">
        <v>2165790</v>
      </c>
      <c r="F690" t="s">
        <v>38</v>
      </c>
      <c r="G690">
        <v>97.5</v>
      </c>
      <c r="H690" t="s">
        <v>3333</v>
      </c>
      <c r="I690" t="s">
        <v>40</v>
      </c>
      <c r="J690" t="str">
        <f t="shared" si="78"/>
        <v>-13/-9</v>
      </c>
      <c r="K690" t="b">
        <f t="shared" si="79"/>
        <v>0</v>
      </c>
      <c r="L690" t="b">
        <f t="shared" si="80"/>
        <v>0</v>
      </c>
      <c r="M690" t="b">
        <f t="shared" si="81"/>
        <v>0</v>
      </c>
      <c r="N690">
        <v>-9</v>
      </c>
      <c r="O690" t="s">
        <v>41</v>
      </c>
      <c r="P690">
        <v>2165790</v>
      </c>
      <c r="Q690">
        <v>2166482</v>
      </c>
      <c r="R690" t="s">
        <v>3330</v>
      </c>
      <c r="S690">
        <f t="shared" si="85"/>
        <v>1</v>
      </c>
      <c r="T690" s="3">
        <f t="shared" si="82"/>
        <v>1.443001443001443E-3</v>
      </c>
      <c r="U690">
        <v>2166483</v>
      </c>
      <c r="V690">
        <v>2167379</v>
      </c>
      <c r="W690" t="s">
        <v>3331</v>
      </c>
      <c r="X690">
        <v>693</v>
      </c>
      <c r="Y690" t="s">
        <v>41</v>
      </c>
      <c r="Z690" t="s">
        <v>42</v>
      </c>
      <c r="AA690" t="s">
        <v>42</v>
      </c>
      <c r="AB690" t="str">
        <f t="shared" si="83"/>
        <v>yes</v>
      </c>
      <c r="AC690" t="s">
        <v>3334</v>
      </c>
      <c r="AD690" t="s">
        <v>3335</v>
      </c>
      <c r="AE690" t="s">
        <v>41</v>
      </c>
    </row>
    <row r="691" spans="1:37">
      <c r="A691" t="s">
        <v>3336</v>
      </c>
      <c r="B691" t="s">
        <v>3336</v>
      </c>
      <c r="C691" t="s">
        <v>36</v>
      </c>
      <c r="D691" t="s">
        <v>3337</v>
      </c>
      <c r="E691">
        <v>2171219</v>
      </c>
      <c r="F691" t="s">
        <v>38</v>
      </c>
      <c r="G691">
        <v>34.791666669999998</v>
      </c>
      <c r="H691" t="s">
        <v>3338</v>
      </c>
      <c r="I691" t="s">
        <v>52</v>
      </c>
      <c r="J691" t="b">
        <f t="shared" si="78"/>
        <v>0</v>
      </c>
      <c r="K691" t="b">
        <f t="shared" si="79"/>
        <v>0</v>
      </c>
      <c r="L691" t="b">
        <f t="shared" si="80"/>
        <v>0</v>
      </c>
      <c r="M691" t="str">
        <f t="shared" si="81"/>
        <v>-10/-6</v>
      </c>
      <c r="N691">
        <v>-6</v>
      </c>
      <c r="O691" t="s">
        <v>41</v>
      </c>
      <c r="P691" t="s">
        <v>36</v>
      </c>
      <c r="Q691" t="s">
        <v>36</v>
      </c>
      <c r="R691" t="s">
        <v>36</v>
      </c>
      <c r="S691" t="e">
        <f t="shared" si="85"/>
        <v>#VALUE!</v>
      </c>
      <c r="T691" s="3" t="e">
        <f t="shared" si="82"/>
        <v>#VALUE!</v>
      </c>
      <c r="U691">
        <v>2171252</v>
      </c>
      <c r="V691">
        <v>2172142</v>
      </c>
      <c r="W691" t="s">
        <v>3336</v>
      </c>
      <c r="X691">
        <v>33</v>
      </c>
      <c r="Y691" t="s">
        <v>42</v>
      </c>
      <c r="Z691" t="s">
        <v>42</v>
      </c>
      <c r="AA691" t="s">
        <v>41</v>
      </c>
      <c r="AB691" t="str">
        <f t="shared" si="83"/>
        <v>yes</v>
      </c>
      <c r="AC691" t="e">
        <v>#N/A</v>
      </c>
      <c r="AD691" t="s">
        <v>3339</v>
      </c>
      <c r="AE691" t="s">
        <v>42</v>
      </c>
      <c r="AF691">
        <v>2171262</v>
      </c>
      <c r="AG691" t="s">
        <v>3340</v>
      </c>
      <c r="AH691" t="s">
        <v>3341</v>
      </c>
      <c r="AI691">
        <v>-14.2</v>
      </c>
      <c r="AJ691">
        <v>0</v>
      </c>
      <c r="AK691">
        <v>3</v>
      </c>
    </row>
    <row r="692" spans="1:37">
      <c r="B692" t="s">
        <v>3336</v>
      </c>
      <c r="C692" t="s">
        <v>36</v>
      </c>
      <c r="D692" t="s">
        <v>3342</v>
      </c>
      <c r="E692">
        <v>2169217</v>
      </c>
      <c r="F692" t="s">
        <v>38</v>
      </c>
      <c r="G692">
        <v>233.54166669999901</v>
      </c>
      <c r="H692" t="s">
        <v>3343</v>
      </c>
      <c r="I692" t="s">
        <v>468</v>
      </c>
      <c r="J692" t="b">
        <f t="shared" si="78"/>
        <v>0</v>
      </c>
      <c r="K692" t="str">
        <f t="shared" si="79"/>
        <v>-12/-8</v>
      </c>
      <c r="L692" t="b">
        <f t="shared" si="80"/>
        <v>0</v>
      </c>
      <c r="M692" t="b">
        <f t="shared" si="81"/>
        <v>0</v>
      </c>
      <c r="N692">
        <v>-8</v>
      </c>
      <c r="O692" t="s">
        <v>41</v>
      </c>
      <c r="P692" t="s">
        <v>36</v>
      </c>
      <c r="Q692" t="s">
        <v>36</v>
      </c>
      <c r="R692" t="s">
        <v>36</v>
      </c>
      <c r="S692" t="e">
        <f t="shared" si="85"/>
        <v>#VALUE!</v>
      </c>
      <c r="T692" s="3" t="e">
        <f t="shared" si="82"/>
        <v>#VALUE!</v>
      </c>
      <c r="U692">
        <v>2171252</v>
      </c>
      <c r="V692">
        <v>2172142</v>
      </c>
      <c r="W692" t="s">
        <v>3336</v>
      </c>
      <c r="X692">
        <v>2035</v>
      </c>
      <c r="Y692" t="s">
        <v>42</v>
      </c>
      <c r="Z692" t="s">
        <v>42</v>
      </c>
      <c r="AA692" t="s">
        <v>42</v>
      </c>
      <c r="AB692" t="b">
        <f t="shared" si="83"/>
        <v>0</v>
      </c>
      <c r="AC692" t="e">
        <v>#N/A</v>
      </c>
      <c r="AD692" t="s">
        <v>3339</v>
      </c>
      <c r="AE692" t="s">
        <v>42</v>
      </c>
    </row>
    <row r="693" spans="1:37">
      <c r="B693" t="s">
        <v>3336</v>
      </c>
      <c r="C693" t="s">
        <v>36</v>
      </c>
      <c r="D693" t="s">
        <v>3344</v>
      </c>
      <c r="E693">
        <v>2169153</v>
      </c>
      <c r="F693" t="s">
        <v>38</v>
      </c>
      <c r="G693">
        <v>67.708333330000002</v>
      </c>
      <c r="H693" t="s">
        <v>3345</v>
      </c>
      <c r="I693" t="s">
        <v>52</v>
      </c>
      <c r="J693" t="b">
        <f t="shared" si="78"/>
        <v>0</v>
      </c>
      <c r="K693" t="b">
        <f t="shared" si="79"/>
        <v>0</v>
      </c>
      <c r="L693" t="str">
        <f t="shared" si="80"/>
        <v>-11/-7</v>
      </c>
      <c r="M693" t="b">
        <f t="shared" si="81"/>
        <v>0</v>
      </c>
      <c r="N693">
        <v>-7</v>
      </c>
      <c r="O693" t="s">
        <v>41</v>
      </c>
      <c r="P693" t="s">
        <v>36</v>
      </c>
      <c r="Q693" t="s">
        <v>36</v>
      </c>
      <c r="R693" t="s">
        <v>36</v>
      </c>
      <c r="S693" t="e">
        <f t="shared" si="85"/>
        <v>#VALUE!</v>
      </c>
      <c r="T693" s="3" t="e">
        <f t="shared" si="82"/>
        <v>#VALUE!</v>
      </c>
      <c r="U693">
        <v>2171252</v>
      </c>
      <c r="V693">
        <v>2172142</v>
      </c>
      <c r="W693" t="s">
        <v>3336</v>
      </c>
      <c r="X693">
        <v>2099</v>
      </c>
      <c r="Y693" t="s">
        <v>42</v>
      </c>
      <c r="Z693" t="s">
        <v>42</v>
      </c>
      <c r="AA693" t="s">
        <v>42</v>
      </c>
      <c r="AB693" t="b">
        <f t="shared" si="83"/>
        <v>0</v>
      </c>
      <c r="AC693" t="e">
        <v>#N/A</v>
      </c>
      <c r="AD693" t="s">
        <v>3339</v>
      </c>
      <c r="AE693" t="s">
        <v>42</v>
      </c>
    </row>
    <row r="694" spans="1:37">
      <c r="A694" t="s">
        <v>3346</v>
      </c>
      <c r="B694" t="s">
        <v>3346</v>
      </c>
      <c r="C694" t="s">
        <v>36</v>
      </c>
      <c r="D694" t="s">
        <v>3347</v>
      </c>
      <c r="E694">
        <v>2183134</v>
      </c>
      <c r="F694" t="s">
        <v>81</v>
      </c>
      <c r="G694">
        <v>106.04166669999999</v>
      </c>
      <c r="H694" t="s">
        <v>3348</v>
      </c>
      <c r="I694" t="s">
        <v>40</v>
      </c>
      <c r="J694" t="str">
        <f t="shared" si="78"/>
        <v>-13/-9</v>
      </c>
      <c r="K694" t="b">
        <f t="shared" si="79"/>
        <v>0</v>
      </c>
      <c r="L694" t="b">
        <f t="shared" si="80"/>
        <v>0</v>
      </c>
      <c r="M694" t="b">
        <f t="shared" si="81"/>
        <v>0</v>
      </c>
      <c r="N694">
        <v>-9</v>
      </c>
      <c r="O694" t="s">
        <v>41</v>
      </c>
      <c r="P694" t="s">
        <v>36</v>
      </c>
      <c r="Q694" t="s">
        <v>36</v>
      </c>
      <c r="R694" t="s">
        <v>36</v>
      </c>
      <c r="S694" t="e">
        <f>Q694-E694+1</f>
        <v>#VALUE!</v>
      </c>
      <c r="T694" s="3" t="e">
        <f t="shared" si="82"/>
        <v>#VALUE!</v>
      </c>
      <c r="U694">
        <v>2182038</v>
      </c>
      <c r="V694">
        <v>2183003</v>
      </c>
      <c r="W694" t="s">
        <v>3346</v>
      </c>
      <c r="X694">
        <v>131</v>
      </c>
      <c r="Y694" t="s">
        <v>42</v>
      </c>
      <c r="Z694" t="s">
        <v>42</v>
      </c>
      <c r="AA694" t="s">
        <v>41</v>
      </c>
      <c r="AB694" t="str">
        <f t="shared" si="83"/>
        <v>yes</v>
      </c>
      <c r="AC694" t="e">
        <v>#N/A</v>
      </c>
      <c r="AD694" t="e">
        <v>#N/A</v>
      </c>
      <c r="AE694" t="s">
        <v>42</v>
      </c>
      <c r="AF694">
        <v>2183134</v>
      </c>
      <c r="AG694" t="s">
        <v>3349</v>
      </c>
      <c r="AH694" t="s">
        <v>3350</v>
      </c>
      <c r="AI694">
        <v>-41</v>
      </c>
      <c r="AJ694">
        <v>3</v>
      </c>
      <c r="AK694">
        <v>6</v>
      </c>
    </row>
    <row r="695" spans="1:37">
      <c r="A695" t="s">
        <v>3351</v>
      </c>
      <c r="B695" t="s">
        <v>3351</v>
      </c>
      <c r="C695" t="s">
        <v>36</v>
      </c>
      <c r="D695" t="s">
        <v>3352</v>
      </c>
      <c r="E695">
        <v>2185274</v>
      </c>
      <c r="F695" t="s">
        <v>81</v>
      </c>
      <c r="G695">
        <v>32.083333330000002</v>
      </c>
      <c r="H695" t="s">
        <v>3353</v>
      </c>
      <c r="I695" t="s">
        <v>52</v>
      </c>
      <c r="J695" t="b">
        <f t="shared" si="78"/>
        <v>0</v>
      </c>
      <c r="K695" t="b">
        <f t="shared" si="79"/>
        <v>0</v>
      </c>
      <c r="L695" t="str">
        <f t="shared" si="80"/>
        <v>-11/-7</v>
      </c>
      <c r="M695" t="b">
        <f t="shared" si="81"/>
        <v>0</v>
      </c>
      <c r="N695">
        <v>-7</v>
      </c>
      <c r="O695" t="s">
        <v>41</v>
      </c>
      <c r="P695" t="s">
        <v>36</v>
      </c>
      <c r="Q695" t="s">
        <v>36</v>
      </c>
      <c r="R695" t="s">
        <v>36</v>
      </c>
      <c r="S695" t="e">
        <f>Q695-E695+1</f>
        <v>#VALUE!</v>
      </c>
      <c r="T695" s="3" t="e">
        <f t="shared" si="82"/>
        <v>#VALUE!</v>
      </c>
      <c r="U695">
        <v>2184617</v>
      </c>
      <c r="V695">
        <v>2185249</v>
      </c>
      <c r="W695" t="s">
        <v>3351</v>
      </c>
      <c r="X695">
        <v>25</v>
      </c>
      <c r="Y695" t="s">
        <v>42</v>
      </c>
      <c r="Z695" t="s">
        <v>42</v>
      </c>
      <c r="AA695" t="s">
        <v>41</v>
      </c>
      <c r="AB695" t="str">
        <f t="shared" si="83"/>
        <v>yes</v>
      </c>
      <c r="AC695" t="e">
        <v>#N/A</v>
      </c>
      <c r="AD695" t="e">
        <v>#N/A</v>
      </c>
      <c r="AE695" t="s">
        <v>42</v>
      </c>
      <c r="AF695">
        <v>2185274</v>
      </c>
      <c r="AG695" t="s">
        <v>3354</v>
      </c>
      <c r="AH695" t="s">
        <v>3355</v>
      </c>
      <c r="AI695">
        <v>-6.5</v>
      </c>
      <c r="AJ695">
        <v>3</v>
      </c>
      <c r="AK695">
        <v>4</v>
      </c>
    </row>
    <row r="696" spans="1:37">
      <c r="A696" t="s">
        <v>3356</v>
      </c>
      <c r="B696" t="s">
        <v>3356</v>
      </c>
      <c r="C696" t="s">
        <v>36</v>
      </c>
      <c r="D696" t="s">
        <v>3357</v>
      </c>
      <c r="E696">
        <v>2183139</v>
      </c>
      <c r="F696" t="s">
        <v>38</v>
      </c>
      <c r="G696">
        <v>114.16666669999999</v>
      </c>
      <c r="H696" t="s">
        <v>3358</v>
      </c>
      <c r="I696" t="s">
        <v>40</v>
      </c>
      <c r="J696" t="b">
        <f t="shared" si="78"/>
        <v>0</v>
      </c>
      <c r="K696" t="str">
        <f t="shared" si="79"/>
        <v>-12/-8</v>
      </c>
      <c r="L696" t="b">
        <f t="shared" si="80"/>
        <v>0</v>
      </c>
      <c r="M696" t="b">
        <f t="shared" si="81"/>
        <v>0</v>
      </c>
      <c r="N696">
        <v>-8</v>
      </c>
      <c r="O696" t="s">
        <v>41</v>
      </c>
      <c r="P696" t="s">
        <v>36</v>
      </c>
      <c r="Q696" t="s">
        <v>36</v>
      </c>
      <c r="R696" t="s">
        <v>36</v>
      </c>
      <c r="S696" t="e">
        <f>E696-P696+1</f>
        <v>#VALUE!</v>
      </c>
      <c r="T696" s="3" t="e">
        <f t="shared" si="82"/>
        <v>#VALUE!</v>
      </c>
      <c r="U696">
        <v>2183185</v>
      </c>
      <c r="V696">
        <v>2184645</v>
      </c>
      <c r="W696" t="s">
        <v>3356</v>
      </c>
      <c r="X696">
        <v>46</v>
      </c>
      <c r="Y696" t="s">
        <v>42</v>
      </c>
      <c r="Z696" t="s">
        <v>42</v>
      </c>
      <c r="AA696" t="s">
        <v>41</v>
      </c>
      <c r="AB696" t="str">
        <f t="shared" si="83"/>
        <v>yes</v>
      </c>
      <c r="AC696" t="e">
        <v>#N/A</v>
      </c>
      <c r="AD696" t="s">
        <v>3359</v>
      </c>
      <c r="AE696" t="s">
        <v>42</v>
      </c>
      <c r="AF696">
        <v>2183195</v>
      </c>
      <c r="AG696" t="s">
        <v>3360</v>
      </c>
      <c r="AH696" t="s">
        <v>3361</v>
      </c>
      <c r="AI696">
        <v>-19.7</v>
      </c>
      <c r="AJ696">
        <v>0</v>
      </c>
      <c r="AK696">
        <v>1</v>
      </c>
    </row>
    <row r="697" spans="1:37">
      <c r="A697" t="s">
        <v>3362</v>
      </c>
      <c r="B697" t="s">
        <v>3362</v>
      </c>
      <c r="C697" t="s">
        <v>36</v>
      </c>
      <c r="D697" t="s">
        <v>3363</v>
      </c>
      <c r="E697">
        <v>2187543</v>
      </c>
      <c r="F697" t="s">
        <v>38</v>
      </c>
      <c r="G697">
        <v>51.666666669999998</v>
      </c>
      <c r="H697" t="s">
        <v>3364</v>
      </c>
      <c r="I697" t="s">
        <v>52</v>
      </c>
      <c r="J697" t="b">
        <f t="shared" si="78"/>
        <v>0</v>
      </c>
      <c r="K697" t="str">
        <f t="shared" si="79"/>
        <v>-12/-8</v>
      </c>
      <c r="L697" t="b">
        <f t="shared" si="80"/>
        <v>0</v>
      </c>
      <c r="M697" t="b">
        <f t="shared" si="81"/>
        <v>0</v>
      </c>
      <c r="N697">
        <v>-8</v>
      </c>
      <c r="O697" t="s">
        <v>41</v>
      </c>
      <c r="P697" t="s">
        <v>36</v>
      </c>
      <c r="Q697" t="s">
        <v>36</v>
      </c>
      <c r="R697" t="s">
        <v>36</v>
      </c>
      <c r="S697" t="e">
        <f>E697-P697+1</f>
        <v>#VALUE!</v>
      </c>
      <c r="T697" s="3" t="e">
        <f t="shared" si="82"/>
        <v>#VALUE!</v>
      </c>
      <c r="U697">
        <v>2187753</v>
      </c>
      <c r="V697">
        <v>2188592</v>
      </c>
      <c r="W697" t="s">
        <v>3362</v>
      </c>
      <c r="X697">
        <v>210</v>
      </c>
      <c r="Y697" t="s">
        <v>42</v>
      </c>
      <c r="Z697" t="s">
        <v>42</v>
      </c>
      <c r="AA697" t="s">
        <v>41</v>
      </c>
      <c r="AB697" t="str">
        <f t="shared" si="83"/>
        <v>yes</v>
      </c>
      <c r="AC697" t="e">
        <v>#N/A</v>
      </c>
      <c r="AD697" t="s">
        <v>1464</v>
      </c>
      <c r="AE697" t="s">
        <v>42</v>
      </c>
      <c r="AF697">
        <v>2187763</v>
      </c>
      <c r="AG697" t="s">
        <v>3365</v>
      </c>
      <c r="AH697" t="s">
        <v>3366</v>
      </c>
      <c r="AI697">
        <v>-120.4</v>
      </c>
      <c r="AJ697">
        <v>1</v>
      </c>
      <c r="AK697">
        <v>0</v>
      </c>
    </row>
    <row r="698" spans="1:37">
      <c r="A698" t="s">
        <v>3367</v>
      </c>
      <c r="B698" t="s">
        <v>3367</v>
      </c>
      <c r="C698" t="s">
        <v>36</v>
      </c>
      <c r="D698" t="s">
        <v>3368</v>
      </c>
      <c r="E698">
        <v>2192474</v>
      </c>
      <c r="F698" t="s">
        <v>81</v>
      </c>
      <c r="G698">
        <v>124.583333299999</v>
      </c>
      <c r="H698" t="s">
        <v>3369</v>
      </c>
      <c r="I698" t="s">
        <v>40</v>
      </c>
      <c r="J698" t="b">
        <f t="shared" si="78"/>
        <v>0</v>
      </c>
      <c r="K698" t="str">
        <f t="shared" si="79"/>
        <v>-12/-8</v>
      </c>
      <c r="L698" t="b">
        <f t="shared" si="80"/>
        <v>0</v>
      </c>
      <c r="M698" t="str">
        <f t="shared" si="81"/>
        <v>-10/-6</v>
      </c>
      <c r="N698" t="s">
        <v>246</v>
      </c>
      <c r="O698" t="s">
        <v>41</v>
      </c>
      <c r="P698" t="s">
        <v>36</v>
      </c>
      <c r="Q698" t="s">
        <v>36</v>
      </c>
      <c r="R698" t="s">
        <v>36</v>
      </c>
      <c r="S698" t="e">
        <f>Q698-E698+1</f>
        <v>#VALUE!</v>
      </c>
      <c r="T698" s="3" t="e">
        <f t="shared" si="82"/>
        <v>#VALUE!</v>
      </c>
      <c r="U698">
        <v>2190853</v>
      </c>
      <c r="V698">
        <v>2192343</v>
      </c>
      <c r="W698" t="s">
        <v>3367</v>
      </c>
      <c r="X698">
        <v>131</v>
      </c>
      <c r="Y698" t="s">
        <v>42</v>
      </c>
      <c r="Z698" t="s">
        <v>42</v>
      </c>
      <c r="AA698" t="s">
        <v>41</v>
      </c>
      <c r="AB698" t="str">
        <f t="shared" si="83"/>
        <v>yes</v>
      </c>
      <c r="AC698" t="e">
        <v>#N/A</v>
      </c>
      <c r="AD698" t="e">
        <v>#N/A</v>
      </c>
      <c r="AE698" t="s">
        <v>42</v>
      </c>
      <c r="AF698">
        <v>2192474</v>
      </c>
      <c r="AG698" t="s">
        <v>3370</v>
      </c>
      <c r="AH698" t="s">
        <v>3371</v>
      </c>
      <c r="AI698">
        <v>-43.8</v>
      </c>
      <c r="AJ698">
        <v>3</v>
      </c>
      <c r="AK698">
        <v>1</v>
      </c>
    </row>
    <row r="699" spans="1:37">
      <c r="A699" t="s">
        <v>3367</v>
      </c>
      <c r="B699" t="s">
        <v>3367</v>
      </c>
      <c r="C699" t="s">
        <v>36</v>
      </c>
      <c r="D699" t="s">
        <v>3372</v>
      </c>
      <c r="E699">
        <v>2192484</v>
      </c>
      <c r="F699" t="s">
        <v>81</v>
      </c>
      <c r="G699">
        <v>132.29166670000001</v>
      </c>
      <c r="H699" t="s">
        <v>3373</v>
      </c>
      <c r="I699" t="s">
        <v>52</v>
      </c>
      <c r="J699" t="b">
        <f t="shared" si="78"/>
        <v>0</v>
      </c>
      <c r="K699" t="str">
        <f t="shared" si="79"/>
        <v>-12/-8</v>
      </c>
      <c r="L699" t="str">
        <f t="shared" si="80"/>
        <v>-11/-7</v>
      </c>
      <c r="M699" t="b">
        <f t="shared" si="81"/>
        <v>0</v>
      </c>
      <c r="N699" t="s">
        <v>246</v>
      </c>
      <c r="O699" t="s">
        <v>41</v>
      </c>
      <c r="P699" t="s">
        <v>36</v>
      </c>
      <c r="Q699" t="s">
        <v>36</v>
      </c>
      <c r="R699" t="s">
        <v>36</v>
      </c>
      <c r="S699" t="e">
        <f>Q699-E699+1</f>
        <v>#VALUE!</v>
      </c>
      <c r="T699" s="3" t="e">
        <f t="shared" si="82"/>
        <v>#VALUE!</v>
      </c>
      <c r="U699">
        <v>2190853</v>
      </c>
      <c r="V699">
        <v>2192343</v>
      </c>
      <c r="W699" t="s">
        <v>3367</v>
      </c>
      <c r="X699">
        <v>141</v>
      </c>
      <c r="Y699" t="s">
        <v>42</v>
      </c>
      <c r="Z699" t="s">
        <v>42</v>
      </c>
      <c r="AA699" t="s">
        <v>41</v>
      </c>
      <c r="AB699" t="str">
        <f t="shared" si="83"/>
        <v>yes</v>
      </c>
      <c r="AC699" t="e">
        <v>#N/A</v>
      </c>
      <c r="AD699" t="e">
        <v>#N/A</v>
      </c>
      <c r="AE699" t="s">
        <v>42</v>
      </c>
      <c r="AF699">
        <v>2192484</v>
      </c>
      <c r="AG699" t="s">
        <v>3374</v>
      </c>
      <c r="AH699" t="s">
        <v>3375</v>
      </c>
      <c r="AI699">
        <v>-47.3</v>
      </c>
      <c r="AJ699">
        <v>0</v>
      </c>
      <c r="AK699">
        <v>6</v>
      </c>
    </row>
    <row r="700" spans="1:37">
      <c r="B700" t="s">
        <v>3367</v>
      </c>
      <c r="C700" t="s">
        <v>36</v>
      </c>
      <c r="D700" t="s">
        <v>3376</v>
      </c>
      <c r="E700">
        <v>2196388</v>
      </c>
      <c r="F700" t="s">
        <v>81</v>
      </c>
      <c r="G700">
        <v>45</v>
      </c>
      <c r="H700" t="s">
        <v>3377</v>
      </c>
      <c r="I700" t="s">
        <v>52</v>
      </c>
      <c r="J700" t="b">
        <f t="shared" si="78"/>
        <v>0</v>
      </c>
      <c r="K700" t="b">
        <f t="shared" si="79"/>
        <v>0</v>
      </c>
      <c r="L700" t="str">
        <f t="shared" si="80"/>
        <v>-11/-7</v>
      </c>
      <c r="M700" t="b">
        <f t="shared" si="81"/>
        <v>0</v>
      </c>
      <c r="N700">
        <v>-7</v>
      </c>
      <c r="O700" t="s">
        <v>41</v>
      </c>
      <c r="P700" t="s">
        <v>36</v>
      </c>
      <c r="Q700" t="s">
        <v>36</v>
      </c>
      <c r="R700" t="s">
        <v>36</v>
      </c>
      <c r="S700" t="e">
        <f>Q700-E700+1</f>
        <v>#VALUE!</v>
      </c>
      <c r="T700" s="3" t="e">
        <f t="shared" si="82"/>
        <v>#VALUE!</v>
      </c>
      <c r="U700">
        <v>2190853</v>
      </c>
      <c r="V700">
        <v>2192343</v>
      </c>
      <c r="W700" t="s">
        <v>3367</v>
      </c>
      <c r="X700">
        <v>4045</v>
      </c>
      <c r="Y700" t="s">
        <v>42</v>
      </c>
      <c r="Z700" t="s">
        <v>42</v>
      </c>
      <c r="AA700" t="s">
        <v>42</v>
      </c>
      <c r="AB700" t="b">
        <f t="shared" si="83"/>
        <v>0</v>
      </c>
      <c r="AC700" t="e">
        <v>#N/A</v>
      </c>
      <c r="AD700" t="e">
        <v>#N/A</v>
      </c>
      <c r="AE700" t="s">
        <v>42</v>
      </c>
    </row>
    <row r="701" spans="1:37">
      <c r="A701" t="s">
        <v>3378</v>
      </c>
      <c r="B701" t="s">
        <v>3378</v>
      </c>
      <c r="C701" t="s">
        <v>36</v>
      </c>
      <c r="D701" t="s">
        <v>3379</v>
      </c>
      <c r="E701">
        <v>2202687</v>
      </c>
      <c r="F701" t="s">
        <v>81</v>
      </c>
      <c r="G701">
        <v>61.458333330000002</v>
      </c>
      <c r="H701" t="s">
        <v>3380</v>
      </c>
      <c r="I701" t="s">
        <v>52</v>
      </c>
      <c r="J701" t="b">
        <f t="shared" si="78"/>
        <v>0</v>
      </c>
      <c r="K701" t="str">
        <f t="shared" si="79"/>
        <v>-12/-8</v>
      </c>
      <c r="L701" t="b">
        <f t="shared" si="80"/>
        <v>0</v>
      </c>
      <c r="M701" t="b">
        <f t="shared" si="81"/>
        <v>0</v>
      </c>
      <c r="N701">
        <v>-8</v>
      </c>
      <c r="O701" t="s">
        <v>41</v>
      </c>
      <c r="P701" t="s">
        <v>36</v>
      </c>
      <c r="Q701" t="s">
        <v>36</v>
      </c>
      <c r="R701" t="s">
        <v>36</v>
      </c>
      <c r="S701" t="e">
        <f>Q701-E701+1</f>
        <v>#VALUE!</v>
      </c>
      <c r="T701" s="3" t="e">
        <f t="shared" si="82"/>
        <v>#VALUE!</v>
      </c>
      <c r="U701">
        <v>2201841</v>
      </c>
      <c r="V701">
        <v>2202593</v>
      </c>
      <c r="W701" t="s">
        <v>3378</v>
      </c>
      <c r="X701">
        <v>94</v>
      </c>
      <c r="Y701" t="s">
        <v>42</v>
      </c>
      <c r="Z701" t="s">
        <v>42</v>
      </c>
      <c r="AA701" t="s">
        <v>41</v>
      </c>
      <c r="AB701" t="str">
        <f t="shared" si="83"/>
        <v>yes</v>
      </c>
      <c r="AC701" t="e">
        <v>#N/A</v>
      </c>
      <c r="AD701" t="e">
        <v>#N/A</v>
      </c>
      <c r="AE701" t="s">
        <v>42</v>
      </c>
      <c r="AF701">
        <v>2202687</v>
      </c>
      <c r="AG701" t="s">
        <v>3381</v>
      </c>
      <c r="AH701" t="s">
        <v>3382</v>
      </c>
      <c r="AI701">
        <v>-27.7</v>
      </c>
      <c r="AJ701">
        <v>3</v>
      </c>
      <c r="AK701">
        <v>2</v>
      </c>
    </row>
    <row r="702" spans="1:37">
      <c r="A702" t="s">
        <v>3383</v>
      </c>
      <c r="B702" t="s">
        <v>3383</v>
      </c>
      <c r="C702" t="s">
        <v>36</v>
      </c>
      <c r="D702" t="s">
        <v>3384</v>
      </c>
      <c r="E702">
        <v>2202717</v>
      </c>
      <c r="F702" t="s">
        <v>38</v>
      </c>
      <c r="G702">
        <v>109.583333299999</v>
      </c>
      <c r="H702" t="s">
        <v>3385</v>
      </c>
      <c r="I702" t="s">
        <v>52</v>
      </c>
      <c r="J702" t="b">
        <f t="shared" si="78"/>
        <v>0</v>
      </c>
      <c r="K702" t="b">
        <f t="shared" si="79"/>
        <v>0</v>
      </c>
      <c r="L702" t="str">
        <f t="shared" si="80"/>
        <v>-11/-7</v>
      </c>
      <c r="M702" t="b">
        <f t="shared" si="81"/>
        <v>0</v>
      </c>
      <c r="N702">
        <v>-7</v>
      </c>
      <c r="O702" t="s">
        <v>41</v>
      </c>
      <c r="P702" t="s">
        <v>36</v>
      </c>
      <c r="Q702" t="s">
        <v>36</v>
      </c>
      <c r="R702" t="s">
        <v>36</v>
      </c>
      <c r="S702" t="e">
        <f>E702-P702+1</f>
        <v>#VALUE!</v>
      </c>
      <c r="T702" s="3" t="e">
        <f t="shared" si="82"/>
        <v>#VALUE!</v>
      </c>
      <c r="U702">
        <v>2202762</v>
      </c>
      <c r="V702">
        <v>2203508</v>
      </c>
      <c r="W702" t="s">
        <v>3383</v>
      </c>
      <c r="X702">
        <v>45</v>
      </c>
      <c r="Y702" t="s">
        <v>42</v>
      </c>
      <c r="Z702" t="s">
        <v>42</v>
      </c>
      <c r="AA702" t="s">
        <v>41</v>
      </c>
      <c r="AB702" t="str">
        <f t="shared" si="83"/>
        <v>yes</v>
      </c>
      <c r="AC702" t="e">
        <v>#N/A</v>
      </c>
      <c r="AD702" t="e">
        <v>#N/A</v>
      </c>
      <c r="AE702" t="s">
        <v>42</v>
      </c>
      <c r="AF702">
        <v>2202772</v>
      </c>
      <c r="AG702" t="s">
        <v>3386</v>
      </c>
      <c r="AH702" t="s">
        <v>3387</v>
      </c>
      <c r="AI702">
        <v>-14.1</v>
      </c>
      <c r="AJ702">
        <v>0</v>
      </c>
      <c r="AK702">
        <v>3</v>
      </c>
    </row>
    <row r="703" spans="1:37">
      <c r="A703" t="s">
        <v>3383</v>
      </c>
      <c r="B703" t="s">
        <v>3383</v>
      </c>
      <c r="C703" t="s">
        <v>36</v>
      </c>
      <c r="D703" t="s">
        <v>3388</v>
      </c>
      <c r="E703">
        <v>2202667</v>
      </c>
      <c r="F703" t="s">
        <v>38</v>
      </c>
      <c r="G703">
        <v>38.75</v>
      </c>
      <c r="H703" t="s">
        <v>3389</v>
      </c>
      <c r="I703" t="s">
        <v>52</v>
      </c>
      <c r="J703" t="b">
        <f t="shared" si="78"/>
        <v>0</v>
      </c>
      <c r="K703" t="b">
        <f t="shared" si="79"/>
        <v>0</v>
      </c>
      <c r="L703" t="str">
        <f t="shared" si="80"/>
        <v>-11/-7</v>
      </c>
      <c r="M703" t="b">
        <f t="shared" si="81"/>
        <v>0</v>
      </c>
      <c r="N703">
        <v>-7</v>
      </c>
      <c r="O703" t="s">
        <v>41</v>
      </c>
      <c r="P703" t="s">
        <v>36</v>
      </c>
      <c r="Q703" t="s">
        <v>36</v>
      </c>
      <c r="R703" t="s">
        <v>36</v>
      </c>
      <c r="S703" t="e">
        <f>E703-P703+1</f>
        <v>#VALUE!</v>
      </c>
      <c r="T703" s="3" t="e">
        <f t="shared" si="82"/>
        <v>#VALUE!</v>
      </c>
      <c r="U703">
        <v>2202762</v>
      </c>
      <c r="V703">
        <v>2203508</v>
      </c>
      <c r="W703" t="s">
        <v>3383</v>
      </c>
      <c r="X703">
        <v>95</v>
      </c>
      <c r="Y703" t="s">
        <v>42</v>
      </c>
      <c r="Z703" t="s">
        <v>42</v>
      </c>
      <c r="AA703" t="s">
        <v>41</v>
      </c>
      <c r="AB703" t="str">
        <f t="shared" si="83"/>
        <v>yes</v>
      </c>
      <c r="AC703" t="e">
        <v>#N/A</v>
      </c>
      <c r="AD703" t="e">
        <v>#N/A</v>
      </c>
      <c r="AE703" t="s">
        <v>42</v>
      </c>
      <c r="AF703">
        <v>2202772</v>
      </c>
      <c r="AG703" t="s">
        <v>3390</v>
      </c>
      <c r="AH703" t="s">
        <v>3391</v>
      </c>
      <c r="AI703">
        <v>-33.200000000000003</v>
      </c>
      <c r="AJ703">
        <v>3</v>
      </c>
      <c r="AK703">
        <v>3</v>
      </c>
    </row>
    <row r="704" spans="1:37">
      <c r="A704" t="s">
        <v>3392</v>
      </c>
      <c r="B704" t="s">
        <v>3393</v>
      </c>
      <c r="C704" t="s">
        <v>3392</v>
      </c>
      <c r="D704" t="s">
        <v>3394</v>
      </c>
      <c r="E704">
        <v>2208228</v>
      </c>
      <c r="F704" t="s">
        <v>81</v>
      </c>
      <c r="G704">
        <v>42.708333330000002</v>
      </c>
      <c r="H704" t="s">
        <v>3395</v>
      </c>
      <c r="I704" t="s">
        <v>52</v>
      </c>
      <c r="J704" t="str">
        <f t="shared" si="78"/>
        <v>-13/-9</v>
      </c>
      <c r="K704" t="b">
        <f t="shared" si="79"/>
        <v>0</v>
      </c>
      <c r="L704" t="b">
        <f t="shared" si="80"/>
        <v>0</v>
      </c>
      <c r="M704" t="b">
        <f t="shared" si="81"/>
        <v>0</v>
      </c>
      <c r="N704">
        <v>-9</v>
      </c>
      <c r="O704" t="s">
        <v>41</v>
      </c>
      <c r="P704">
        <v>2207959</v>
      </c>
      <c r="Q704">
        <v>2208228</v>
      </c>
      <c r="R704" t="s">
        <v>3392</v>
      </c>
      <c r="S704">
        <f>Q704-E704+1</f>
        <v>1</v>
      </c>
      <c r="T704" s="3">
        <f t="shared" si="82"/>
        <v>3.7037037037037038E-3</v>
      </c>
      <c r="U704">
        <v>2206382</v>
      </c>
      <c r="V704">
        <v>2207962</v>
      </c>
      <c r="W704" t="s">
        <v>3393</v>
      </c>
      <c r="X704">
        <v>266</v>
      </c>
      <c r="Y704" t="s">
        <v>41</v>
      </c>
      <c r="Z704" t="s">
        <v>42</v>
      </c>
      <c r="AA704" t="s">
        <v>42</v>
      </c>
      <c r="AB704" t="str">
        <f t="shared" si="83"/>
        <v>yes</v>
      </c>
      <c r="AC704" t="s">
        <v>3396</v>
      </c>
      <c r="AD704" t="s">
        <v>3397</v>
      </c>
      <c r="AE704" t="s">
        <v>41</v>
      </c>
      <c r="AF704">
        <v>2208228</v>
      </c>
      <c r="AG704" t="s">
        <v>3398</v>
      </c>
      <c r="AH704" t="s">
        <v>3399</v>
      </c>
      <c r="AI704">
        <v>-103.4</v>
      </c>
      <c r="AJ704">
        <v>1</v>
      </c>
      <c r="AK704">
        <v>4</v>
      </c>
    </row>
    <row r="705" spans="1:37">
      <c r="A705" t="s">
        <v>3400</v>
      </c>
      <c r="B705" t="s">
        <v>3401</v>
      </c>
      <c r="C705" t="s">
        <v>3400</v>
      </c>
      <c r="D705" t="s">
        <v>3402</v>
      </c>
      <c r="E705">
        <v>2214726</v>
      </c>
      <c r="F705" t="s">
        <v>81</v>
      </c>
      <c r="G705">
        <v>75.208333330000002</v>
      </c>
      <c r="H705" t="s">
        <v>3403</v>
      </c>
      <c r="I705" t="s">
        <v>40</v>
      </c>
      <c r="J705" t="b">
        <f t="shared" si="78"/>
        <v>0</v>
      </c>
      <c r="K705" t="b">
        <f t="shared" si="79"/>
        <v>0</v>
      </c>
      <c r="L705" t="str">
        <f t="shared" si="80"/>
        <v>-11/-7</v>
      </c>
      <c r="M705" t="b">
        <f t="shared" si="81"/>
        <v>0</v>
      </c>
      <c r="N705">
        <v>-7</v>
      </c>
      <c r="O705" t="s">
        <v>41</v>
      </c>
      <c r="P705">
        <v>2213518</v>
      </c>
      <c r="Q705">
        <v>2214726</v>
      </c>
      <c r="R705" t="s">
        <v>3400</v>
      </c>
      <c r="S705">
        <f>Q705-E705+1</f>
        <v>1</v>
      </c>
      <c r="T705" s="3">
        <f t="shared" si="82"/>
        <v>8.271298593879239E-4</v>
      </c>
      <c r="U705">
        <v>2209717</v>
      </c>
      <c r="V705">
        <v>2210115</v>
      </c>
      <c r="W705" t="s">
        <v>3401</v>
      </c>
      <c r="X705">
        <v>4611</v>
      </c>
      <c r="Y705" t="s">
        <v>41</v>
      </c>
      <c r="Z705" t="s">
        <v>42</v>
      </c>
      <c r="AA705" t="s">
        <v>42</v>
      </c>
      <c r="AB705" t="str">
        <f t="shared" si="83"/>
        <v>yes</v>
      </c>
      <c r="AC705" t="e">
        <v>#N/A</v>
      </c>
      <c r="AD705" t="s">
        <v>3404</v>
      </c>
      <c r="AE705" t="s">
        <v>41</v>
      </c>
    </row>
    <row r="706" spans="1:37">
      <c r="A706" t="s">
        <v>3405</v>
      </c>
      <c r="B706" t="s">
        <v>3406</v>
      </c>
      <c r="C706" t="s">
        <v>3405</v>
      </c>
      <c r="D706" t="s">
        <v>3407</v>
      </c>
      <c r="E706">
        <v>2210186</v>
      </c>
      <c r="F706" t="s">
        <v>38</v>
      </c>
      <c r="G706">
        <v>63.958333330000002</v>
      </c>
      <c r="H706" t="s">
        <v>3408</v>
      </c>
      <c r="I706" t="s">
        <v>52</v>
      </c>
      <c r="J706" t="b">
        <f t="shared" ref="J706:J769" si="86">IF(MID(H706,38,1)="A",IF(MID(H706,42,1)="T","-13/-9"))</f>
        <v>0</v>
      </c>
      <c r="K706" t="str">
        <f t="shared" ref="K706:K769" si="87">IF(MID(H706,39,1)="A",IF(MID(H706,43,1)="T","-12/-8"))</f>
        <v>-12/-8</v>
      </c>
      <c r="L706" t="b">
        <f t="shared" ref="L706:L769" si="88">IF(MID(H706,40,1)="A",IF(MID(H706,44,1)="T","-11/-7"))</f>
        <v>0</v>
      </c>
      <c r="M706" t="b">
        <f t="shared" ref="M706:M769" si="89">IF(MID(H706,41,1)="A",IF(MID(H706,45,1)="T","-10/-6"))</f>
        <v>0</v>
      </c>
      <c r="N706">
        <v>-8</v>
      </c>
      <c r="O706" t="s">
        <v>41</v>
      </c>
      <c r="P706">
        <v>2210186</v>
      </c>
      <c r="Q706">
        <v>2211820</v>
      </c>
      <c r="R706" t="s">
        <v>3405</v>
      </c>
      <c r="S706">
        <f>E706-P706+1</f>
        <v>1</v>
      </c>
      <c r="T706" s="3">
        <f t="shared" ref="T706:T769" si="90">S706/(Q706-P706+1)</f>
        <v>6.116207951070336E-4</v>
      </c>
      <c r="U706">
        <v>2211817</v>
      </c>
      <c r="V706">
        <v>2213085</v>
      </c>
      <c r="W706" t="s">
        <v>3406</v>
      </c>
      <c r="X706">
        <v>1631</v>
      </c>
      <c r="Y706" t="s">
        <v>41</v>
      </c>
      <c r="Z706" t="s">
        <v>42</v>
      </c>
      <c r="AA706" t="s">
        <v>42</v>
      </c>
      <c r="AB706" t="str">
        <f t="shared" ref="AB706:AB769" si="91">IF(Y706="yes","yes",IF(Z706="yes","yes",IF(AA706="yes","yes")))</f>
        <v>yes</v>
      </c>
      <c r="AC706" t="s">
        <v>3409</v>
      </c>
      <c r="AD706" t="e">
        <v>#N/A</v>
      </c>
      <c r="AE706" t="s">
        <v>41</v>
      </c>
    </row>
    <row r="707" spans="1:37">
      <c r="B707" t="s">
        <v>3410</v>
      </c>
      <c r="C707" t="s">
        <v>3405</v>
      </c>
      <c r="D707" t="s">
        <v>3411</v>
      </c>
      <c r="E707">
        <v>2211817</v>
      </c>
      <c r="F707" t="s">
        <v>38</v>
      </c>
      <c r="G707">
        <v>47.5</v>
      </c>
      <c r="H707" t="s">
        <v>3412</v>
      </c>
      <c r="I707" t="s">
        <v>40</v>
      </c>
      <c r="J707" t="b">
        <f t="shared" si="86"/>
        <v>0</v>
      </c>
      <c r="K707" t="b">
        <f t="shared" si="87"/>
        <v>0</v>
      </c>
      <c r="L707" t="str">
        <f t="shared" si="88"/>
        <v>-11/-7</v>
      </c>
      <c r="M707" t="b">
        <f t="shared" si="89"/>
        <v>0</v>
      </c>
      <c r="N707">
        <v>-7</v>
      </c>
      <c r="O707" t="s">
        <v>41</v>
      </c>
      <c r="P707">
        <v>2210186</v>
      </c>
      <c r="Q707">
        <v>2211820</v>
      </c>
      <c r="R707" t="s">
        <v>3405</v>
      </c>
      <c r="S707">
        <f>E707-P707+1</f>
        <v>1632</v>
      </c>
      <c r="T707" s="3">
        <f t="shared" si="90"/>
        <v>0.99816513761467895</v>
      </c>
      <c r="U707">
        <v>2213142</v>
      </c>
      <c r="V707">
        <v>2213214</v>
      </c>
      <c r="W707" t="s">
        <v>3410</v>
      </c>
      <c r="X707">
        <v>1325</v>
      </c>
      <c r="Y707" t="s">
        <v>42</v>
      </c>
      <c r="Z707" t="s">
        <v>42</v>
      </c>
      <c r="AA707" t="s">
        <v>42</v>
      </c>
      <c r="AB707" t="b">
        <f t="shared" si="91"/>
        <v>0</v>
      </c>
      <c r="AC707" t="s">
        <v>3409</v>
      </c>
      <c r="AD707" t="e">
        <v>#N/A</v>
      </c>
      <c r="AE707" t="s">
        <v>42</v>
      </c>
    </row>
    <row r="708" spans="1:37">
      <c r="A708" t="s">
        <v>3413</v>
      </c>
      <c r="B708" t="s">
        <v>3400</v>
      </c>
      <c r="C708" t="s">
        <v>3413</v>
      </c>
      <c r="D708" t="s">
        <v>3414</v>
      </c>
      <c r="E708">
        <v>2216793</v>
      </c>
      <c r="F708" t="s">
        <v>81</v>
      </c>
      <c r="G708">
        <v>50.833333330000002</v>
      </c>
      <c r="H708" t="s">
        <v>3415</v>
      </c>
      <c r="I708" t="s">
        <v>52</v>
      </c>
      <c r="J708" t="b">
        <f t="shared" si="86"/>
        <v>0</v>
      </c>
      <c r="K708" t="b">
        <f t="shared" si="87"/>
        <v>0</v>
      </c>
      <c r="L708" t="str">
        <f t="shared" si="88"/>
        <v>-11/-7</v>
      </c>
      <c r="M708" t="b">
        <f t="shared" si="89"/>
        <v>0</v>
      </c>
      <c r="N708">
        <v>-7</v>
      </c>
      <c r="O708" t="s">
        <v>41</v>
      </c>
      <c r="P708">
        <v>2216197</v>
      </c>
      <c r="Q708">
        <v>2216793</v>
      </c>
      <c r="R708" t="s">
        <v>3413</v>
      </c>
      <c r="S708">
        <f>Q708-E708+1</f>
        <v>1</v>
      </c>
      <c r="T708" s="3">
        <f t="shared" si="90"/>
        <v>1.6750418760469012E-3</v>
      </c>
      <c r="U708">
        <v>2213518</v>
      </c>
      <c r="V708">
        <v>2214726</v>
      </c>
      <c r="W708" t="s">
        <v>3400</v>
      </c>
      <c r="X708">
        <v>2067</v>
      </c>
      <c r="Y708" t="s">
        <v>41</v>
      </c>
      <c r="Z708" t="s">
        <v>42</v>
      </c>
      <c r="AA708" t="s">
        <v>42</v>
      </c>
      <c r="AB708" t="str">
        <f t="shared" si="91"/>
        <v>yes</v>
      </c>
      <c r="AC708" t="e">
        <v>#N/A</v>
      </c>
      <c r="AD708" t="e">
        <v>#N/A</v>
      </c>
      <c r="AE708" t="s">
        <v>41</v>
      </c>
    </row>
    <row r="709" spans="1:37">
      <c r="B709" t="s">
        <v>3413</v>
      </c>
      <c r="C709" t="s">
        <v>36</v>
      </c>
      <c r="D709" t="s">
        <v>3416</v>
      </c>
      <c r="E709">
        <v>2222150</v>
      </c>
      <c r="F709" t="s">
        <v>81</v>
      </c>
      <c r="G709">
        <v>43.333333330000002</v>
      </c>
      <c r="H709" t="s">
        <v>3417</v>
      </c>
      <c r="I709" t="s">
        <v>52</v>
      </c>
      <c r="J709" t="b">
        <f t="shared" si="86"/>
        <v>0</v>
      </c>
      <c r="K709" t="str">
        <f t="shared" si="87"/>
        <v>-12/-8</v>
      </c>
      <c r="L709" t="b">
        <f t="shared" si="88"/>
        <v>0</v>
      </c>
      <c r="M709" t="b">
        <f t="shared" si="89"/>
        <v>0</v>
      </c>
      <c r="N709">
        <v>-8</v>
      </c>
      <c r="O709" t="s">
        <v>41</v>
      </c>
      <c r="P709" t="s">
        <v>36</v>
      </c>
      <c r="Q709" t="s">
        <v>36</v>
      </c>
      <c r="R709" t="s">
        <v>36</v>
      </c>
      <c r="S709" t="e">
        <f>Q709-E709+1</f>
        <v>#VALUE!</v>
      </c>
      <c r="T709" s="3" t="e">
        <f t="shared" si="90"/>
        <v>#VALUE!</v>
      </c>
      <c r="U709">
        <v>2216197</v>
      </c>
      <c r="V709">
        <v>2216793</v>
      </c>
      <c r="W709" t="s">
        <v>3413</v>
      </c>
      <c r="X709">
        <v>5357</v>
      </c>
      <c r="Y709" t="s">
        <v>42</v>
      </c>
      <c r="Z709" t="s">
        <v>42</v>
      </c>
      <c r="AA709" t="s">
        <v>42</v>
      </c>
      <c r="AB709" t="b">
        <f t="shared" si="91"/>
        <v>0</v>
      </c>
      <c r="AC709" t="e">
        <v>#N/A</v>
      </c>
      <c r="AD709" t="e">
        <v>#N/A</v>
      </c>
      <c r="AE709" t="s">
        <v>42</v>
      </c>
    </row>
    <row r="710" spans="1:37">
      <c r="B710" t="s">
        <v>3413</v>
      </c>
      <c r="C710" t="s">
        <v>36</v>
      </c>
      <c r="D710" t="s">
        <v>3418</v>
      </c>
      <c r="E710">
        <v>2225103</v>
      </c>
      <c r="F710" t="s">
        <v>81</v>
      </c>
      <c r="G710">
        <v>81.458333330000002</v>
      </c>
      <c r="H710" t="s">
        <v>2933</v>
      </c>
      <c r="I710" t="s">
        <v>40</v>
      </c>
      <c r="J710" t="b">
        <f t="shared" si="86"/>
        <v>0</v>
      </c>
      <c r="K710" t="str">
        <f t="shared" si="87"/>
        <v>-12/-8</v>
      </c>
      <c r="L710" t="b">
        <f t="shared" si="88"/>
        <v>0</v>
      </c>
      <c r="M710" t="b">
        <f t="shared" si="89"/>
        <v>0</v>
      </c>
      <c r="N710">
        <v>-8</v>
      </c>
      <c r="O710" t="s">
        <v>41</v>
      </c>
      <c r="P710" t="s">
        <v>36</v>
      </c>
      <c r="Q710" t="s">
        <v>36</v>
      </c>
      <c r="R710" t="s">
        <v>36</v>
      </c>
      <c r="S710" t="e">
        <f>Q710-E710+1</f>
        <v>#VALUE!</v>
      </c>
      <c r="T710" s="3" t="e">
        <f t="shared" si="90"/>
        <v>#VALUE!</v>
      </c>
      <c r="U710">
        <v>2216197</v>
      </c>
      <c r="V710">
        <v>2216793</v>
      </c>
      <c r="W710" t="s">
        <v>3413</v>
      </c>
      <c r="X710">
        <v>8310</v>
      </c>
      <c r="Y710" t="s">
        <v>42</v>
      </c>
      <c r="Z710" t="s">
        <v>42</v>
      </c>
      <c r="AA710" t="s">
        <v>42</v>
      </c>
      <c r="AB710" t="b">
        <f t="shared" si="91"/>
        <v>0</v>
      </c>
      <c r="AC710" t="e">
        <v>#N/A</v>
      </c>
      <c r="AD710" t="e">
        <v>#N/A</v>
      </c>
      <c r="AE710" t="s">
        <v>42</v>
      </c>
    </row>
    <row r="711" spans="1:37">
      <c r="B711" t="s">
        <v>3419</v>
      </c>
      <c r="C711" t="s">
        <v>36</v>
      </c>
      <c r="D711" t="s">
        <v>3420</v>
      </c>
      <c r="E711">
        <v>2215027</v>
      </c>
      <c r="F711" t="s">
        <v>38</v>
      </c>
      <c r="G711">
        <v>80</v>
      </c>
      <c r="H711" t="s">
        <v>3421</v>
      </c>
      <c r="I711" t="s">
        <v>40</v>
      </c>
      <c r="J711" t="b">
        <f t="shared" si="86"/>
        <v>0</v>
      </c>
      <c r="K711" t="b">
        <f t="shared" si="87"/>
        <v>0</v>
      </c>
      <c r="L711" t="str">
        <f t="shared" si="88"/>
        <v>-11/-7</v>
      </c>
      <c r="M711" t="b">
        <f t="shared" si="89"/>
        <v>0</v>
      </c>
      <c r="N711">
        <v>-7</v>
      </c>
      <c r="O711" t="s">
        <v>41</v>
      </c>
      <c r="P711" t="s">
        <v>36</v>
      </c>
      <c r="Q711" t="s">
        <v>36</v>
      </c>
      <c r="R711" t="s">
        <v>36</v>
      </c>
      <c r="S711" t="e">
        <f>E711-P711+1</f>
        <v>#VALUE!</v>
      </c>
      <c r="T711" s="3" t="e">
        <f t="shared" si="90"/>
        <v>#VALUE!</v>
      </c>
      <c r="U711">
        <v>2217015</v>
      </c>
      <c r="V711">
        <v>2217425</v>
      </c>
      <c r="W711" t="s">
        <v>3419</v>
      </c>
      <c r="X711">
        <v>1988</v>
      </c>
      <c r="Y711" t="s">
        <v>42</v>
      </c>
      <c r="Z711" t="s">
        <v>42</v>
      </c>
      <c r="AA711" t="s">
        <v>42</v>
      </c>
      <c r="AB711" t="b">
        <f t="shared" si="91"/>
        <v>0</v>
      </c>
      <c r="AC711" t="e">
        <v>#N/A</v>
      </c>
      <c r="AD711" t="e">
        <v>#N/A</v>
      </c>
      <c r="AE711" t="s">
        <v>42</v>
      </c>
    </row>
    <row r="712" spans="1:37">
      <c r="A712" t="s">
        <v>3422</v>
      </c>
      <c r="B712" t="s">
        <v>3423</v>
      </c>
      <c r="C712" t="s">
        <v>3422</v>
      </c>
      <c r="D712" t="s">
        <v>3424</v>
      </c>
      <c r="E712">
        <v>2228763</v>
      </c>
      <c r="F712" t="s">
        <v>81</v>
      </c>
      <c r="G712">
        <v>26.041666670000001</v>
      </c>
      <c r="H712" t="s">
        <v>3425</v>
      </c>
      <c r="I712" t="s">
        <v>52</v>
      </c>
      <c r="J712" t="b">
        <f t="shared" si="86"/>
        <v>0</v>
      </c>
      <c r="K712" t="b">
        <f t="shared" si="87"/>
        <v>0</v>
      </c>
      <c r="L712" t="str">
        <f t="shared" si="88"/>
        <v>-11/-7</v>
      </c>
      <c r="M712" t="b">
        <f t="shared" si="89"/>
        <v>0</v>
      </c>
      <c r="N712">
        <v>-7</v>
      </c>
      <c r="O712" t="s">
        <v>41</v>
      </c>
      <c r="P712">
        <v>2228170</v>
      </c>
      <c r="Q712">
        <v>2228763</v>
      </c>
      <c r="R712" t="s">
        <v>3422</v>
      </c>
      <c r="S712">
        <f>Q712-E712+1</f>
        <v>1</v>
      </c>
      <c r="T712" s="3">
        <f t="shared" si="90"/>
        <v>1.6835016835016834E-3</v>
      </c>
      <c r="U712">
        <v>2225960</v>
      </c>
      <c r="V712">
        <v>2227186</v>
      </c>
      <c r="W712" t="s">
        <v>3423</v>
      </c>
      <c r="X712">
        <v>1577</v>
      </c>
      <c r="Y712" t="s">
        <v>41</v>
      </c>
      <c r="Z712" t="s">
        <v>42</v>
      </c>
      <c r="AA712" t="s">
        <v>42</v>
      </c>
      <c r="AB712" t="str">
        <f t="shared" si="91"/>
        <v>yes</v>
      </c>
      <c r="AC712" t="s">
        <v>3426</v>
      </c>
      <c r="AD712" t="e">
        <v>#N/A</v>
      </c>
      <c r="AE712" t="s">
        <v>41</v>
      </c>
    </row>
    <row r="713" spans="1:37">
      <c r="A713" t="s">
        <v>3427</v>
      </c>
      <c r="B713" t="s">
        <v>3427</v>
      </c>
      <c r="C713" t="s">
        <v>36</v>
      </c>
      <c r="D713" t="s">
        <v>3428</v>
      </c>
      <c r="E713">
        <v>2240064</v>
      </c>
      <c r="F713" t="s">
        <v>38</v>
      </c>
      <c r="G713">
        <v>57.708333330000002</v>
      </c>
      <c r="H713" t="s">
        <v>3429</v>
      </c>
      <c r="I713" t="s">
        <v>52</v>
      </c>
      <c r="J713" t="b">
        <f t="shared" si="86"/>
        <v>0</v>
      </c>
      <c r="K713" t="b">
        <f t="shared" si="87"/>
        <v>0</v>
      </c>
      <c r="L713" t="str">
        <f t="shared" si="88"/>
        <v>-11/-7</v>
      </c>
      <c r="M713" t="b">
        <f t="shared" si="89"/>
        <v>0</v>
      </c>
      <c r="N713">
        <v>-7</v>
      </c>
      <c r="O713" t="s">
        <v>41</v>
      </c>
      <c r="P713" t="s">
        <v>36</v>
      </c>
      <c r="Q713" t="s">
        <v>36</v>
      </c>
      <c r="R713" t="s">
        <v>36</v>
      </c>
      <c r="S713" t="e">
        <f>E713-P713+1</f>
        <v>#VALUE!</v>
      </c>
      <c r="T713" s="3" t="e">
        <f t="shared" si="90"/>
        <v>#VALUE!</v>
      </c>
      <c r="U713">
        <v>2240142</v>
      </c>
      <c r="V713">
        <v>2240876</v>
      </c>
      <c r="W713" t="s">
        <v>3427</v>
      </c>
      <c r="X713">
        <v>78</v>
      </c>
      <c r="Y713" t="s">
        <v>42</v>
      </c>
      <c r="Z713" t="s">
        <v>42</v>
      </c>
      <c r="AA713" t="s">
        <v>41</v>
      </c>
      <c r="AB713" t="str">
        <f t="shared" si="91"/>
        <v>yes</v>
      </c>
      <c r="AC713" t="e">
        <v>#N/A</v>
      </c>
      <c r="AD713" t="e">
        <v>#N/A</v>
      </c>
      <c r="AE713" t="s">
        <v>42</v>
      </c>
      <c r="AF713">
        <v>2240152</v>
      </c>
      <c r="AG713" t="s">
        <v>3430</v>
      </c>
      <c r="AH713" t="s">
        <v>3431</v>
      </c>
      <c r="AI713">
        <v>-30.3</v>
      </c>
      <c r="AJ713">
        <v>0</v>
      </c>
      <c r="AK713">
        <v>6</v>
      </c>
    </row>
    <row r="714" spans="1:37">
      <c r="B714" t="s">
        <v>3432</v>
      </c>
      <c r="C714" t="s">
        <v>36</v>
      </c>
      <c r="D714" t="s">
        <v>3433</v>
      </c>
      <c r="E714">
        <v>2250780</v>
      </c>
      <c r="F714" t="s">
        <v>81</v>
      </c>
      <c r="G714">
        <v>43.541666669999998</v>
      </c>
      <c r="H714" t="s">
        <v>3434</v>
      </c>
      <c r="I714" t="s">
        <v>40</v>
      </c>
      <c r="J714" t="b">
        <f t="shared" si="86"/>
        <v>0</v>
      </c>
      <c r="K714" t="b">
        <f t="shared" si="87"/>
        <v>0</v>
      </c>
      <c r="L714" t="str">
        <f t="shared" si="88"/>
        <v>-11/-7</v>
      </c>
      <c r="M714" t="b">
        <f t="shared" si="89"/>
        <v>0</v>
      </c>
      <c r="N714">
        <v>-7</v>
      </c>
      <c r="O714" t="s">
        <v>41</v>
      </c>
      <c r="P714" t="s">
        <v>36</v>
      </c>
      <c r="Q714" t="s">
        <v>36</v>
      </c>
      <c r="R714" t="s">
        <v>36</v>
      </c>
      <c r="S714" t="e">
        <f>Q714-E714+1</f>
        <v>#VALUE!</v>
      </c>
      <c r="T714" s="3" t="e">
        <f t="shared" si="90"/>
        <v>#VALUE!</v>
      </c>
      <c r="U714">
        <v>2248470</v>
      </c>
      <c r="V714">
        <v>2249870</v>
      </c>
      <c r="W714" t="s">
        <v>3432</v>
      </c>
      <c r="X714">
        <v>910</v>
      </c>
      <c r="Y714" t="s">
        <v>42</v>
      </c>
      <c r="Z714" t="s">
        <v>42</v>
      </c>
      <c r="AA714" t="s">
        <v>42</v>
      </c>
      <c r="AB714" t="b">
        <f t="shared" si="91"/>
        <v>0</v>
      </c>
      <c r="AC714" t="e">
        <v>#N/A</v>
      </c>
      <c r="AD714" t="e">
        <v>#N/A</v>
      </c>
      <c r="AE714" t="s">
        <v>42</v>
      </c>
    </row>
    <row r="715" spans="1:37">
      <c r="A715" t="s">
        <v>3435</v>
      </c>
      <c r="B715" t="s">
        <v>3435</v>
      </c>
      <c r="C715" t="s">
        <v>36</v>
      </c>
      <c r="D715" t="s">
        <v>3436</v>
      </c>
      <c r="E715">
        <v>2250012</v>
      </c>
      <c r="F715" t="s">
        <v>38</v>
      </c>
      <c r="G715">
        <v>279.16666670000001</v>
      </c>
      <c r="H715" t="s">
        <v>3437</v>
      </c>
      <c r="I715" t="s">
        <v>52</v>
      </c>
      <c r="J715" t="b">
        <f t="shared" si="86"/>
        <v>0</v>
      </c>
      <c r="K715" t="str">
        <f t="shared" si="87"/>
        <v>-12/-8</v>
      </c>
      <c r="L715" t="b">
        <f t="shared" si="88"/>
        <v>0</v>
      </c>
      <c r="M715" t="b">
        <f t="shared" si="89"/>
        <v>0</v>
      </c>
      <c r="N715">
        <v>-8</v>
      </c>
      <c r="O715" t="s">
        <v>41</v>
      </c>
      <c r="P715" t="s">
        <v>36</v>
      </c>
      <c r="Q715" t="s">
        <v>36</v>
      </c>
      <c r="R715" t="s">
        <v>36</v>
      </c>
      <c r="S715" t="e">
        <f>E715-P715+1</f>
        <v>#VALUE!</v>
      </c>
      <c r="T715" s="3" t="e">
        <f t="shared" si="90"/>
        <v>#VALUE!</v>
      </c>
      <c r="U715">
        <v>2250017</v>
      </c>
      <c r="V715">
        <v>2250721</v>
      </c>
      <c r="W715" t="s">
        <v>3435</v>
      </c>
      <c r="X715">
        <v>5</v>
      </c>
      <c r="Y715" t="s">
        <v>42</v>
      </c>
      <c r="Z715" t="s">
        <v>41</v>
      </c>
      <c r="AA715" t="s">
        <v>42</v>
      </c>
      <c r="AB715" t="str">
        <f t="shared" si="91"/>
        <v>yes</v>
      </c>
      <c r="AC715" t="e">
        <v>#N/A</v>
      </c>
      <c r="AD715" t="e">
        <v>#N/A</v>
      </c>
      <c r="AE715" t="s">
        <v>42</v>
      </c>
      <c r="AF715">
        <v>2250027</v>
      </c>
      <c r="AG715" t="s">
        <v>3438</v>
      </c>
      <c r="AH715" t="s">
        <v>3439</v>
      </c>
      <c r="AI715">
        <v>0</v>
      </c>
      <c r="AJ715">
        <v>0</v>
      </c>
      <c r="AK715">
        <v>0</v>
      </c>
    </row>
    <row r="716" spans="1:37">
      <c r="A716" t="s">
        <v>3440</v>
      </c>
      <c r="B716" t="s">
        <v>3441</v>
      </c>
      <c r="C716" t="s">
        <v>3440</v>
      </c>
      <c r="D716" t="s">
        <v>3442</v>
      </c>
      <c r="E716">
        <v>2253121</v>
      </c>
      <c r="F716" t="s">
        <v>38</v>
      </c>
      <c r="G716">
        <v>91.875</v>
      </c>
      <c r="H716" t="s">
        <v>3443</v>
      </c>
      <c r="I716" t="s">
        <v>52</v>
      </c>
      <c r="J716" t="b">
        <f t="shared" si="86"/>
        <v>0</v>
      </c>
      <c r="K716" t="b">
        <f t="shared" si="87"/>
        <v>0</v>
      </c>
      <c r="L716" t="str">
        <f t="shared" si="88"/>
        <v>-11/-7</v>
      </c>
      <c r="M716" t="b">
        <f t="shared" si="89"/>
        <v>0</v>
      </c>
      <c r="N716">
        <v>-7</v>
      </c>
      <c r="O716" t="s">
        <v>41</v>
      </c>
      <c r="P716">
        <v>2253121</v>
      </c>
      <c r="Q716">
        <v>2253447</v>
      </c>
      <c r="R716" t="s">
        <v>3440</v>
      </c>
      <c r="S716">
        <f>E716-P716+1</f>
        <v>1</v>
      </c>
      <c r="T716" s="3">
        <f t="shared" si="90"/>
        <v>3.0581039755351682E-3</v>
      </c>
      <c r="U716">
        <v>2256454</v>
      </c>
      <c r="V716">
        <v>2257758</v>
      </c>
      <c r="W716" t="s">
        <v>3441</v>
      </c>
      <c r="X716">
        <v>3333</v>
      </c>
      <c r="Y716" t="s">
        <v>41</v>
      </c>
      <c r="Z716" t="s">
        <v>42</v>
      </c>
      <c r="AA716" t="s">
        <v>42</v>
      </c>
      <c r="AB716" t="str">
        <f t="shared" si="91"/>
        <v>yes</v>
      </c>
      <c r="AC716" t="e">
        <v>#N/A</v>
      </c>
      <c r="AD716" t="e">
        <v>#N/A</v>
      </c>
      <c r="AE716" t="s">
        <v>41</v>
      </c>
    </row>
    <row r="717" spans="1:37">
      <c r="A717" t="s">
        <v>3444</v>
      </c>
      <c r="B717" t="s">
        <v>3444</v>
      </c>
      <c r="C717" t="s">
        <v>36</v>
      </c>
      <c r="D717" t="s">
        <v>3445</v>
      </c>
      <c r="E717">
        <v>2271168</v>
      </c>
      <c r="F717" t="s">
        <v>38</v>
      </c>
      <c r="G717">
        <v>30.625</v>
      </c>
      <c r="H717" t="s">
        <v>3446</v>
      </c>
      <c r="I717" t="s">
        <v>40</v>
      </c>
      <c r="J717" t="b">
        <f t="shared" si="86"/>
        <v>0</v>
      </c>
      <c r="K717" t="b">
        <f t="shared" si="87"/>
        <v>0</v>
      </c>
      <c r="L717" t="str">
        <f t="shared" si="88"/>
        <v>-11/-7</v>
      </c>
      <c r="M717" t="b">
        <f t="shared" si="89"/>
        <v>0</v>
      </c>
      <c r="N717">
        <v>-7</v>
      </c>
      <c r="O717" t="s">
        <v>41</v>
      </c>
      <c r="P717" t="s">
        <v>36</v>
      </c>
      <c r="Q717" t="s">
        <v>36</v>
      </c>
      <c r="R717" t="s">
        <v>36</v>
      </c>
      <c r="S717" t="e">
        <f>E717-P717+1</f>
        <v>#VALUE!</v>
      </c>
      <c r="T717" s="3" t="e">
        <f t="shared" si="90"/>
        <v>#VALUE!</v>
      </c>
      <c r="U717">
        <v>2271207</v>
      </c>
      <c r="V717">
        <v>2271569</v>
      </c>
      <c r="W717" t="s">
        <v>3444</v>
      </c>
      <c r="X717">
        <v>39</v>
      </c>
      <c r="Y717" t="s">
        <v>42</v>
      </c>
      <c r="Z717" t="s">
        <v>42</v>
      </c>
      <c r="AA717" t="s">
        <v>41</v>
      </c>
      <c r="AB717" t="str">
        <f t="shared" si="91"/>
        <v>yes</v>
      </c>
      <c r="AC717" t="e">
        <v>#N/A</v>
      </c>
      <c r="AD717" t="e">
        <v>#N/A</v>
      </c>
      <c r="AE717" t="s">
        <v>42</v>
      </c>
      <c r="AF717">
        <v>2271217</v>
      </c>
      <c r="AG717" t="s">
        <v>3447</v>
      </c>
      <c r="AH717" t="s">
        <v>3448</v>
      </c>
      <c r="AI717">
        <v>-19.100000000000001</v>
      </c>
      <c r="AJ717">
        <v>0</v>
      </c>
      <c r="AK717">
        <v>5</v>
      </c>
    </row>
    <row r="718" spans="1:37">
      <c r="A718" t="s">
        <v>3449</v>
      </c>
      <c r="B718" t="s">
        <v>3449</v>
      </c>
      <c r="C718" t="s">
        <v>3450</v>
      </c>
      <c r="D718" t="s">
        <v>3451</v>
      </c>
      <c r="E718">
        <v>2277142</v>
      </c>
      <c r="F718" t="s">
        <v>81</v>
      </c>
      <c r="G718">
        <v>103.958333299999</v>
      </c>
      <c r="H718" t="s">
        <v>3452</v>
      </c>
      <c r="I718" t="s">
        <v>52</v>
      </c>
      <c r="J718" t="b">
        <f t="shared" si="86"/>
        <v>0</v>
      </c>
      <c r="K718" t="str">
        <f t="shared" si="87"/>
        <v>-12/-8</v>
      </c>
      <c r="L718" t="b">
        <f t="shared" si="88"/>
        <v>0</v>
      </c>
      <c r="M718" t="b">
        <f t="shared" si="89"/>
        <v>0</v>
      </c>
      <c r="N718">
        <v>-8</v>
      </c>
      <c r="O718" t="s">
        <v>41</v>
      </c>
      <c r="P718">
        <v>2277027</v>
      </c>
      <c r="Q718">
        <v>2279198</v>
      </c>
      <c r="R718" t="s">
        <v>3450</v>
      </c>
      <c r="S718">
        <f>Q718-E718+1</f>
        <v>2057</v>
      </c>
      <c r="T718" s="3">
        <f t="shared" si="90"/>
        <v>0.94705340699815843</v>
      </c>
      <c r="U718">
        <v>2275150</v>
      </c>
      <c r="V718">
        <v>2276997</v>
      </c>
      <c r="W718" t="s">
        <v>3449</v>
      </c>
      <c r="X718">
        <v>145</v>
      </c>
      <c r="Y718" t="s">
        <v>42</v>
      </c>
      <c r="Z718" t="s">
        <v>42</v>
      </c>
      <c r="AA718" t="s">
        <v>41</v>
      </c>
      <c r="AB718" t="str">
        <f t="shared" si="91"/>
        <v>yes</v>
      </c>
      <c r="AC718" t="s">
        <v>3453</v>
      </c>
      <c r="AD718" t="s">
        <v>3454</v>
      </c>
      <c r="AE718" t="s">
        <v>42</v>
      </c>
      <c r="AF718">
        <v>2277142</v>
      </c>
      <c r="AG718" t="s">
        <v>3455</v>
      </c>
      <c r="AH718" t="s">
        <v>3456</v>
      </c>
      <c r="AI718">
        <v>-65</v>
      </c>
      <c r="AJ718">
        <v>2</v>
      </c>
      <c r="AK718">
        <v>0</v>
      </c>
    </row>
    <row r="719" spans="1:37">
      <c r="A719" t="s">
        <v>3457</v>
      </c>
      <c r="B719" t="s">
        <v>3457</v>
      </c>
      <c r="C719" t="s">
        <v>36</v>
      </c>
      <c r="D719" t="s">
        <v>3458</v>
      </c>
      <c r="E719">
        <v>2273982</v>
      </c>
      <c r="F719" t="s">
        <v>38</v>
      </c>
      <c r="G719">
        <v>34.583333330000002</v>
      </c>
      <c r="H719" t="s">
        <v>3459</v>
      </c>
      <c r="I719" t="s">
        <v>40</v>
      </c>
      <c r="J719" t="b">
        <f t="shared" si="86"/>
        <v>0</v>
      </c>
      <c r="K719" t="str">
        <f t="shared" si="87"/>
        <v>-12/-8</v>
      </c>
      <c r="L719" t="b">
        <f t="shared" si="88"/>
        <v>0</v>
      </c>
      <c r="M719" t="b">
        <f t="shared" si="89"/>
        <v>0</v>
      </c>
      <c r="N719">
        <v>-8</v>
      </c>
      <c r="O719" t="s">
        <v>41</v>
      </c>
      <c r="P719" t="s">
        <v>36</v>
      </c>
      <c r="Q719" t="s">
        <v>36</v>
      </c>
      <c r="R719" t="s">
        <v>36</v>
      </c>
      <c r="S719" t="e">
        <f>E719-P719+1</f>
        <v>#VALUE!</v>
      </c>
      <c r="T719" s="3" t="e">
        <f t="shared" si="90"/>
        <v>#VALUE!</v>
      </c>
      <c r="U719">
        <v>2274343</v>
      </c>
      <c r="V719">
        <v>2275170</v>
      </c>
      <c r="W719" t="s">
        <v>3457</v>
      </c>
      <c r="X719">
        <v>361</v>
      </c>
      <c r="Y719" t="s">
        <v>42</v>
      </c>
      <c r="Z719" t="s">
        <v>42</v>
      </c>
      <c r="AA719" t="s">
        <v>41</v>
      </c>
      <c r="AB719" t="str">
        <f t="shared" si="91"/>
        <v>yes</v>
      </c>
      <c r="AC719" t="e">
        <v>#N/A</v>
      </c>
      <c r="AD719" t="e">
        <v>#N/A</v>
      </c>
      <c r="AE719" t="s">
        <v>42</v>
      </c>
      <c r="AF719">
        <v>2274353</v>
      </c>
      <c r="AG719" t="s">
        <v>3460</v>
      </c>
      <c r="AH719" t="s">
        <v>3461</v>
      </c>
      <c r="AI719">
        <v>-183.8</v>
      </c>
      <c r="AJ719">
        <v>2</v>
      </c>
      <c r="AK719">
        <v>2</v>
      </c>
    </row>
    <row r="720" spans="1:37">
      <c r="A720" t="s">
        <v>3450</v>
      </c>
      <c r="B720" t="s">
        <v>3450</v>
      </c>
      <c r="C720" t="s">
        <v>3462</v>
      </c>
      <c r="D720" t="s">
        <v>3463</v>
      </c>
      <c r="E720">
        <v>2279301</v>
      </c>
      <c r="F720" t="s">
        <v>81</v>
      </c>
      <c r="G720">
        <v>62.083333330000002</v>
      </c>
      <c r="H720" t="s">
        <v>3464</v>
      </c>
      <c r="I720" t="s">
        <v>52</v>
      </c>
      <c r="J720" t="str">
        <f t="shared" si="86"/>
        <v>-13/-9</v>
      </c>
      <c r="K720" t="b">
        <f t="shared" si="87"/>
        <v>0</v>
      </c>
      <c r="L720" t="b">
        <f t="shared" si="88"/>
        <v>0</v>
      </c>
      <c r="M720" t="b">
        <f t="shared" si="89"/>
        <v>0</v>
      </c>
      <c r="N720">
        <v>-9</v>
      </c>
      <c r="O720" t="s">
        <v>41</v>
      </c>
      <c r="P720">
        <v>2279195</v>
      </c>
      <c r="Q720">
        <v>2279959</v>
      </c>
      <c r="R720" t="s">
        <v>3462</v>
      </c>
      <c r="S720">
        <f>Q720-E720+1</f>
        <v>659</v>
      </c>
      <c r="T720" s="3">
        <f t="shared" si="90"/>
        <v>0.86143790849673207</v>
      </c>
      <c r="U720">
        <v>2277027</v>
      </c>
      <c r="V720">
        <v>2279198</v>
      </c>
      <c r="W720" t="s">
        <v>3450</v>
      </c>
      <c r="X720">
        <v>103</v>
      </c>
      <c r="Y720" t="s">
        <v>42</v>
      </c>
      <c r="Z720" t="s">
        <v>42</v>
      </c>
      <c r="AA720" t="s">
        <v>41</v>
      </c>
      <c r="AB720" t="str">
        <f t="shared" si="91"/>
        <v>yes</v>
      </c>
      <c r="AC720" t="e">
        <v>#N/A</v>
      </c>
      <c r="AD720" t="s">
        <v>3453</v>
      </c>
      <c r="AE720" t="s">
        <v>42</v>
      </c>
      <c r="AF720">
        <v>2279301</v>
      </c>
      <c r="AG720" t="s">
        <v>3465</v>
      </c>
      <c r="AH720" t="s">
        <v>3466</v>
      </c>
      <c r="AI720">
        <v>-38.799999999999997</v>
      </c>
      <c r="AJ720">
        <v>0</v>
      </c>
      <c r="AK720">
        <v>5</v>
      </c>
    </row>
    <row r="721" spans="1:37">
      <c r="B721" t="s">
        <v>3467</v>
      </c>
      <c r="C721" t="s">
        <v>36</v>
      </c>
      <c r="D721" t="s">
        <v>3468</v>
      </c>
      <c r="E721">
        <v>2279436</v>
      </c>
      <c r="F721" t="s">
        <v>38</v>
      </c>
      <c r="G721">
        <v>65.208333330000002</v>
      </c>
      <c r="H721" t="s">
        <v>3469</v>
      </c>
      <c r="I721" t="s">
        <v>40</v>
      </c>
      <c r="J721" t="b">
        <f t="shared" si="86"/>
        <v>0</v>
      </c>
      <c r="K721" t="b">
        <f t="shared" si="87"/>
        <v>0</v>
      </c>
      <c r="L721" t="str">
        <f t="shared" si="88"/>
        <v>-11/-7</v>
      </c>
      <c r="M721" t="b">
        <f t="shared" si="89"/>
        <v>0</v>
      </c>
      <c r="N721">
        <v>-7</v>
      </c>
      <c r="O721" t="s">
        <v>41</v>
      </c>
      <c r="P721" t="s">
        <v>36</v>
      </c>
      <c r="Q721" t="s">
        <v>36</v>
      </c>
      <c r="R721" t="s">
        <v>36</v>
      </c>
      <c r="S721" t="e">
        <f>E721-P721+1</f>
        <v>#VALUE!</v>
      </c>
      <c r="T721" s="3" t="e">
        <f t="shared" si="90"/>
        <v>#VALUE!</v>
      </c>
      <c r="U721">
        <v>2280439</v>
      </c>
      <c r="V721">
        <v>2281332</v>
      </c>
      <c r="W721" t="s">
        <v>3467</v>
      </c>
      <c r="X721">
        <v>1003</v>
      </c>
      <c r="Y721" t="s">
        <v>42</v>
      </c>
      <c r="Z721" t="s">
        <v>42</v>
      </c>
      <c r="AA721" t="s">
        <v>42</v>
      </c>
      <c r="AB721" t="b">
        <f t="shared" si="91"/>
        <v>0</v>
      </c>
      <c r="AC721" t="e">
        <v>#N/A</v>
      </c>
      <c r="AD721" t="s">
        <v>3470</v>
      </c>
      <c r="AE721" t="s">
        <v>42</v>
      </c>
    </row>
    <row r="722" spans="1:37">
      <c r="A722" t="s">
        <v>3467</v>
      </c>
      <c r="B722" t="s">
        <v>3471</v>
      </c>
      <c r="C722" t="s">
        <v>3467</v>
      </c>
      <c r="D722" t="s">
        <v>3472</v>
      </c>
      <c r="E722">
        <v>2280439</v>
      </c>
      <c r="F722" t="s">
        <v>38</v>
      </c>
      <c r="G722">
        <v>30</v>
      </c>
      <c r="H722" t="s">
        <v>3473</v>
      </c>
      <c r="I722" t="s">
        <v>40</v>
      </c>
      <c r="J722" t="b">
        <f t="shared" si="86"/>
        <v>0</v>
      </c>
      <c r="K722" t="b">
        <f t="shared" si="87"/>
        <v>0</v>
      </c>
      <c r="L722" t="str">
        <f t="shared" si="88"/>
        <v>-11/-7</v>
      </c>
      <c r="M722" t="b">
        <f t="shared" si="89"/>
        <v>0</v>
      </c>
      <c r="N722">
        <v>-7</v>
      </c>
      <c r="O722" t="s">
        <v>41</v>
      </c>
      <c r="P722">
        <v>2280439</v>
      </c>
      <c r="Q722">
        <v>2281332</v>
      </c>
      <c r="R722" t="s">
        <v>3467</v>
      </c>
      <c r="S722">
        <f>E722-P722+1</f>
        <v>1</v>
      </c>
      <c r="T722" s="3">
        <f t="shared" si="90"/>
        <v>1.1185682326621924E-3</v>
      </c>
      <c r="U722">
        <v>2281354</v>
      </c>
      <c r="V722">
        <v>2281806</v>
      </c>
      <c r="W722" t="s">
        <v>3471</v>
      </c>
      <c r="X722">
        <v>915</v>
      </c>
      <c r="Y722" t="s">
        <v>41</v>
      </c>
      <c r="Z722" t="s">
        <v>42</v>
      </c>
      <c r="AA722" t="s">
        <v>42</v>
      </c>
      <c r="AB722" t="str">
        <f t="shared" si="91"/>
        <v>yes</v>
      </c>
      <c r="AC722" t="s">
        <v>3470</v>
      </c>
      <c r="AD722" t="s">
        <v>3474</v>
      </c>
      <c r="AE722" t="s">
        <v>41</v>
      </c>
    </row>
    <row r="723" spans="1:37">
      <c r="A723" t="s">
        <v>3471</v>
      </c>
      <c r="B723" t="s">
        <v>3471</v>
      </c>
      <c r="C723" t="s">
        <v>3467</v>
      </c>
      <c r="D723" t="s">
        <v>3475</v>
      </c>
      <c r="E723">
        <v>2281295</v>
      </c>
      <c r="F723" t="s">
        <v>38</v>
      </c>
      <c r="G723">
        <v>117.083333299999</v>
      </c>
      <c r="H723" t="s">
        <v>3476</v>
      </c>
      <c r="I723" t="s">
        <v>40</v>
      </c>
      <c r="J723" t="b">
        <f t="shared" si="86"/>
        <v>0</v>
      </c>
      <c r="K723" t="str">
        <f t="shared" si="87"/>
        <v>-12/-8</v>
      </c>
      <c r="L723" t="b">
        <f t="shared" si="88"/>
        <v>0</v>
      </c>
      <c r="M723" t="b">
        <f t="shared" si="89"/>
        <v>0</v>
      </c>
      <c r="N723">
        <v>-8</v>
      </c>
      <c r="O723" t="s">
        <v>41</v>
      </c>
      <c r="P723">
        <v>2280439</v>
      </c>
      <c r="Q723">
        <v>2281332</v>
      </c>
      <c r="R723" t="s">
        <v>3467</v>
      </c>
      <c r="S723">
        <f>E723-P723+1</f>
        <v>857</v>
      </c>
      <c r="T723" s="3">
        <f t="shared" si="90"/>
        <v>0.95861297539149892</v>
      </c>
      <c r="U723">
        <v>2281354</v>
      </c>
      <c r="V723">
        <v>2281806</v>
      </c>
      <c r="W723" t="s">
        <v>3471</v>
      </c>
      <c r="X723">
        <v>59</v>
      </c>
      <c r="Y723" t="s">
        <v>42</v>
      </c>
      <c r="Z723" t="s">
        <v>42</v>
      </c>
      <c r="AA723" t="s">
        <v>41</v>
      </c>
      <c r="AB723" t="str">
        <f t="shared" si="91"/>
        <v>yes</v>
      </c>
      <c r="AC723" t="s">
        <v>3470</v>
      </c>
      <c r="AD723" t="s">
        <v>3474</v>
      </c>
      <c r="AE723" t="s">
        <v>42</v>
      </c>
      <c r="AF723">
        <v>2281364</v>
      </c>
      <c r="AG723" t="s">
        <v>3477</v>
      </c>
      <c r="AH723" t="s">
        <v>3478</v>
      </c>
      <c r="AI723">
        <v>-22.1</v>
      </c>
      <c r="AJ723">
        <v>2</v>
      </c>
      <c r="AK723">
        <v>5</v>
      </c>
    </row>
    <row r="724" spans="1:37">
      <c r="A724" t="s">
        <v>3471</v>
      </c>
      <c r="B724" t="s">
        <v>3471</v>
      </c>
      <c r="C724" t="s">
        <v>3467</v>
      </c>
      <c r="D724" t="s">
        <v>3479</v>
      </c>
      <c r="E724">
        <v>2281196</v>
      </c>
      <c r="F724" t="s">
        <v>38</v>
      </c>
      <c r="G724">
        <v>45.833333330000002</v>
      </c>
      <c r="H724" t="s">
        <v>3480</v>
      </c>
      <c r="I724" t="s">
        <v>40</v>
      </c>
      <c r="J724" t="b">
        <f t="shared" si="86"/>
        <v>0</v>
      </c>
      <c r="K724" t="str">
        <f t="shared" si="87"/>
        <v>-12/-8</v>
      </c>
      <c r="L724" t="b">
        <f t="shared" si="88"/>
        <v>0</v>
      </c>
      <c r="M724" t="b">
        <f t="shared" si="89"/>
        <v>0</v>
      </c>
      <c r="N724">
        <v>-8</v>
      </c>
      <c r="O724" t="s">
        <v>41</v>
      </c>
      <c r="P724">
        <v>2280439</v>
      </c>
      <c r="Q724">
        <v>2281332</v>
      </c>
      <c r="R724" t="s">
        <v>3467</v>
      </c>
      <c r="S724">
        <f>E724-P724+1</f>
        <v>758</v>
      </c>
      <c r="T724" s="3">
        <f t="shared" si="90"/>
        <v>0.84787472035794187</v>
      </c>
      <c r="U724">
        <v>2281354</v>
      </c>
      <c r="V724">
        <v>2281806</v>
      </c>
      <c r="W724" t="s">
        <v>3471</v>
      </c>
      <c r="X724">
        <v>158</v>
      </c>
      <c r="Y724" t="s">
        <v>42</v>
      </c>
      <c r="Z724" t="s">
        <v>42</v>
      </c>
      <c r="AA724" t="s">
        <v>41</v>
      </c>
      <c r="AB724" t="str">
        <f t="shared" si="91"/>
        <v>yes</v>
      </c>
      <c r="AC724" t="s">
        <v>3470</v>
      </c>
      <c r="AD724" t="s">
        <v>3474</v>
      </c>
      <c r="AE724" t="s">
        <v>42</v>
      </c>
      <c r="AF724">
        <v>2281364</v>
      </c>
      <c r="AG724" t="s">
        <v>3481</v>
      </c>
      <c r="AH724" t="s">
        <v>3482</v>
      </c>
      <c r="AI724">
        <v>-73.400000000000006</v>
      </c>
      <c r="AJ724">
        <v>2</v>
      </c>
      <c r="AK724">
        <v>0</v>
      </c>
    </row>
    <row r="725" spans="1:37">
      <c r="B725" t="s">
        <v>3483</v>
      </c>
      <c r="C725" t="s">
        <v>3484</v>
      </c>
      <c r="D725" t="s">
        <v>3485</v>
      </c>
      <c r="E725">
        <v>2300733</v>
      </c>
      <c r="F725" t="s">
        <v>81</v>
      </c>
      <c r="G725">
        <v>26.666666670000001</v>
      </c>
      <c r="H725" t="s">
        <v>3486</v>
      </c>
      <c r="I725" t="s">
        <v>40</v>
      </c>
      <c r="J725" t="b">
        <f t="shared" si="86"/>
        <v>0</v>
      </c>
      <c r="K725" t="b">
        <f t="shared" si="87"/>
        <v>0</v>
      </c>
      <c r="L725" t="str">
        <f t="shared" si="88"/>
        <v>-11/-7</v>
      </c>
      <c r="M725" t="b">
        <f t="shared" si="89"/>
        <v>0</v>
      </c>
      <c r="N725">
        <v>-7</v>
      </c>
      <c r="O725" t="s">
        <v>41</v>
      </c>
      <c r="P725">
        <v>2300197</v>
      </c>
      <c r="Q725">
        <v>2301003</v>
      </c>
      <c r="R725" t="s">
        <v>3484</v>
      </c>
      <c r="S725">
        <f>Q725-E725+1</f>
        <v>271</v>
      </c>
      <c r="T725" s="3">
        <f t="shared" si="90"/>
        <v>0.33581164807930608</v>
      </c>
      <c r="U725">
        <v>2299418</v>
      </c>
      <c r="V725">
        <v>2300200</v>
      </c>
      <c r="W725" t="s">
        <v>3483</v>
      </c>
      <c r="X725">
        <v>533</v>
      </c>
      <c r="Y725" t="s">
        <v>42</v>
      </c>
      <c r="Z725" t="s">
        <v>42</v>
      </c>
      <c r="AA725" t="s">
        <v>42</v>
      </c>
      <c r="AB725" t="b">
        <f t="shared" si="91"/>
        <v>0</v>
      </c>
      <c r="AC725" t="e">
        <v>#N/A</v>
      </c>
      <c r="AD725" t="e">
        <v>#N/A</v>
      </c>
      <c r="AE725" t="s">
        <v>42</v>
      </c>
    </row>
    <row r="726" spans="1:37">
      <c r="A726" t="s">
        <v>3487</v>
      </c>
      <c r="B726" t="s">
        <v>3487</v>
      </c>
      <c r="C726" t="s">
        <v>36</v>
      </c>
      <c r="D726" t="s">
        <v>3488</v>
      </c>
      <c r="E726">
        <v>2305155</v>
      </c>
      <c r="F726" t="s">
        <v>81</v>
      </c>
      <c r="G726">
        <v>61.041666669999998</v>
      </c>
      <c r="H726" t="s">
        <v>3489</v>
      </c>
      <c r="I726" t="s">
        <v>40</v>
      </c>
      <c r="J726" t="b">
        <f t="shared" si="86"/>
        <v>0</v>
      </c>
      <c r="K726" t="str">
        <f t="shared" si="87"/>
        <v>-12/-8</v>
      </c>
      <c r="L726" t="str">
        <f t="shared" si="88"/>
        <v>-11/-7</v>
      </c>
      <c r="M726" t="b">
        <f t="shared" si="89"/>
        <v>0</v>
      </c>
      <c r="N726" t="s">
        <v>246</v>
      </c>
      <c r="O726" t="s">
        <v>41</v>
      </c>
      <c r="P726" t="s">
        <v>36</v>
      </c>
      <c r="Q726" t="s">
        <v>36</v>
      </c>
      <c r="R726" t="s">
        <v>36</v>
      </c>
      <c r="S726" t="e">
        <f>Q726-E726+1</f>
        <v>#VALUE!</v>
      </c>
      <c r="T726" s="3" t="e">
        <f t="shared" si="90"/>
        <v>#VALUE!</v>
      </c>
      <c r="U726">
        <v>2304294</v>
      </c>
      <c r="V726">
        <v>2305046</v>
      </c>
      <c r="W726" t="s">
        <v>3487</v>
      </c>
      <c r="X726">
        <v>109</v>
      </c>
      <c r="Y726" t="s">
        <v>42</v>
      </c>
      <c r="Z726" t="s">
        <v>42</v>
      </c>
      <c r="AA726" t="s">
        <v>41</v>
      </c>
      <c r="AB726" t="str">
        <f t="shared" si="91"/>
        <v>yes</v>
      </c>
      <c r="AC726" t="e">
        <v>#N/A</v>
      </c>
      <c r="AD726" t="s">
        <v>3490</v>
      </c>
      <c r="AE726" t="s">
        <v>42</v>
      </c>
      <c r="AF726">
        <v>2305155</v>
      </c>
      <c r="AG726" t="s">
        <v>3491</v>
      </c>
      <c r="AH726" t="s">
        <v>3492</v>
      </c>
      <c r="AI726">
        <v>-47.5</v>
      </c>
      <c r="AJ726">
        <v>3</v>
      </c>
      <c r="AK726">
        <v>0</v>
      </c>
    </row>
    <row r="727" spans="1:37">
      <c r="A727" t="s">
        <v>3493</v>
      </c>
      <c r="B727" t="s">
        <v>3493</v>
      </c>
      <c r="C727" t="s">
        <v>36</v>
      </c>
      <c r="D727" t="s">
        <v>3494</v>
      </c>
      <c r="E727">
        <v>2305276</v>
      </c>
      <c r="F727" t="s">
        <v>38</v>
      </c>
      <c r="G727">
        <v>74.583333330000002</v>
      </c>
      <c r="H727" t="s">
        <v>3495</v>
      </c>
      <c r="I727" t="s">
        <v>40</v>
      </c>
      <c r="J727" t="b">
        <f t="shared" si="86"/>
        <v>0</v>
      </c>
      <c r="K727" t="str">
        <f t="shared" si="87"/>
        <v>-12/-8</v>
      </c>
      <c r="L727" t="b">
        <f t="shared" si="88"/>
        <v>0</v>
      </c>
      <c r="M727" t="b">
        <f t="shared" si="89"/>
        <v>0</v>
      </c>
      <c r="N727">
        <v>-8</v>
      </c>
      <c r="O727" t="s">
        <v>41</v>
      </c>
      <c r="P727" t="s">
        <v>36</v>
      </c>
      <c r="Q727" t="s">
        <v>36</v>
      </c>
      <c r="R727" t="s">
        <v>36</v>
      </c>
      <c r="S727" t="e">
        <f>E727-P727+1</f>
        <v>#VALUE!</v>
      </c>
      <c r="T727" s="3" t="e">
        <f t="shared" si="90"/>
        <v>#VALUE!</v>
      </c>
      <c r="U727">
        <v>2305317</v>
      </c>
      <c r="V727">
        <v>2306081</v>
      </c>
      <c r="W727" t="s">
        <v>3493</v>
      </c>
      <c r="X727">
        <v>41</v>
      </c>
      <c r="Y727" t="s">
        <v>42</v>
      </c>
      <c r="Z727" t="s">
        <v>42</v>
      </c>
      <c r="AA727" t="s">
        <v>41</v>
      </c>
      <c r="AB727" t="str">
        <f t="shared" si="91"/>
        <v>yes</v>
      </c>
      <c r="AC727" t="e">
        <v>#N/A</v>
      </c>
      <c r="AD727" t="s">
        <v>3496</v>
      </c>
      <c r="AE727" t="s">
        <v>42</v>
      </c>
      <c r="AF727">
        <v>2305327</v>
      </c>
      <c r="AG727" t="s">
        <v>3497</v>
      </c>
      <c r="AH727" t="s">
        <v>3498</v>
      </c>
      <c r="AI727">
        <v>-12.9</v>
      </c>
      <c r="AJ727">
        <v>2</v>
      </c>
      <c r="AK727">
        <v>3</v>
      </c>
    </row>
    <row r="728" spans="1:37">
      <c r="B728" t="s">
        <v>3499</v>
      </c>
      <c r="C728" t="s">
        <v>36</v>
      </c>
      <c r="D728" t="s">
        <v>3500</v>
      </c>
      <c r="E728">
        <v>2333673</v>
      </c>
      <c r="F728" t="s">
        <v>81</v>
      </c>
      <c r="G728">
        <v>107.91666669999999</v>
      </c>
      <c r="H728" t="s">
        <v>3501</v>
      </c>
      <c r="I728" t="s">
        <v>40</v>
      </c>
      <c r="J728" t="b">
        <f t="shared" si="86"/>
        <v>0</v>
      </c>
      <c r="K728" t="b">
        <f t="shared" si="87"/>
        <v>0</v>
      </c>
      <c r="L728" t="str">
        <f t="shared" si="88"/>
        <v>-11/-7</v>
      </c>
      <c r="M728" t="b">
        <f t="shared" si="89"/>
        <v>0</v>
      </c>
      <c r="N728">
        <v>-7</v>
      </c>
      <c r="O728" t="s">
        <v>41</v>
      </c>
      <c r="P728" t="s">
        <v>36</v>
      </c>
      <c r="Q728" t="s">
        <v>36</v>
      </c>
      <c r="R728" t="s">
        <v>36</v>
      </c>
      <c r="S728" t="e">
        <f>Q728-E728+1</f>
        <v>#VALUE!</v>
      </c>
      <c r="T728" s="3" t="e">
        <f t="shared" si="90"/>
        <v>#VALUE!</v>
      </c>
      <c r="U728">
        <v>2330943</v>
      </c>
      <c r="V728">
        <v>2333096</v>
      </c>
      <c r="W728" t="s">
        <v>3499</v>
      </c>
      <c r="X728">
        <v>577</v>
      </c>
      <c r="Y728" t="s">
        <v>42</v>
      </c>
      <c r="Z728" t="s">
        <v>42</v>
      </c>
      <c r="AA728" t="s">
        <v>42</v>
      </c>
      <c r="AB728" t="b">
        <f t="shared" si="91"/>
        <v>0</v>
      </c>
      <c r="AC728" t="e">
        <v>#N/A</v>
      </c>
      <c r="AD728" t="e">
        <v>#N/A</v>
      </c>
      <c r="AE728" t="s">
        <v>42</v>
      </c>
    </row>
    <row r="729" spans="1:37">
      <c r="B729" t="s">
        <v>3502</v>
      </c>
      <c r="C729" t="s">
        <v>3503</v>
      </c>
      <c r="D729" t="s">
        <v>3504</v>
      </c>
      <c r="E729">
        <v>2329887</v>
      </c>
      <c r="F729" t="s">
        <v>38</v>
      </c>
      <c r="G729">
        <v>66.458333330000002</v>
      </c>
      <c r="H729" t="s">
        <v>3505</v>
      </c>
      <c r="I729" t="s">
        <v>40</v>
      </c>
      <c r="J729" t="b">
        <f t="shared" si="86"/>
        <v>0</v>
      </c>
      <c r="K729" t="b">
        <f t="shared" si="87"/>
        <v>0</v>
      </c>
      <c r="L729" t="str">
        <f t="shared" si="88"/>
        <v>-11/-7</v>
      </c>
      <c r="M729" t="b">
        <f t="shared" si="89"/>
        <v>0</v>
      </c>
      <c r="N729">
        <v>-7</v>
      </c>
      <c r="O729" t="s">
        <v>41</v>
      </c>
      <c r="P729">
        <v>2329816</v>
      </c>
      <c r="Q729">
        <v>2330946</v>
      </c>
      <c r="R729" t="s">
        <v>3503</v>
      </c>
      <c r="S729">
        <f>E729-P729+1</f>
        <v>72</v>
      </c>
      <c r="T729" s="3">
        <f t="shared" si="90"/>
        <v>6.3660477453580902E-2</v>
      </c>
      <c r="U729">
        <v>2333091</v>
      </c>
      <c r="V729">
        <v>2333234</v>
      </c>
      <c r="W729" t="s">
        <v>3502</v>
      </c>
      <c r="X729">
        <v>3204</v>
      </c>
      <c r="Y729" t="s">
        <v>42</v>
      </c>
      <c r="Z729" t="s">
        <v>42</v>
      </c>
      <c r="AA729" t="s">
        <v>42</v>
      </c>
      <c r="AB729" t="b">
        <f t="shared" si="91"/>
        <v>0</v>
      </c>
      <c r="AC729" t="e">
        <v>#N/A</v>
      </c>
      <c r="AD729" t="e">
        <v>#N/A</v>
      </c>
      <c r="AE729" t="s">
        <v>42</v>
      </c>
    </row>
    <row r="730" spans="1:37">
      <c r="A730" t="s">
        <v>3506</v>
      </c>
      <c r="B730" t="s">
        <v>3506</v>
      </c>
      <c r="C730" t="s">
        <v>36</v>
      </c>
      <c r="D730" t="s">
        <v>3507</v>
      </c>
      <c r="E730">
        <v>2343028</v>
      </c>
      <c r="F730" t="s">
        <v>81</v>
      </c>
      <c r="G730">
        <v>253.33333329999999</v>
      </c>
      <c r="H730" t="s">
        <v>3508</v>
      </c>
      <c r="I730" t="s">
        <v>52</v>
      </c>
      <c r="J730" t="b">
        <f t="shared" si="86"/>
        <v>0</v>
      </c>
      <c r="K730" t="str">
        <f t="shared" si="87"/>
        <v>-12/-8</v>
      </c>
      <c r="L730" t="b">
        <f t="shared" si="88"/>
        <v>0</v>
      </c>
      <c r="M730" t="b">
        <f t="shared" si="89"/>
        <v>0</v>
      </c>
      <c r="N730">
        <v>-8</v>
      </c>
      <c r="O730" t="s">
        <v>41</v>
      </c>
      <c r="P730" t="s">
        <v>36</v>
      </c>
      <c r="Q730" t="s">
        <v>36</v>
      </c>
      <c r="R730" t="s">
        <v>36</v>
      </c>
      <c r="S730" t="e">
        <f>Q730-E730+1</f>
        <v>#VALUE!</v>
      </c>
      <c r="T730" s="3" t="e">
        <f t="shared" si="90"/>
        <v>#VALUE!</v>
      </c>
      <c r="U730">
        <v>2340686</v>
      </c>
      <c r="V730">
        <v>2342992</v>
      </c>
      <c r="W730" t="s">
        <v>3506</v>
      </c>
      <c r="X730">
        <v>36</v>
      </c>
      <c r="Y730" t="s">
        <v>42</v>
      </c>
      <c r="Z730" t="s">
        <v>42</v>
      </c>
      <c r="AA730" t="s">
        <v>41</v>
      </c>
      <c r="AB730" t="str">
        <f t="shared" si="91"/>
        <v>yes</v>
      </c>
      <c r="AC730" t="e">
        <v>#N/A</v>
      </c>
      <c r="AD730" t="s">
        <v>3509</v>
      </c>
      <c r="AE730" t="s">
        <v>42</v>
      </c>
      <c r="AF730">
        <v>2343028</v>
      </c>
      <c r="AG730" t="s">
        <v>3510</v>
      </c>
      <c r="AH730" t="s">
        <v>3511</v>
      </c>
      <c r="AI730">
        <v>-6.9</v>
      </c>
      <c r="AJ730">
        <v>0</v>
      </c>
      <c r="AK730">
        <v>2</v>
      </c>
    </row>
    <row r="731" spans="1:37">
      <c r="A731" t="s">
        <v>3506</v>
      </c>
      <c r="B731" t="s">
        <v>3506</v>
      </c>
      <c r="C731" t="s">
        <v>3512</v>
      </c>
      <c r="D731" t="s">
        <v>3513</v>
      </c>
      <c r="E731">
        <v>2343168</v>
      </c>
      <c r="F731" t="s">
        <v>81</v>
      </c>
      <c r="G731">
        <v>28.333333329999999</v>
      </c>
      <c r="H731" t="s">
        <v>3514</v>
      </c>
      <c r="I731" t="s">
        <v>40</v>
      </c>
      <c r="J731" t="b">
        <f t="shared" si="86"/>
        <v>0</v>
      </c>
      <c r="K731" t="b">
        <f t="shared" si="87"/>
        <v>0</v>
      </c>
      <c r="L731" t="str">
        <f t="shared" si="88"/>
        <v>-11/-7</v>
      </c>
      <c r="M731" t="b">
        <f t="shared" si="89"/>
        <v>0</v>
      </c>
      <c r="N731">
        <v>-7</v>
      </c>
      <c r="O731" t="s">
        <v>41</v>
      </c>
      <c r="P731">
        <v>2343165</v>
      </c>
      <c r="Q731">
        <v>2344226</v>
      </c>
      <c r="R731" t="s">
        <v>3512</v>
      </c>
      <c r="S731">
        <f>Q731-E731+1</f>
        <v>1059</v>
      </c>
      <c r="T731" s="3">
        <f t="shared" si="90"/>
        <v>0.99717514124293782</v>
      </c>
      <c r="U731">
        <v>2340686</v>
      </c>
      <c r="V731">
        <v>2342992</v>
      </c>
      <c r="W731" t="s">
        <v>3506</v>
      </c>
      <c r="X731">
        <v>176</v>
      </c>
      <c r="Y731" t="s">
        <v>42</v>
      </c>
      <c r="Z731" t="s">
        <v>42</v>
      </c>
      <c r="AA731" t="s">
        <v>41</v>
      </c>
      <c r="AB731" t="str">
        <f t="shared" si="91"/>
        <v>yes</v>
      </c>
      <c r="AC731" t="e">
        <v>#N/A</v>
      </c>
      <c r="AD731" t="s">
        <v>3509</v>
      </c>
      <c r="AE731" t="s">
        <v>42</v>
      </c>
      <c r="AF731">
        <v>2343168</v>
      </c>
      <c r="AG731" t="s">
        <v>3515</v>
      </c>
      <c r="AH731" t="s">
        <v>3516</v>
      </c>
      <c r="AI731">
        <v>-60.2</v>
      </c>
      <c r="AJ731">
        <v>3</v>
      </c>
      <c r="AK731">
        <v>6</v>
      </c>
    </row>
    <row r="732" spans="1:37">
      <c r="A732" t="s">
        <v>3517</v>
      </c>
      <c r="B732" t="s">
        <v>3518</v>
      </c>
      <c r="C732" t="s">
        <v>3517</v>
      </c>
      <c r="D732" t="s">
        <v>3519</v>
      </c>
      <c r="E732">
        <v>2360525</v>
      </c>
      <c r="F732" t="s">
        <v>81</v>
      </c>
      <c r="G732">
        <v>46.666666669999998</v>
      </c>
      <c r="H732" t="s">
        <v>3520</v>
      </c>
      <c r="I732" t="s">
        <v>52</v>
      </c>
      <c r="J732" t="b">
        <f t="shared" si="86"/>
        <v>0</v>
      </c>
      <c r="K732" t="b">
        <f t="shared" si="87"/>
        <v>0</v>
      </c>
      <c r="L732" t="str">
        <f t="shared" si="88"/>
        <v>-11/-7</v>
      </c>
      <c r="M732" t="b">
        <f t="shared" si="89"/>
        <v>0</v>
      </c>
      <c r="N732">
        <v>-7</v>
      </c>
      <c r="O732" t="s">
        <v>41</v>
      </c>
      <c r="P732">
        <v>2358993</v>
      </c>
      <c r="Q732">
        <v>2360525</v>
      </c>
      <c r="R732" t="s">
        <v>3517</v>
      </c>
      <c r="S732">
        <f>Q732-E732+1</f>
        <v>1</v>
      </c>
      <c r="T732" s="3">
        <f t="shared" si="90"/>
        <v>6.5231572080887146E-4</v>
      </c>
      <c r="U732">
        <v>2353782</v>
      </c>
      <c r="V732">
        <v>2354117</v>
      </c>
      <c r="W732" t="s">
        <v>3518</v>
      </c>
      <c r="X732">
        <v>6408</v>
      </c>
      <c r="Y732" t="s">
        <v>41</v>
      </c>
      <c r="Z732" t="s">
        <v>42</v>
      </c>
      <c r="AA732" t="s">
        <v>42</v>
      </c>
      <c r="AB732" t="str">
        <f t="shared" si="91"/>
        <v>yes</v>
      </c>
      <c r="AC732" t="s">
        <v>3521</v>
      </c>
      <c r="AD732" t="e">
        <v>#N/A</v>
      </c>
      <c r="AE732" t="s">
        <v>41</v>
      </c>
    </row>
    <row r="733" spans="1:37">
      <c r="A733" t="s">
        <v>3518</v>
      </c>
      <c r="B733" t="s">
        <v>3518</v>
      </c>
      <c r="C733" t="s">
        <v>36</v>
      </c>
      <c r="D733" t="s">
        <v>3522</v>
      </c>
      <c r="E733">
        <v>2354146</v>
      </c>
      <c r="F733" t="s">
        <v>81</v>
      </c>
      <c r="G733">
        <v>126.25</v>
      </c>
      <c r="H733" t="s">
        <v>3523</v>
      </c>
      <c r="I733" t="s">
        <v>40</v>
      </c>
      <c r="J733" t="b">
        <f t="shared" si="86"/>
        <v>0</v>
      </c>
      <c r="K733" t="str">
        <f t="shared" si="87"/>
        <v>-12/-8</v>
      </c>
      <c r="L733" t="b">
        <f t="shared" si="88"/>
        <v>0</v>
      </c>
      <c r="M733" t="b">
        <f t="shared" si="89"/>
        <v>0</v>
      </c>
      <c r="N733">
        <v>-8</v>
      </c>
      <c r="O733" t="s">
        <v>41</v>
      </c>
      <c r="P733" t="s">
        <v>36</v>
      </c>
      <c r="Q733" t="s">
        <v>36</v>
      </c>
      <c r="R733" t="s">
        <v>36</v>
      </c>
      <c r="S733" t="e">
        <f>Q733-E733+1</f>
        <v>#VALUE!</v>
      </c>
      <c r="T733" s="3" t="e">
        <f t="shared" si="90"/>
        <v>#VALUE!</v>
      </c>
      <c r="U733">
        <v>2353782</v>
      </c>
      <c r="V733">
        <v>2354117</v>
      </c>
      <c r="W733" t="s">
        <v>3518</v>
      </c>
      <c r="X733">
        <v>29</v>
      </c>
      <c r="Y733" t="s">
        <v>42</v>
      </c>
      <c r="Z733" t="s">
        <v>42</v>
      </c>
      <c r="AA733" t="s">
        <v>41</v>
      </c>
      <c r="AB733" t="str">
        <f t="shared" si="91"/>
        <v>yes</v>
      </c>
      <c r="AC733" t="e">
        <v>#N/A</v>
      </c>
      <c r="AD733" t="e">
        <v>#N/A</v>
      </c>
      <c r="AE733" t="s">
        <v>42</v>
      </c>
      <c r="AF733">
        <v>2354146</v>
      </c>
      <c r="AG733" t="s">
        <v>3524</v>
      </c>
      <c r="AH733" t="s">
        <v>3525</v>
      </c>
      <c r="AI733">
        <v>-4.2</v>
      </c>
      <c r="AJ733">
        <v>2</v>
      </c>
      <c r="AK733">
        <v>2</v>
      </c>
    </row>
    <row r="734" spans="1:37">
      <c r="A734" t="s">
        <v>3526</v>
      </c>
      <c r="B734" t="s">
        <v>3526</v>
      </c>
      <c r="C734" t="s">
        <v>36</v>
      </c>
      <c r="D734" t="s">
        <v>3527</v>
      </c>
      <c r="E734">
        <v>2354224</v>
      </c>
      <c r="F734" t="s">
        <v>38</v>
      </c>
      <c r="G734">
        <v>347.70833329999999</v>
      </c>
      <c r="H734" t="s">
        <v>3528</v>
      </c>
      <c r="I734" t="s">
        <v>52</v>
      </c>
      <c r="J734" t="b">
        <f t="shared" si="86"/>
        <v>0</v>
      </c>
      <c r="K734" t="str">
        <f t="shared" si="87"/>
        <v>-12/-8</v>
      </c>
      <c r="L734" t="b">
        <f t="shared" si="88"/>
        <v>0</v>
      </c>
      <c r="M734" t="b">
        <f t="shared" si="89"/>
        <v>0</v>
      </c>
      <c r="N734">
        <v>-8</v>
      </c>
      <c r="O734" t="s">
        <v>41</v>
      </c>
      <c r="P734" t="s">
        <v>36</v>
      </c>
      <c r="Q734" t="s">
        <v>36</v>
      </c>
      <c r="R734" t="s">
        <v>36</v>
      </c>
      <c r="S734" t="e">
        <f>E734-P734+1</f>
        <v>#VALUE!</v>
      </c>
      <c r="T734" s="3" t="e">
        <f t="shared" si="90"/>
        <v>#VALUE!</v>
      </c>
      <c r="U734">
        <v>2354296</v>
      </c>
      <c r="V734">
        <v>2356566</v>
      </c>
      <c r="W734" t="s">
        <v>3526</v>
      </c>
      <c r="X734">
        <v>72</v>
      </c>
      <c r="Y734" t="s">
        <v>42</v>
      </c>
      <c r="Z734" t="s">
        <v>42</v>
      </c>
      <c r="AA734" t="s">
        <v>41</v>
      </c>
      <c r="AB734" t="str">
        <f t="shared" si="91"/>
        <v>yes</v>
      </c>
      <c r="AC734" t="e">
        <v>#N/A</v>
      </c>
      <c r="AD734" t="e">
        <v>#N/A</v>
      </c>
      <c r="AE734" t="s">
        <v>42</v>
      </c>
      <c r="AF734">
        <v>2354306</v>
      </c>
      <c r="AG734" t="s">
        <v>3529</v>
      </c>
      <c r="AH734" t="s">
        <v>3530</v>
      </c>
      <c r="AI734">
        <v>-31.3</v>
      </c>
      <c r="AJ734">
        <v>1</v>
      </c>
      <c r="AK734">
        <v>5</v>
      </c>
    </row>
    <row r="735" spans="1:37">
      <c r="A735" t="s">
        <v>3531</v>
      </c>
      <c r="B735" t="s">
        <v>3531</v>
      </c>
      <c r="C735" t="s">
        <v>36</v>
      </c>
      <c r="D735" t="s">
        <v>3532</v>
      </c>
      <c r="E735">
        <v>2363164</v>
      </c>
      <c r="F735" t="s">
        <v>38</v>
      </c>
      <c r="G735">
        <v>129.79166670000001</v>
      </c>
      <c r="H735" t="s">
        <v>3533</v>
      </c>
      <c r="I735" t="s">
        <v>40</v>
      </c>
      <c r="J735" t="b">
        <f t="shared" si="86"/>
        <v>0</v>
      </c>
      <c r="K735" t="b">
        <f t="shared" si="87"/>
        <v>0</v>
      </c>
      <c r="L735" t="str">
        <f t="shared" si="88"/>
        <v>-11/-7</v>
      </c>
      <c r="M735" t="b">
        <f t="shared" si="89"/>
        <v>0</v>
      </c>
      <c r="N735">
        <v>-7</v>
      </c>
      <c r="O735" t="s">
        <v>41</v>
      </c>
      <c r="P735" t="s">
        <v>36</v>
      </c>
      <c r="Q735" t="s">
        <v>36</v>
      </c>
      <c r="R735" t="s">
        <v>36</v>
      </c>
      <c r="S735" t="e">
        <f>E735-P735+1</f>
        <v>#VALUE!</v>
      </c>
      <c r="T735" s="3" t="e">
        <f t="shared" si="90"/>
        <v>#VALUE!</v>
      </c>
      <c r="U735">
        <v>2363217</v>
      </c>
      <c r="V735">
        <v>2364947</v>
      </c>
      <c r="W735" t="s">
        <v>3531</v>
      </c>
      <c r="X735">
        <v>53</v>
      </c>
      <c r="Y735" t="s">
        <v>42</v>
      </c>
      <c r="Z735" t="s">
        <v>42</v>
      </c>
      <c r="AA735" t="s">
        <v>41</v>
      </c>
      <c r="AB735" t="str">
        <f t="shared" si="91"/>
        <v>yes</v>
      </c>
      <c r="AC735" t="e">
        <v>#N/A</v>
      </c>
      <c r="AD735" t="e">
        <v>#N/A</v>
      </c>
      <c r="AE735" t="s">
        <v>42</v>
      </c>
      <c r="AF735">
        <v>2363227</v>
      </c>
      <c r="AG735" t="s">
        <v>3534</v>
      </c>
      <c r="AH735" t="s">
        <v>3535</v>
      </c>
      <c r="AI735">
        <v>-28.6</v>
      </c>
      <c r="AJ735">
        <v>2</v>
      </c>
      <c r="AK735">
        <v>6</v>
      </c>
    </row>
    <row r="736" spans="1:37">
      <c r="A736" t="s">
        <v>3536</v>
      </c>
      <c r="B736" t="s">
        <v>3536</v>
      </c>
      <c r="C736" t="s">
        <v>36</v>
      </c>
      <c r="D736" t="s">
        <v>3537</v>
      </c>
      <c r="E736">
        <v>2365548</v>
      </c>
      <c r="F736" t="s">
        <v>38</v>
      </c>
      <c r="G736">
        <v>288.75</v>
      </c>
      <c r="H736" t="s">
        <v>3538</v>
      </c>
      <c r="I736" t="s">
        <v>40</v>
      </c>
      <c r="J736" t="b">
        <f t="shared" si="86"/>
        <v>0</v>
      </c>
      <c r="K736" t="b">
        <f t="shared" si="87"/>
        <v>0</v>
      </c>
      <c r="L736" t="b">
        <f t="shared" si="88"/>
        <v>0</v>
      </c>
      <c r="M736" t="b">
        <f t="shared" si="89"/>
        <v>0</v>
      </c>
      <c r="N736" t="s">
        <v>350</v>
      </c>
      <c r="O736" t="s">
        <v>41</v>
      </c>
      <c r="P736" t="s">
        <v>36</v>
      </c>
      <c r="Q736" t="s">
        <v>36</v>
      </c>
      <c r="R736" t="s">
        <v>36</v>
      </c>
      <c r="S736" t="e">
        <f>E736-P736+1</f>
        <v>#VALUE!</v>
      </c>
      <c r="T736" s="3" t="e">
        <f t="shared" si="90"/>
        <v>#VALUE!</v>
      </c>
      <c r="U736">
        <v>2365655</v>
      </c>
      <c r="V736">
        <v>2366356</v>
      </c>
      <c r="W736" t="s">
        <v>3536</v>
      </c>
      <c r="X736">
        <v>107</v>
      </c>
      <c r="Y736" t="s">
        <v>42</v>
      </c>
      <c r="Z736" t="s">
        <v>42</v>
      </c>
      <c r="AA736" t="s">
        <v>41</v>
      </c>
      <c r="AB736" t="str">
        <f t="shared" si="91"/>
        <v>yes</v>
      </c>
      <c r="AC736" t="e">
        <v>#N/A</v>
      </c>
      <c r="AD736" t="e">
        <v>#N/A</v>
      </c>
      <c r="AE736" t="s">
        <v>42</v>
      </c>
      <c r="AF736">
        <v>2365665</v>
      </c>
      <c r="AG736" t="s">
        <v>362</v>
      </c>
      <c r="AH736" t="s">
        <v>363</v>
      </c>
      <c r="AI736">
        <v>-31.1</v>
      </c>
      <c r="AJ736">
        <v>3</v>
      </c>
      <c r="AK736">
        <v>0</v>
      </c>
    </row>
    <row r="737" spans="1:37">
      <c r="A737" t="s">
        <v>3539</v>
      </c>
      <c r="B737" t="s">
        <v>3539</v>
      </c>
      <c r="C737" t="s">
        <v>36</v>
      </c>
      <c r="D737" t="s">
        <v>3540</v>
      </c>
      <c r="E737">
        <v>2370780</v>
      </c>
      <c r="F737" t="s">
        <v>81</v>
      </c>
      <c r="G737">
        <v>57.708333330000002</v>
      </c>
      <c r="H737" t="s">
        <v>1661</v>
      </c>
      <c r="I737" t="s">
        <v>40</v>
      </c>
      <c r="J737" t="b">
        <f t="shared" si="86"/>
        <v>0</v>
      </c>
      <c r="K737" t="str">
        <f t="shared" si="87"/>
        <v>-12/-8</v>
      </c>
      <c r="L737" t="b">
        <f t="shared" si="88"/>
        <v>0</v>
      </c>
      <c r="M737" t="b">
        <f t="shared" si="89"/>
        <v>0</v>
      </c>
      <c r="N737">
        <v>-8</v>
      </c>
      <c r="O737" t="s">
        <v>41</v>
      </c>
      <c r="P737" t="s">
        <v>36</v>
      </c>
      <c r="Q737" t="s">
        <v>36</v>
      </c>
      <c r="R737" t="s">
        <v>36</v>
      </c>
      <c r="S737" t="e">
        <f>Q737-E737+1</f>
        <v>#VALUE!</v>
      </c>
      <c r="T737" s="3" t="e">
        <f t="shared" si="90"/>
        <v>#VALUE!</v>
      </c>
      <c r="U737">
        <v>2370008</v>
      </c>
      <c r="V737">
        <v>2370769</v>
      </c>
      <c r="W737" t="s">
        <v>3539</v>
      </c>
      <c r="X737">
        <v>11</v>
      </c>
      <c r="Y737" t="s">
        <v>42</v>
      </c>
      <c r="Z737" t="s">
        <v>42</v>
      </c>
      <c r="AA737" t="s">
        <v>41</v>
      </c>
      <c r="AB737" t="str">
        <f t="shared" si="91"/>
        <v>yes</v>
      </c>
      <c r="AC737" t="e">
        <v>#N/A</v>
      </c>
      <c r="AD737" t="e">
        <v>#N/A</v>
      </c>
      <c r="AE737" t="s">
        <v>42</v>
      </c>
      <c r="AF737">
        <v>2370780</v>
      </c>
      <c r="AG737" t="s">
        <v>1662</v>
      </c>
      <c r="AH737" t="s">
        <v>1663</v>
      </c>
      <c r="AI737">
        <v>-1.4</v>
      </c>
      <c r="AJ737">
        <v>3</v>
      </c>
      <c r="AK737">
        <v>0</v>
      </c>
    </row>
    <row r="738" spans="1:37">
      <c r="A738" t="s">
        <v>3541</v>
      </c>
      <c r="B738" t="s">
        <v>3541</v>
      </c>
      <c r="C738" t="s">
        <v>36</v>
      </c>
      <c r="D738" t="s">
        <v>3542</v>
      </c>
      <c r="E738">
        <v>2370845</v>
      </c>
      <c r="F738" t="s">
        <v>38</v>
      </c>
      <c r="G738">
        <v>41.458333330000002</v>
      </c>
      <c r="H738" t="s">
        <v>1666</v>
      </c>
      <c r="I738" t="s">
        <v>40</v>
      </c>
      <c r="J738" t="b">
        <f t="shared" si="86"/>
        <v>0</v>
      </c>
      <c r="K738" t="str">
        <f t="shared" si="87"/>
        <v>-12/-8</v>
      </c>
      <c r="L738" t="b">
        <f t="shared" si="88"/>
        <v>0</v>
      </c>
      <c r="M738" t="b">
        <f t="shared" si="89"/>
        <v>0</v>
      </c>
      <c r="N738">
        <v>-8</v>
      </c>
      <c r="O738" t="s">
        <v>41</v>
      </c>
      <c r="P738" t="s">
        <v>36</v>
      </c>
      <c r="Q738" t="s">
        <v>36</v>
      </c>
      <c r="R738" t="s">
        <v>36</v>
      </c>
      <c r="S738" t="e">
        <f>E738-P738+1</f>
        <v>#VALUE!</v>
      </c>
      <c r="T738" s="3" t="e">
        <f t="shared" si="90"/>
        <v>#VALUE!</v>
      </c>
      <c r="U738">
        <v>2370961</v>
      </c>
      <c r="V738">
        <v>2371452</v>
      </c>
      <c r="W738" t="s">
        <v>3541</v>
      </c>
      <c r="X738">
        <v>116</v>
      </c>
      <c r="Y738" t="s">
        <v>42</v>
      </c>
      <c r="Z738" t="s">
        <v>42</v>
      </c>
      <c r="AA738" t="s">
        <v>41</v>
      </c>
      <c r="AB738" t="str">
        <f t="shared" si="91"/>
        <v>yes</v>
      </c>
      <c r="AC738" t="e">
        <v>#N/A</v>
      </c>
      <c r="AD738" t="e">
        <v>#N/A</v>
      </c>
      <c r="AE738" t="s">
        <v>42</v>
      </c>
      <c r="AF738">
        <v>2370971</v>
      </c>
      <c r="AG738" t="s">
        <v>1667</v>
      </c>
      <c r="AH738" t="s">
        <v>1668</v>
      </c>
      <c r="AI738">
        <v>-51.5</v>
      </c>
      <c r="AJ738">
        <v>3</v>
      </c>
      <c r="AK738">
        <v>5</v>
      </c>
    </row>
    <row r="739" spans="1:37">
      <c r="A739" t="s">
        <v>3543</v>
      </c>
      <c r="B739" t="s">
        <v>3544</v>
      </c>
      <c r="C739" t="s">
        <v>3543</v>
      </c>
      <c r="D739" t="s">
        <v>3545</v>
      </c>
      <c r="E739">
        <v>2379225</v>
      </c>
      <c r="F739" t="s">
        <v>81</v>
      </c>
      <c r="G739">
        <v>39.375</v>
      </c>
      <c r="H739" t="s">
        <v>1672</v>
      </c>
      <c r="I739" t="s">
        <v>40</v>
      </c>
      <c r="J739" t="b">
        <f t="shared" si="86"/>
        <v>0</v>
      </c>
      <c r="K739" t="str">
        <f t="shared" si="87"/>
        <v>-12/-8</v>
      </c>
      <c r="L739" t="b">
        <f t="shared" si="88"/>
        <v>0</v>
      </c>
      <c r="M739" t="b">
        <f t="shared" si="89"/>
        <v>0</v>
      </c>
      <c r="N739">
        <v>-8</v>
      </c>
      <c r="O739" t="s">
        <v>41</v>
      </c>
      <c r="P739">
        <v>2378620</v>
      </c>
      <c r="Q739">
        <v>2379225</v>
      </c>
      <c r="R739" t="s">
        <v>3543</v>
      </c>
      <c r="S739">
        <f>Q739-E739+1</f>
        <v>1</v>
      </c>
      <c r="T739" s="3">
        <f t="shared" si="90"/>
        <v>1.6501650165016502E-3</v>
      </c>
      <c r="U739">
        <v>2377545</v>
      </c>
      <c r="V739">
        <v>2378603</v>
      </c>
      <c r="W739" t="s">
        <v>3544</v>
      </c>
      <c r="X739">
        <v>622</v>
      </c>
      <c r="Y739" t="s">
        <v>41</v>
      </c>
      <c r="Z739" t="s">
        <v>42</v>
      </c>
      <c r="AA739" t="s">
        <v>42</v>
      </c>
      <c r="AB739" t="str">
        <f t="shared" si="91"/>
        <v>yes</v>
      </c>
      <c r="AC739" t="e">
        <v>#N/A</v>
      </c>
      <c r="AD739" t="s">
        <v>1673</v>
      </c>
      <c r="AE739" t="s">
        <v>41</v>
      </c>
      <c r="AG739" t="s">
        <v>1674</v>
      </c>
      <c r="AH739" t="s">
        <v>1675</v>
      </c>
      <c r="AI739">
        <v>-31.4</v>
      </c>
      <c r="AJ739">
        <v>3</v>
      </c>
      <c r="AK739">
        <v>0</v>
      </c>
    </row>
    <row r="740" spans="1:37">
      <c r="A740" t="s">
        <v>3543</v>
      </c>
      <c r="B740" t="s">
        <v>3543</v>
      </c>
      <c r="C740" t="s">
        <v>36</v>
      </c>
      <c r="D740" t="s">
        <v>3546</v>
      </c>
      <c r="E740">
        <v>2379312</v>
      </c>
      <c r="F740" t="s">
        <v>81</v>
      </c>
      <c r="G740">
        <v>63.333333330000002</v>
      </c>
      <c r="H740" t="s">
        <v>1677</v>
      </c>
      <c r="I740" t="s">
        <v>468</v>
      </c>
      <c r="J740" t="str">
        <f t="shared" si="86"/>
        <v>-13/-9</v>
      </c>
      <c r="K740" t="b">
        <f t="shared" si="87"/>
        <v>0</v>
      </c>
      <c r="L740" t="str">
        <f t="shared" si="88"/>
        <v>-11/-7</v>
      </c>
      <c r="M740" t="b">
        <f t="shared" si="89"/>
        <v>0</v>
      </c>
      <c r="N740" t="s">
        <v>246</v>
      </c>
      <c r="O740" t="s">
        <v>41</v>
      </c>
      <c r="P740" t="s">
        <v>36</v>
      </c>
      <c r="Q740" t="s">
        <v>36</v>
      </c>
      <c r="R740" t="s">
        <v>36</v>
      </c>
      <c r="S740" t="e">
        <f>Q740-E740+1</f>
        <v>#VALUE!</v>
      </c>
      <c r="T740" s="3" t="e">
        <f t="shared" si="90"/>
        <v>#VALUE!</v>
      </c>
      <c r="U740">
        <v>2378620</v>
      </c>
      <c r="V740">
        <v>2379225</v>
      </c>
      <c r="W740" t="s">
        <v>3543</v>
      </c>
      <c r="X740">
        <v>87</v>
      </c>
      <c r="Y740" t="s">
        <v>42</v>
      </c>
      <c r="Z740" t="s">
        <v>42</v>
      </c>
      <c r="AA740" t="s">
        <v>41</v>
      </c>
      <c r="AB740" t="str">
        <f t="shared" si="91"/>
        <v>yes</v>
      </c>
      <c r="AC740" t="e">
        <v>#N/A</v>
      </c>
      <c r="AD740" t="e">
        <v>#N/A</v>
      </c>
      <c r="AE740" t="s">
        <v>42</v>
      </c>
      <c r="AF740">
        <v>2379312</v>
      </c>
    </row>
    <row r="741" spans="1:37">
      <c r="A741" t="s">
        <v>3547</v>
      </c>
      <c r="B741" t="s">
        <v>3547</v>
      </c>
      <c r="C741" t="s">
        <v>36</v>
      </c>
      <c r="D741" t="s">
        <v>3548</v>
      </c>
      <c r="E741">
        <v>2380173</v>
      </c>
      <c r="F741" t="s">
        <v>38</v>
      </c>
      <c r="G741">
        <v>1469.791667</v>
      </c>
      <c r="H741" t="s">
        <v>1684</v>
      </c>
      <c r="I741" t="s">
        <v>52</v>
      </c>
      <c r="J741" t="b">
        <f t="shared" si="86"/>
        <v>0</v>
      </c>
      <c r="K741" t="str">
        <f t="shared" si="87"/>
        <v>-12/-8</v>
      </c>
      <c r="L741" t="b">
        <f t="shared" si="88"/>
        <v>0</v>
      </c>
      <c r="M741" t="b">
        <f t="shared" si="89"/>
        <v>0</v>
      </c>
      <c r="N741">
        <v>-8</v>
      </c>
      <c r="O741" t="s">
        <v>41</v>
      </c>
      <c r="P741" t="s">
        <v>36</v>
      </c>
      <c r="Q741" t="s">
        <v>36</v>
      </c>
      <c r="R741" t="s">
        <v>36</v>
      </c>
      <c r="S741" t="e">
        <f>E741-P741+1</f>
        <v>#VALUE!</v>
      </c>
      <c r="T741" s="3" t="e">
        <f t="shared" si="90"/>
        <v>#VALUE!</v>
      </c>
      <c r="U741">
        <v>2380370</v>
      </c>
      <c r="V741">
        <v>2380618</v>
      </c>
      <c r="W741" t="s">
        <v>3547</v>
      </c>
      <c r="X741">
        <v>197</v>
      </c>
      <c r="Y741" t="s">
        <v>42</v>
      </c>
      <c r="Z741" t="s">
        <v>42</v>
      </c>
      <c r="AA741" t="s">
        <v>41</v>
      </c>
      <c r="AB741" t="str">
        <f t="shared" si="91"/>
        <v>yes</v>
      </c>
      <c r="AC741" t="e">
        <v>#N/A</v>
      </c>
      <c r="AD741" t="s">
        <v>1685</v>
      </c>
      <c r="AE741" t="s">
        <v>42</v>
      </c>
      <c r="AF741">
        <v>2380380</v>
      </c>
      <c r="AG741" t="s">
        <v>1686</v>
      </c>
      <c r="AH741" t="s">
        <v>1687</v>
      </c>
      <c r="AI741">
        <v>-86</v>
      </c>
      <c r="AJ741">
        <v>0</v>
      </c>
      <c r="AK741">
        <v>5</v>
      </c>
    </row>
    <row r="742" spans="1:37">
      <c r="A742" t="s">
        <v>3549</v>
      </c>
      <c r="B742" t="s">
        <v>3549</v>
      </c>
      <c r="C742" t="s">
        <v>36</v>
      </c>
      <c r="D742" t="s">
        <v>3550</v>
      </c>
      <c r="E742">
        <v>2388282</v>
      </c>
      <c r="F742" t="s">
        <v>38</v>
      </c>
      <c r="G742">
        <v>37.708333330000002</v>
      </c>
      <c r="H742" t="s">
        <v>1690</v>
      </c>
      <c r="I742" t="s">
        <v>40</v>
      </c>
      <c r="J742" t="b">
        <f t="shared" si="86"/>
        <v>0</v>
      </c>
      <c r="K742" t="str">
        <f t="shared" si="87"/>
        <v>-12/-8</v>
      </c>
      <c r="L742" t="b">
        <f t="shared" si="88"/>
        <v>0</v>
      </c>
      <c r="M742" t="b">
        <f t="shared" si="89"/>
        <v>0</v>
      </c>
      <c r="N742">
        <v>-8</v>
      </c>
      <c r="O742" t="s">
        <v>41</v>
      </c>
      <c r="P742" t="s">
        <v>36</v>
      </c>
      <c r="Q742" t="s">
        <v>36</v>
      </c>
      <c r="R742" t="s">
        <v>36</v>
      </c>
      <c r="S742" t="e">
        <f>E742-P742+1</f>
        <v>#VALUE!</v>
      </c>
      <c r="T742" s="3" t="e">
        <f t="shared" si="90"/>
        <v>#VALUE!</v>
      </c>
      <c r="U742">
        <v>2388350</v>
      </c>
      <c r="V742">
        <v>2389228</v>
      </c>
      <c r="W742" t="s">
        <v>3549</v>
      </c>
      <c r="X742">
        <v>68</v>
      </c>
      <c r="Y742" t="s">
        <v>42</v>
      </c>
      <c r="Z742" t="s">
        <v>42</v>
      </c>
      <c r="AA742" t="s">
        <v>41</v>
      </c>
      <c r="AB742" t="str">
        <f t="shared" si="91"/>
        <v>yes</v>
      </c>
      <c r="AC742" t="e">
        <v>#N/A</v>
      </c>
      <c r="AD742" t="e">
        <v>#N/A</v>
      </c>
      <c r="AE742" t="s">
        <v>42</v>
      </c>
      <c r="AF742">
        <v>2388360</v>
      </c>
      <c r="AG742" t="s">
        <v>1691</v>
      </c>
      <c r="AH742" t="s">
        <v>1692</v>
      </c>
      <c r="AI742">
        <v>-23.1</v>
      </c>
      <c r="AJ742">
        <v>2</v>
      </c>
      <c r="AK742">
        <v>4</v>
      </c>
    </row>
    <row r="743" spans="1:37">
      <c r="A743" t="s">
        <v>3551</v>
      </c>
      <c r="B743" t="s">
        <v>3551</v>
      </c>
      <c r="C743" t="s">
        <v>36</v>
      </c>
      <c r="D743" t="s">
        <v>3552</v>
      </c>
      <c r="E743">
        <v>2390511</v>
      </c>
      <c r="F743" t="s">
        <v>81</v>
      </c>
      <c r="G743">
        <v>414.79166670000001</v>
      </c>
      <c r="H743" t="s">
        <v>1695</v>
      </c>
      <c r="I743" t="s">
        <v>40</v>
      </c>
      <c r="J743" t="b">
        <f t="shared" si="86"/>
        <v>0</v>
      </c>
      <c r="K743" t="b">
        <f t="shared" si="87"/>
        <v>0</v>
      </c>
      <c r="L743" t="str">
        <f t="shared" si="88"/>
        <v>-11/-7</v>
      </c>
      <c r="M743" t="b">
        <f t="shared" si="89"/>
        <v>0</v>
      </c>
      <c r="N743">
        <v>-7</v>
      </c>
      <c r="O743" t="s">
        <v>41</v>
      </c>
      <c r="P743" t="s">
        <v>36</v>
      </c>
      <c r="Q743" t="s">
        <v>36</v>
      </c>
      <c r="R743" t="s">
        <v>36</v>
      </c>
      <c r="S743" t="e">
        <f>Q743-E743+1</f>
        <v>#VALUE!</v>
      </c>
      <c r="T743" s="3" t="e">
        <f t="shared" si="90"/>
        <v>#VALUE!</v>
      </c>
      <c r="U743">
        <v>2389298</v>
      </c>
      <c r="V743">
        <v>2390485</v>
      </c>
      <c r="W743" t="s">
        <v>3551</v>
      </c>
      <c r="X743">
        <v>26</v>
      </c>
      <c r="Y743" t="s">
        <v>42</v>
      </c>
      <c r="Z743" t="s">
        <v>42</v>
      </c>
      <c r="AA743" t="s">
        <v>41</v>
      </c>
      <c r="AB743" t="str">
        <f t="shared" si="91"/>
        <v>yes</v>
      </c>
      <c r="AC743" t="e">
        <v>#N/A</v>
      </c>
      <c r="AD743" t="e">
        <v>#N/A</v>
      </c>
      <c r="AE743" t="s">
        <v>42</v>
      </c>
      <c r="AF743">
        <v>2390511</v>
      </c>
      <c r="AG743" t="s">
        <v>1696</v>
      </c>
      <c r="AH743" t="s">
        <v>1697</v>
      </c>
      <c r="AI743">
        <v>-3.5</v>
      </c>
      <c r="AJ743">
        <v>0</v>
      </c>
      <c r="AK743">
        <v>1</v>
      </c>
    </row>
    <row r="744" spans="1:37">
      <c r="B744" t="s">
        <v>3551</v>
      </c>
      <c r="C744" t="s">
        <v>36</v>
      </c>
      <c r="D744" t="s">
        <v>3553</v>
      </c>
      <c r="E744">
        <v>2396956</v>
      </c>
      <c r="F744" t="s">
        <v>81</v>
      </c>
      <c r="G744">
        <v>42.291666669999998</v>
      </c>
      <c r="H744" t="s">
        <v>1699</v>
      </c>
      <c r="I744" t="s">
        <v>40</v>
      </c>
      <c r="J744" t="b">
        <f t="shared" si="86"/>
        <v>0</v>
      </c>
      <c r="K744" t="str">
        <f t="shared" si="87"/>
        <v>-12/-8</v>
      </c>
      <c r="L744" t="b">
        <f t="shared" si="88"/>
        <v>0</v>
      </c>
      <c r="M744" t="b">
        <f t="shared" si="89"/>
        <v>0</v>
      </c>
      <c r="N744">
        <v>-8</v>
      </c>
      <c r="O744" t="s">
        <v>41</v>
      </c>
      <c r="P744" t="s">
        <v>36</v>
      </c>
      <c r="Q744" t="s">
        <v>36</v>
      </c>
      <c r="R744" t="s">
        <v>36</v>
      </c>
      <c r="S744" t="e">
        <f>Q744-E744+1</f>
        <v>#VALUE!</v>
      </c>
      <c r="T744" s="3" t="e">
        <f t="shared" si="90"/>
        <v>#VALUE!</v>
      </c>
      <c r="U744">
        <v>2389298</v>
      </c>
      <c r="V744">
        <v>2390485</v>
      </c>
      <c r="W744" t="s">
        <v>3551</v>
      </c>
      <c r="X744">
        <v>6471</v>
      </c>
      <c r="Y744" t="s">
        <v>42</v>
      </c>
      <c r="Z744" t="s">
        <v>42</v>
      </c>
      <c r="AA744" t="s">
        <v>42</v>
      </c>
      <c r="AB744" t="b">
        <f t="shared" si="91"/>
        <v>0</v>
      </c>
      <c r="AC744" t="e">
        <v>#N/A</v>
      </c>
      <c r="AD744" t="e">
        <v>#N/A</v>
      </c>
      <c r="AE744" t="s">
        <v>42</v>
      </c>
    </row>
    <row r="745" spans="1:37">
      <c r="A745" t="s">
        <v>3554</v>
      </c>
      <c r="B745" t="s">
        <v>3555</v>
      </c>
      <c r="C745" t="s">
        <v>3554</v>
      </c>
      <c r="D745" t="s">
        <v>3556</v>
      </c>
      <c r="E745">
        <v>2390636</v>
      </c>
      <c r="F745" t="s">
        <v>38</v>
      </c>
      <c r="G745">
        <v>1438.541667</v>
      </c>
      <c r="H745" t="s">
        <v>1702</v>
      </c>
      <c r="I745" t="s">
        <v>40</v>
      </c>
      <c r="J745" t="b">
        <f t="shared" si="86"/>
        <v>0</v>
      </c>
      <c r="K745" t="b">
        <f t="shared" si="87"/>
        <v>0</v>
      </c>
      <c r="L745" t="str">
        <f t="shared" si="88"/>
        <v>-11/-7</v>
      </c>
      <c r="M745" t="b">
        <f t="shared" si="89"/>
        <v>0</v>
      </c>
      <c r="N745">
        <v>-7</v>
      </c>
      <c r="O745" t="s">
        <v>41</v>
      </c>
      <c r="P745">
        <v>2390636</v>
      </c>
      <c r="Q745">
        <v>2391373</v>
      </c>
      <c r="R745" t="s">
        <v>3554</v>
      </c>
      <c r="S745">
        <f>E745-P745+1</f>
        <v>1</v>
      </c>
      <c r="T745" s="3">
        <f t="shared" si="90"/>
        <v>1.3550135501355014E-3</v>
      </c>
      <c r="U745">
        <v>2391489</v>
      </c>
      <c r="V745">
        <v>2392988</v>
      </c>
      <c r="W745" t="s">
        <v>3555</v>
      </c>
      <c r="X745">
        <v>853</v>
      </c>
      <c r="Y745" t="s">
        <v>41</v>
      </c>
      <c r="Z745" t="s">
        <v>42</v>
      </c>
      <c r="AA745" t="s">
        <v>42</v>
      </c>
      <c r="AB745" t="str">
        <f t="shared" si="91"/>
        <v>yes</v>
      </c>
      <c r="AC745" t="s">
        <v>1703</v>
      </c>
      <c r="AD745" t="s">
        <v>3557</v>
      </c>
      <c r="AE745" t="s">
        <v>41</v>
      </c>
    </row>
    <row r="746" spans="1:37">
      <c r="A746" t="s">
        <v>3558</v>
      </c>
      <c r="B746" t="s">
        <v>3558</v>
      </c>
      <c r="C746" t="s">
        <v>36</v>
      </c>
      <c r="D746" t="s">
        <v>3559</v>
      </c>
      <c r="E746">
        <v>2393760</v>
      </c>
      <c r="F746" t="s">
        <v>38</v>
      </c>
      <c r="G746">
        <v>211.25</v>
      </c>
      <c r="H746" t="s">
        <v>1708</v>
      </c>
      <c r="I746" t="s">
        <v>40</v>
      </c>
      <c r="J746" t="b">
        <f t="shared" si="86"/>
        <v>0</v>
      </c>
      <c r="K746" t="str">
        <f t="shared" si="87"/>
        <v>-12/-8</v>
      </c>
      <c r="L746" t="b">
        <f t="shared" si="88"/>
        <v>0</v>
      </c>
      <c r="M746" t="b">
        <f t="shared" si="89"/>
        <v>0</v>
      </c>
      <c r="N746">
        <v>-8</v>
      </c>
      <c r="O746" t="s">
        <v>41</v>
      </c>
      <c r="P746" t="s">
        <v>36</v>
      </c>
      <c r="Q746" t="s">
        <v>36</v>
      </c>
      <c r="R746" t="s">
        <v>36</v>
      </c>
      <c r="S746" t="e">
        <f>E746-P746+1</f>
        <v>#VALUE!</v>
      </c>
      <c r="T746" s="3" t="e">
        <f t="shared" si="90"/>
        <v>#VALUE!</v>
      </c>
      <c r="U746">
        <v>2393815</v>
      </c>
      <c r="V746">
        <v>2394789</v>
      </c>
      <c r="W746" t="s">
        <v>3558</v>
      </c>
      <c r="X746">
        <v>55</v>
      </c>
      <c r="Y746" t="s">
        <v>42</v>
      </c>
      <c r="Z746" t="s">
        <v>42</v>
      </c>
      <c r="AA746" t="s">
        <v>41</v>
      </c>
      <c r="AB746" t="str">
        <f t="shared" si="91"/>
        <v>yes</v>
      </c>
      <c r="AC746" t="e">
        <v>#N/A</v>
      </c>
      <c r="AD746" t="s">
        <v>1709</v>
      </c>
      <c r="AE746" t="s">
        <v>42</v>
      </c>
      <c r="AF746">
        <v>2393825</v>
      </c>
      <c r="AG746" t="s">
        <v>1710</v>
      </c>
      <c r="AH746" t="s">
        <v>1711</v>
      </c>
      <c r="AI746">
        <v>-15.4</v>
      </c>
      <c r="AJ746">
        <v>3</v>
      </c>
      <c r="AK746">
        <v>1</v>
      </c>
    </row>
    <row r="747" spans="1:37">
      <c r="A747" t="s">
        <v>3560</v>
      </c>
      <c r="B747" t="s">
        <v>3561</v>
      </c>
      <c r="C747" t="s">
        <v>3560</v>
      </c>
      <c r="D747" t="s">
        <v>3562</v>
      </c>
      <c r="E747">
        <v>2400944</v>
      </c>
      <c r="F747" t="s">
        <v>81</v>
      </c>
      <c r="G747">
        <v>277.08333329999999</v>
      </c>
      <c r="H747" t="s">
        <v>1715</v>
      </c>
      <c r="I747" t="s">
        <v>40</v>
      </c>
      <c r="J747" t="b">
        <f t="shared" si="86"/>
        <v>0</v>
      </c>
      <c r="K747" t="b">
        <f t="shared" si="87"/>
        <v>0</v>
      </c>
      <c r="L747" t="str">
        <f t="shared" si="88"/>
        <v>-11/-7</v>
      </c>
      <c r="M747" t="b">
        <f t="shared" si="89"/>
        <v>0</v>
      </c>
      <c r="N747">
        <v>-7</v>
      </c>
      <c r="O747" t="s">
        <v>41</v>
      </c>
      <c r="P747">
        <v>2400669</v>
      </c>
      <c r="Q747">
        <v>2400944</v>
      </c>
      <c r="R747" t="s">
        <v>3560</v>
      </c>
      <c r="S747">
        <f>Q747-E747+1</f>
        <v>1</v>
      </c>
      <c r="T747" s="3">
        <f t="shared" si="90"/>
        <v>3.6231884057971015E-3</v>
      </c>
      <c r="U747">
        <v>2399432</v>
      </c>
      <c r="V747">
        <v>2400481</v>
      </c>
      <c r="W747" t="s">
        <v>3561</v>
      </c>
      <c r="X747">
        <v>463</v>
      </c>
      <c r="Y747" t="s">
        <v>41</v>
      </c>
      <c r="Z747" t="s">
        <v>42</v>
      </c>
      <c r="AA747" t="s">
        <v>42</v>
      </c>
      <c r="AB747" t="str">
        <f t="shared" si="91"/>
        <v>yes</v>
      </c>
      <c r="AC747" t="e">
        <v>#N/A</v>
      </c>
      <c r="AD747" t="s">
        <v>1716</v>
      </c>
      <c r="AE747" t="s">
        <v>41</v>
      </c>
      <c r="AF747">
        <v>2400944</v>
      </c>
      <c r="AG747" t="s">
        <v>1717</v>
      </c>
      <c r="AH747" t="s">
        <v>1718</v>
      </c>
      <c r="AI747">
        <v>-211.6</v>
      </c>
      <c r="AJ747">
        <v>3</v>
      </c>
      <c r="AK747">
        <v>4</v>
      </c>
    </row>
    <row r="748" spans="1:37">
      <c r="A748" t="s">
        <v>3563</v>
      </c>
      <c r="B748" t="s">
        <v>3560</v>
      </c>
      <c r="C748" t="s">
        <v>3563</v>
      </c>
      <c r="D748" t="s">
        <v>3564</v>
      </c>
      <c r="E748">
        <v>2402027</v>
      </c>
      <c r="F748" t="s">
        <v>81</v>
      </c>
      <c r="G748">
        <v>63.333333330000002</v>
      </c>
      <c r="H748" t="s">
        <v>1721</v>
      </c>
      <c r="I748" t="s">
        <v>40</v>
      </c>
      <c r="J748" t="b">
        <f t="shared" si="86"/>
        <v>0</v>
      </c>
      <c r="K748" t="b">
        <f t="shared" si="87"/>
        <v>0</v>
      </c>
      <c r="L748" t="str">
        <f t="shared" si="88"/>
        <v>-11/-7</v>
      </c>
      <c r="M748" t="b">
        <f t="shared" si="89"/>
        <v>0</v>
      </c>
      <c r="N748">
        <v>-7</v>
      </c>
      <c r="O748" t="s">
        <v>41</v>
      </c>
      <c r="P748">
        <v>2400954</v>
      </c>
      <c r="Q748">
        <v>2402027</v>
      </c>
      <c r="R748" t="s">
        <v>3563</v>
      </c>
      <c r="S748">
        <f>Q748-E748+1</f>
        <v>1</v>
      </c>
      <c r="T748" s="3">
        <f t="shared" si="90"/>
        <v>9.3109869646182495E-4</v>
      </c>
      <c r="U748">
        <v>2400669</v>
      </c>
      <c r="V748">
        <v>2400944</v>
      </c>
      <c r="W748" t="s">
        <v>3560</v>
      </c>
      <c r="X748">
        <v>1083</v>
      </c>
      <c r="Y748" t="s">
        <v>41</v>
      </c>
      <c r="Z748" t="s">
        <v>42</v>
      </c>
      <c r="AA748" t="s">
        <v>42</v>
      </c>
      <c r="AB748" t="str">
        <f t="shared" si="91"/>
        <v>yes</v>
      </c>
      <c r="AC748" t="s">
        <v>1722</v>
      </c>
      <c r="AD748" t="e">
        <v>#N/A</v>
      </c>
      <c r="AE748" t="s">
        <v>41</v>
      </c>
    </row>
    <row r="749" spans="1:37">
      <c r="A749" t="s">
        <v>3565</v>
      </c>
      <c r="B749" t="s">
        <v>3566</v>
      </c>
      <c r="C749" t="s">
        <v>3565</v>
      </c>
      <c r="D749" t="s">
        <v>3567</v>
      </c>
      <c r="E749">
        <v>2405378</v>
      </c>
      <c r="F749" t="s">
        <v>38</v>
      </c>
      <c r="G749">
        <v>211.45833329999999</v>
      </c>
      <c r="H749" t="s">
        <v>1726</v>
      </c>
      <c r="I749" t="s">
        <v>40</v>
      </c>
      <c r="J749" t="b">
        <f t="shared" si="86"/>
        <v>0</v>
      </c>
      <c r="K749" t="b">
        <f t="shared" si="87"/>
        <v>0</v>
      </c>
      <c r="L749" t="str">
        <f t="shared" si="88"/>
        <v>-11/-7</v>
      </c>
      <c r="M749" t="b">
        <f t="shared" si="89"/>
        <v>0</v>
      </c>
      <c r="N749">
        <v>-7</v>
      </c>
      <c r="O749" t="s">
        <v>41</v>
      </c>
      <c r="P749">
        <v>2405378</v>
      </c>
      <c r="Q749">
        <v>2405671</v>
      </c>
      <c r="R749" t="s">
        <v>3565</v>
      </c>
      <c r="S749">
        <f>E749-P749+1</f>
        <v>1</v>
      </c>
      <c r="T749" s="3">
        <f t="shared" si="90"/>
        <v>3.4013605442176869E-3</v>
      </c>
      <c r="U749">
        <v>2407176</v>
      </c>
      <c r="V749">
        <v>2407322</v>
      </c>
      <c r="W749" t="s">
        <v>3566</v>
      </c>
      <c r="X749">
        <v>1798</v>
      </c>
      <c r="Y749" t="s">
        <v>41</v>
      </c>
      <c r="Z749" t="s">
        <v>42</v>
      </c>
      <c r="AA749" t="s">
        <v>42</v>
      </c>
      <c r="AB749" t="str">
        <f t="shared" si="91"/>
        <v>yes</v>
      </c>
      <c r="AC749" t="e">
        <v>#N/A</v>
      </c>
      <c r="AD749" t="e">
        <v>#N/A</v>
      </c>
      <c r="AE749" t="s">
        <v>41</v>
      </c>
    </row>
    <row r="750" spans="1:37">
      <c r="A750" t="s">
        <v>3568</v>
      </c>
      <c r="B750" t="s">
        <v>3569</v>
      </c>
      <c r="C750" t="s">
        <v>3568</v>
      </c>
      <c r="D750" t="s">
        <v>3570</v>
      </c>
      <c r="E750">
        <v>2407969</v>
      </c>
      <c r="F750" t="s">
        <v>38</v>
      </c>
      <c r="G750">
        <v>124.16666669999999</v>
      </c>
      <c r="H750" t="s">
        <v>1730</v>
      </c>
      <c r="I750" t="s">
        <v>40</v>
      </c>
      <c r="J750" t="b">
        <f t="shared" si="86"/>
        <v>0</v>
      </c>
      <c r="K750" t="b">
        <f t="shared" si="87"/>
        <v>0</v>
      </c>
      <c r="L750" t="str">
        <f t="shared" si="88"/>
        <v>-11/-7</v>
      </c>
      <c r="M750" t="b">
        <f t="shared" si="89"/>
        <v>0</v>
      </c>
      <c r="N750">
        <v>-7</v>
      </c>
      <c r="O750" t="s">
        <v>41</v>
      </c>
      <c r="P750">
        <v>2407969</v>
      </c>
      <c r="Q750">
        <v>2408817</v>
      </c>
      <c r="R750" t="s">
        <v>3568</v>
      </c>
      <c r="S750">
        <f>E750-P750+1</f>
        <v>1</v>
      </c>
      <c r="T750" s="3">
        <f t="shared" si="90"/>
        <v>1.1778563015312131E-3</v>
      </c>
      <c r="U750">
        <v>2408810</v>
      </c>
      <c r="V750">
        <v>2409631</v>
      </c>
      <c r="W750" t="s">
        <v>3569</v>
      </c>
      <c r="X750">
        <v>841</v>
      </c>
      <c r="Y750" t="s">
        <v>41</v>
      </c>
      <c r="Z750" t="s">
        <v>42</v>
      </c>
      <c r="AA750" t="s">
        <v>42</v>
      </c>
      <c r="AB750" t="str">
        <f t="shared" si="91"/>
        <v>yes</v>
      </c>
      <c r="AC750" t="s">
        <v>1731</v>
      </c>
      <c r="AD750" t="s">
        <v>1732</v>
      </c>
      <c r="AE750" t="s">
        <v>41</v>
      </c>
    </row>
    <row r="751" spans="1:37">
      <c r="A751" t="s">
        <v>3571</v>
      </c>
      <c r="B751" t="s">
        <v>3572</v>
      </c>
      <c r="C751" t="s">
        <v>3571</v>
      </c>
      <c r="D751" t="s">
        <v>3573</v>
      </c>
      <c r="E751">
        <v>2410370</v>
      </c>
      <c r="F751" t="s">
        <v>38</v>
      </c>
      <c r="G751">
        <v>95.625</v>
      </c>
      <c r="H751" t="s">
        <v>1736</v>
      </c>
      <c r="I751" t="s">
        <v>52</v>
      </c>
      <c r="J751" t="b">
        <f t="shared" si="86"/>
        <v>0</v>
      </c>
      <c r="K751" t="str">
        <f t="shared" si="87"/>
        <v>-12/-8</v>
      </c>
      <c r="L751" t="b">
        <f t="shared" si="88"/>
        <v>0</v>
      </c>
      <c r="M751" t="b">
        <f t="shared" si="89"/>
        <v>0</v>
      </c>
      <c r="N751">
        <v>-8</v>
      </c>
      <c r="O751" t="s">
        <v>41</v>
      </c>
      <c r="P751">
        <v>2410370</v>
      </c>
      <c r="Q751">
        <v>2411350</v>
      </c>
      <c r="R751" t="s">
        <v>3571</v>
      </c>
      <c r="S751">
        <f>E751-P751+1</f>
        <v>1</v>
      </c>
      <c r="T751" s="3">
        <f t="shared" si="90"/>
        <v>1.0193679918450561E-3</v>
      </c>
      <c r="U751">
        <v>2411359</v>
      </c>
      <c r="V751">
        <v>2412522</v>
      </c>
      <c r="W751" t="s">
        <v>3572</v>
      </c>
      <c r="X751">
        <v>989</v>
      </c>
      <c r="Y751" t="s">
        <v>41</v>
      </c>
      <c r="Z751" t="s">
        <v>42</v>
      </c>
      <c r="AA751" t="s">
        <v>42</v>
      </c>
      <c r="AB751" t="str">
        <f t="shared" si="91"/>
        <v>yes</v>
      </c>
      <c r="AC751" t="s">
        <v>1737</v>
      </c>
      <c r="AD751" t="s">
        <v>1738</v>
      </c>
      <c r="AE751" t="s">
        <v>41</v>
      </c>
    </row>
    <row r="752" spans="1:37">
      <c r="A752" t="s">
        <v>3574</v>
      </c>
      <c r="B752" t="s">
        <v>3574</v>
      </c>
      <c r="C752" t="s">
        <v>36</v>
      </c>
      <c r="D752" t="s">
        <v>3575</v>
      </c>
      <c r="E752">
        <v>2412543</v>
      </c>
      <c r="F752" t="s">
        <v>38</v>
      </c>
      <c r="G752">
        <v>62.916666669999998</v>
      </c>
      <c r="H752" t="s">
        <v>1741</v>
      </c>
      <c r="I752" t="s">
        <v>40</v>
      </c>
      <c r="J752" t="b">
        <f t="shared" si="86"/>
        <v>0</v>
      </c>
      <c r="K752" t="b">
        <f t="shared" si="87"/>
        <v>0</v>
      </c>
      <c r="L752" t="str">
        <f t="shared" si="88"/>
        <v>-11/-7</v>
      </c>
      <c r="M752" t="b">
        <f t="shared" si="89"/>
        <v>0</v>
      </c>
      <c r="N752">
        <v>-7</v>
      </c>
      <c r="O752" t="s">
        <v>41</v>
      </c>
      <c r="P752" t="s">
        <v>36</v>
      </c>
      <c r="Q752" t="s">
        <v>36</v>
      </c>
      <c r="R752" t="s">
        <v>36</v>
      </c>
      <c r="S752" t="e">
        <f>E752-P752+1</f>
        <v>#VALUE!</v>
      </c>
      <c r="T752" s="3" t="e">
        <f t="shared" si="90"/>
        <v>#VALUE!</v>
      </c>
      <c r="U752">
        <v>2412619</v>
      </c>
      <c r="V752">
        <v>2413296</v>
      </c>
      <c r="W752" t="s">
        <v>3574</v>
      </c>
      <c r="X752">
        <v>76</v>
      </c>
      <c r="Y752" t="s">
        <v>42</v>
      </c>
      <c r="Z752" t="s">
        <v>42</v>
      </c>
      <c r="AA752" t="s">
        <v>41</v>
      </c>
      <c r="AB752" t="str">
        <f t="shared" si="91"/>
        <v>yes</v>
      </c>
      <c r="AC752" t="e">
        <v>#N/A</v>
      </c>
      <c r="AD752" t="s">
        <v>1742</v>
      </c>
      <c r="AE752" t="s">
        <v>42</v>
      </c>
      <c r="AF752">
        <v>2412629</v>
      </c>
      <c r="AG752" t="s">
        <v>1743</v>
      </c>
      <c r="AH752" t="s">
        <v>1744</v>
      </c>
      <c r="AI752">
        <v>-33.700000000000003</v>
      </c>
      <c r="AJ752">
        <v>0</v>
      </c>
      <c r="AK752">
        <v>6</v>
      </c>
    </row>
    <row r="753" spans="1:37">
      <c r="A753" t="s">
        <v>3576</v>
      </c>
      <c r="B753" t="s">
        <v>3576</v>
      </c>
      <c r="C753" t="s">
        <v>36</v>
      </c>
      <c r="D753" t="s">
        <v>3577</v>
      </c>
      <c r="E753">
        <v>2414918</v>
      </c>
      <c r="F753" t="s">
        <v>81</v>
      </c>
      <c r="G753">
        <v>235.41666669999901</v>
      </c>
      <c r="H753" t="s">
        <v>1747</v>
      </c>
      <c r="I753" t="s">
        <v>40</v>
      </c>
      <c r="J753" t="b">
        <f t="shared" si="86"/>
        <v>0</v>
      </c>
      <c r="K753" t="str">
        <f t="shared" si="87"/>
        <v>-12/-8</v>
      </c>
      <c r="L753" t="b">
        <f t="shared" si="88"/>
        <v>0</v>
      </c>
      <c r="M753" t="b">
        <f t="shared" si="89"/>
        <v>0</v>
      </c>
      <c r="N753">
        <v>-8</v>
      </c>
      <c r="O753" t="s">
        <v>41</v>
      </c>
      <c r="P753" t="s">
        <v>36</v>
      </c>
      <c r="Q753" t="s">
        <v>36</v>
      </c>
      <c r="R753" t="s">
        <v>36</v>
      </c>
      <c r="S753" t="e">
        <f>Q753-E753+1</f>
        <v>#VALUE!</v>
      </c>
      <c r="T753" s="3" t="e">
        <f t="shared" si="90"/>
        <v>#VALUE!</v>
      </c>
      <c r="U753">
        <v>2413328</v>
      </c>
      <c r="V753">
        <v>2414872</v>
      </c>
      <c r="W753" t="s">
        <v>3576</v>
      </c>
      <c r="X753">
        <v>46</v>
      </c>
      <c r="Y753" t="s">
        <v>42</v>
      </c>
      <c r="Z753" t="s">
        <v>42</v>
      </c>
      <c r="AA753" t="s">
        <v>41</v>
      </c>
      <c r="AB753" t="str">
        <f t="shared" si="91"/>
        <v>yes</v>
      </c>
      <c r="AC753" t="e">
        <v>#N/A</v>
      </c>
      <c r="AD753" t="e">
        <v>#N/A</v>
      </c>
      <c r="AE753" t="s">
        <v>42</v>
      </c>
      <c r="AF753">
        <v>2414918</v>
      </c>
      <c r="AG753" t="s">
        <v>1748</v>
      </c>
      <c r="AH753" t="s">
        <v>1749</v>
      </c>
      <c r="AI753">
        <v>-6.8</v>
      </c>
      <c r="AJ753">
        <v>2</v>
      </c>
      <c r="AK753">
        <v>0</v>
      </c>
    </row>
    <row r="754" spans="1:37">
      <c r="A754" t="s">
        <v>3576</v>
      </c>
      <c r="B754" t="s">
        <v>3576</v>
      </c>
      <c r="C754" t="s">
        <v>36</v>
      </c>
      <c r="D754" t="s">
        <v>3578</v>
      </c>
      <c r="E754">
        <v>2414969</v>
      </c>
      <c r="F754" t="s">
        <v>81</v>
      </c>
      <c r="G754">
        <v>58.541666669999998</v>
      </c>
      <c r="H754" t="s">
        <v>1751</v>
      </c>
      <c r="I754" t="s">
        <v>52</v>
      </c>
      <c r="J754" t="str">
        <f t="shared" si="86"/>
        <v>-13/-9</v>
      </c>
      <c r="K754" t="b">
        <f t="shared" si="87"/>
        <v>0</v>
      </c>
      <c r="L754" t="b">
        <f t="shared" si="88"/>
        <v>0</v>
      </c>
      <c r="M754" t="b">
        <f t="shared" si="89"/>
        <v>0</v>
      </c>
      <c r="N754">
        <v>-9</v>
      </c>
      <c r="O754" t="s">
        <v>41</v>
      </c>
      <c r="P754" t="s">
        <v>36</v>
      </c>
      <c r="Q754" t="s">
        <v>36</v>
      </c>
      <c r="R754" t="s">
        <v>36</v>
      </c>
      <c r="S754" t="e">
        <f>Q754-E754+1</f>
        <v>#VALUE!</v>
      </c>
      <c r="T754" s="3" t="e">
        <f t="shared" si="90"/>
        <v>#VALUE!</v>
      </c>
      <c r="U754">
        <v>2413328</v>
      </c>
      <c r="V754">
        <v>2414872</v>
      </c>
      <c r="W754" t="s">
        <v>3576</v>
      </c>
      <c r="X754">
        <v>97</v>
      </c>
      <c r="Y754" t="s">
        <v>42</v>
      </c>
      <c r="Z754" t="s">
        <v>42</v>
      </c>
      <c r="AA754" t="s">
        <v>41</v>
      </c>
      <c r="AB754" t="str">
        <f t="shared" si="91"/>
        <v>yes</v>
      </c>
      <c r="AC754" t="e">
        <v>#N/A</v>
      </c>
      <c r="AD754" t="e">
        <v>#N/A</v>
      </c>
      <c r="AE754" t="s">
        <v>42</v>
      </c>
      <c r="AF754">
        <v>2414969</v>
      </c>
      <c r="AG754" t="s">
        <v>1752</v>
      </c>
      <c r="AH754" t="s">
        <v>1753</v>
      </c>
      <c r="AI754">
        <v>-29.8</v>
      </c>
      <c r="AJ754">
        <v>0</v>
      </c>
      <c r="AK754">
        <v>6</v>
      </c>
    </row>
    <row r="755" spans="1:37">
      <c r="A755" t="s">
        <v>3579</v>
      </c>
      <c r="B755" t="s">
        <v>3579</v>
      </c>
      <c r="C755" t="s">
        <v>36</v>
      </c>
      <c r="D755" t="s">
        <v>3580</v>
      </c>
      <c r="E755">
        <v>2416318</v>
      </c>
      <c r="F755" t="s">
        <v>81</v>
      </c>
      <c r="G755">
        <v>83.541666669999998</v>
      </c>
      <c r="H755" t="s">
        <v>1756</v>
      </c>
      <c r="I755" t="s">
        <v>40</v>
      </c>
      <c r="J755" t="b">
        <f t="shared" si="86"/>
        <v>0</v>
      </c>
      <c r="K755" t="b">
        <f t="shared" si="87"/>
        <v>0</v>
      </c>
      <c r="L755" t="str">
        <f t="shared" si="88"/>
        <v>-11/-7</v>
      </c>
      <c r="M755" t="b">
        <f t="shared" si="89"/>
        <v>0</v>
      </c>
      <c r="N755">
        <v>-7</v>
      </c>
      <c r="O755" t="s">
        <v>41</v>
      </c>
      <c r="P755" t="s">
        <v>36</v>
      </c>
      <c r="Q755" t="s">
        <v>36</v>
      </c>
      <c r="R755" t="s">
        <v>36</v>
      </c>
      <c r="S755" t="e">
        <f>Q755-E755+1</f>
        <v>#VALUE!</v>
      </c>
      <c r="T755" s="3" t="e">
        <f t="shared" si="90"/>
        <v>#VALUE!</v>
      </c>
      <c r="U755">
        <v>2414990</v>
      </c>
      <c r="V755">
        <v>2416273</v>
      </c>
      <c r="W755" t="s">
        <v>3579</v>
      </c>
      <c r="X755">
        <v>45</v>
      </c>
      <c r="Y755" t="s">
        <v>42</v>
      </c>
      <c r="Z755" t="s">
        <v>42</v>
      </c>
      <c r="AA755" t="s">
        <v>41</v>
      </c>
      <c r="AB755" t="str">
        <f t="shared" si="91"/>
        <v>yes</v>
      </c>
      <c r="AC755" t="e">
        <v>#N/A</v>
      </c>
      <c r="AD755" t="s">
        <v>1757</v>
      </c>
      <c r="AE755" t="s">
        <v>42</v>
      </c>
      <c r="AF755">
        <v>2416318</v>
      </c>
      <c r="AG755" t="s">
        <v>1758</v>
      </c>
      <c r="AH755" t="s">
        <v>1759</v>
      </c>
      <c r="AI755">
        <v>-10.7</v>
      </c>
      <c r="AJ755">
        <v>3</v>
      </c>
      <c r="AK755">
        <v>4</v>
      </c>
    </row>
    <row r="756" spans="1:37">
      <c r="A756" t="s">
        <v>3581</v>
      </c>
      <c r="B756" t="s">
        <v>3581</v>
      </c>
      <c r="C756" t="s">
        <v>36</v>
      </c>
      <c r="D756" t="s">
        <v>3582</v>
      </c>
      <c r="E756">
        <v>2416370</v>
      </c>
      <c r="F756" t="s">
        <v>38</v>
      </c>
      <c r="G756">
        <v>107.5</v>
      </c>
      <c r="H756" t="s">
        <v>1762</v>
      </c>
      <c r="I756" t="s">
        <v>52</v>
      </c>
      <c r="J756" t="str">
        <f t="shared" si="86"/>
        <v>-13/-9</v>
      </c>
      <c r="K756" t="b">
        <f t="shared" si="87"/>
        <v>0</v>
      </c>
      <c r="L756" t="b">
        <f t="shared" si="88"/>
        <v>0</v>
      </c>
      <c r="M756" t="b">
        <f t="shared" si="89"/>
        <v>0</v>
      </c>
      <c r="N756">
        <v>-9</v>
      </c>
      <c r="O756" t="s">
        <v>41</v>
      </c>
      <c r="P756" t="s">
        <v>36</v>
      </c>
      <c r="Q756" t="s">
        <v>36</v>
      </c>
      <c r="R756" t="s">
        <v>36</v>
      </c>
      <c r="S756" t="e">
        <f>E756-P756+1</f>
        <v>#VALUE!</v>
      </c>
      <c r="T756" s="3" t="e">
        <f t="shared" si="90"/>
        <v>#VALUE!</v>
      </c>
      <c r="U756">
        <v>2416379</v>
      </c>
      <c r="V756">
        <v>2417113</v>
      </c>
      <c r="W756" t="s">
        <v>3581</v>
      </c>
      <c r="X756">
        <v>9</v>
      </c>
      <c r="Y756" t="s">
        <v>42</v>
      </c>
      <c r="Z756" t="s">
        <v>42</v>
      </c>
      <c r="AA756" t="s">
        <v>41</v>
      </c>
      <c r="AB756" t="str">
        <f t="shared" si="91"/>
        <v>yes</v>
      </c>
      <c r="AC756" t="e">
        <v>#N/A</v>
      </c>
      <c r="AD756" t="s">
        <v>1763</v>
      </c>
      <c r="AE756" t="s">
        <v>42</v>
      </c>
      <c r="AF756">
        <v>2416389</v>
      </c>
      <c r="AG756" t="s">
        <v>1764</v>
      </c>
      <c r="AH756" t="s">
        <v>1513</v>
      </c>
      <c r="AI756">
        <v>0</v>
      </c>
      <c r="AJ756">
        <v>0</v>
      </c>
      <c r="AK756">
        <v>0</v>
      </c>
    </row>
    <row r="757" spans="1:37">
      <c r="A757" t="s">
        <v>3583</v>
      </c>
      <c r="B757" t="s">
        <v>3583</v>
      </c>
      <c r="C757" t="s">
        <v>3584</v>
      </c>
      <c r="D757" t="s">
        <v>3585</v>
      </c>
      <c r="E757">
        <v>2418763</v>
      </c>
      <c r="F757" t="s">
        <v>38</v>
      </c>
      <c r="G757">
        <v>274.375</v>
      </c>
      <c r="H757" t="s">
        <v>1768</v>
      </c>
      <c r="I757" t="s">
        <v>40</v>
      </c>
      <c r="J757" t="b">
        <f t="shared" si="86"/>
        <v>0</v>
      </c>
      <c r="K757" t="b">
        <f t="shared" si="87"/>
        <v>0</v>
      </c>
      <c r="L757" t="b">
        <f t="shared" si="88"/>
        <v>0</v>
      </c>
      <c r="M757" t="b">
        <f t="shared" si="89"/>
        <v>0</v>
      </c>
      <c r="N757" t="s">
        <v>350</v>
      </c>
      <c r="O757" t="s">
        <v>41</v>
      </c>
      <c r="P757">
        <v>2417887</v>
      </c>
      <c r="Q757">
        <v>2418912</v>
      </c>
      <c r="R757" t="s">
        <v>3584</v>
      </c>
      <c r="S757">
        <f>E757-P757+1</f>
        <v>877</v>
      </c>
      <c r="T757" s="3">
        <f t="shared" si="90"/>
        <v>0.85477582846003897</v>
      </c>
      <c r="U757">
        <v>2418945</v>
      </c>
      <c r="V757">
        <v>2419571</v>
      </c>
      <c r="W757" t="s">
        <v>3583</v>
      </c>
      <c r="X757">
        <v>182</v>
      </c>
      <c r="Y757" t="s">
        <v>42</v>
      </c>
      <c r="Z757" t="s">
        <v>42</v>
      </c>
      <c r="AA757" t="s">
        <v>41</v>
      </c>
      <c r="AB757" t="str">
        <f t="shared" si="91"/>
        <v>yes</v>
      </c>
      <c r="AC757" t="e">
        <v>#N/A</v>
      </c>
      <c r="AD757" t="e">
        <v>#N/A</v>
      </c>
      <c r="AE757" t="s">
        <v>42</v>
      </c>
      <c r="AF757">
        <v>2418955</v>
      </c>
      <c r="AG757" t="s">
        <v>1769</v>
      </c>
      <c r="AH757" t="s">
        <v>1770</v>
      </c>
      <c r="AI757">
        <v>-62.8</v>
      </c>
      <c r="AJ757">
        <v>3</v>
      </c>
      <c r="AK757">
        <v>0</v>
      </c>
    </row>
    <row r="758" spans="1:37">
      <c r="A758" t="s">
        <v>3586</v>
      </c>
      <c r="B758" t="s">
        <v>3586</v>
      </c>
      <c r="C758" t="s">
        <v>36</v>
      </c>
      <c r="D758" t="s">
        <v>3587</v>
      </c>
      <c r="E758">
        <v>2432354</v>
      </c>
      <c r="F758" t="s">
        <v>81</v>
      </c>
      <c r="G758">
        <v>126.66666669999999</v>
      </c>
      <c r="H758" t="s">
        <v>3588</v>
      </c>
      <c r="I758" t="s">
        <v>52</v>
      </c>
      <c r="J758" t="b">
        <f t="shared" si="86"/>
        <v>0</v>
      </c>
      <c r="K758" t="str">
        <f t="shared" si="87"/>
        <v>-12/-8</v>
      </c>
      <c r="L758" t="b">
        <f t="shared" si="88"/>
        <v>0</v>
      </c>
      <c r="M758" t="b">
        <f t="shared" si="89"/>
        <v>0</v>
      </c>
      <c r="N758">
        <v>-8</v>
      </c>
      <c r="O758" t="s">
        <v>41</v>
      </c>
      <c r="P758" t="s">
        <v>36</v>
      </c>
      <c r="Q758" t="s">
        <v>36</v>
      </c>
      <c r="R758" t="s">
        <v>36</v>
      </c>
      <c r="S758" t="e">
        <f>Q758-E758+1</f>
        <v>#VALUE!</v>
      </c>
      <c r="T758" s="3" t="e">
        <f t="shared" si="90"/>
        <v>#VALUE!</v>
      </c>
      <c r="U758">
        <v>2431568</v>
      </c>
      <c r="V758">
        <v>2432341</v>
      </c>
      <c r="W758" t="s">
        <v>3586</v>
      </c>
      <c r="X758">
        <v>13</v>
      </c>
      <c r="Y758" t="s">
        <v>42</v>
      </c>
      <c r="Z758" t="s">
        <v>42</v>
      </c>
      <c r="AA758" t="s">
        <v>41</v>
      </c>
      <c r="AB758" t="str">
        <f t="shared" si="91"/>
        <v>yes</v>
      </c>
      <c r="AC758" t="e">
        <v>#N/A</v>
      </c>
      <c r="AD758" t="s">
        <v>3589</v>
      </c>
      <c r="AE758" t="s">
        <v>42</v>
      </c>
      <c r="AF758">
        <v>2432354</v>
      </c>
      <c r="AG758" t="s">
        <v>3590</v>
      </c>
      <c r="AH758" t="s">
        <v>3591</v>
      </c>
      <c r="AI758">
        <v>-3.8</v>
      </c>
      <c r="AJ758">
        <v>0</v>
      </c>
      <c r="AK758">
        <v>3</v>
      </c>
    </row>
    <row r="759" spans="1:37">
      <c r="A759" t="s">
        <v>3592</v>
      </c>
      <c r="B759" t="s">
        <v>3592</v>
      </c>
      <c r="C759" t="s">
        <v>36</v>
      </c>
      <c r="D759" t="s">
        <v>3593</v>
      </c>
      <c r="E759">
        <v>2432507</v>
      </c>
      <c r="F759" t="s">
        <v>38</v>
      </c>
      <c r="G759">
        <v>339.79166670000001</v>
      </c>
      <c r="H759" t="s">
        <v>3594</v>
      </c>
      <c r="I759" t="s">
        <v>40</v>
      </c>
      <c r="J759" t="b">
        <f t="shared" si="86"/>
        <v>0</v>
      </c>
      <c r="K759" t="str">
        <f t="shared" si="87"/>
        <v>-12/-8</v>
      </c>
      <c r="L759" t="b">
        <f t="shared" si="88"/>
        <v>0</v>
      </c>
      <c r="M759" t="b">
        <f t="shared" si="89"/>
        <v>0</v>
      </c>
      <c r="N759">
        <v>-8</v>
      </c>
      <c r="O759" t="s">
        <v>41</v>
      </c>
      <c r="P759" t="s">
        <v>36</v>
      </c>
      <c r="Q759" t="s">
        <v>36</v>
      </c>
      <c r="R759" t="s">
        <v>36</v>
      </c>
      <c r="S759" t="e">
        <f>E759-P759+1</f>
        <v>#VALUE!</v>
      </c>
      <c r="T759" s="3" t="e">
        <f t="shared" si="90"/>
        <v>#VALUE!</v>
      </c>
      <c r="U759">
        <v>2432570</v>
      </c>
      <c r="V759">
        <v>2433361</v>
      </c>
      <c r="W759" t="s">
        <v>3592</v>
      </c>
      <c r="X759">
        <v>63</v>
      </c>
      <c r="Y759" t="s">
        <v>42</v>
      </c>
      <c r="Z759" t="s">
        <v>42</v>
      </c>
      <c r="AA759" t="s">
        <v>41</v>
      </c>
      <c r="AB759" t="str">
        <f t="shared" si="91"/>
        <v>yes</v>
      </c>
      <c r="AC759" t="e">
        <v>#N/A</v>
      </c>
      <c r="AD759" t="s">
        <v>3595</v>
      </c>
      <c r="AE759" t="s">
        <v>42</v>
      </c>
      <c r="AF759">
        <v>2432580</v>
      </c>
      <c r="AG759" t="s">
        <v>3596</v>
      </c>
      <c r="AH759" t="s">
        <v>3597</v>
      </c>
      <c r="AI759">
        <v>-19.8</v>
      </c>
      <c r="AJ759">
        <v>0</v>
      </c>
      <c r="AK759">
        <v>2</v>
      </c>
    </row>
    <row r="760" spans="1:37">
      <c r="A760" t="s">
        <v>3592</v>
      </c>
      <c r="B760" t="s">
        <v>3592</v>
      </c>
      <c r="C760" t="s">
        <v>36</v>
      </c>
      <c r="D760" t="s">
        <v>3598</v>
      </c>
      <c r="E760">
        <v>2432468</v>
      </c>
      <c r="F760" t="s">
        <v>38</v>
      </c>
      <c r="G760">
        <v>10101.25</v>
      </c>
      <c r="H760" t="s">
        <v>3599</v>
      </c>
      <c r="I760" t="s">
        <v>40</v>
      </c>
      <c r="J760" t="b">
        <f t="shared" si="86"/>
        <v>0</v>
      </c>
      <c r="K760" t="b">
        <f t="shared" si="87"/>
        <v>0</v>
      </c>
      <c r="L760" t="str">
        <f t="shared" si="88"/>
        <v>-11/-7</v>
      </c>
      <c r="M760" t="b">
        <f t="shared" si="89"/>
        <v>0</v>
      </c>
      <c r="N760">
        <v>-7</v>
      </c>
      <c r="O760" t="s">
        <v>41</v>
      </c>
      <c r="P760" t="s">
        <v>36</v>
      </c>
      <c r="Q760" t="s">
        <v>36</v>
      </c>
      <c r="R760" t="s">
        <v>36</v>
      </c>
      <c r="S760" t="e">
        <f>E760-P760+1</f>
        <v>#VALUE!</v>
      </c>
      <c r="T760" s="3" t="e">
        <f t="shared" si="90"/>
        <v>#VALUE!</v>
      </c>
      <c r="U760">
        <v>2432570</v>
      </c>
      <c r="V760">
        <v>2433361</v>
      </c>
      <c r="W760" t="s">
        <v>3592</v>
      </c>
      <c r="X760">
        <v>102</v>
      </c>
      <c r="Y760" t="s">
        <v>42</v>
      </c>
      <c r="Z760" t="s">
        <v>42</v>
      </c>
      <c r="AA760" t="s">
        <v>41</v>
      </c>
      <c r="AB760" t="str">
        <f t="shared" si="91"/>
        <v>yes</v>
      </c>
      <c r="AC760" t="e">
        <v>#N/A</v>
      </c>
      <c r="AD760" t="s">
        <v>3595</v>
      </c>
      <c r="AE760" t="s">
        <v>42</v>
      </c>
      <c r="AF760">
        <v>2432580</v>
      </c>
      <c r="AG760" t="s">
        <v>3600</v>
      </c>
      <c r="AH760" t="s">
        <v>3601</v>
      </c>
      <c r="AI760">
        <v>-37.1</v>
      </c>
      <c r="AJ760">
        <v>2</v>
      </c>
      <c r="AK760">
        <v>6</v>
      </c>
    </row>
    <row r="761" spans="1:37">
      <c r="A761" t="s">
        <v>3602</v>
      </c>
      <c r="B761" t="s">
        <v>3602</v>
      </c>
      <c r="C761" t="s">
        <v>36</v>
      </c>
      <c r="D761" t="s">
        <v>3603</v>
      </c>
      <c r="E761">
        <v>2437784</v>
      </c>
      <c r="F761" t="s">
        <v>38</v>
      </c>
      <c r="G761">
        <v>299.375</v>
      </c>
      <c r="H761" t="s">
        <v>3604</v>
      </c>
      <c r="I761" t="s">
        <v>40</v>
      </c>
      <c r="J761" t="b">
        <f t="shared" si="86"/>
        <v>0</v>
      </c>
      <c r="K761" t="b">
        <f t="shared" si="87"/>
        <v>0</v>
      </c>
      <c r="L761" t="str">
        <f t="shared" si="88"/>
        <v>-11/-7</v>
      </c>
      <c r="M761" t="b">
        <f t="shared" si="89"/>
        <v>0</v>
      </c>
      <c r="N761">
        <v>-7</v>
      </c>
      <c r="O761" t="s">
        <v>41</v>
      </c>
      <c r="P761" t="s">
        <v>36</v>
      </c>
      <c r="Q761" t="s">
        <v>36</v>
      </c>
      <c r="R761" t="s">
        <v>36</v>
      </c>
      <c r="S761" t="e">
        <f>E761-P761+1</f>
        <v>#VALUE!</v>
      </c>
      <c r="T761" s="3" t="e">
        <f t="shared" si="90"/>
        <v>#VALUE!</v>
      </c>
      <c r="U761">
        <v>2437787</v>
      </c>
      <c r="V761">
        <v>2438995</v>
      </c>
      <c r="W761" t="s">
        <v>3602</v>
      </c>
      <c r="X761">
        <v>3</v>
      </c>
      <c r="Y761" t="s">
        <v>42</v>
      </c>
      <c r="Z761" t="s">
        <v>41</v>
      </c>
      <c r="AA761" t="s">
        <v>42</v>
      </c>
      <c r="AB761" t="str">
        <f t="shared" si="91"/>
        <v>yes</v>
      </c>
      <c r="AC761" t="e">
        <v>#N/A</v>
      </c>
      <c r="AD761" t="s">
        <v>3605</v>
      </c>
      <c r="AE761" t="s">
        <v>42</v>
      </c>
      <c r="AF761">
        <v>2437797</v>
      </c>
      <c r="AG761" t="s">
        <v>3606</v>
      </c>
      <c r="AH761" t="s">
        <v>627</v>
      </c>
      <c r="AI761">
        <v>0</v>
      </c>
      <c r="AJ761">
        <v>0</v>
      </c>
      <c r="AK761">
        <v>0</v>
      </c>
    </row>
    <row r="762" spans="1:37">
      <c r="A762" t="s">
        <v>3607</v>
      </c>
      <c r="B762" t="s">
        <v>3608</v>
      </c>
      <c r="C762" t="s">
        <v>3607</v>
      </c>
      <c r="D762" t="s">
        <v>3609</v>
      </c>
      <c r="E762">
        <v>2443172</v>
      </c>
      <c r="F762" t="s">
        <v>38</v>
      </c>
      <c r="G762">
        <v>44.375</v>
      </c>
      <c r="H762" t="s">
        <v>3610</v>
      </c>
      <c r="I762" t="s">
        <v>40</v>
      </c>
      <c r="J762" t="b">
        <f t="shared" si="86"/>
        <v>0</v>
      </c>
      <c r="K762" t="b">
        <f t="shared" si="87"/>
        <v>0</v>
      </c>
      <c r="L762" t="str">
        <f t="shared" si="88"/>
        <v>-11/-7</v>
      </c>
      <c r="M762" t="b">
        <f t="shared" si="89"/>
        <v>0</v>
      </c>
      <c r="N762">
        <v>-7</v>
      </c>
      <c r="O762" t="s">
        <v>41</v>
      </c>
      <c r="P762">
        <v>2443172</v>
      </c>
      <c r="Q762">
        <v>2445277</v>
      </c>
      <c r="R762" t="s">
        <v>3607</v>
      </c>
      <c r="S762">
        <f>E762-P762+1</f>
        <v>1</v>
      </c>
      <c r="T762" s="3">
        <f t="shared" si="90"/>
        <v>4.7483380816714152E-4</v>
      </c>
      <c r="U762">
        <v>2446108</v>
      </c>
      <c r="V762">
        <v>2446407</v>
      </c>
      <c r="W762" t="s">
        <v>3608</v>
      </c>
      <c r="X762">
        <v>2936</v>
      </c>
      <c r="Y762" t="s">
        <v>41</v>
      </c>
      <c r="Z762" t="s">
        <v>42</v>
      </c>
      <c r="AA762" t="s">
        <v>42</v>
      </c>
      <c r="AB762" t="str">
        <f t="shared" si="91"/>
        <v>yes</v>
      </c>
      <c r="AC762" t="s">
        <v>3611</v>
      </c>
      <c r="AD762" t="s">
        <v>3612</v>
      </c>
      <c r="AE762" t="s">
        <v>41</v>
      </c>
    </row>
    <row r="763" spans="1:37">
      <c r="A763" t="s">
        <v>3608</v>
      </c>
      <c r="B763" t="s">
        <v>3613</v>
      </c>
      <c r="C763" t="s">
        <v>3608</v>
      </c>
      <c r="D763" t="s">
        <v>3614</v>
      </c>
      <c r="E763">
        <v>2446108</v>
      </c>
      <c r="F763" t="s">
        <v>38</v>
      </c>
      <c r="G763">
        <v>448.33333329999999</v>
      </c>
      <c r="H763" t="s">
        <v>3615</v>
      </c>
      <c r="I763" t="s">
        <v>40</v>
      </c>
      <c r="J763" t="str">
        <f t="shared" si="86"/>
        <v>-13/-9</v>
      </c>
      <c r="K763" t="b">
        <f t="shared" si="87"/>
        <v>0</v>
      </c>
      <c r="L763" t="b">
        <f t="shared" si="88"/>
        <v>0</v>
      </c>
      <c r="M763" t="b">
        <f t="shared" si="89"/>
        <v>0</v>
      </c>
      <c r="N763">
        <v>-9</v>
      </c>
      <c r="O763" t="s">
        <v>41</v>
      </c>
      <c r="P763">
        <v>2446108</v>
      </c>
      <c r="Q763">
        <v>2446407</v>
      </c>
      <c r="R763" t="s">
        <v>3608</v>
      </c>
      <c r="S763">
        <f>E763-P763+1</f>
        <v>1</v>
      </c>
      <c r="T763" s="3">
        <f t="shared" si="90"/>
        <v>3.3333333333333335E-3</v>
      </c>
      <c r="U763">
        <v>2446404</v>
      </c>
      <c r="V763">
        <v>2447888</v>
      </c>
      <c r="W763" t="s">
        <v>3613</v>
      </c>
      <c r="X763">
        <v>296</v>
      </c>
      <c r="Y763" t="s">
        <v>41</v>
      </c>
      <c r="Z763" t="s">
        <v>42</v>
      </c>
      <c r="AA763" t="s">
        <v>42</v>
      </c>
      <c r="AB763" t="str">
        <f t="shared" si="91"/>
        <v>yes</v>
      </c>
      <c r="AC763" t="s">
        <v>3612</v>
      </c>
      <c r="AD763" t="s">
        <v>3616</v>
      </c>
      <c r="AE763" t="s">
        <v>41</v>
      </c>
      <c r="AF763">
        <v>2446414</v>
      </c>
      <c r="AG763" t="s">
        <v>3617</v>
      </c>
      <c r="AH763" t="s">
        <v>3618</v>
      </c>
      <c r="AI763">
        <v>-126.4</v>
      </c>
      <c r="AJ763">
        <v>3</v>
      </c>
      <c r="AK763">
        <v>7</v>
      </c>
    </row>
    <row r="764" spans="1:37">
      <c r="A764" t="s">
        <v>3619</v>
      </c>
      <c r="B764" t="s">
        <v>3620</v>
      </c>
      <c r="C764" t="s">
        <v>3619</v>
      </c>
      <c r="D764" t="s">
        <v>3621</v>
      </c>
      <c r="E764">
        <v>2453882</v>
      </c>
      <c r="F764" t="s">
        <v>81</v>
      </c>
      <c r="G764">
        <v>52.708333330000002</v>
      </c>
      <c r="H764" t="s">
        <v>3622</v>
      </c>
      <c r="I764" t="s">
        <v>40</v>
      </c>
      <c r="J764" t="b">
        <f t="shared" si="86"/>
        <v>0</v>
      </c>
      <c r="K764" t="str">
        <f t="shared" si="87"/>
        <v>-12/-8</v>
      </c>
      <c r="L764" t="b">
        <f t="shared" si="88"/>
        <v>0</v>
      </c>
      <c r="M764" t="b">
        <f t="shared" si="89"/>
        <v>0</v>
      </c>
      <c r="N764">
        <v>-8</v>
      </c>
      <c r="O764" t="s">
        <v>41</v>
      </c>
      <c r="P764">
        <v>2453493</v>
      </c>
      <c r="Q764">
        <v>2453882</v>
      </c>
      <c r="R764" t="s">
        <v>3619</v>
      </c>
      <c r="S764">
        <f>Q764-E764+1</f>
        <v>1</v>
      </c>
      <c r="T764" s="3">
        <f t="shared" si="90"/>
        <v>2.5641025641025641E-3</v>
      </c>
      <c r="U764">
        <v>2451352</v>
      </c>
      <c r="V764">
        <v>2452446</v>
      </c>
      <c r="W764" t="s">
        <v>3620</v>
      </c>
      <c r="X764">
        <v>1436</v>
      </c>
      <c r="Y764" t="s">
        <v>41</v>
      </c>
      <c r="Z764" t="s">
        <v>42</v>
      </c>
      <c r="AA764" t="s">
        <v>42</v>
      </c>
      <c r="AB764" t="str">
        <f t="shared" si="91"/>
        <v>yes</v>
      </c>
      <c r="AC764" t="s">
        <v>3623</v>
      </c>
      <c r="AD764" t="s">
        <v>3624</v>
      </c>
      <c r="AE764" t="s">
        <v>41</v>
      </c>
    </row>
    <row r="765" spans="1:37">
      <c r="A765" t="s">
        <v>3620</v>
      </c>
      <c r="B765" t="s">
        <v>3620</v>
      </c>
      <c r="C765" t="s">
        <v>36</v>
      </c>
      <c r="D765" t="s">
        <v>3625</v>
      </c>
      <c r="E765">
        <v>2452473</v>
      </c>
      <c r="F765" t="s">
        <v>81</v>
      </c>
      <c r="G765">
        <v>52.083333330000002</v>
      </c>
      <c r="H765" t="s">
        <v>3626</v>
      </c>
      <c r="I765" t="s">
        <v>52</v>
      </c>
      <c r="J765" t="b">
        <f t="shared" si="86"/>
        <v>0</v>
      </c>
      <c r="K765" t="str">
        <f t="shared" si="87"/>
        <v>-12/-8</v>
      </c>
      <c r="L765" t="b">
        <f t="shared" si="88"/>
        <v>0</v>
      </c>
      <c r="M765" t="b">
        <f t="shared" si="89"/>
        <v>0</v>
      </c>
      <c r="N765">
        <v>-8</v>
      </c>
      <c r="O765" t="s">
        <v>41</v>
      </c>
      <c r="P765" t="s">
        <v>36</v>
      </c>
      <c r="Q765" t="s">
        <v>36</v>
      </c>
      <c r="R765" t="s">
        <v>36</v>
      </c>
      <c r="S765" t="e">
        <f>Q765-E765+1</f>
        <v>#VALUE!</v>
      </c>
      <c r="T765" s="3" t="e">
        <f t="shared" si="90"/>
        <v>#VALUE!</v>
      </c>
      <c r="U765">
        <v>2451352</v>
      </c>
      <c r="V765">
        <v>2452446</v>
      </c>
      <c r="W765" t="s">
        <v>3620</v>
      </c>
      <c r="X765">
        <v>27</v>
      </c>
      <c r="Y765" t="s">
        <v>42</v>
      </c>
      <c r="Z765" t="s">
        <v>42</v>
      </c>
      <c r="AA765" t="s">
        <v>41</v>
      </c>
      <c r="AB765" t="str">
        <f t="shared" si="91"/>
        <v>yes</v>
      </c>
      <c r="AC765" t="e">
        <v>#N/A</v>
      </c>
      <c r="AD765" t="s">
        <v>3624</v>
      </c>
      <c r="AE765" t="s">
        <v>42</v>
      </c>
      <c r="AF765">
        <v>2452473</v>
      </c>
      <c r="AG765" t="s">
        <v>3627</v>
      </c>
      <c r="AH765" t="s">
        <v>3628</v>
      </c>
      <c r="AI765">
        <v>-10.9</v>
      </c>
      <c r="AJ765">
        <v>0</v>
      </c>
      <c r="AK765">
        <v>1</v>
      </c>
    </row>
    <row r="766" spans="1:37">
      <c r="A766" t="s">
        <v>3629</v>
      </c>
      <c r="B766" t="s">
        <v>3630</v>
      </c>
      <c r="C766" t="s">
        <v>3629</v>
      </c>
      <c r="D766" t="s">
        <v>3631</v>
      </c>
      <c r="E766">
        <v>2449026</v>
      </c>
      <c r="F766" t="s">
        <v>38</v>
      </c>
      <c r="G766">
        <v>169.58333329999999</v>
      </c>
      <c r="H766" t="s">
        <v>3632</v>
      </c>
      <c r="I766" t="s">
        <v>52</v>
      </c>
      <c r="J766" t="b">
        <f t="shared" si="86"/>
        <v>0</v>
      </c>
      <c r="K766" t="b">
        <f t="shared" si="87"/>
        <v>0</v>
      </c>
      <c r="L766" t="str">
        <f t="shared" si="88"/>
        <v>-11/-7</v>
      </c>
      <c r="M766" t="b">
        <f t="shared" si="89"/>
        <v>0</v>
      </c>
      <c r="N766">
        <v>-7</v>
      </c>
      <c r="O766" t="s">
        <v>41</v>
      </c>
      <c r="P766">
        <v>2449026</v>
      </c>
      <c r="Q766">
        <v>2450537</v>
      </c>
      <c r="R766" t="s">
        <v>3629</v>
      </c>
      <c r="S766">
        <f>E766-P766+1</f>
        <v>1</v>
      </c>
      <c r="T766" s="3">
        <f t="shared" si="90"/>
        <v>6.6137566137566134E-4</v>
      </c>
      <c r="U766">
        <v>2452620</v>
      </c>
      <c r="V766">
        <v>2453462</v>
      </c>
      <c r="W766" t="s">
        <v>3630</v>
      </c>
      <c r="X766">
        <v>3594</v>
      </c>
      <c r="Y766" t="s">
        <v>41</v>
      </c>
      <c r="Z766" t="s">
        <v>42</v>
      </c>
      <c r="AA766" t="s">
        <v>42</v>
      </c>
      <c r="AB766" t="str">
        <f t="shared" si="91"/>
        <v>yes</v>
      </c>
      <c r="AC766" t="s">
        <v>3633</v>
      </c>
      <c r="AD766" t="s">
        <v>3634</v>
      </c>
      <c r="AE766" t="s">
        <v>41</v>
      </c>
    </row>
    <row r="767" spans="1:37">
      <c r="A767" t="s">
        <v>3635</v>
      </c>
      <c r="B767" t="s">
        <v>3619</v>
      </c>
      <c r="C767" t="s">
        <v>3635</v>
      </c>
      <c r="D767" t="s">
        <v>3636</v>
      </c>
      <c r="E767">
        <v>2458390</v>
      </c>
      <c r="F767" t="s">
        <v>81</v>
      </c>
      <c r="G767">
        <v>32.708333330000002</v>
      </c>
      <c r="H767" t="s">
        <v>3637</v>
      </c>
      <c r="I767" t="s">
        <v>52</v>
      </c>
      <c r="J767" t="b">
        <f t="shared" si="86"/>
        <v>0</v>
      </c>
      <c r="K767" t="b">
        <f t="shared" si="87"/>
        <v>0</v>
      </c>
      <c r="L767" t="str">
        <f t="shared" si="88"/>
        <v>-11/-7</v>
      </c>
      <c r="M767" t="b">
        <f t="shared" si="89"/>
        <v>0</v>
      </c>
      <c r="N767">
        <v>-7</v>
      </c>
      <c r="O767" t="s">
        <v>41</v>
      </c>
      <c r="P767">
        <v>2457779</v>
      </c>
      <c r="Q767">
        <v>2458390</v>
      </c>
      <c r="R767" t="s">
        <v>3635</v>
      </c>
      <c r="S767">
        <f>Q767-E767+1</f>
        <v>1</v>
      </c>
      <c r="T767" s="3">
        <f t="shared" si="90"/>
        <v>1.6339869281045752E-3</v>
      </c>
      <c r="U767">
        <v>2453493</v>
      </c>
      <c r="V767">
        <v>2453882</v>
      </c>
      <c r="W767" t="s">
        <v>3619</v>
      </c>
      <c r="X767">
        <v>4508</v>
      </c>
      <c r="Y767" t="s">
        <v>41</v>
      </c>
      <c r="Z767" t="s">
        <v>42</v>
      </c>
      <c r="AA767" t="s">
        <v>42</v>
      </c>
      <c r="AB767" t="str">
        <f t="shared" si="91"/>
        <v>yes</v>
      </c>
      <c r="AC767" t="e">
        <v>#N/A</v>
      </c>
      <c r="AD767" t="s">
        <v>3623</v>
      </c>
      <c r="AE767" t="s">
        <v>41</v>
      </c>
    </row>
    <row r="768" spans="1:37">
      <c r="B768" t="s">
        <v>3619</v>
      </c>
      <c r="C768" t="s">
        <v>3635</v>
      </c>
      <c r="D768" t="s">
        <v>3638</v>
      </c>
      <c r="E768">
        <v>2457941</v>
      </c>
      <c r="F768" t="s">
        <v>81</v>
      </c>
      <c r="G768">
        <v>59.166666669999998</v>
      </c>
      <c r="H768" t="s">
        <v>3639</v>
      </c>
      <c r="I768" t="s">
        <v>40</v>
      </c>
      <c r="J768" t="b">
        <f t="shared" si="86"/>
        <v>0</v>
      </c>
      <c r="K768" t="b">
        <f t="shared" si="87"/>
        <v>0</v>
      </c>
      <c r="L768" t="str">
        <f t="shared" si="88"/>
        <v>-11/-7</v>
      </c>
      <c r="M768" t="b">
        <f t="shared" si="89"/>
        <v>0</v>
      </c>
      <c r="N768">
        <v>-7</v>
      </c>
      <c r="O768" t="s">
        <v>41</v>
      </c>
      <c r="P768">
        <v>2457779</v>
      </c>
      <c r="Q768">
        <v>2458390</v>
      </c>
      <c r="R768" t="s">
        <v>3635</v>
      </c>
      <c r="S768">
        <f>Q768-E768+1</f>
        <v>450</v>
      </c>
      <c r="T768" s="3">
        <f t="shared" si="90"/>
        <v>0.73529411764705888</v>
      </c>
      <c r="U768">
        <v>2453493</v>
      </c>
      <c r="V768">
        <v>2453882</v>
      </c>
      <c r="W768" t="s">
        <v>3619</v>
      </c>
      <c r="X768">
        <v>4059</v>
      </c>
      <c r="Y768" t="s">
        <v>42</v>
      </c>
      <c r="Z768" t="s">
        <v>42</v>
      </c>
      <c r="AA768" t="s">
        <v>42</v>
      </c>
      <c r="AB768" t="b">
        <f t="shared" si="91"/>
        <v>0</v>
      </c>
      <c r="AC768" t="e">
        <v>#N/A</v>
      </c>
      <c r="AD768" t="s">
        <v>3623</v>
      </c>
      <c r="AE768" t="s">
        <v>42</v>
      </c>
    </row>
    <row r="769" spans="1:37">
      <c r="A769" t="s">
        <v>3630</v>
      </c>
      <c r="B769" t="s">
        <v>3640</v>
      </c>
      <c r="C769" t="s">
        <v>3630</v>
      </c>
      <c r="D769" t="s">
        <v>3641</v>
      </c>
      <c r="E769">
        <v>2452620</v>
      </c>
      <c r="F769" t="s">
        <v>38</v>
      </c>
      <c r="G769">
        <v>85.833333330000002</v>
      </c>
      <c r="H769" t="s">
        <v>3642</v>
      </c>
      <c r="I769" t="s">
        <v>40</v>
      </c>
      <c r="J769" t="b">
        <f t="shared" si="86"/>
        <v>0</v>
      </c>
      <c r="K769" t="b">
        <f t="shared" si="87"/>
        <v>0</v>
      </c>
      <c r="L769" t="str">
        <f t="shared" si="88"/>
        <v>-11/-7</v>
      </c>
      <c r="M769" t="b">
        <f t="shared" si="89"/>
        <v>0</v>
      </c>
      <c r="N769">
        <v>-7</v>
      </c>
      <c r="O769" t="s">
        <v>41</v>
      </c>
      <c r="P769">
        <v>2452620</v>
      </c>
      <c r="Q769">
        <v>2453462</v>
      </c>
      <c r="R769" t="s">
        <v>3630</v>
      </c>
      <c r="S769">
        <f>E769-P769+1</f>
        <v>1</v>
      </c>
      <c r="T769" s="3">
        <f t="shared" si="90"/>
        <v>1.1862396204033216E-3</v>
      </c>
      <c r="U769">
        <v>2454205</v>
      </c>
      <c r="V769">
        <v>2456061</v>
      </c>
      <c r="W769" t="s">
        <v>3640</v>
      </c>
      <c r="X769">
        <v>1585</v>
      </c>
      <c r="Y769" t="s">
        <v>41</v>
      </c>
      <c r="Z769" t="s">
        <v>42</v>
      </c>
      <c r="AA769" t="s">
        <v>42</v>
      </c>
      <c r="AB769" t="str">
        <f t="shared" si="91"/>
        <v>yes</v>
      </c>
      <c r="AC769" t="s">
        <v>3634</v>
      </c>
      <c r="AD769" t="s">
        <v>3643</v>
      </c>
      <c r="AE769" t="s">
        <v>41</v>
      </c>
    </row>
    <row r="770" spans="1:37">
      <c r="A770" t="s">
        <v>3640</v>
      </c>
      <c r="B770" t="s">
        <v>3640</v>
      </c>
      <c r="C770" t="s">
        <v>36</v>
      </c>
      <c r="D770" t="s">
        <v>3644</v>
      </c>
      <c r="E770">
        <v>2453995</v>
      </c>
      <c r="F770" t="s">
        <v>38</v>
      </c>
      <c r="G770">
        <v>835.625</v>
      </c>
      <c r="H770" t="s">
        <v>3645</v>
      </c>
      <c r="I770" t="s">
        <v>52</v>
      </c>
      <c r="J770" t="str">
        <f t="shared" ref="J770:J833" si="92">IF(MID(H770,38,1)="A",IF(MID(H770,42,1)="T","-13/-9"))</f>
        <v>-13/-9</v>
      </c>
      <c r="K770" t="b">
        <f t="shared" ref="K770:K833" si="93">IF(MID(H770,39,1)="A",IF(MID(H770,43,1)="T","-12/-8"))</f>
        <v>0</v>
      </c>
      <c r="L770" t="b">
        <f t="shared" ref="L770:L833" si="94">IF(MID(H770,40,1)="A",IF(MID(H770,44,1)="T","-11/-7"))</f>
        <v>0</v>
      </c>
      <c r="M770" t="b">
        <f t="shared" ref="M770:M833" si="95">IF(MID(H770,41,1)="A",IF(MID(H770,45,1)="T","-10/-6"))</f>
        <v>0</v>
      </c>
      <c r="N770">
        <v>-9</v>
      </c>
      <c r="O770" t="s">
        <v>41</v>
      </c>
      <c r="P770" t="s">
        <v>36</v>
      </c>
      <c r="Q770" t="s">
        <v>36</v>
      </c>
      <c r="R770" t="s">
        <v>36</v>
      </c>
      <c r="S770" t="e">
        <f>E770-P770+1</f>
        <v>#VALUE!</v>
      </c>
      <c r="T770" s="3" t="e">
        <f t="shared" ref="T770:T833" si="96">S770/(Q770-P770+1)</f>
        <v>#VALUE!</v>
      </c>
      <c r="U770">
        <v>2454205</v>
      </c>
      <c r="V770">
        <v>2456061</v>
      </c>
      <c r="W770" t="s">
        <v>3640</v>
      </c>
      <c r="X770">
        <v>210</v>
      </c>
      <c r="Y770" t="s">
        <v>42</v>
      </c>
      <c r="Z770" t="s">
        <v>42</v>
      </c>
      <c r="AA770" t="s">
        <v>41</v>
      </c>
      <c r="AB770" t="str">
        <f t="shared" ref="AB770:AB833" si="97">IF(Y770="yes","yes",IF(Z770="yes","yes",IF(AA770="yes","yes")))</f>
        <v>yes</v>
      </c>
      <c r="AC770" t="e">
        <v>#N/A</v>
      </c>
      <c r="AD770" t="s">
        <v>3643</v>
      </c>
      <c r="AE770" t="s">
        <v>42</v>
      </c>
      <c r="AF770">
        <v>2454215</v>
      </c>
      <c r="AG770" t="s">
        <v>3646</v>
      </c>
      <c r="AH770" t="s">
        <v>3647</v>
      </c>
      <c r="AI770">
        <v>-88.9</v>
      </c>
      <c r="AJ770">
        <v>0</v>
      </c>
      <c r="AK770">
        <v>2</v>
      </c>
    </row>
    <row r="771" spans="1:37">
      <c r="A771" t="s">
        <v>3640</v>
      </c>
      <c r="B771" t="s">
        <v>3640</v>
      </c>
      <c r="C771" t="s">
        <v>36</v>
      </c>
      <c r="D771" t="s">
        <v>3648</v>
      </c>
      <c r="E771">
        <v>2453901</v>
      </c>
      <c r="F771" t="s">
        <v>38</v>
      </c>
      <c r="G771">
        <v>48.333333330000002</v>
      </c>
      <c r="H771" t="s">
        <v>3649</v>
      </c>
      <c r="I771" t="s">
        <v>40</v>
      </c>
      <c r="J771" t="b">
        <f t="shared" si="92"/>
        <v>0</v>
      </c>
      <c r="K771" t="b">
        <f t="shared" si="93"/>
        <v>0</v>
      </c>
      <c r="L771" t="str">
        <f t="shared" si="94"/>
        <v>-11/-7</v>
      </c>
      <c r="M771" t="b">
        <f t="shared" si="95"/>
        <v>0</v>
      </c>
      <c r="N771">
        <v>-7</v>
      </c>
      <c r="O771" t="s">
        <v>41</v>
      </c>
      <c r="P771" t="s">
        <v>36</v>
      </c>
      <c r="Q771" t="s">
        <v>36</v>
      </c>
      <c r="R771" t="s">
        <v>36</v>
      </c>
      <c r="S771" t="e">
        <f>E771-P771+1</f>
        <v>#VALUE!</v>
      </c>
      <c r="T771" s="3" t="e">
        <f t="shared" si="96"/>
        <v>#VALUE!</v>
      </c>
      <c r="U771">
        <v>2454205</v>
      </c>
      <c r="V771">
        <v>2456061</v>
      </c>
      <c r="W771" t="s">
        <v>3640</v>
      </c>
      <c r="X771">
        <v>304</v>
      </c>
      <c r="Y771" t="s">
        <v>42</v>
      </c>
      <c r="Z771" t="s">
        <v>42</v>
      </c>
      <c r="AA771" t="s">
        <v>41</v>
      </c>
      <c r="AB771" t="str">
        <f t="shared" si="97"/>
        <v>yes</v>
      </c>
      <c r="AC771" t="e">
        <v>#N/A</v>
      </c>
      <c r="AD771" t="s">
        <v>3643</v>
      </c>
      <c r="AE771" t="s">
        <v>42</v>
      </c>
      <c r="AF771">
        <v>2454215</v>
      </c>
      <c r="AG771" t="s">
        <v>3650</v>
      </c>
      <c r="AH771" t="s">
        <v>3651</v>
      </c>
      <c r="AI771">
        <v>-123.4</v>
      </c>
      <c r="AJ771">
        <v>0</v>
      </c>
      <c r="AK771">
        <v>4</v>
      </c>
    </row>
    <row r="772" spans="1:37">
      <c r="B772" t="s">
        <v>3652</v>
      </c>
      <c r="C772" t="s">
        <v>3653</v>
      </c>
      <c r="D772" t="s">
        <v>3654</v>
      </c>
      <c r="E772">
        <v>2464300</v>
      </c>
      <c r="F772" t="s">
        <v>81</v>
      </c>
      <c r="G772">
        <v>27.5</v>
      </c>
      <c r="H772" t="s">
        <v>3655</v>
      </c>
      <c r="I772" t="s">
        <v>52</v>
      </c>
      <c r="J772" t="b">
        <f t="shared" si="92"/>
        <v>0</v>
      </c>
      <c r="K772" t="str">
        <f t="shared" si="93"/>
        <v>-12/-8</v>
      </c>
      <c r="L772" t="b">
        <f t="shared" si="94"/>
        <v>0</v>
      </c>
      <c r="M772" t="b">
        <f t="shared" si="95"/>
        <v>0</v>
      </c>
      <c r="N772">
        <v>-8</v>
      </c>
      <c r="O772" t="s">
        <v>41</v>
      </c>
      <c r="P772">
        <v>2463113</v>
      </c>
      <c r="Q772">
        <v>2464348</v>
      </c>
      <c r="R772" t="s">
        <v>3653</v>
      </c>
      <c r="S772">
        <f>Q772-E772+1</f>
        <v>49</v>
      </c>
      <c r="T772" s="3">
        <f t="shared" si="96"/>
        <v>3.964401294498382E-2</v>
      </c>
      <c r="U772">
        <v>2458912</v>
      </c>
      <c r="V772">
        <v>2460336</v>
      </c>
      <c r="W772" t="s">
        <v>3652</v>
      </c>
      <c r="X772">
        <v>3964</v>
      </c>
      <c r="Y772" t="s">
        <v>42</v>
      </c>
      <c r="Z772" t="s">
        <v>42</v>
      </c>
      <c r="AA772" t="s">
        <v>42</v>
      </c>
      <c r="AB772" t="b">
        <f t="shared" si="97"/>
        <v>0</v>
      </c>
      <c r="AC772" t="s">
        <v>3656</v>
      </c>
      <c r="AD772" t="s">
        <v>3657</v>
      </c>
      <c r="AE772" t="s">
        <v>42</v>
      </c>
    </row>
    <row r="773" spans="1:37">
      <c r="A773" t="s">
        <v>3658</v>
      </c>
      <c r="B773" t="s">
        <v>3659</v>
      </c>
      <c r="C773" t="s">
        <v>3658</v>
      </c>
      <c r="D773" t="s">
        <v>3660</v>
      </c>
      <c r="E773">
        <v>2460414</v>
      </c>
      <c r="F773" t="s">
        <v>38</v>
      </c>
      <c r="G773">
        <v>200.625</v>
      </c>
      <c r="H773" t="s">
        <v>3661</v>
      </c>
      <c r="I773" t="s">
        <v>40</v>
      </c>
      <c r="J773" t="b">
        <f t="shared" si="92"/>
        <v>0</v>
      </c>
      <c r="K773" t="b">
        <f t="shared" si="93"/>
        <v>0</v>
      </c>
      <c r="L773" t="str">
        <f t="shared" si="94"/>
        <v>-11/-7</v>
      </c>
      <c r="M773" t="b">
        <f t="shared" si="95"/>
        <v>0</v>
      </c>
      <c r="N773">
        <v>-7</v>
      </c>
      <c r="O773" t="s">
        <v>41</v>
      </c>
      <c r="P773">
        <v>2460414</v>
      </c>
      <c r="Q773">
        <v>2462000</v>
      </c>
      <c r="R773" t="s">
        <v>3658</v>
      </c>
      <c r="S773">
        <f t="shared" ref="S773:S779" si="98">E773-P773+1</f>
        <v>1</v>
      </c>
      <c r="T773" s="3">
        <f t="shared" si="96"/>
        <v>6.3011972274732201E-4</v>
      </c>
      <c r="U773">
        <v>2461997</v>
      </c>
      <c r="V773">
        <v>2463019</v>
      </c>
      <c r="W773" t="s">
        <v>3659</v>
      </c>
      <c r="X773">
        <v>1583</v>
      </c>
      <c r="Y773" t="s">
        <v>41</v>
      </c>
      <c r="Z773" t="s">
        <v>42</v>
      </c>
      <c r="AA773" t="s">
        <v>42</v>
      </c>
      <c r="AB773" t="str">
        <f t="shared" si="97"/>
        <v>yes</v>
      </c>
      <c r="AC773" t="s">
        <v>3662</v>
      </c>
      <c r="AD773" t="s">
        <v>3663</v>
      </c>
      <c r="AE773" t="s">
        <v>41</v>
      </c>
    </row>
    <row r="774" spans="1:37">
      <c r="A774" t="s">
        <v>3664</v>
      </c>
      <c r="B774" t="s">
        <v>3664</v>
      </c>
      <c r="C774" t="s">
        <v>36</v>
      </c>
      <c r="D774" t="s">
        <v>3665</v>
      </c>
      <c r="E774">
        <v>2464387</v>
      </c>
      <c r="F774" t="s">
        <v>38</v>
      </c>
      <c r="G774">
        <v>36.25</v>
      </c>
      <c r="H774" t="s">
        <v>3666</v>
      </c>
      <c r="I774" t="s">
        <v>40</v>
      </c>
      <c r="J774" t="b">
        <f t="shared" si="92"/>
        <v>0</v>
      </c>
      <c r="K774" t="b">
        <f t="shared" si="93"/>
        <v>0</v>
      </c>
      <c r="L774" t="str">
        <f t="shared" si="94"/>
        <v>-11/-7</v>
      </c>
      <c r="M774" t="b">
        <f t="shared" si="95"/>
        <v>0</v>
      </c>
      <c r="N774">
        <v>-7</v>
      </c>
      <c r="O774" t="s">
        <v>41</v>
      </c>
      <c r="P774" t="s">
        <v>36</v>
      </c>
      <c r="Q774" t="s">
        <v>36</v>
      </c>
      <c r="R774" t="s">
        <v>36</v>
      </c>
      <c r="S774" t="e">
        <f t="shared" si="98"/>
        <v>#VALUE!</v>
      </c>
      <c r="T774" s="3" t="e">
        <f t="shared" si="96"/>
        <v>#VALUE!</v>
      </c>
      <c r="U774">
        <v>2464549</v>
      </c>
      <c r="V774">
        <v>2465580</v>
      </c>
      <c r="W774" t="s">
        <v>3664</v>
      </c>
      <c r="X774">
        <v>162</v>
      </c>
      <c r="Y774" t="s">
        <v>42</v>
      </c>
      <c r="Z774" t="s">
        <v>42</v>
      </c>
      <c r="AA774" t="s">
        <v>41</v>
      </c>
      <c r="AB774" t="str">
        <f t="shared" si="97"/>
        <v>yes</v>
      </c>
      <c r="AC774" t="e">
        <v>#N/A</v>
      </c>
      <c r="AD774" t="e">
        <v>#N/A</v>
      </c>
      <c r="AE774" t="s">
        <v>42</v>
      </c>
      <c r="AF774">
        <v>2464559</v>
      </c>
      <c r="AG774" t="s">
        <v>3667</v>
      </c>
      <c r="AH774" t="s">
        <v>3668</v>
      </c>
      <c r="AI774">
        <v>-72.099999999999994</v>
      </c>
      <c r="AJ774">
        <v>0</v>
      </c>
      <c r="AK774">
        <v>6</v>
      </c>
    </row>
    <row r="775" spans="1:37">
      <c r="A775" t="s">
        <v>3669</v>
      </c>
      <c r="B775" t="s">
        <v>3669</v>
      </c>
      <c r="C775" t="s">
        <v>36</v>
      </c>
      <c r="D775" t="s">
        <v>3670</v>
      </c>
      <c r="E775">
        <v>2465631</v>
      </c>
      <c r="F775" t="s">
        <v>38</v>
      </c>
      <c r="G775">
        <v>610</v>
      </c>
      <c r="H775" t="s">
        <v>3671</v>
      </c>
      <c r="I775" t="s">
        <v>52</v>
      </c>
      <c r="J775" t="b">
        <f t="shared" si="92"/>
        <v>0</v>
      </c>
      <c r="K775" t="str">
        <f t="shared" si="93"/>
        <v>-12/-8</v>
      </c>
      <c r="L775" t="b">
        <f t="shared" si="94"/>
        <v>0</v>
      </c>
      <c r="M775" t="b">
        <f t="shared" si="95"/>
        <v>0</v>
      </c>
      <c r="N775">
        <v>-8</v>
      </c>
      <c r="O775" t="s">
        <v>41</v>
      </c>
      <c r="P775" t="s">
        <v>36</v>
      </c>
      <c r="Q775" t="s">
        <v>36</v>
      </c>
      <c r="R775" t="s">
        <v>36</v>
      </c>
      <c r="S775" t="e">
        <f t="shared" si="98"/>
        <v>#VALUE!</v>
      </c>
      <c r="T775" s="3" t="e">
        <f t="shared" si="96"/>
        <v>#VALUE!</v>
      </c>
      <c r="U775">
        <v>2465673</v>
      </c>
      <c r="V775">
        <v>2466410</v>
      </c>
      <c r="W775" t="s">
        <v>3669</v>
      </c>
      <c r="X775">
        <v>42</v>
      </c>
      <c r="Y775" t="s">
        <v>42</v>
      </c>
      <c r="Z775" t="s">
        <v>42</v>
      </c>
      <c r="AA775" t="s">
        <v>41</v>
      </c>
      <c r="AB775" t="str">
        <f t="shared" si="97"/>
        <v>yes</v>
      </c>
      <c r="AC775" t="e">
        <v>#N/A</v>
      </c>
      <c r="AD775" t="s">
        <v>3672</v>
      </c>
      <c r="AE775" t="s">
        <v>42</v>
      </c>
      <c r="AF775">
        <v>2465683</v>
      </c>
      <c r="AG775" t="s">
        <v>3673</v>
      </c>
      <c r="AH775" t="s">
        <v>3674</v>
      </c>
      <c r="AI775">
        <v>-12</v>
      </c>
      <c r="AJ775">
        <v>0</v>
      </c>
      <c r="AK775">
        <v>4</v>
      </c>
    </row>
    <row r="776" spans="1:37">
      <c r="A776" t="s">
        <v>3675</v>
      </c>
      <c r="B776" t="s">
        <v>3675</v>
      </c>
      <c r="C776" t="s">
        <v>36</v>
      </c>
      <c r="D776" t="s">
        <v>3676</v>
      </c>
      <c r="E776">
        <v>2467902</v>
      </c>
      <c r="F776" t="s">
        <v>38</v>
      </c>
      <c r="G776">
        <v>261.25</v>
      </c>
      <c r="H776" t="s">
        <v>3677</v>
      </c>
      <c r="I776" t="s">
        <v>40</v>
      </c>
      <c r="J776" t="b">
        <f t="shared" si="92"/>
        <v>0</v>
      </c>
      <c r="K776" t="str">
        <f t="shared" si="93"/>
        <v>-12/-8</v>
      </c>
      <c r="L776" t="b">
        <f t="shared" si="94"/>
        <v>0</v>
      </c>
      <c r="M776" t="b">
        <f t="shared" si="95"/>
        <v>0</v>
      </c>
      <c r="N776">
        <v>-8</v>
      </c>
      <c r="O776" t="s">
        <v>41</v>
      </c>
      <c r="P776" t="s">
        <v>36</v>
      </c>
      <c r="Q776" t="s">
        <v>36</v>
      </c>
      <c r="R776" t="s">
        <v>36</v>
      </c>
      <c r="S776" t="e">
        <f t="shared" si="98"/>
        <v>#VALUE!</v>
      </c>
      <c r="T776" s="3" t="e">
        <f t="shared" si="96"/>
        <v>#VALUE!</v>
      </c>
      <c r="U776">
        <v>2467984</v>
      </c>
      <c r="V776">
        <v>2468058</v>
      </c>
      <c r="W776" t="s">
        <v>3675</v>
      </c>
      <c r="X776">
        <v>82</v>
      </c>
      <c r="Y776" t="s">
        <v>42</v>
      </c>
      <c r="Z776" t="s">
        <v>42</v>
      </c>
      <c r="AA776" t="s">
        <v>41</v>
      </c>
      <c r="AB776" t="str">
        <f t="shared" si="97"/>
        <v>yes</v>
      </c>
      <c r="AC776" t="e">
        <v>#N/A</v>
      </c>
      <c r="AD776" t="e">
        <v>#N/A</v>
      </c>
      <c r="AE776" t="s">
        <v>42</v>
      </c>
      <c r="AF776">
        <v>2467994</v>
      </c>
      <c r="AG776" t="s">
        <v>3678</v>
      </c>
      <c r="AH776" t="s">
        <v>3679</v>
      </c>
      <c r="AI776">
        <v>-44.2</v>
      </c>
      <c r="AJ776">
        <v>2</v>
      </c>
      <c r="AK776">
        <v>4</v>
      </c>
    </row>
    <row r="777" spans="1:37">
      <c r="A777" t="s">
        <v>3680</v>
      </c>
      <c r="B777" t="s">
        <v>3680</v>
      </c>
      <c r="C777" t="s">
        <v>3675</v>
      </c>
      <c r="D777" t="s">
        <v>3681</v>
      </c>
      <c r="E777">
        <v>2468001</v>
      </c>
      <c r="F777" t="s">
        <v>38</v>
      </c>
      <c r="G777">
        <v>53.541666669999998</v>
      </c>
      <c r="H777" t="s">
        <v>3682</v>
      </c>
      <c r="I777" t="s">
        <v>40</v>
      </c>
      <c r="J777" t="b">
        <f t="shared" si="92"/>
        <v>0</v>
      </c>
      <c r="K777" t="b">
        <f t="shared" si="93"/>
        <v>0</v>
      </c>
      <c r="L777" t="str">
        <f t="shared" si="94"/>
        <v>-11/-7</v>
      </c>
      <c r="M777" t="b">
        <f t="shared" si="95"/>
        <v>0</v>
      </c>
      <c r="N777">
        <v>-7</v>
      </c>
      <c r="O777" t="s">
        <v>41</v>
      </c>
      <c r="P777">
        <v>2467984</v>
      </c>
      <c r="Q777">
        <v>2468058</v>
      </c>
      <c r="R777" t="s">
        <v>3675</v>
      </c>
      <c r="S777">
        <f t="shared" si="98"/>
        <v>18</v>
      </c>
      <c r="T777" s="3">
        <f t="shared" si="96"/>
        <v>0.24</v>
      </c>
      <c r="U777">
        <v>2468127</v>
      </c>
      <c r="V777">
        <v>2468202</v>
      </c>
      <c r="W777" t="s">
        <v>3680</v>
      </c>
      <c r="X777">
        <v>126</v>
      </c>
      <c r="Y777" t="s">
        <v>42</v>
      </c>
      <c r="Z777" t="s">
        <v>42</v>
      </c>
      <c r="AA777" t="s">
        <v>41</v>
      </c>
      <c r="AB777" t="str">
        <f t="shared" si="97"/>
        <v>yes</v>
      </c>
      <c r="AC777" t="e">
        <v>#N/A</v>
      </c>
      <c r="AD777" t="e">
        <v>#N/A</v>
      </c>
      <c r="AE777" t="s">
        <v>42</v>
      </c>
      <c r="AF777">
        <v>2468137</v>
      </c>
      <c r="AG777" t="s">
        <v>3683</v>
      </c>
      <c r="AH777" t="s">
        <v>3684</v>
      </c>
      <c r="AI777">
        <v>-52.2</v>
      </c>
      <c r="AJ777">
        <v>3</v>
      </c>
      <c r="AK777">
        <v>4</v>
      </c>
    </row>
    <row r="778" spans="1:37">
      <c r="A778" t="s">
        <v>3685</v>
      </c>
      <c r="B778" t="s">
        <v>3685</v>
      </c>
      <c r="C778" t="s">
        <v>36</v>
      </c>
      <c r="D778" t="s">
        <v>3686</v>
      </c>
      <c r="E778">
        <v>2469083</v>
      </c>
      <c r="F778" t="s">
        <v>38</v>
      </c>
      <c r="G778">
        <v>1016.875</v>
      </c>
      <c r="H778" t="s">
        <v>3687</v>
      </c>
      <c r="I778" t="s">
        <v>52</v>
      </c>
      <c r="J778" t="b">
        <f t="shared" si="92"/>
        <v>0</v>
      </c>
      <c r="K778" t="str">
        <f t="shared" si="93"/>
        <v>-12/-8</v>
      </c>
      <c r="L778" t="b">
        <f t="shared" si="94"/>
        <v>0</v>
      </c>
      <c r="M778" t="b">
        <f t="shared" si="95"/>
        <v>0</v>
      </c>
      <c r="N778">
        <v>-8</v>
      </c>
      <c r="O778" t="s">
        <v>41</v>
      </c>
      <c r="P778" t="s">
        <v>36</v>
      </c>
      <c r="Q778" t="s">
        <v>36</v>
      </c>
      <c r="R778" t="s">
        <v>36</v>
      </c>
      <c r="S778" t="e">
        <f t="shared" si="98"/>
        <v>#VALUE!</v>
      </c>
      <c r="T778" s="3" t="e">
        <f t="shared" si="96"/>
        <v>#VALUE!</v>
      </c>
      <c r="U778">
        <v>2469194</v>
      </c>
      <c r="V778">
        <v>2470648</v>
      </c>
      <c r="W778" t="s">
        <v>3685</v>
      </c>
      <c r="X778">
        <v>111</v>
      </c>
      <c r="Y778" t="s">
        <v>42</v>
      </c>
      <c r="Z778" t="s">
        <v>42</v>
      </c>
      <c r="AA778" t="s">
        <v>41</v>
      </c>
      <c r="AB778" t="str">
        <f t="shared" si="97"/>
        <v>yes</v>
      </c>
      <c r="AC778" t="e">
        <v>#N/A</v>
      </c>
      <c r="AD778" t="s">
        <v>3688</v>
      </c>
      <c r="AE778" t="s">
        <v>42</v>
      </c>
      <c r="AF778">
        <v>2469204</v>
      </c>
      <c r="AG778" t="s">
        <v>3689</v>
      </c>
      <c r="AH778" t="s">
        <v>3690</v>
      </c>
      <c r="AI778">
        <v>-27.4</v>
      </c>
      <c r="AJ778">
        <v>2</v>
      </c>
      <c r="AK778">
        <v>5</v>
      </c>
    </row>
    <row r="779" spans="1:37">
      <c r="A779" t="s">
        <v>3691</v>
      </c>
      <c r="B779" t="s">
        <v>3691</v>
      </c>
      <c r="C779" t="s">
        <v>36</v>
      </c>
      <c r="D779" t="s">
        <v>3692</v>
      </c>
      <c r="E779">
        <v>2471430</v>
      </c>
      <c r="F779" t="s">
        <v>38</v>
      </c>
      <c r="G779">
        <v>2743.75</v>
      </c>
      <c r="H779" t="s">
        <v>3693</v>
      </c>
      <c r="I779" t="s">
        <v>52</v>
      </c>
      <c r="J779" t="b">
        <f t="shared" si="92"/>
        <v>0</v>
      </c>
      <c r="K779" t="str">
        <f t="shared" si="93"/>
        <v>-12/-8</v>
      </c>
      <c r="L779" t="b">
        <f t="shared" si="94"/>
        <v>0</v>
      </c>
      <c r="M779" t="b">
        <f t="shared" si="95"/>
        <v>0</v>
      </c>
      <c r="N779">
        <v>-8</v>
      </c>
      <c r="O779" t="s">
        <v>41</v>
      </c>
      <c r="P779" t="s">
        <v>36</v>
      </c>
      <c r="Q779" t="s">
        <v>36</v>
      </c>
      <c r="R779" t="s">
        <v>36</v>
      </c>
      <c r="S779" t="e">
        <f t="shared" si="98"/>
        <v>#VALUE!</v>
      </c>
      <c r="T779" s="3" t="e">
        <f t="shared" si="96"/>
        <v>#VALUE!</v>
      </c>
      <c r="U779">
        <v>2471469</v>
      </c>
      <c r="V779">
        <v>2472095</v>
      </c>
      <c r="W779" t="s">
        <v>3691</v>
      </c>
      <c r="X779">
        <v>39</v>
      </c>
      <c r="Y779" t="s">
        <v>42</v>
      </c>
      <c r="Z779" t="s">
        <v>42</v>
      </c>
      <c r="AA779" t="s">
        <v>41</v>
      </c>
      <c r="AB779" t="str">
        <f t="shared" si="97"/>
        <v>yes</v>
      </c>
      <c r="AC779" t="e">
        <v>#N/A</v>
      </c>
      <c r="AD779" t="s">
        <v>3694</v>
      </c>
      <c r="AE779" t="s">
        <v>42</v>
      </c>
      <c r="AF779">
        <v>2471479</v>
      </c>
      <c r="AG779" t="s">
        <v>3695</v>
      </c>
      <c r="AH779" t="s">
        <v>3696</v>
      </c>
      <c r="AI779">
        <v>-13.9</v>
      </c>
      <c r="AJ779">
        <v>3</v>
      </c>
      <c r="AK779">
        <v>3</v>
      </c>
    </row>
    <row r="780" spans="1:37">
      <c r="B780" t="s">
        <v>3697</v>
      </c>
      <c r="C780" t="s">
        <v>3698</v>
      </c>
      <c r="D780" t="s">
        <v>3699</v>
      </c>
      <c r="E780">
        <v>2475340</v>
      </c>
      <c r="F780" t="s">
        <v>81</v>
      </c>
      <c r="G780">
        <v>67.916666669999998</v>
      </c>
      <c r="H780" t="s">
        <v>3700</v>
      </c>
      <c r="I780" t="s">
        <v>40</v>
      </c>
      <c r="J780" t="b">
        <f t="shared" si="92"/>
        <v>0</v>
      </c>
      <c r="K780" t="str">
        <f t="shared" si="93"/>
        <v>-12/-8</v>
      </c>
      <c r="L780" t="b">
        <f t="shared" si="94"/>
        <v>0</v>
      </c>
      <c r="M780" t="b">
        <f t="shared" si="95"/>
        <v>0</v>
      </c>
      <c r="N780">
        <v>-8</v>
      </c>
      <c r="O780" t="s">
        <v>41</v>
      </c>
      <c r="P780">
        <v>2473142</v>
      </c>
      <c r="Q780">
        <v>2475352</v>
      </c>
      <c r="R780" t="s">
        <v>3698</v>
      </c>
      <c r="S780">
        <f>Q780-E780+1</f>
        <v>13</v>
      </c>
      <c r="T780" s="3">
        <f t="shared" si="96"/>
        <v>5.8796924468566261E-3</v>
      </c>
      <c r="U780">
        <v>2472156</v>
      </c>
      <c r="V780">
        <v>2473115</v>
      </c>
      <c r="W780" t="s">
        <v>3697</v>
      </c>
      <c r="X780">
        <v>2225</v>
      </c>
      <c r="Y780" t="s">
        <v>42</v>
      </c>
      <c r="Z780" t="s">
        <v>42</v>
      </c>
      <c r="AA780" t="s">
        <v>42</v>
      </c>
      <c r="AB780" t="b">
        <f t="shared" si="97"/>
        <v>0</v>
      </c>
      <c r="AC780" t="s">
        <v>3701</v>
      </c>
      <c r="AD780" t="s">
        <v>3702</v>
      </c>
      <c r="AE780" t="s">
        <v>42</v>
      </c>
    </row>
    <row r="781" spans="1:37">
      <c r="A781" t="s">
        <v>3703</v>
      </c>
      <c r="B781" t="s">
        <v>3698</v>
      </c>
      <c r="C781" t="s">
        <v>3703</v>
      </c>
      <c r="D781" t="s">
        <v>3704</v>
      </c>
      <c r="E781">
        <v>2476046</v>
      </c>
      <c r="F781" t="s">
        <v>81</v>
      </c>
      <c r="G781">
        <v>83.333333330000002</v>
      </c>
      <c r="H781" t="s">
        <v>3705</v>
      </c>
      <c r="I781" t="s">
        <v>52</v>
      </c>
      <c r="J781" t="b">
        <f t="shared" si="92"/>
        <v>0</v>
      </c>
      <c r="K781" t="b">
        <f t="shared" si="93"/>
        <v>0</v>
      </c>
      <c r="L781" t="str">
        <f t="shared" si="94"/>
        <v>-11/-7</v>
      </c>
      <c r="M781" t="b">
        <f t="shared" si="95"/>
        <v>0</v>
      </c>
      <c r="N781">
        <v>-7</v>
      </c>
      <c r="O781" t="s">
        <v>41</v>
      </c>
      <c r="P781">
        <v>2475381</v>
      </c>
      <c r="Q781">
        <v>2476046</v>
      </c>
      <c r="R781" t="s">
        <v>3703</v>
      </c>
      <c r="S781">
        <f>Q781-E781+1</f>
        <v>1</v>
      </c>
      <c r="T781" s="3">
        <f t="shared" si="96"/>
        <v>1.5015015015015015E-3</v>
      </c>
      <c r="U781">
        <v>2473142</v>
      </c>
      <c r="V781">
        <v>2475352</v>
      </c>
      <c r="W781" t="s">
        <v>3698</v>
      </c>
      <c r="X781">
        <v>694</v>
      </c>
      <c r="Y781" t="s">
        <v>41</v>
      </c>
      <c r="Z781" t="s">
        <v>42</v>
      </c>
      <c r="AA781" t="s">
        <v>42</v>
      </c>
      <c r="AB781" t="str">
        <f t="shared" si="97"/>
        <v>yes</v>
      </c>
      <c r="AC781" t="s">
        <v>3706</v>
      </c>
      <c r="AD781" t="s">
        <v>3701</v>
      </c>
      <c r="AE781" t="s">
        <v>41</v>
      </c>
    </row>
    <row r="782" spans="1:37">
      <c r="A782" t="s">
        <v>3707</v>
      </c>
      <c r="B782" t="s">
        <v>3703</v>
      </c>
      <c r="C782" t="s">
        <v>3707</v>
      </c>
      <c r="D782" t="s">
        <v>3708</v>
      </c>
      <c r="E782">
        <v>2480080</v>
      </c>
      <c r="F782" t="s">
        <v>81</v>
      </c>
      <c r="G782">
        <v>427.5</v>
      </c>
      <c r="H782" t="s">
        <v>3709</v>
      </c>
      <c r="I782" t="s">
        <v>40</v>
      </c>
      <c r="J782" t="b">
        <f t="shared" si="92"/>
        <v>0</v>
      </c>
      <c r="K782" t="str">
        <f t="shared" si="93"/>
        <v>-12/-8</v>
      </c>
      <c r="L782" t="b">
        <f t="shared" si="94"/>
        <v>0</v>
      </c>
      <c r="M782" t="b">
        <f t="shared" si="95"/>
        <v>0</v>
      </c>
      <c r="N782">
        <v>-8</v>
      </c>
      <c r="O782" t="s">
        <v>41</v>
      </c>
      <c r="P782">
        <v>2479493</v>
      </c>
      <c r="Q782">
        <v>2480080</v>
      </c>
      <c r="R782" t="s">
        <v>3707</v>
      </c>
      <c r="S782">
        <f>Q782-E782+1</f>
        <v>1</v>
      </c>
      <c r="T782" s="3">
        <f t="shared" si="96"/>
        <v>1.7006802721088435E-3</v>
      </c>
      <c r="U782">
        <v>2475381</v>
      </c>
      <c r="V782">
        <v>2476046</v>
      </c>
      <c r="W782" t="s">
        <v>3703</v>
      </c>
      <c r="X782">
        <v>4034</v>
      </c>
      <c r="Y782" t="s">
        <v>41</v>
      </c>
      <c r="Z782" t="s">
        <v>42</v>
      </c>
      <c r="AA782" t="s">
        <v>42</v>
      </c>
      <c r="AB782" t="str">
        <f t="shared" si="97"/>
        <v>yes</v>
      </c>
      <c r="AC782" t="s">
        <v>3710</v>
      </c>
      <c r="AD782" t="s">
        <v>3706</v>
      </c>
      <c r="AE782" t="s">
        <v>41</v>
      </c>
    </row>
    <row r="783" spans="1:37">
      <c r="A783" t="s">
        <v>3711</v>
      </c>
      <c r="B783" t="s">
        <v>3711</v>
      </c>
      <c r="C783" t="s">
        <v>36</v>
      </c>
      <c r="D783" t="s">
        <v>3712</v>
      </c>
      <c r="E783">
        <v>2476110</v>
      </c>
      <c r="F783" t="s">
        <v>38</v>
      </c>
      <c r="G783">
        <v>110</v>
      </c>
      <c r="H783" t="s">
        <v>3713</v>
      </c>
      <c r="I783" t="s">
        <v>40</v>
      </c>
      <c r="J783" t="b">
        <f t="shared" si="92"/>
        <v>0</v>
      </c>
      <c r="K783" t="b">
        <f t="shared" si="93"/>
        <v>0</v>
      </c>
      <c r="L783" t="str">
        <f t="shared" si="94"/>
        <v>-11/-7</v>
      </c>
      <c r="M783" t="b">
        <f t="shared" si="95"/>
        <v>0</v>
      </c>
      <c r="N783">
        <v>-7</v>
      </c>
      <c r="O783" t="s">
        <v>41</v>
      </c>
      <c r="P783" t="s">
        <v>36</v>
      </c>
      <c r="Q783" t="s">
        <v>36</v>
      </c>
      <c r="R783" t="s">
        <v>36</v>
      </c>
      <c r="S783" t="e">
        <f>E783-P783+1</f>
        <v>#VALUE!</v>
      </c>
      <c r="T783" s="3" t="e">
        <f t="shared" si="96"/>
        <v>#VALUE!</v>
      </c>
      <c r="U783">
        <v>2476188</v>
      </c>
      <c r="V783">
        <v>2477108</v>
      </c>
      <c r="W783" t="s">
        <v>3711</v>
      </c>
      <c r="X783">
        <v>78</v>
      </c>
      <c r="Y783" t="s">
        <v>42</v>
      </c>
      <c r="Z783" t="s">
        <v>42</v>
      </c>
      <c r="AA783" t="s">
        <v>41</v>
      </c>
      <c r="AB783" t="str">
        <f t="shared" si="97"/>
        <v>yes</v>
      </c>
      <c r="AC783" t="e">
        <v>#N/A</v>
      </c>
      <c r="AD783" t="s">
        <v>3714</v>
      </c>
      <c r="AE783" t="s">
        <v>42</v>
      </c>
      <c r="AF783">
        <v>2476198</v>
      </c>
      <c r="AG783" t="s">
        <v>3715</v>
      </c>
      <c r="AH783" t="s">
        <v>3716</v>
      </c>
      <c r="AI783">
        <v>-34.9</v>
      </c>
      <c r="AJ783">
        <v>3</v>
      </c>
      <c r="AK783">
        <v>0</v>
      </c>
    </row>
    <row r="784" spans="1:37">
      <c r="A784" t="s">
        <v>3717</v>
      </c>
      <c r="B784" t="s">
        <v>3717</v>
      </c>
      <c r="C784" t="s">
        <v>3718</v>
      </c>
      <c r="D784" t="s">
        <v>3719</v>
      </c>
      <c r="E784">
        <v>2482812</v>
      </c>
      <c r="F784" t="s">
        <v>81</v>
      </c>
      <c r="G784">
        <v>2172.916667</v>
      </c>
      <c r="H784" t="s">
        <v>3720</v>
      </c>
      <c r="I784" t="s">
        <v>40</v>
      </c>
      <c r="J784" t="b">
        <f t="shared" si="92"/>
        <v>0</v>
      </c>
      <c r="K784" t="b">
        <f t="shared" si="93"/>
        <v>0</v>
      </c>
      <c r="L784" t="str">
        <f t="shared" si="94"/>
        <v>-11/-7</v>
      </c>
      <c r="M784" t="b">
        <f t="shared" si="95"/>
        <v>0</v>
      </c>
      <c r="N784">
        <v>-7</v>
      </c>
      <c r="O784" t="s">
        <v>41</v>
      </c>
      <c r="P784">
        <v>2482768</v>
      </c>
      <c r="Q784">
        <v>2483031</v>
      </c>
      <c r="R784" t="s">
        <v>3718</v>
      </c>
      <c r="S784">
        <f>Q784-E784+1</f>
        <v>220</v>
      </c>
      <c r="T784" s="3">
        <f t="shared" si="96"/>
        <v>0.83333333333333337</v>
      </c>
      <c r="U784">
        <v>2482555</v>
      </c>
      <c r="V784">
        <v>2482749</v>
      </c>
      <c r="W784" t="s">
        <v>3717</v>
      </c>
      <c r="X784">
        <v>63</v>
      </c>
      <c r="Y784" t="s">
        <v>42</v>
      </c>
      <c r="Z784" t="s">
        <v>42</v>
      </c>
      <c r="AA784" t="s">
        <v>41</v>
      </c>
      <c r="AB784" t="str">
        <f t="shared" si="97"/>
        <v>yes</v>
      </c>
      <c r="AC784" t="e">
        <v>#N/A</v>
      </c>
      <c r="AD784" t="e">
        <v>#N/A</v>
      </c>
      <c r="AE784" t="s">
        <v>42</v>
      </c>
      <c r="AF784">
        <v>2482812</v>
      </c>
      <c r="AG784" t="s">
        <v>3721</v>
      </c>
      <c r="AH784" t="s">
        <v>3722</v>
      </c>
      <c r="AI784">
        <v>-18.600000000000001</v>
      </c>
      <c r="AJ784">
        <v>0</v>
      </c>
      <c r="AK784">
        <v>7</v>
      </c>
    </row>
    <row r="785" spans="1:37">
      <c r="A785" t="s">
        <v>3723</v>
      </c>
      <c r="B785" t="s">
        <v>3724</v>
      </c>
      <c r="C785" t="s">
        <v>3723</v>
      </c>
      <c r="D785" t="s">
        <v>3725</v>
      </c>
      <c r="E785">
        <v>2481480</v>
      </c>
      <c r="F785" t="s">
        <v>38</v>
      </c>
      <c r="G785">
        <v>318.125</v>
      </c>
      <c r="H785" t="s">
        <v>3726</v>
      </c>
      <c r="I785" t="s">
        <v>40</v>
      </c>
      <c r="J785" t="str">
        <f t="shared" si="92"/>
        <v>-13/-9</v>
      </c>
      <c r="K785" t="b">
        <f t="shared" si="93"/>
        <v>0</v>
      </c>
      <c r="L785" t="b">
        <f t="shared" si="94"/>
        <v>0</v>
      </c>
      <c r="M785" t="b">
        <f t="shared" si="95"/>
        <v>0</v>
      </c>
      <c r="N785">
        <v>-9</v>
      </c>
      <c r="O785" t="s">
        <v>41</v>
      </c>
      <c r="P785">
        <v>2481480</v>
      </c>
      <c r="Q785">
        <v>2482163</v>
      </c>
      <c r="R785" t="s">
        <v>3723</v>
      </c>
      <c r="S785">
        <f>E785-P785+1</f>
        <v>1</v>
      </c>
      <c r="T785" s="3">
        <f t="shared" si="96"/>
        <v>1.4619883040935672E-3</v>
      </c>
      <c r="U785">
        <v>2482984</v>
      </c>
      <c r="V785">
        <v>2484648</v>
      </c>
      <c r="W785" t="s">
        <v>3724</v>
      </c>
      <c r="X785">
        <v>1504</v>
      </c>
      <c r="Y785" t="s">
        <v>41</v>
      </c>
      <c r="Z785" t="s">
        <v>42</v>
      </c>
      <c r="AA785" t="s">
        <v>42</v>
      </c>
      <c r="AB785" t="str">
        <f t="shared" si="97"/>
        <v>yes</v>
      </c>
      <c r="AC785" t="s">
        <v>3727</v>
      </c>
      <c r="AD785" t="s">
        <v>3728</v>
      </c>
      <c r="AE785" t="s">
        <v>41</v>
      </c>
    </row>
    <row r="786" spans="1:37">
      <c r="A786" t="s">
        <v>3724</v>
      </c>
      <c r="B786" t="s">
        <v>3724</v>
      </c>
      <c r="C786" t="s">
        <v>36</v>
      </c>
      <c r="D786" t="s">
        <v>3729</v>
      </c>
      <c r="E786">
        <v>2482934</v>
      </c>
      <c r="F786" t="s">
        <v>38</v>
      </c>
      <c r="G786">
        <v>44.791666669999998</v>
      </c>
      <c r="H786" t="s">
        <v>3730</v>
      </c>
      <c r="I786" t="s">
        <v>52</v>
      </c>
      <c r="J786" t="b">
        <f t="shared" si="92"/>
        <v>0</v>
      </c>
      <c r="K786" t="str">
        <f t="shared" si="93"/>
        <v>-12/-8</v>
      </c>
      <c r="L786" t="b">
        <f t="shared" si="94"/>
        <v>0</v>
      </c>
      <c r="M786" t="b">
        <f t="shared" si="95"/>
        <v>0</v>
      </c>
      <c r="N786">
        <v>-8</v>
      </c>
      <c r="O786" t="s">
        <v>41</v>
      </c>
      <c r="P786" t="s">
        <v>36</v>
      </c>
      <c r="Q786" t="s">
        <v>36</v>
      </c>
      <c r="R786" t="s">
        <v>36</v>
      </c>
      <c r="S786" t="e">
        <f>E786-P786+1</f>
        <v>#VALUE!</v>
      </c>
      <c r="T786" s="3" t="e">
        <f t="shared" si="96"/>
        <v>#VALUE!</v>
      </c>
      <c r="U786">
        <v>2482984</v>
      </c>
      <c r="V786">
        <v>2484648</v>
      </c>
      <c r="W786" t="s">
        <v>3724</v>
      </c>
      <c r="X786">
        <v>50</v>
      </c>
      <c r="Y786" t="s">
        <v>42</v>
      </c>
      <c r="Z786" t="s">
        <v>42</v>
      </c>
      <c r="AA786" t="s">
        <v>41</v>
      </c>
      <c r="AB786" t="str">
        <f t="shared" si="97"/>
        <v>yes</v>
      </c>
      <c r="AC786" t="e">
        <v>#N/A</v>
      </c>
      <c r="AD786" t="s">
        <v>3728</v>
      </c>
      <c r="AE786" t="s">
        <v>42</v>
      </c>
      <c r="AF786">
        <v>2482994</v>
      </c>
      <c r="AG786" t="s">
        <v>3731</v>
      </c>
      <c r="AH786" t="s">
        <v>3732</v>
      </c>
      <c r="AI786">
        <v>-16.7</v>
      </c>
      <c r="AJ786">
        <v>2</v>
      </c>
      <c r="AK786">
        <v>6</v>
      </c>
    </row>
    <row r="787" spans="1:37">
      <c r="A787" t="s">
        <v>3733</v>
      </c>
      <c r="B787" t="s">
        <v>3733</v>
      </c>
      <c r="C787" t="s">
        <v>36</v>
      </c>
      <c r="D787" t="s">
        <v>3734</v>
      </c>
      <c r="E787">
        <v>2488170</v>
      </c>
      <c r="F787" t="s">
        <v>81</v>
      </c>
      <c r="G787">
        <v>36.041666669999998</v>
      </c>
      <c r="H787" t="s">
        <v>3735</v>
      </c>
      <c r="I787" t="s">
        <v>52</v>
      </c>
      <c r="J787" t="b">
        <f t="shared" si="92"/>
        <v>0</v>
      </c>
      <c r="K787" t="b">
        <f t="shared" si="93"/>
        <v>0</v>
      </c>
      <c r="L787" t="str">
        <f t="shared" si="94"/>
        <v>-11/-7</v>
      </c>
      <c r="M787" t="b">
        <f t="shared" si="95"/>
        <v>0</v>
      </c>
      <c r="N787">
        <v>-7</v>
      </c>
      <c r="O787" t="s">
        <v>41</v>
      </c>
      <c r="P787" t="s">
        <v>36</v>
      </c>
      <c r="Q787" t="s">
        <v>36</v>
      </c>
      <c r="R787" t="s">
        <v>36</v>
      </c>
      <c r="S787" t="e">
        <f>Q787-E787+1</f>
        <v>#VALUE!</v>
      </c>
      <c r="T787" s="3" t="e">
        <f t="shared" si="96"/>
        <v>#VALUE!</v>
      </c>
      <c r="U787">
        <v>2487622</v>
      </c>
      <c r="V787">
        <v>2488116</v>
      </c>
      <c r="W787" t="s">
        <v>3733</v>
      </c>
      <c r="X787">
        <v>54</v>
      </c>
      <c r="Y787" t="s">
        <v>42</v>
      </c>
      <c r="Z787" t="s">
        <v>42</v>
      </c>
      <c r="AA787" t="s">
        <v>41</v>
      </c>
      <c r="AB787" t="str">
        <f t="shared" si="97"/>
        <v>yes</v>
      </c>
      <c r="AC787" t="e">
        <v>#N/A</v>
      </c>
      <c r="AD787" t="e">
        <v>#N/A</v>
      </c>
      <c r="AE787" t="s">
        <v>42</v>
      </c>
      <c r="AF787">
        <v>2488170</v>
      </c>
      <c r="AG787" t="s">
        <v>3736</v>
      </c>
      <c r="AH787" t="s">
        <v>3737</v>
      </c>
      <c r="AI787">
        <v>-19.2</v>
      </c>
      <c r="AJ787">
        <v>2</v>
      </c>
      <c r="AK787">
        <v>2</v>
      </c>
    </row>
    <row r="788" spans="1:37">
      <c r="A788" t="s">
        <v>3738</v>
      </c>
      <c r="B788" t="s">
        <v>3738</v>
      </c>
      <c r="C788" t="s">
        <v>36</v>
      </c>
      <c r="D788" t="s">
        <v>3739</v>
      </c>
      <c r="E788">
        <v>2490496</v>
      </c>
      <c r="F788" t="s">
        <v>81</v>
      </c>
      <c r="G788">
        <v>531.875</v>
      </c>
      <c r="H788" t="s">
        <v>3740</v>
      </c>
      <c r="I788" t="s">
        <v>52</v>
      </c>
      <c r="J788" t="b">
        <f t="shared" si="92"/>
        <v>0</v>
      </c>
      <c r="K788" t="str">
        <f t="shared" si="93"/>
        <v>-12/-8</v>
      </c>
      <c r="L788" t="b">
        <f t="shared" si="94"/>
        <v>0</v>
      </c>
      <c r="M788" t="str">
        <f t="shared" si="95"/>
        <v>-10/-6</v>
      </c>
      <c r="N788" t="s">
        <v>246</v>
      </c>
      <c r="O788" t="s">
        <v>41</v>
      </c>
      <c r="P788" t="s">
        <v>36</v>
      </c>
      <c r="Q788" t="s">
        <v>36</v>
      </c>
      <c r="R788" t="s">
        <v>36</v>
      </c>
      <c r="S788" t="e">
        <f>Q788-E788+1</f>
        <v>#VALUE!</v>
      </c>
      <c r="T788" s="3" t="e">
        <f t="shared" si="96"/>
        <v>#VALUE!</v>
      </c>
      <c r="U788">
        <v>2489654</v>
      </c>
      <c r="V788">
        <v>2490481</v>
      </c>
      <c r="W788" t="s">
        <v>3738</v>
      </c>
      <c r="X788">
        <v>15</v>
      </c>
      <c r="Y788" t="s">
        <v>42</v>
      </c>
      <c r="Z788" t="s">
        <v>42</v>
      </c>
      <c r="AA788" t="s">
        <v>41</v>
      </c>
      <c r="AB788" t="str">
        <f t="shared" si="97"/>
        <v>yes</v>
      </c>
      <c r="AC788" t="e">
        <v>#N/A</v>
      </c>
      <c r="AD788" t="s">
        <v>3741</v>
      </c>
      <c r="AE788" t="s">
        <v>42</v>
      </c>
      <c r="AF788">
        <v>2490496</v>
      </c>
      <c r="AG788" t="s">
        <v>3742</v>
      </c>
      <c r="AH788" t="s">
        <v>3743</v>
      </c>
      <c r="AI788">
        <v>-2.8</v>
      </c>
      <c r="AJ788">
        <v>1</v>
      </c>
      <c r="AK788">
        <v>1</v>
      </c>
    </row>
    <row r="789" spans="1:37">
      <c r="A789" t="s">
        <v>3744</v>
      </c>
      <c r="B789" t="s">
        <v>3745</v>
      </c>
      <c r="C789" t="s">
        <v>3744</v>
      </c>
      <c r="D789" t="s">
        <v>3746</v>
      </c>
      <c r="E789">
        <v>2491665</v>
      </c>
      <c r="F789" t="s">
        <v>38</v>
      </c>
      <c r="G789">
        <v>167.5</v>
      </c>
      <c r="H789" t="s">
        <v>3747</v>
      </c>
      <c r="I789" t="s">
        <v>40</v>
      </c>
      <c r="J789" t="b">
        <f t="shared" si="92"/>
        <v>0</v>
      </c>
      <c r="K789" t="b">
        <f t="shared" si="93"/>
        <v>0</v>
      </c>
      <c r="L789" t="str">
        <f t="shared" si="94"/>
        <v>-11/-7</v>
      </c>
      <c r="M789" t="b">
        <f t="shared" si="95"/>
        <v>0</v>
      </c>
      <c r="N789">
        <v>-7</v>
      </c>
      <c r="O789" t="s">
        <v>41</v>
      </c>
      <c r="P789">
        <v>2491665</v>
      </c>
      <c r="Q789">
        <v>2492393</v>
      </c>
      <c r="R789" t="s">
        <v>3744</v>
      </c>
      <c r="S789">
        <f>E789-P789+1</f>
        <v>1</v>
      </c>
      <c r="T789" s="3">
        <f t="shared" si="96"/>
        <v>1.3717421124828531E-3</v>
      </c>
      <c r="U789">
        <v>2492393</v>
      </c>
      <c r="V789">
        <v>2493025</v>
      </c>
      <c r="W789" t="s">
        <v>3745</v>
      </c>
      <c r="X789">
        <v>728</v>
      </c>
      <c r="Y789" t="s">
        <v>41</v>
      </c>
      <c r="Z789" t="s">
        <v>42</v>
      </c>
      <c r="AA789" t="s">
        <v>42</v>
      </c>
      <c r="AB789" t="str">
        <f t="shared" si="97"/>
        <v>yes</v>
      </c>
      <c r="AC789" t="s">
        <v>3748</v>
      </c>
      <c r="AD789" t="s">
        <v>3749</v>
      </c>
      <c r="AE789" t="s">
        <v>41</v>
      </c>
    </row>
    <row r="790" spans="1:37">
      <c r="A790" t="s">
        <v>3750</v>
      </c>
      <c r="B790" t="s">
        <v>3750</v>
      </c>
      <c r="C790" t="s">
        <v>3745</v>
      </c>
      <c r="D790" t="s">
        <v>3751</v>
      </c>
      <c r="E790">
        <v>2493016</v>
      </c>
      <c r="F790" t="s">
        <v>38</v>
      </c>
      <c r="G790">
        <v>77.291666669999998</v>
      </c>
      <c r="H790" t="s">
        <v>3752</v>
      </c>
      <c r="I790" t="s">
        <v>52</v>
      </c>
      <c r="J790" t="b">
        <f t="shared" si="92"/>
        <v>0</v>
      </c>
      <c r="K790" t="str">
        <f t="shared" si="93"/>
        <v>-12/-8</v>
      </c>
      <c r="L790" t="b">
        <f t="shared" si="94"/>
        <v>0</v>
      </c>
      <c r="M790" t="b">
        <f t="shared" si="95"/>
        <v>0</v>
      </c>
      <c r="N790">
        <v>-8</v>
      </c>
      <c r="O790" t="s">
        <v>41</v>
      </c>
      <c r="P790">
        <v>2492393</v>
      </c>
      <c r="Q790">
        <v>2493025</v>
      </c>
      <c r="R790" t="s">
        <v>3745</v>
      </c>
      <c r="S790">
        <f>E790-P790+1</f>
        <v>624</v>
      </c>
      <c r="T790" s="3">
        <f t="shared" si="96"/>
        <v>0.98578199052132698</v>
      </c>
      <c r="U790">
        <v>2493061</v>
      </c>
      <c r="V790">
        <v>2496444</v>
      </c>
      <c r="W790" t="s">
        <v>3750</v>
      </c>
      <c r="X790">
        <v>45</v>
      </c>
      <c r="Y790" t="s">
        <v>42</v>
      </c>
      <c r="Z790" t="s">
        <v>42</v>
      </c>
      <c r="AA790" t="s">
        <v>41</v>
      </c>
      <c r="AB790" t="str">
        <f t="shared" si="97"/>
        <v>yes</v>
      </c>
      <c r="AC790" t="s">
        <v>3749</v>
      </c>
      <c r="AD790" t="s">
        <v>3753</v>
      </c>
      <c r="AE790" t="s">
        <v>42</v>
      </c>
      <c r="AF790">
        <v>2493071</v>
      </c>
      <c r="AG790" t="s">
        <v>3754</v>
      </c>
      <c r="AH790" t="s">
        <v>3755</v>
      </c>
      <c r="AI790">
        <v>-8.6</v>
      </c>
      <c r="AJ790">
        <v>0</v>
      </c>
      <c r="AK790">
        <v>0</v>
      </c>
    </row>
    <row r="791" spans="1:37">
      <c r="A791" t="s">
        <v>3756</v>
      </c>
      <c r="B791" t="s">
        <v>3757</v>
      </c>
      <c r="C791" t="s">
        <v>3756</v>
      </c>
      <c r="D791" t="s">
        <v>3758</v>
      </c>
      <c r="E791">
        <v>2497021</v>
      </c>
      <c r="F791" t="s">
        <v>38</v>
      </c>
      <c r="G791">
        <v>114.583333299999</v>
      </c>
      <c r="H791" t="s">
        <v>3759</v>
      </c>
      <c r="I791" t="s">
        <v>52</v>
      </c>
      <c r="J791" t="str">
        <f t="shared" si="92"/>
        <v>-13/-9</v>
      </c>
      <c r="K791" t="b">
        <f t="shared" si="93"/>
        <v>0</v>
      </c>
      <c r="L791" t="b">
        <f t="shared" si="94"/>
        <v>0</v>
      </c>
      <c r="M791" t="b">
        <f t="shared" si="95"/>
        <v>0</v>
      </c>
      <c r="N791">
        <v>-9</v>
      </c>
      <c r="O791" t="s">
        <v>41</v>
      </c>
      <c r="P791">
        <v>2497021</v>
      </c>
      <c r="Q791">
        <v>2497497</v>
      </c>
      <c r="R791" t="s">
        <v>3756</v>
      </c>
      <c r="S791">
        <f>E791-P791+1</f>
        <v>1</v>
      </c>
      <c r="T791" s="3">
        <f t="shared" si="96"/>
        <v>2.0964360587002098E-3</v>
      </c>
      <c r="U791">
        <v>2497580</v>
      </c>
      <c r="V791">
        <v>2498158</v>
      </c>
      <c r="W791" t="s">
        <v>3757</v>
      </c>
      <c r="X791">
        <v>559</v>
      </c>
      <c r="Y791" t="s">
        <v>41</v>
      </c>
      <c r="Z791" t="s">
        <v>42</v>
      </c>
      <c r="AA791" t="s">
        <v>42</v>
      </c>
      <c r="AB791" t="str">
        <f t="shared" si="97"/>
        <v>yes</v>
      </c>
      <c r="AC791" t="s">
        <v>3760</v>
      </c>
      <c r="AD791" t="e">
        <v>#N/A</v>
      </c>
      <c r="AE791" t="s">
        <v>41</v>
      </c>
    </row>
    <row r="792" spans="1:37">
      <c r="A792" t="s">
        <v>3761</v>
      </c>
      <c r="B792" t="s">
        <v>3761</v>
      </c>
      <c r="C792" t="s">
        <v>36</v>
      </c>
      <c r="D792" t="s">
        <v>3762</v>
      </c>
      <c r="E792">
        <v>2498255</v>
      </c>
      <c r="F792" t="s">
        <v>38</v>
      </c>
      <c r="G792">
        <v>98.75</v>
      </c>
      <c r="H792" t="s">
        <v>3763</v>
      </c>
      <c r="I792" t="s">
        <v>52</v>
      </c>
      <c r="J792" t="b">
        <f t="shared" si="92"/>
        <v>0</v>
      </c>
      <c r="K792" t="str">
        <f t="shared" si="93"/>
        <v>-12/-8</v>
      </c>
      <c r="L792" t="b">
        <f t="shared" si="94"/>
        <v>0</v>
      </c>
      <c r="M792" t="b">
        <f t="shared" si="95"/>
        <v>0</v>
      </c>
      <c r="N792">
        <v>-8</v>
      </c>
      <c r="O792" t="s">
        <v>41</v>
      </c>
      <c r="P792" t="s">
        <v>36</v>
      </c>
      <c r="Q792" t="s">
        <v>36</v>
      </c>
      <c r="R792" t="s">
        <v>36</v>
      </c>
      <c r="S792" t="e">
        <f>E792-P792+1</f>
        <v>#VALUE!</v>
      </c>
      <c r="T792" s="3" t="e">
        <f t="shared" si="96"/>
        <v>#VALUE!</v>
      </c>
      <c r="U792">
        <v>2498281</v>
      </c>
      <c r="V792">
        <v>2499018</v>
      </c>
      <c r="W792" t="s">
        <v>3761</v>
      </c>
      <c r="X792">
        <v>26</v>
      </c>
      <c r="Y792" t="s">
        <v>42</v>
      </c>
      <c r="Z792" t="s">
        <v>42</v>
      </c>
      <c r="AA792" t="s">
        <v>41</v>
      </c>
      <c r="AB792" t="str">
        <f t="shared" si="97"/>
        <v>yes</v>
      </c>
      <c r="AC792" t="e">
        <v>#N/A</v>
      </c>
      <c r="AD792" t="s">
        <v>3764</v>
      </c>
      <c r="AE792" t="s">
        <v>42</v>
      </c>
      <c r="AF792">
        <v>2498291</v>
      </c>
      <c r="AG792" t="s">
        <v>3765</v>
      </c>
      <c r="AH792" t="s">
        <v>3766</v>
      </c>
      <c r="AI792">
        <v>-3.2</v>
      </c>
      <c r="AJ792">
        <v>1</v>
      </c>
      <c r="AK792">
        <v>2</v>
      </c>
    </row>
    <row r="793" spans="1:37">
      <c r="A793" t="s">
        <v>3767</v>
      </c>
      <c r="B793" t="s">
        <v>3768</v>
      </c>
      <c r="C793" t="s">
        <v>3767</v>
      </c>
      <c r="D793" t="s">
        <v>3769</v>
      </c>
      <c r="E793">
        <v>2499088</v>
      </c>
      <c r="F793" t="s">
        <v>38</v>
      </c>
      <c r="G793">
        <v>104.16666669999999</v>
      </c>
      <c r="H793" t="s">
        <v>3770</v>
      </c>
      <c r="I793" t="s">
        <v>52</v>
      </c>
      <c r="J793" t="b">
        <f t="shared" si="92"/>
        <v>0</v>
      </c>
      <c r="K793" t="b">
        <f t="shared" si="93"/>
        <v>0</v>
      </c>
      <c r="L793" t="str">
        <f t="shared" si="94"/>
        <v>-11/-7</v>
      </c>
      <c r="M793" t="b">
        <f t="shared" si="95"/>
        <v>0</v>
      </c>
      <c r="N793">
        <v>-7</v>
      </c>
      <c r="O793" t="s">
        <v>41</v>
      </c>
      <c r="P793">
        <v>2499088</v>
      </c>
      <c r="Q793">
        <v>2499699</v>
      </c>
      <c r="R793" t="s">
        <v>3767</v>
      </c>
      <c r="S793">
        <f>E793-P793+1</f>
        <v>1</v>
      </c>
      <c r="T793" s="3">
        <f t="shared" si="96"/>
        <v>1.6339869281045752E-3</v>
      </c>
      <c r="U793">
        <v>2499696</v>
      </c>
      <c r="V793">
        <v>2500388</v>
      </c>
      <c r="W793" t="s">
        <v>3768</v>
      </c>
      <c r="X793">
        <v>608</v>
      </c>
      <c r="Y793" t="s">
        <v>41</v>
      </c>
      <c r="Z793" t="s">
        <v>42</v>
      </c>
      <c r="AA793" t="s">
        <v>42</v>
      </c>
      <c r="AB793" t="str">
        <f t="shared" si="97"/>
        <v>yes</v>
      </c>
      <c r="AC793" t="s">
        <v>3771</v>
      </c>
      <c r="AD793" t="s">
        <v>3772</v>
      </c>
      <c r="AE793" t="s">
        <v>41</v>
      </c>
    </row>
    <row r="794" spans="1:37">
      <c r="A794" t="s">
        <v>3773</v>
      </c>
      <c r="B794" t="s">
        <v>3773</v>
      </c>
      <c r="C794" t="s">
        <v>36</v>
      </c>
      <c r="D794" t="s">
        <v>3774</v>
      </c>
      <c r="E794">
        <v>2502070</v>
      </c>
      <c r="F794" t="s">
        <v>81</v>
      </c>
      <c r="G794">
        <v>93.333333330000002</v>
      </c>
      <c r="H794" t="s">
        <v>3775</v>
      </c>
      <c r="I794" t="s">
        <v>52</v>
      </c>
      <c r="J794" t="b">
        <f t="shared" si="92"/>
        <v>0</v>
      </c>
      <c r="K794" t="b">
        <f t="shared" si="93"/>
        <v>0</v>
      </c>
      <c r="L794" t="b">
        <f t="shared" si="94"/>
        <v>0</v>
      </c>
      <c r="M794" t="str">
        <f t="shared" si="95"/>
        <v>-10/-6</v>
      </c>
      <c r="N794">
        <v>-6</v>
      </c>
      <c r="O794" t="s">
        <v>41</v>
      </c>
      <c r="P794" t="s">
        <v>36</v>
      </c>
      <c r="Q794" t="s">
        <v>36</v>
      </c>
      <c r="R794" t="s">
        <v>36</v>
      </c>
      <c r="S794" t="e">
        <f>Q794-E794+1</f>
        <v>#VALUE!</v>
      </c>
      <c r="T794" s="3" t="e">
        <f t="shared" si="96"/>
        <v>#VALUE!</v>
      </c>
      <c r="U794">
        <v>2501271</v>
      </c>
      <c r="V794">
        <v>2502047</v>
      </c>
      <c r="W794" t="s">
        <v>3773</v>
      </c>
      <c r="X794">
        <v>23</v>
      </c>
      <c r="Y794" t="s">
        <v>42</v>
      </c>
      <c r="Z794" t="s">
        <v>42</v>
      </c>
      <c r="AA794" t="s">
        <v>41</v>
      </c>
      <c r="AB794" t="str">
        <f t="shared" si="97"/>
        <v>yes</v>
      </c>
      <c r="AC794" t="e">
        <v>#N/A</v>
      </c>
      <c r="AD794" t="e">
        <v>#N/A</v>
      </c>
      <c r="AE794" t="s">
        <v>42</v>
      </c>
      <c r="AF794">
        <v>2502070</v>
      </c>
      <c r="AG794" t="s">
        <v>3776</v>
      </c>
      <c r="AH794" t="s">
        <v>3777</v>
      </c>
      <c r="AI794">
        <v>-4.7</v>
      </c>
      <c r="AJ794">
        <v>0</v>
      </c>
      <c r="AK794">
        <v>3</v>
      </c>
    </row>
    <row r="795" spans="1:37">
      <c r="B795" t="s">
        <v>3773</v>
      </c>
      <c r="C795" t="s">
        <v>36</v>
      </c>
      <c r="D795" t="s">
        <v>3778</v>
      </c>
      <c r="E795">
        <v>2503623</v>
      </c>
      <c r="F795" t="s">
        <v>81</v>
      </c>
      <c r="G795">
        <v>42.708333330000002</v>
      </c>
      <c r="H795" t="s">
        <v>3779</v>
      </c>
      <c r="I795" t="s">
        <v>40</v>
      </c>
      <c r="J795" t="b">
        <f t="shared" si="92"/>
        <v>0</v>
      </c>
      <c r="K795" t="str">
        <f t="shared" si="93"/>
        <v>-12/-8</v>
      </c>
      <c r="L795" t="b">
        <f t="shared" si="94"/>
        <v>0</v>
      </c>
      <c r="M795" t="b">
        <f t="shared" si="95"/>
        <v>0</v>
      </c>
      <c r="N795">
        <v>-8</v>
      </c>
      <c r="O795" t="s">
        <v>41</v>
      </c>
      <c r="P795" t="s">
        <v>36</v>
      </c>
      <c r="Q795" t="s">
        <v>36</v>
      </c>
      <c r="R795" t="s">
        <v>36</v>
      </c>
      <c r="S795" t="e">
        <f>Q795-E795+1</f>
        <v>#VALUE!</v>
      </c>
      <c r="T795" s="3" t="e">
        <f t="shared" si="96"/>
        <v>#VALUE!</v>
      </c>
      <c r="U795">
        <v>2501271</v>
      </c>
      <c r="V795">
        <v>2502047</v>
      </c>
      <c r="W795" t="s">
        <v>3773</v>
      </c>
      <c r="X795">
        <v>1576</v>
      </c>
      <c r="Y795" t="s">
        <v>42</v>
      </c>
      <c r="Z795" t="s">
        <v>42</v>
      </c>
      <c r="AA795" t="s">
        <v>42</v>
      </c>
      <c r="AB795" t="b">
        <f t="shared" si="97"/>
        <v>0</v>
      </c>
      <c r="AC795" t="e">
        <v>#N/A</v>
      </c>
      <c r="AD795" t="e">
        <v>#N/A</v>
      </c>
      <c r="AE795" t="s">
        <v>42</v>
      </c>
    </row>
    <row r="796" spans="1:37">
      <c r="A796" t="s">
        <v>3780</v>
      </c>
      <c r="B796" t="s">
        <v>3781</v>
      </c>
      <c r="C796" t="s">
        <v>3780</v>
      </c>
      <c r="D796" t="s">
        <v>3782</v>
      </c>
      <c r="E796">
        <v>2502907</v>
      </c>
      <c r="F796" t="s">
        <v>38</v>
      </c>
      <c r="G796">
        <v>165.83333329999999</v>
      </c>
      <c r="H796" t="s">
        <v>3783</v>
      </c>
      <c r="I796" t="s">
        <v>40</v>
      </c>
      <c r="J796" t="str">
        <f t="shared" si="92"/>
        <v>-13/-9</v>
      </c>
      <c r="K796" t="b">
        <f t="shared" si="93"/>
        <v>0</v>
      </c>
      <c r="L796" t="b">
        <f t="shared" si="94"/>
        <v>0</v>
      </c>
      <c r="M796" t="b">
        <f t="shared" si="95"/>
        <v>0</v>
      </c>
      <c r="N796">
        <v>-9</v>
      </c>
      <c r="O796" t="s">
        <v>41</v>
      </c>
      <c r="P796">
        <v>2502907</v>
      </c>
      <c r="Q796">
        <v>2506494</v>
      </c>
      <c r="R796" t="s">
        <v>3780</v>
      </c>
      <c r="S796">
        <f t="shared" ref="S796:S803" si="99">E796-P796+1</f>
        <v>1</v>
      </c>
      <c r="T796" s="3">
        <f t="shared" si="96"/>
        <v>2.7870680044593088E-4</v>
      </c>
      <c r="U796">
        <v>2506552</v>
      </c>
      <c r="V796">
        <v>2508042</v>
      </c>
      <c r="W796" t="s">
        <v>3781</v>
      </c>
      <c r="X796">
        <v>3645</v>
      </c>
      <c r="Y796" t="s">
        <v>41</v>
      </c>
      <c r="Z796" t="s">
        <v>42</v>
      </c>
      <c r="AA796" t="s">
        <v>42</v>
      </c>
      <c r="AB796" t="str">
        <f t="shared" si="97"/>
        <v>yes</v>
      </c>
      <c r="AC796" t="s">
        <v>3784</v>
      </c>
      <c r="AD796" t="s">
        <v>3785</v>
      </c>
      <c r="AE796" t="s">
        <v>41</v>
      </c>
    </row>
    <row r="797" spans="1:37">
      <c r="A797" t="s">
        <v>3781</v>
      </c>
      <c r="B797" t="s">
        <v>3786</v>
      </c>
      <c r="C797" t="s">
        <v>3781</v>
      </c>
      <c r="D797" t="s">
        <v>3787</v>
      </c>
      <c r="E797">
        <v>2506552</v>
      </c>
      <c r="F797" t="s">
        <v>38</v>
      </c>
      <c r="G797">
        <v>73.958333330000002</v>
      </c>
      <c r="H797" t="s">
        <v>3788</v>
      </c>
      <c r="I797" t="s">
        <v>40</v>
      </c>
      <c r="J797" t="b">
        <f t="shared" si="92"/>
        <v>0</v>
      </c>
      <c r="K797" t="b">
        <f t="shared" si="93"/>
        <v>0</v>
      </c>
      <c r="L797" t="str">
        <f t="shared" si="94"/>
        <v>-11/-7</v>
      </c>
      <c r="M797" t="b">
        <f t="shared" si="95"/>
        <v>0</v>
      </c>
      <c r="N797">
        <v>-7</v>
      </c>
      <c r="O797" t="s">
        <v>41</v>
      </c>
      <c r="P797">
        <v>2506552</v>
      </c>
      <c r="Q797">
        <v>2508042</v>
      </c>
      <c r="R797" t="s">
        <v>3781</v>
      </c>
      <c r="S797">
        <f t="shared" si="99"/>
        <v>1</v>
      </c>
      <c r="T797" s="3">
        <f t="shared" si="96"/>
        <v>6.7069081153588194E-4</v>
      </c>
      <c r="U797">
        <v>2508282</v>
      </c>
      <c r="V797">
        <v>2509631</v>
      </c>
      <c r="W797" t="s">
        <v>3786</v>
      </c>
      <c r="X797">
        <v>1730</v>
      </c>
      <c r="Y797" t="s">
        <v>41</v>
      </c>
      <c r="Z797" t="s">
        <v>42</v>
      </c>
      <c r="AA797" t="s">
        <v>42</v>
      </c>
      <c r="AB797" t="str">
        <f t="shared" si="97"/>
        <v>yes</v>
      </c>
      <c r="AC797" t="s">
        <v>3785</v>
      </c>
      <c r="AD797" t="e">
        <v>#N/A</v>
      </c>
      <c r="AE797" t="s">
        <v>41</v>
      </c>
    </row>
    <row r="798" spans="1:37">
      <c r="A798" t="s">
        <v>3786</v>
      </c>
      <c r="B798" t="s">
        <v>3786</v>
      </c>
      <c r="C798" t="s">
        <v>36</v>
      </c>
      <c r="D798" t="s">
        <v>3789</v>
      </c>
      <c r="E798">
        <v>2508239</v>
      </c>
      <c r="F798" t="s">
        <v>38</v>
      </c>
      <c r="G798">
        <v>71.041666669999998</v>
      </c>
      <c r="H798" t="s">
        <v>3790</v>
      </c>
      <c r="I798" t="s">
        <v>40</v>
      </c>
      <c r="J798" t="str">
        <f t="shared" si="92"/>
        <v>-13/-9</v>
      </c>
      <c r="K798" t="b">
        <f t="shared" si="93"/>
        <v>0</v>
      </c>
      <c r="L798" t="str">
        <f t="shared" si="94"/>
        <v>-11/-7</v>
      </c>
      <c r="M798" t="b">
        <f t="shared" si="95"/>
        <v>0</v>
      </c>
      <c r="N798" t="s">
        <v>246</v>
      </c>
      <c r="O798" t="s">
        <v>41</v>
      </c>
      <c r="P798" t="s">
        <v>36</v>
      </c>
      <c r="Q798" t="s">
        <v>36</v>
      </c>
      <c r="R798" t="s">
        <v>36</v>
      </c>
      <c r="S798" t="e">
        <f t="shared" si="99"/>
        <v>#VALUE!</v>
      </c>
      <c r="T798" s="3" t="e">
        <f t="shared" si="96"/>
        <v>#VALUE!</v>
      </c>
      <c r="U798">
        <v>2508282</v>
      </c>
      <c r="V798">
        <v>2509631</v>
      </c>
      <c r="W798" t="s">
        <v>3786</v>
      </c>
      <c r="X798">
        <v>43</v>
      </c>
      <c r="Y798" t="s">
        <v>42</v>
      </c>
      <c r="Z798" t="s">
        <v>42</v>
      </c>
      <c r="AA798" t="s">
        <v>41</v>
      </c>
      <c r="AB798" t="str">
        <f t="shared" si="97"/>
        <v>yes</v>
      </c>
      <c r="AC798" t="e">
        <v>#N/A</v>
      </c>
      <c r="AD798" t="e">
        <v>#N/A</v>
      </c>
      <c r="AE798" t="s">
        <v>42</v>
      </c>
      <c r="AF798">
        <v>2508292</v>
      </c>
      <c r="AG798" t="s">
        <v>3791</v>
      </c>
      <c r="AH798" t="s">
        <v>3792</v>
      </c>
      <c r="AI798">
        <v>-14.6</v>
      </c>
      <c r="AJ798">
        <v>0</v>
      </c>
      <c r="AK798">
        <v>2</v>
      </c>
    </row>
    <row r="799" spans="1:37">
      <c r="A799" t="s">
        <v>3793</v>
      </c>
      <c r="B799" t="s">
        <v>3793</v>
      </c>
      <c r="C799" t="s">
        <v>36</v>
      </c>
      <c r="D799" t="s">
        <v>3794</v>
      </c>
      <c r="E799">
        <v>2509649</v>
      </c>
      <c r="F799" t="s">
        <v>38</v>
      </c>
      <c r="G799">
        <v>152.70833329999999</v>
      </c>
      <c r="H799" t="s">
        <v>3795</v>
      </c>
      <c r="I799" t="s">
        <v>40</v>
      </c>
      <c r="J799" t="b">
        <f t="shared" si="92"/>
        <v>0</v>
      </c>
      <c r="K799" t="b">
        <f t="shared" si="93"/>
        <v>0</v>
      </c>
      <c r="L799" t="str">
        <f t="shared" si="94"/>
        <v>-11/-7</v>
      </c>
      <c r="M799" t="b">
        <f t="shared" si="95"/>
        <v>0</v>
      </c>
      <c r="N799">
        <v>-7</v>
      </c>
      <c r="O799" t="s">
        <v>41</v>
      </c>
      <c r="P799" t="s">
        <v>36</v>
      </c>
      <c r="Q799" t="s">
        <v>36</v>
      </c>
      <c r="R799" t="s">
        <v>36</v>
      </c>
      <c r="S799" t="e">
        <f t="shared" si="99"/>
        <v>#VALUE!</v>
      </c>
      <c r="T799" s="3" t="e">
        <f t="shared" si="96"/>
        <v>#VALUE!</v>
      </c>
      <c r="U799">
        <v>2509665</v>
      </c>
      <c r="V799">
        <v>2510003</v>
      </c>
      <c r="W799" t="s">
        <v>3793</v>
      </c>
      <c r="X799">
        <v>16</v>
      </c>
      <c r="Y799" t="s">
        <v>42</v>
      </c>
      <c r="Z799" t="s">
        <v>42</v>
      </c>
      <c r="AA799" t="s">
        <v>41</v>
      </c>
      <c r="AB799" t="str">
        <f t="shared" si="97"/>
        <v>yes</v>
      </c>
      <c r="AC799" t="e">
        <v>#N/A</v>
      </c>
      <c r="AD799" t="s">
        <v>3796</v>
      </c>
      <c r="AE799" t="s">
        <v>42</v>
      </c>
      <c r="AF799">
        <v>2509675</v>
      </c>
      <c r="AG799" t="s">
        <v>3797</v>
      </c>
      <c r="AH799" t="s">
        <v>3798</v>
      </c>
      <c r="AI799">
        <v>-0.3</v>
      </c>
      <c r="AJ799">
        <v>0</v>
      </c>
      <c r="AK799">
        <v>3</v>
      </c>
    </row>
    <row r="800" spans="1:37">
      <c r="A800" t="s">
        <v>3793</v>
      </c>
      <c r="B800" t="s">
        <v>3793</v>
      </c>
      <c r="C800" t="s">
        <v>3786</v>
      </c>
      <c r="D800" t="s">
        <v>3799</v>
      </c>
      <c r="E800">
        <v>2509535</v>
      </c>
      <c r="F800" t="s">
        <v>38</v>
      </c>
      <c r="G800">
        <v>91.875</v>
      </c>
      <c r="H800" t="s">
        <v>3800</v>
      </c>
      <c r="I800" t="s">
        <v>40</v>
      </c>
      <c r="J800" t="b">
        <f t="shared" si="92"/>
        <v>0</v>
      </c>
      <c r="K800" t="b">
        <f t="shared" si="93"/>
        <v>0</v>
      </c>
      <c r="L800" t="str">
        <f t="shared" si="94"/>
        <v>-11/-7</v>
      </c>
      <c r="M800" t="b">
        <f t="shared" si="95"/>
        <v>0</v>
      </c>
      <c r="N800">
        <v>-7</v>
      </c>
      <c r="O800" t="s">
        <v>41</v>
      </c>
      <c r="P800">
        <v>2508282</v>
      </c>
      <c r="Q800">
        <v>2509631</v>
      </c>
      <c r="R800" t="s">
        <v>3786</v>
      </c>
      <c r="S800">
        <f t="shared" si="99"/>
        <v>1254</v>
      </c>
      <c r="T800" s="3">
        <f t="shared" si="96"/>
        <v>0.92888888888888888</v>
      </c>
      <c r="U800">
        <v>2509665</v>
      </c>
      <c r="V800">
        <v>2510003</v>
      </c>
      <c r="W800" t="s">
        <v>3793</v>
      </c>
      <c r="X800">
        <v>130</v>
      </c>
      <c r="Y800" t="s">
        <v>42</v>
      </c>
      <c r="Z800" t="s">
        <v>42</v>
      </c>
      <c r="AA800" t="s">
        <v>41</v>
      </c>
      <c r="AB800" t="str">
        <f t="shared" si="97"/>
        <v>yes</v>
      </c>
      <c r="AC800" t="e">
        <v>#N/A</v>
      </c>
      <c r="AD800" t="s">
        <v>3796</v>
      </c>
      <c r="AE800" t="s">
        <v>42</v>
      </c>
      <c r="AF800">
        <v>2509675</v>
      </c>
      <c r="AG800" t="s">
        <v>3801</v>
      </c>
      <c r="AH800" t="s">
        <v>3802</v>
      </c>
      <c r="AI800">
        <v>-35.799999999999997</v>
      </c>
      <c r="AJ800">
        <v>3</v>
      </c>
      <c r="AK800">
        <v>1</v>
      </c>
    </row>
    <row r="801" spans="1:37">
      <c r="A801" t="s">
        <v>3803</v>
      </c>
      <c r="B801" t="s">
        <v>3803</v>
      </c>
      <c r="C801" t="s">
        <v>3793</v>
      </c>
      <c r="D801" t="s">
        <v>3804</v>
      </c>
      <c r="E801">
        <v>2509799</v>
      </c>
      <c r="F801" t="s">
        <v>38</v>
      </c>
      <c r="G801">
        <v>118.333333299999</v>
      </c>
      <c r="H801" t="s">
        <v>3805</v>
      </c>
      <c r="I801" t="s">
        <v>40</v>
      </c>
      <c r="J801" t="b">
        <f t="shared" si="92"/>
        <v>0</v>
      </c>
      <c r="K801" t="b">
        <f t="shared" si="93"/>
        <v>0</v>
      </c>
      <c r="L801" t="b">
        <f t="shared" si="94"/>
        <v>0</v>
      </c>
      <c r="M801" t="str">
        <f t="shared" si="95"/>
        <v>-10/-6</v>
      </c>
      <c r="N801">
        <v>-6</v>
      </c>
      <c r="O801" t="s">
        <v>41</v>
      </c>
      <c r="P801">
        <v>2509665</v>
      </c>
      <c r="Q801">
        <v>2510003</v>
      </c>
      <c r="R801" t="s">
        <v>3793</v>
      </c>
      <c r="S801">
        <f t="shared" si="99"/>
        <v>135</v>
      </c>
      <c r="T801" s="3">
        <f t="shared" si="96"/>
        <v>0.39823008849557523</v>
      </c>
      <c r="U801">
        <v>2510091</v>
      </c>
      <c r="V801">
        <v>2512565</v>
      </c>
      <c r="W801" t="s">
        <v>3803</v>
      </c>
      <c r="X801">
        <v>292</v>
      </c>
      <c r="Y801" t="s">
        <v>42</v>
      </c>
      <c r="Z801" t="s">
        <v>42</v>
      </c>
      <c r="AA801" t="s">
        <v>41</v>
      </c>
      <c r="AB801" t="str">
        <f t="shared" si="97"/>
        <v>yes</v>
      </c>
      <c r="AC801" t="s">
        <v>3796</v>
      </c>
      <c r="AD801" t="s">
        <v>3806</v>
      </c>
      <c r="AE801" t="s">
        <v>42</v>
      </c>
      <c r="AF801">
        <v>2510101</v>
      </c>
      <c r="AG801" t="s">
        <v>3807</v>
      </c>
      <c r="AH801" t="s">
        <v>3808</v>
      </c>
      <c r="AI801">
        <v>-146.9</v>
      </c>
      <c r="AJ801">
        <v>1</v>
      </c>
      <c r="AK801">
        <v>4</v>
      </c>
    </row>
    <row r="802" spans="1:37">
      <c r="A802" t="s">
        <v>3809</v>
      </c>
      <c r="B802" t="s">
        <v>3810</v>
      </c>
      <c r="C802" t="s">
        <v>3809</v>
      </c>
      <c r="D802" t="s">
        <v>3811</v>
      </c>
      <c r="E802">
        <v>2514582</v>
      </c>
      <c r="F802" t="s">
        <v>38</v>
      </c>
      <c r="G802">
        <v>1122.916667</v>
      </c>
      <c r="H802" t="s">
        <v>3812</v>
      </c>
      <c r="I802" t="s">
        <v>40</v>
      </c>
      <c r="J802" t="b">
        <f t="shared" si="92"/>
        <v>0</v>
      </c>
      <c r="K802" t="b">
        <f t="shared" si="93"/>
        <v>0</v>
      </c>
      <c r="L802" t="str">
        <f t="shared" si="94"/>
        <v>-11/-7</v>
      </c>
      <c r="M802" t="b">
        <f t="shared" si="95"/>
        <v>0</v>
      </c>
      <c r="N802">
        <v>-7</v>
      </c>
      <c r="O802" t="s">
        <v>41</v>
      </c>
      <c r="P802">
        <v>2514582</v>
      </c>
      <c r="Q802">
        <v>2516150</v>
      </c>
      <c r="R802" t="s">
        <v>3809</v>
      </c>
      <c r="S802">
        <f t="shared" si="99"/>
        <v>1</v>
      </c>
      <c r="T802" s="3">
        <f t="shared" si="96"/>
        <v>6.3734862970044612E-4</v>
      </c>
      <c r="U802">
        <v>2516150</v>
      </c>
      <c r="V802">
        <v>2517226</v>
      </c>
      <c r="W802" t="s">
        <v>3810</v>
      </c>
      <c r="X802">
        <v>1568</v>
      </c>
      <c r="Y802" t="s">
        <v>41</v>
      </c>
      <c r="Z802" t="s">
        <v>42</v>
      </c>
      <c r="AA802" t="s">
        <v>42</v>
      </c>
      <c r="AB802" t="str">
        <f t="shared" si="97"/>
        <v>yes</v>
      </c>
      <c r="AC802" t="s">
        <v>3813</v>
      </c>
      <c r="AD802" t="s">
        <v>3814</v>
      </c>
      <c r="AE802" t="s">
        <v>41</v>
      </c>
    </row>
    <row r="803" spans="1:37">
      <c r="A803" t="s">
        <v>3815</v>
      </c>
      <c r="B803" t="s">
        <v>3815</v>
      </c>
      <c r="C803" t="s">
        <v>36</v>
      </c>
      <c r="D803" t="s">
        <v>3816</v>
      </c>
      <c r="E803">
        <v>2519654</v>
      </c>
      <c r="F803" t="s">
        <v>38</v>
      </c>
      <c r="G803">
        <v>9421.875</v>
      </c>
      <c r="H803" t="s">
        <v>3817</v>
      </c>
      <c r="I803" t="s">
        <v>40</v>
      </c>
      <c r="J803" t="str">
        <f t="shared" si="92"/>
        <v>-13/-9</v>
      </c>
      <c r="K803" t="b">
        <f t="shared" si="93"/>
        <v>0</v>
      </c>
      <c r="L803" t="b">
        <f t="shared" si="94"/>
        <v>0</v>
      </c>
      <c r="M803" t="str">
        <f t="shared" si="95"/>
        <v>-10/-6</v>
      </c>
      <c r="N803" t="s">
        <v>246</v>
      </c>
      <c r="O803" t="s">
        <v>41</v>
      </c>
      <c r="P803" t="s">
        <v>36</v>
      </c>
      <c r="Q803" t="s">
        <v>36</v>
      </c>
      <c r="R803" t="s">
        <v>36</v>
      </c>
      <c r="S803" t="e">
        <f t="shared" si="99"/>
        <v>#VALUE!</v>
      </c>
      <c r="T803" s="3" t="e">
        <f t="shared" si="96"/>
        <v>#VALUE!</v>
      </c>
      <c r="U803">
        <v>2519767</v>
      </c>
      <c r="V803">
        <v>2520237</v>
      </c>
      <c r="W803" t="s">
        <v>3815</v>
      </c>
      <c r="X803">
        <v>113</v>
      </c>
      <c r="Y803" t="s">
        <v>42</v>
      </c>
      <c r="Z803" t="s">
        <v>42</v>
      </c>
      <c r="AA803" t="s">
        <v>41</v>
      </c>
      <c r="AB803" t="str">
        <f t="shared" si="97"/>
        <v>yes</v>
      </c>
      <c r="AC803" t="e">
        <v>#N/A</v>
      </c>
      <c r="AD803" t="s">
        <v>3818</v>
      </c>
      <c r="AE803" t="s">
        <v>42</v>
      </c>
      <c r="AF803">
        <v>2519777</v>
      </c>
      <c r="AG803" t="s">
        <v>3819</v>
      </c>
      <c r="AH803" t="s">
        <v>3820</v>
      </c>
      <c r="AI803">
        <v>-44.5</v>
      </c>
      <c r="AJ803">
        <v>2</v>
      </c>
      <c r="AK803">
        <v>6</v>
      </c>
    </row>
    <row r="804" spans="1:37">
      <c r="A804" t="s">
        <v>3821</v>
      </c>
      <c r="B804" t="s">
        <v>3821</v>
      </c>
      <c r="C804" t="s">
        <v>36</v>
      </c>
      <c r="D804" t="s">
        <v>3822</v>
      </c>
      <c r="E804">
        <v>2522759</v>
      </c>
      <c r="F804" t="s">
        <v>81</v>
      </c>
      <c r="G804">
        <v>50.208333330000002</v>
      </c>
      <c r="H804" t="s">
        <v>3823</v>
      </c>
      <c r="I804" t="s">
        <v>52</v>
      </c>
      <c r="J804" t="b">
        <f t="shared" si="92"/>
        <v>0</v>
      </c>
      <c r="K804" t="b">
        <f t="shared" si="93"/>
        <v>0</v>
      </c>
      <c r="L804" t="str">
        <f t="shared" si="94"/>
        <v>-11/-7</v>
      </c>
      <c r="M804" t="b">
        <f t="shared" si="95"/>
        <v>0</v>
      </c>
      <c r="N804">
        <v>-7</v>
      </c>
      <c r="O804" t="s">
        <v>41</v>
      </c>
      <c r="P804" t="s">
        <v>36</v>
      </c>
      <c r="Q804" t="s">
        <v>36</v>
      </c>
      <c r="R804" t="s">
        <v>36</v>
      </c>
      <c r="S804" t="e">
        <f>Q804-E804+1</f>
        <v>#VALUE!</v>
      </c>
      <c r="T804" s="3" t="e">
        <f t="shared" si="96"/>
        <v>#VALUE!</v>
      </c>
      <c r="U804">
        <v>2521737</v>
      </c>
      <c r="V804">
        <v>2522681</v>
      </c>
      <c r="W804" t="s">
        <v>3821</v>
      </c>
      <c r="X804">
        <v>78</v>
      </c>
      <c r="Y804" t="s">
        <v>42</v>
      </c>
      <c r="Z804" t="s">
        <v>42</v>
      </c>
      <c r="AA804" t="s">
        <v>41</v>
      </c>
      <c r="AB804" t="str">
        <f t="shared" si="97"/>
        <v>yes</v>
      </c>
      <c r="AC804" t="e">
        <v>#N/A</v>
      </c>
      <c r="AD804" t="s">
        <v>3824</v>
      </c>
      <c r="AE804" t="s">
        <v>42</v>
      </c>
      <c r="AF804">
        <v>2522759</v>
      </c>
      <c r="AG804" t="s">
        <v>3825</v>
      </c>
      <c r="AH804" t="s">
        <v>3826</v>
      </c>
      <c r="AI804">
        <v>-27.8</v>
      </c>
      <c r="AJ804">
        <v>0</v>
      </c>
      <c r="AK804">
        <v>2</v>
      </c>
    </row>
    <row r="805" spans="1:37">
      <c r="A805" t="s">
        <v>3827</v>
      </c>
      <c r="B805" t="s">
        <v>3827</v>
      </c>
      <c r="C805" t="s">
        <v>36</v>
      </c>
      <c r="D805" t="s">
        <v>3828</v>
      </c>
      <c r="E805">
        <v>2522893</v>
      </c>
      <c r="F805" t="s">
        <v>38</v>
      </c>
      <c r="G805">
        <v>41865</v>
      </c>
      <c r="H805" t="s">
        <v>3829</v>
      </c>
      <c r="I805" t="s">
        <v>40</v>
      </c>
      <c r="J805" t="b">
        <f t="shared" si="92"/>
        <v>0</v>
      </c>
      <c r="K805" t="b">
        <f t="shared" si="93"/>
        <v>0</v>
      </c>
      <c r="L805" t="str">
        <f t="shared" si="94"/>
        <v>-11/-7</v>
      </c>
      <c r="M805" t="b">
        <f t="shared" si="95"/>
        <v>0</v>
      </c>
      <c r="N805">
        <v>-7</v>
      </c>
      <c r="O805" t="s">
        <v>41</v>
      </c>
      <c r="P805" t="s">
        <v>36</v>
      </c>
      <c r="Q805" t="s">
        <v>36</v>
      </c>
      <c r="R805" t="s">
        <v>36</v>
      </c>
      <c r="S805" t="e">
        <f>E805-P805+1</f>
        <v>#VALUE!</v>
      </c>
      <c r="T805" s="3" t="e">
        <f t="shared" si="96"/>
        <v>#VALUE!</v>
      </c>
      <c r="U805">
        <v>2523015</v>
      </c>
      <c r="V805">
        <v>2523356</v>
      </c>
      <c r="W805" t="s">
        <v>3827</v>
      </c>
      <c r="X805">
        <v>122</v>
      </c>
      <c r="Y805" t="s">
        <v>42</v>
      </c>
      <c r="Z805" t="s">
        <v>42</v>
      </c>
      <c r="AA805" t="s">
        <v>41</v>
      </c>
      <c r="AB805" t="str">
        <f t="shared" si="97"/>
        <v>yes</v>
      </c>
      <c r="AC805" t="e">
        <v>#N/A</v>
      </c>
      <c r="AD805" t="s">
        <v>3830</v>
      </c>
      <c r="AE805" t="s">
        <v>42</v>
      </c>
      <c r="AF805">
        <v>2523025</v>
      </c>
      <c r="AG805" t="s">
        <v>3831</v>
      </c>
      <c r="AH805" t="s">
        <v>3832</v>
      </c>
      <c r="AI805">
        <v>-39.200000000000003</v>
      </c>
      <c r="AJ805">
        <v>1</v>
      </c>
      <c r="AK805">
        <v>7</v>
      </c>
    </row>
    <row r="806" spans="1:37">
      <c r="A806" t="s">
        <v>3833</v>
      </c>
      <c r="B806" t="s">
        <v>3833</v>
      </c>
      <c r="C806" t="s">
        <v>3834</v>
      </c>
      <c r="D806" t="s">
        <v>3835</v>
      </c>
      <c r="E806">
        <v>2525117</v>
      </c>
      <c r="F806" t="s">
        <v>38</v>
      </c>
      <c r="G806">
        <v>322.08333329999999</v>
      </c>
      <c r="H806" t="s">
        <v>3836</v>
      </c>
      <c r="I806" t="s">
        <v>40</v>
      </c>
      <c r="J806" t="b">
        <f t="shared" si="92"/>
        <v>0</v>
      </c>
      <c r="K806" t="str">
        <f t="shared" si="93"/>
        <v>-12/-8</v>
      </c>
      <c r="L806" t="b">
        <f t="shared" si="94"/>
        <v>0</v>
      </c>
      <c r="M806" t="b">
        <f t="shared" si="95"/>
        <v>0</v>
      </c>
      <c r="N806">
        <v>-8</v>
      </c>
      <c r="O806" t="s">
        <v>41</v>
      </c>
      <c r="P806">
        <v>2524331</v>
      </c>
      <c r="Q806">
        <v>2525122</v>
      </c>
      <c r="R806" t="s">
        <v>3834</v>
      </c>
      <c r="S806">
        <f>E806-P806+1</f>
        <v>787</v>
      </c>
      <c r="T806" s="3">
        <f t="shared" si="96"/>
        <v>0.99368686868686873</v>
      </c>
      <c r="U806">
        <v>2525199</v>
      </c>
      <c r="V806">
        <v>2525504</v>
      </c>
      <c r="W806" t="s">
        <v>3833</v>
      </c>
      <c r="X806">
        <v>82</v>
      </c>
      <c r="Y806" t="s">
        <v>42</v>
      </c>
      <c r="Z806" t="s">
        <v>42</v>
      </c>
      <c r="AA806" t="s">
        <v>41</v>
      </c>
      <c r="AB806" t="str">
        <f t="shared" si="97"/>
        <v>yes</v>
      </c>
      <c r="AC806" t="s">
        <v>3837</v>
      </c>
      <c r="AD806" t="s">
        <v>3838</v>
      </c>
      <c r="AE806" t="s">
        <v>42</v>
      </c>
      <c r="AF806">
        <v>2525209</v>
      </c>
      <c r="AG806" t="s">
        <v>3839</v>
      </c>
      <c r="AH806" t="s">
        <v>3840</v>
      </c>
      <c r="AI806">
        <v>-13.7</v>
      </c>
      <c r="AJ806">
        <v>2</v>
      </c>
      <c r="AK806">
        <v>5</v>
      </c>
    </row>
    <row r="807" spans="1:37">
      <c r="A807" t="s">
        <v>3841</v>
      </c>
      <c r="B807" t="s">
        <v>3841</v>
      </c>
      <c r="C807" t="s">
        <v>36</v>
      </c>
      <c r="D807" t="s">
        <v>3842</v>
      </c>
      <c r="E807">
        <v>2529974</v>
      </c>
      <c r="F807" t="s">
        <v>38</v>
      </c>
      <c r="G807">
        <v>46.458333330000002</v>
      </c>
      <c r="H807" t="s">
        <v>3843</v>
      </c>
      <c r="I807" t="s">
        <v>40</v>
      </c>
      <c r="J807" t="b">
        <f t="shared" si="92"/>
        <v>0</v>
      </c>
      <c r="K807" t="str">
        <f t="shared" si="93"/>
        <v>-12/-8</v>
      </c>
      <c r="L807" t="b">
        <f t="shared" si="94"/>
        <v>0</v>
      </c>
      <c r="M807" t="b">
        <f t="shared" si="95"/>
        <v>0</v>
      </c>
      <c r="N807">
        <v>-8</v>
      </c>
      <c r="O807" t="s">
        <v>41</v>
      </c>
      <c r="P807" t="s">
        <v>36</v>
      </c>
      <c r="Q807" t="s">
        <v>36</v>
      </c>
      <c r="R807" t="s">
        <v>36</v>
      </c>
      <c r="S807" t="e">
        <f>E807-P807+1</f>
        <v>#VALUE!</v>
      </c>
      <c r="T807" s="3" t="e">
        <f t="shared" si="96"/>
        <v>#VALUE!</v>
      </c>
      <c r="U807">
        <v>2530003</v>
      </c>
      <c r="V807">
        <v>2531496</v>
      </c>
      <c r="W807" t="s">
        <v>3841</v>
      </c>
      <c r="X807">
        <v>29</v>
      </c>
      <c r="Y807" t="s">
        <v>42</v>
      </c>
      <c r="Z807" t="s">
        <v>42</v>
      </c>
      <c r="AA807" t="s">
        <v>41</v>
      </c>
      <c r="AB807" t="str">
        <f t="shared" si="97"/>
        <v>yes</v>
      </c>
      <c r="AC807" t="e">
        <v>#N/A</v>
      </c>
      <c r="AD807" t="s">
        <v>2363</v>
      </c>
      <c r="AE807" t="s">
        <v>42</v>
      </c>
      <c r="AF807">
        <v>2530013</v>
      </c>
      <c r="AG807" t="s">
        <v>3844</v>
      </c>
      <c r="AH807" t="s">
        <v>3845</v>
      </c>
      <c r="AI807">
        <v>-5.5</v>
      </c>
      <c r="AJ807">
        <v>1</v>
      </c>
      <c r="AK807">
        <v>6</v>
      </c>
    </row>
    <row r="808" spans="1:37">
      <c r="A808" t="s">
        <v>3846</v>
      </c>
      <c r="B808" t="s">
        <v>3847</v>
      </c>
      <c r="C808" t="s">
        <v>3846</v>
      </c>
      <c r="D808" t="s">
        <v>3848</v>
      </c>
      <c r="E808">
        <v>2531510</v>
      </c>
      <c r="F808" t="s">
        <v>38</v>
      </c>
      <c r="G808">
        <v>83.125</v>
      </c>
      <c r="H808" t="s">
        <v>3849</v>
      </c>
      <c r="I808" t="s">
        <v>52</v>
      </c>
      <c r="J808" t="b">
        <f t="shared" si="92"/>
        <v>0</v>
      </c>
      <c r="K808" t="str">
        <f t="shared" si="93"/>
        <v>-12/-8</v>
      </c>
      <c r="L808" t="b">
        <f t="shared" si="94"/>
        <v>0</v>
      </c>
      <c r="M808" t="b">
        <f t="shared" si="95"/>
        <v>0</v>
      </c>
      <c r="N808">
        <v>-8</v>
      </c>
      <c r="O808" t="s">
        <v>41</v>
      </c>
      <c r="P808">
        <v>2531510</v>
      </c>
      <c r="Q808">
        <v>2532895</v>
      </c>
      <c r="R808" t="s">
        <v>3846</v>
      </c>
      <c r="S808">
        <f>E808-P808+1</f>
        <v>1</v>
      </c>
      <c r="T808" s="3">
        <f t="shared" si="96"/>
        <v>7.215007215007215E-4</v>
      </c>
      <c r="U808">
        <v>2533009</v>
      </c>
      <c r="V808">
        <v>2533785</v>
      </c>
      <c r="W808" t="s">
        <v>3847</v>
      </c>
      <c r="X808">
        <v>1499</v>
      </c>
      <c r="Y808" t="s">
        <v>41</v>
      </c>
      <c r="Z808" t="s">
        <v>42</v>
      </c>
      <c r="AA808" t="s">
        <v>42</v>
      </c>
      <c r="AB808" t="str">
        <f t="shared" si="97"/>
        <v>yes</v>
      </c>
      <c r="AC808" t="e">
        <v>#N/A</v>
      </c>
      <c r="AD808" t="e">
        <v>#N/A</v>
      </c>
      <c r="AE808" t="s">
        <v>41</v>
      </c>
    </row>
    <row r="809" spans="1:37">
      <c r="A809" t="s">
        <v>3850</v>
      </c>
      <c r="B809" t="s">
        <v>3850</v>
      </c>
      <c r="C809" t="s">
        <v>36</v>
      </c>
      <c r="D809" t="s">
        <v>3851</v>
      </c>
      <c r="E809">
        <v>2536161</v>
      </c>
      <c r="F809" t="s">
        <v>81</v>
      </c>
      <c r="G809">
        <v>27.5</v>
      </c>
      <c r="H809" t="s">
        <v>3852</v>
      </c>
      <c r="I809" t="s">
        <v>40</v>
      </c>
      <c r="J809" t="str">
        <f t="shared" si="92"/>
        <v>-13/-9</v>
      </c>
      <c r="K809" t="b">
        <f t="shared" si="93"/>
        <v>0</v>
      </c>
      <c r="L809" t="b">
        <f t="shared" si="94"/>
        <v>0</v>
      </c>
      <c r="M809" t="b">
        <f t="shared" si="95"/>
        <v>0</v>
      </c>
      <c r="N809">
        <v>-9</v>
      </c>
      <c r="O809" t="s">
        <v>41</v>
      </c>
      <c r="P809" t="s">
        <v>36</v>
      </c>
      <c r="Q809" t="s">
        <v>36</v>
      </c>
      <c r="R809" t="s">
        <v>36</v>
      </c>
      <c r="S809" t="e">
        <f>Q809-E809+1</f>
        <v>#VALUE!</v>
      </c>
      <c r="T809" s="3" t="e">
        <f t="shared" si="96"/>
        <v>#VALUE!</v>
      </c>
      <c r="U809">
        <v>2535507</v>
      </c>
      <c r="V809">
        <v>2536103</v>
      </c>
      <c r="W809" t="s">
        <v>3850</v>
      </c>
      <c r="X809">
        <v>58</v>
      </c>
      <c r="Y809" t="s">
        <v>42</v>
      </c>
      <c r="Z809" t="s">
        <v>42</v>
      </c>
      <c r="AA809" t="s">
        <v>41</v>
      </c>
      <c r="AB809" t="str">
        <f t="shared" si="97"/>
        <v>yes</v>
      </c>
      <c r="AC809" t="e">
        <v>#N/A</v>
      </c>
      <c r="AD809" t="e">
        <v>#N/A</v>
      </c>
      <c r="AE809" t="s">
        <v>42</v>
      </c>
      <c r="AF809">
        <v>2536161</v>
      </c>
      <c r="AG809" t="s">
        <v>3853</v>
      </c>
      <c r="AH809" t="s">
        <v>3854</v>
      </c>
      <c r="AI809">
        <v>-10.5</v>
      </c>
      <c r="AJ809">
        <v>3</v>
      </c>
      <c r="AK809">
        <v>5</v>
      </c>
    </row>
    <row r="810" spans="1:37">
      <c r="A810" t="s">
        <v>3855</v>
      </c>
      <c r="B810" t="s">
        <v>3855</v>
      </c>
      <c r="C810" t="s">
        <v>3856</v>
      </c>
      <c r="D810" t="s">
        <v>3857</v>
      </c>
      <c r="E810">
        <v>2547168</v>
      </c>
      <c r="F810" t="s">
        <v>38</v>
      </c>
      <c r="G810">
        <v>28.541666670000001</v>
      </c>
      <c r="H810" t="s">
        <v>3858</v>
      </c>
      <c r="I810" t="s">
        <v>40</v>
      </c>
      <c r="J810" t="b">
        <f t="shared" si="92"/>
        <v>0</v>
      </c>
      <c r="K810" t="str">
        <f t="shared" si="93"/>
        <v>-12/-8</v>
      </c>
      <c r="L810" t="b">
        <f t="shared" si="94"/>
        <v>0</v>
      </c>
      <c r="M810" t="b">
        <f t="shared" si="95"/>
        <v>0</v>
      </c>
      <c r="N810">
        <v>-8</v>
      </c>
      <c r="O810" t="s">
        <v>41</v>
      </c>
      <c r="P810">
        <v>2546004</v>
      </c>
      <c r="Q810">
        <v>2547203</v>
      </c>
      <c r="R810" t="s">
        <v>3856</v>
      </c>
      <c r="S810">
        <f>E810-P810+1</f>
        <v>1165</v>
      </c>
      <c r="T810" s="3">
        <f t="shared" si="96"/>
        <v>0.97083333333333333</v>
      </c>
      <c r="U810">
        <v>2547242</v>
      </c>
      <c r="V810">
        <v>2549401</v>
      </c>
      <c r="W810" t="s">
        <v>3855</v>
      </c>
      <c r="X810">
        <v>74</v>
      </c>
      <c r="Y810" t="s">
        <v>42</v>
      </c>
      <c r="Z810" t="s">
        <v>42</v>
      </c>
      <c r="AA810" t="s">
        <v>41</v>
      </c>
      <c r="AB810" t="str">
        <f t="shared" si="97"/>
        <v>yes</v>
      </c>
      <c r="AC810" t="s">
        <v>3859</v>
      </c>
      <c r="AD810" t="e">
        <v>#N/A</v>
      </c>
      <c r="AE810" t="s">
        <v>42</v>
      </c>
      <c r="AF810">
        <v>2547252</v>
      </c>
      <c r="AG810" t="s">
        <v>3860</v>
      </c>
      <c r="AH810" t="s">
        <v>3861</v>
      </c>
      <c r="AI810">
        <v>-39.200000000000003</v>
      </c>
      <c r="AJ810">
        <v>3</v>
      </c>
      <c r="AK810">
        <v>2</v>
      </c>
    </row>
    <row r="811" spans="1:37">
      <c r="B811" t="s">
        <v>3862</v>
      </c>
      <c r="C811" t="s">
        <v>36</v>
      </c>
      <c r="D811" t="s">
        <v>3863</v>
      </c>
      <c r="E811">
        <v>2554989</v>
      </c>
      <c r="F811" t="s">
        <v>38</v>
      </c>
      <c r="G811">
        <v>64.791666669999998</v>
      </c>
      <c r="H811" t="s">
        <v>3864</v>
      </c>
      <c r="I811" t="s">
        <v>40</v>
      </c>
      <c r="J811" t="b">
        <f t="shared" si="92"/>
        <v>0</v>
      </c>
      <c r="K811" t="b">
        <f t="shared" si="93"/>
        <v>0</v>
      </c>
      <c r="L811" t="str">
        <f t="shared" si="94"/>
        <v>-11/-7</v>
      </c>
      <c r="M811" t="b">
        <f t="shared" si="95"/>
        <v>0</v>
      </c>
      <c r="N811">
        <v>-7</v>
      </c>
      <c r="O811" t="s">
        <v>41</v>
      </c>
      <c r="P811" t="s">
        <v>36</v>
      </c>
      <c r="Q811" t="s">
        <v>36</v>
      </c>
      <c r="R811" t="s">
        <v>36</v>
      </c>
      <c r="S811" t="e">
        <f>E811-P811+1</f>
        <v>#VALUE!</v>
      </c>
      <c r="T811" s="3" t="e">
        <f t="shared" si="96"/>
        <v>#VALUE!</v>
      </c>
      <c r="U811">
        <v>2556536</v>
      </c>
      <c r="V811">
        <v>2557012</v>
      </c>
      <c r="W811" t="s">
        <v>3862</v>
      </c>
      <c r="X811">
        <v>1547</v>
      </c>
      <c r="Y811" t="s">
        <v>42</v>
      </c>
      <c r="Z811" t="s">
        <v>42</v>
      </c>
      <c r="AA811" t="s">
        <v>42</v>
      </c>
      <c r="AB811" t="b">
        <f t="shared" si="97"/>
        <v>0</v>
      </c>
      <c r="AC811" t="e">
        <v>#N/A</v>
      </c>
      <c r="AD811" t="e">
        <v>#N/A</v>
      </c>
      <c r="AE811" t="s">
        <v>42</v>
      </c>
    </row>
    <row r="812" spans="1:37">
      <c r="A812" t="s">
        <v>3865</v>
      </c>
      <c r="B812" t="s">
        <v>3865</v>
      </c>
      <c r="C812" t="s">
        <v>36</v>
      </c>
      <c r="D812" t="s">
        <v>3866</v>
      </c>
      <c r="E812">
        <v>2560377</v>
      </c>
      <c r="F812" t="s">
        <v>81</v>
      </c>
      <c r="G812">
        <v>78.125</v>
      </c>
      <c r="H812" t="s">
        <v>3867</v>
      </c>
      <c r="I812" t="s">
        <v>40</v>
      </c>
      <c r="J812" t="b">
        <f t="shared" si="92"/>
        <v>0</v>
      </c>
      <c r="K812" t="str">
        <f t="shared" si="93"/>
        <v>-12/-8</v>
      </c>
      <c r="L812" t="b">
        <f t="shared" si="94"/>
        <v>0</v>
      </c>
      <c r="M812" t="b">
        <f t="shared" si="95"/>
        <v>0</v>
      </c>
      <c r="N812">
        <v>-8</v>
      </c>
      <c r="O812" t="s">
        <v>41</v>
      </c>
      <c r="P812" t="s">
        <v>36</v>
      </c>
      <c r="Q812" t="s">
        <v>36</v>
      </c>
      <c r="R812" t="s">
        <v>36</v>
      </c>
      <c r="S812" t="e">
        <f>Q812-E812+1</f>
        <v>#VALUE!</v>
      </c>
      <c r="T812" s="3" t="e">
        <f t="shared" si="96"/>
        <v>#VALUE!</v>
      </c>
      <c r="U812">
        <v>2559495</v>
      </c>
      <c r="V812">
        <v>2560349</v>
      </c>
      <c r="W812" t="s">
        <v>3865</v>
      </c>
      <c r="X812">
        <v>28</v>
      </c>
      <c r="Y812" t="s">
        <v>42</v>
      </c>
      <c r="Z812" t="s">
        <v>42</v>
      </c>
      <c r="AA812" t="s">
        <v>41</v>
      </c>
      <c r="AB812" t="str">
        <f t="shared" si="97"/>
        <v>yes</v>
      </c>
      <c r="AC812" t="e">
        <v>#N/A</v>
      </c>
      <c r="AD812" t="e">
        <v>#N/A</v>
      </c>
      <c r="AE812" t="s">
        <v>42</v>
      </c>
      <c r="AF812">
        <v>2560377</v>
      </c>
      <c r="AG812" t="s">
        <v>3868</v>
      </c>
      <c r="AH812" t="s">
        <v>3869</v>
      </c>
      <c r="AI812">
        <v>-4</v>
      </c>
      <c r="AJ812">
        <v>0</v>
      </c>
      <c r="AK812">
        <v>1</v>
      </c>
    </row>
    <row r="813" spans="1:37">
      <c r="A813" t="s">
        <v>3870</v>
      </c>
      <c r="B813" t="s">
        <v>3870</v>
      </c>
      <c r="C813" t="s">
        <v>36</v>
      </c>
      <c r="D813" t="s">
        <v>3871</v>
      </c>
      <c r="E813">
        <v>2562947</v>
      </c>
      <c r="F813" t="s">
        <v>81</v>
      </c>
      <c r="G813">
        <v>60.833333330000002</v>
      </c>
      <c r="H813" t="s">
        <v>3872</v>
      </c>
      <c r="I813" t="s">
        <v>52</v>
      </c>
      <c r="J813" t="b">
        <f t="shared" si="92"/>
        <v>0</v>
      </c>
      <c r="K813" t="str">
        <f t="shared" si="93"/>
        <v>-12/-8</v>
      </c>
      <c r="L813" t="b">
        <f t="shared" si="94"/>
        <v>0</v>
      </c>
      <c r="M813" t="b">
        <f t="shared" si="95"/>
        <v>0</v>
      </c>
      <c r="N813">
        <v>-8</v>
      </c>
      <c r="O813" t="s">
        <v>41</v>
      </c>
      <c r="P813" t="s">
        <v>36</v>
      </c>
      <c r="Q813" t="s">
        <v>36</v>
      </c>
      <c r="R813" t="s">
        <v>36</v>
      </c>
      <c r="S813" t="e">
        <f>Q813-E813+1</f>
        <v>#VALUE!</v>
      </c>
      <c r="T813" s="3" t="e">
        <f t="shared" si="96"/>
        <v>#VALUE!</v>
      </c>
      <c r="U813">
        <v>2562032</v>
      </c>
      <c r="V813">
        <v>2562739</v>
      </c>
      <c r="W813" t="s">
        <v>3870</v>
      </c>
      <c r="X813">
        <v>208</v>
      </c>
      <c r="Y813" t="s">
        <v>42</v>
      </c>
      <c r="Z813" t="s">
        <v>42</v>
      </c>
      <c r="AA813" t="s">
        <v>41</v>
      </c>
      <c r="AB813" t="str">
        <f t="shared" si="97"/>
        <v>yes</v>
      </c>
      <c r="AC813" t="e">
        <v>#N/A</v>
      </c>
      <c r="AD813" t="e">
        <v>#N/A</v>
      </c>
      <c r="AE813" t="s">
        <v>42</v>
      </c>
      <c r="AF813">
        <v>2562947</v>
      </c>
      <c r="AG813" t="s">
        <v>3873</v>
      </c>
      <c r="AH813" t="s">
        <v>3874</v>
      </c>
      <c r="AI813">
        <v>-88.5</v>
      </c>
      <c r="AJ813">
        <v>0</v>
      </c>
      <c r="AK813">
        <v>6</v>
      </c>
    </row>
    <row r="814" spans="1:37">
      <c r="A814" t="s">
        <v>3875</v>
      </c>
      <c r="B814" t="s">
        <v>3875</v>
      </c>
      <c r="C814" t="s">
        <v>36</v>
      </c>
      <c r="D814" t="s">
        <v>3876</v>
      </c>
      <c r="E814">
        <v>2574536</v>
      </c>
      <c r="F814" t="s">
        <v>81</v>
      </c>
      <c r="G814">
        <v>37.708333330000002</v>
      </c>
      <c r="H814" t="s">
        <v>3877</v>
      </c>
      <c r="I814" t="s">
        <v>52</v>
      </c>
      <c r="J814" t="b">
        <f t="shared" si="92"/>
        <v>0</v>
      </c>
      <c r="K814" t="str">
        <f t="shared" si="93"/>
        <v>-12/-8</v>
      </c>
      <c r="L814" t="b">
        <f t="shared" si="94"/>
        <v>0</v>
      </c>
      <c r="M814" t="b">
        <f t="shared" si="95"/>
        <v>0</v>
      </c>
      <c r="N814">
        <v>-8</v>
      </c>
      <c r="O814" t="s">
        <v>41</v>
      </c>
      <c r="P814" t="s">
        <v>36</v>
      </c>
      <c r="Q814" t="s">
        <v>36</v>
      </c>
      <c r="R814" t="s">
        <v>36</v>
      </c>
      <c r="S814" t="e">
        <f>Q814-E814+1</f>
        <v>#VALUE!</v>
      </c>
      <c r="T814" s="3" t="e">
        <f t="shared" si="96"/>
        <v>#VALUE!</v>
      </c>
      <c r="U814">
        <v>2573756</v>
      </c>
      <c r="V814">
        <v>2574385</v>
      </c>
      <c r="W814" t="s">
        <v>3875</v>
      </c>
      <c r="X814">
        <v>151</v>
      </c>
      <c r="Y814" t="s">
        <v>42</v>
      </c>
      <c r="Z814" t="s">
        <v>42</v>
      </c>
      <c r="AA814" t="s">
        <v>41</v>
      </c>
      <c r="AB814" t="str">
        <f t="shared" si="97"/>
        <v>yes</v>
      </c>
      <c r="AC814" t="e">
        <v>#N/A</v>
      </c>
      <c r="AD814" t="e">
        <v>#N/A</v>
      </c>
      <c r="AE814" t="s">
        <v>42</v>
      </c>
      <c r="AF814">
        <v>2574536</v>
      </c>
      <c r="AG814" t="s">
        <v>3878</v>
      </c>
      <c r="AH814" t="s">
        <v>3879</v>
      </c>
      <c r="AI814">
        <v>-60.8</v>
      </c>
      <c r="AJ814">
        <v>0</v>
      </c>
      <c r="AK814">
        <v>3</v>
      </c>
    </row>
    <row r="815" spans="1:37">
      <c r="A815" t="s">
        <v>3880</v>
      </c>
      <c r="B815" t="s">
        <v>3880</v>
      </c>
      <c r="C815" t="s">
        <v>36</v>
      </c>
      <c r="D815" t="s">
        <v>3881</v>
      </c>
      <c r="E815">
        <v>2582091</v>
      </c>
      <c r="F815" t="s">
        <v>81</v>
      </c>
      <c r="G815">
        <v>131.04166670000001</v>
      </c>
      <c r="H815" t="s">
        <v>3882</v>
      </c>
      <c r="I815" t="s">
        <v>40</v>
      </c>
      <c r="J815" t="b">
        <f t="shared" si="92"/>
        <v>0</v>
      </c>
      <c r="K815" t="str">
        <f t="shared" si="93"/>
        <v>-12/-8</v>
      </c>
      <c r="L815" t="b">
        <f t="shared" si="94"/>
        <v>0</v>
      </c>
      <c r="M815" t="b">
        <f t="shared" si="95"/>
        <v>0</v>
      </c>
      <c r="N815">
        <v>-8</v>
      </c>
      <c r="O815" t="s">
        <v>41</v>
      </c>
      <c r="P815" t="s">
        <v>36</v>
      </c>
      <c r="Q815" t="s">
        <v>36</v>
      </c>
      <c r="R815" t="s">
        <v>36</v>
      </c>
      <c r="S815" t="e">
        <f>Q815-E815+1</f>
        <v>#VALUE!</v>
      </c>
      <c r="T815" s="3" t="e">
        <f t="shared" si="96"/>
        <v>#VALUE!</v>
      </c>
      <c r="U815">
        <v>2580942</v>
      </c>
      <c r="V815">
        <v>2581646</v>
      </c>
      <c r="W815" t="s">
        <v>3880</v>
      </c>
      <c r="X815">
        <v>445</v>
      </c>
      <c r="Y815" t="s">
        <v>42</v>
      </c>
      <c r="Z815" t="s">
        <v>42</v>
      </c>
      <c r="AA815" t="s">
        <v>41</v>
      </c>
      <c r="AB815" t="str">
        <f t="shared" si="97"/>
        <v>yes</v>
      </c>
      <c r="AC815" t="e">
        <v>#N/A</v>
      </c>
      <c r="AD815" t="e">
        <v>#N/A</v>
      </c>
      <c r="AE815" t="s">
        <v>42</v>
      </c>
      <c r="AF815">
        <v>2582091</v>
      </c>
      <c r="AG815" t="s">
        <v>3883</v>
      </c>
      <c r="AH815" t="s">
        <v>3884</v>
      </c>
      <c r="AI815">
        <v>-192.7</v>
      </c>
      <c r="AJ815">
        <v>3</v>
      </c>
      <c r="AK815">
        <v>0</v>
      </c>
    </row>
    <row r="816" spans="1:37">
      <c r="A816" t="s">
        <v>3885</v>
      </c>
      <c r="B816" t="s">
        <v>3885</v>
      </c>
      <c r="C816" t="s">
        <v>36</v>
      </c>
      <c r="D816" t="s">
        <v>3886</v>
      </c>
      <c r="E816">
        <v>2596307</v>
      </c>
      <c r="F816" t="s">
        <v>38</v>
      </c>
      <c r="G816">
        <v>721.25</v>
      </c>
      <c r="H816" t="s">
        <v>3887</v>
      </c>
      <c r="I816" t="s">
        <v>40</v>
      </c>
      <c r="J816" t="b">
        <f t="shared" si="92"/>
        <v>0</v>
      </c>
      <c r="K816" t="str">
        <f t="shared" si="93"/>
        <v>-12/-8</v>
      </c>
      <c r="L816" t="b">
        <f t="shared" si="94"/>
        <v>0</v>
      </c>
      <c r="M816" t="b">
        <f t="shared" si="95"/>
        <v>0</v>
      </c>
      <c r="N816">
        <v>-8</v>
      </c>
      <c r="O816" t="s">
        <v>41</v>
      </c>
      <c r="P816" t="s">
        <v>36</v>
      </c>
      <c r="Q816" t="s">
        <v>36</v>
      </c>
      <c r="R816" t="s">
        <v>36</v>
      </c>
      <c r="S816" t="e">
        <f>E816-P816+1</f>
        <v>#VALUE!</v>
      </c>
      <c r="T816" s="3" t="e">
        <f t="shared" si="96"/>
        <v>#VALUE!</v>
      </c>
      <c r="U816">
        <v>2596370</v>
      </c>
      <c r="V816">
        <v>2597242</v>
      </c>
      <c r="W816" t="s">
        <v>3885</v>
      </c>
      <c r="X816">
        <v>63</v>
      </c>
      <c r="Y816" t="s">
        <v>42</v>
      </c>
      <c r="Z816" t="s">
        <v>42</v>
      </c>
      <c r="AA816" t="s">
        <v>41</v>
      </c>
      <c r="AB816" t="str">
        <f t="shared" si="97"/>
        <v>yes</v>
      </c>
      <c r="AC816" t="e">
        <v>#N/A</v>
      </c>
      <c r="AD816" t="s">
        <v>3888</v>
      </c>
      <c r="AE816" t="s">
        <v>42</v>
      </c>
      <c r="AF816">
        <v>2596380</v>
      </c>
      <c r="AG816" t="s">
        <v>3889</v>
      </c>
      <c r="AH816" t="s">
        <v>3890</v>
      </c>
      <c r="AI816">
        <v>-20.2</v>
      </c>
      <c r="AJ816">
        <v>3</v>
      </c>
      <c r="AK816">
        <v>3</v>
      </c>
    </row>
    <row r="817" spans="1:37">
      <c r="A817" t="s">
        <v>3891</v>
      </c>
      <c r="B817" t="s">
        <v>3892</v>
      </c>
      <c r="C817" t="s">
        <v>3891</v>
      </c>
      <c r="D817" t="s">
        <v>3893</v>
      </c>
      <c r="E817">
        <v>2601428</v>
      </c>
      <c r="F817" t="s">
        <v>38</v>
      </c>
      <c r="G817">
        <v>56.25</v>
      </c>
      <c r="H817" t="s">
        <v>3894</v>
      </c>
      <c r="I817" t="s">
        <v>52</v>
      </c>
      <c r="J817" t="b">
        <f t="shared" si="92"/>
        <v>0</v>
      </c>
      <c r="K817" t="b">
        <f t="shared" si="93"/>
        <v>0</v>
      </c>
      <c r="L817" t="str">
        <f t="shared" si="94"/>
        <v>-11/-7</v>
      </c>
      <c r="M817" t="b">
        <f t="shared" si="95"/>
        <v>0</v>
      </c>
      <c r="N817">
        <v>-7</v>
      </c>
      <c r="O817" t="s">
        <v>41</v>
      </c>
      <c r="P817">
        <v>2601428</v>
      </c>
      <c r="Q817">
        <v>2602330</v>
      </c>
      <c r="R817" t="s">
        <v>3891</v>
      </c>
      <c r="S817">
        <f>E817-P817+1</f>
        <v>1</v>
      </c>
      <c r="T817" s="3">
        <f t="shared" si="96"/>
        <v>1.1074197120708748E-3</v>
      </c>
      <c r="U817">
        <v>2602327</v>
      </c>
      <c r="V817">
        <v>2603208</v>
      </c>
      <c r="W817" t="s">
        <v>3892</v>
      </c>
      <c r="X817">
        <v>899</v>
      </c>
      <c r="Y817" t="s">
        <v>41</v>
      </c>
      <c r="Z817" t="s">
        <v>42</v>
      </c>
      <c r="AA817" t="s">
        <v>42</v>
      </c>
      <c r="AB817" t="str">
        <f t="shared" si="97"/>
        <v>yes</v>
      </c>
      <c r="AC817" t="s">
        <v>3895</v>
      </c>
      <c r="AD817" t="e">
        <v>#N/A</v>
      </c>
      <c r="AE817" t="s">
        <v>41</v>
      </c>
    </row>
    <row r="818" spans="1:37">
      <c r="A818" t="s">
        <v>3896</v>
      </c>
      <c r="B818" t="s">
        <v>3896</v>
      </c>
      <c r="C818" t="s">
        <v>36</v>
      </c>
      <c r="D818" t="s">
        <v>3897</v>
      </c>
      <c r="E818">
        <v>2604777</v>
      </c>
      <c r="F818" t="s">
        <v>38</v>
      </c>
      <c r="G818">
        <v>1932.916667</v>
      </c>
      <c r="H818" t="s">
        <v>3898</v>
      </c>
      <c r="I818" t="s">
        <v>40</v>
      </c>
      <c r="J818" t="b">
        <f t="shared" si="92"/>
        <v>0</v>
      </c>
      <c r="K818" t="str">
        <f t="shared" si="93"/>
        <v>-12/-8</v>
      </c>
      <c r="L818" t="b">
        <f t="shared" si="94"/>
        <v>0</v>
      </c>
      <c r="M818" t="b">
        <f t="shared" si="95"/>
        <v>0</v>
      </c>
      <c r="N818">
        <v>-8</v>
      </c>
      <c r="O818" t="s">
        <v>41</v>
      </c>
      <c r="P818" t="s">
        <v>36</v>
      </c>
      <c r="Q818" t="s">
        <v>36</v>
      </c>
      <c r="R818" t="s">
        <v>36</v>
      </c>
      <c r="S818" t="e">
        <f>E818-P818+1</f>
        <v>#VALUE!</v>
      </c>
      <c r="T818" s="3" t="e">
        <f t="shared" si="96"/>
        <v>#VALUE!</v>
      </c>
      <c r="U818">
        <v>2604960</v>
      </c>
      <c r="V818">
        <v>2605793</v>
      </c>
      <c r="W818" t="s">
        <v>3896</v>
      </c>
      <c r="X818">
        <v>183</v>
      </c>
      <c r="Y818" t="s">
        <v>42</v>
      </c>
      <c r="Z818" t="s">
        <v>42</v>
      </c>
      <c r="AA818" t="s">
        <v>41</v>
      </c>
      <c r="AB818" t="str">
        <f t="shared" si="97"/>
        <v>yes</v>
      </c>
      <c r="AC818" t="e">
        <v>#N/A</v>
      </c>
      <c r="AD818" t="s">
        <v>3899</v>
      </c>
      <c r="AE818" t="s">
        <v>42</v>
      </c>
      <c r="AF818">
        <v>2604970</v>
      </c>
      <c r="AG818" t="s">
        <v>3900</v>
      </c>
      <c r="AH818" t="s">
        <v>3901</v>
      </c>
      <c r="AI818">
        <v>-85.2</v>
      </c>
      <c r="AJ818">
        <v>2</v>
      </c>
      <c r="AK818">
        <v>3</v>
      </c>
    </row>
    <row r="819" spans="1:37">
      <c r="A819" t="s">
        <v>3902</v>
      </c>
      <c r="B819" t="s">
        <v>3902</v>
      </c>
      <c r="C819" t="s">
        <v>3903</v>
      </c>
      <c r="D819" t="s">
        <v>3904</v>
      </c>
      <c r="E819">
        <v>2616224</v>
      </c>
      <c r="F819" t="s">
        <v>81</v>
      </c>
      <c r="G819">
        <v>411.66666670000001</v>
      </c>
      <c r="H819" t="s">
        <v>3905</v>
      </c>
      <c r="I819" t="s">
        <v>40</v>
      </c>
      <c r="J819" t="b">
        <f t="shared" si="92"/>
        <v>0</v>
      </c>
      <c r="K819" t="str">
        <f t="shared" si="93"/>
        <v>-12/-8</v>
      </c>
      <c r="L819" t="b">
        <f t="shared" si="94"/>
        <v>0</v>
      </c>
      <c r="M819" t="b">
        <f t="shared" si="95"/>
        <v>0</v>
      </c>
      <c r="N819">
        <v>-8</v>
      </c>
      <c r="O819" t="s">
        <v>41</v>
      </c>
      <c r="P819">
        <v>2616171</v>
      </c>
      <c r="Q819">
        <v>2617124</v>
      </c>
      <c r="R819" t="s">
        <v>3903</v>
      </c>
      <c r="S819">
        <f>Q819-E819+1</f>
        <v>901</v>
      </c>
      <c r="T819" s="3">
        <f t="shared" si="96"/>
        <v>0.94444444444444442</v>
      </c>
      <c r="U819">
        <v>2615039</v>
      </c>
      <c r="V819">
        <v>2616163</v>
      </c>
      <c r="W819" t="s">
        <v>3902</v>
      </c>
      <c r="X819">
        <v>61</v>
      </c>
      <c r="Y819" t="s">
        <v>42</v>
      </c>
      <c r="Z819" t="s">
        <v>42</v>
      </c>
      <c r="AA819" t="s">
        <v>41</v>
      </c>
      <c r="AB819" t="str">
        <f t="shared" si="97"/>
        <v>yes</v>
      </c>
      <c r="AC819" t="e">
        <v>#N/A</v>
      </c>
      <c r="AD819" t="e">
        <v>#N/A</v>
      </c>
      <c r="AE819" t="s">
        <v>42</v>
      </c>
      <c r="AF819">
        <v>2616224</v>
      </c>
      <c r="AG819" t="s">
        <v>3906</v>
      </c>
      <c r="AH819" t="s">
        <v>3907</v>
      </c>
      <c r="AI819">
        <v>-20</v>
      </c>
      <c r="AJ819">
        <v>0</v>
      </c>
      <c r="AK819">
        <v>4</v>
      </c>
    </row>
    <row r="820" spans="1:37">
      <c r="A820" t="s">
        <v>3908</v>
      </c>
      <c r="B820" t="s">
        <v>3908</v>
      </c>
      <c r="C820" t="s">
        <v>36</v>
      </c>
      <c r="D820" t="s">
        <v>3909</v>
      </c>
      <c r="E820">
        <v>2618615</v>
      </c>
      <c r="F820" t="s">
        <v>38</v>
      </c>
      <c r="G820">
        <v>108.54166669999999</v>
      </c>
      <c r="H820" t="s">
        <v>3910</v>
      </c>
      <c r="I820" t="s">
        <v>40</v>
      </c>
      <c r="J820" t="b">
        <f t="shared" si="92"/>
        <v>0</v>
      </c>
      <c r="K820" t="str">
        <f t="shared" si="93"/>
        <v>-12/-8</v>
      </c>
      <c r="L820" t="b">
        <f t="shared" si="94"/>
        <v>0</v>
      </c>
      <c r="M820" t="b">
        <f t="shared" si="95"/>
        <v>0</v>
      </c>
      <c r="N820">
        <v>-8</v>
      </c>
      <c r="O820" t="s">
        <v>41</v>
      </c>
      <c r="P820" t="s">
        <v>36</v>
      </c>
      <c r="Q820" t="s">
        <v>36</v>
      </c>
      <c r="R820" t="s">
        <v>36</v>
      </c>
      <c r="S820" t="e">
        <f>E820-P820+1</f>
        <v>#VALUE!</v>
      </c>
      <c r="T820" s="3" t="e">
        <f t="shared" si="96"/>
        <v>#VALUE!</v>
      </c>
      <c r="U820">
        <v>2618813</v>
      </c>
      <c r="V820">
        <v>2619349</v>
      </c>
      <c r="W820" t="s">
        <v>3908</v>
      </c>
      <c r="X820">
        <v>198</v>
      </c>
      <c r="Y820" t="s">
        <v>42</v>
      </c>
      <c r="Z820" t="s">
        <v>42</v>
      </c>
      <c r="AA820" t="s">
        <v>41</v>
      </c>
      <c r="AB820" t="str">
        <f t="shared" si="97"/>
        <v>yes</v>
      </c>
      <c r="AC820" t="e">
        <v>#N/A</v>
      </c>
      <c r="AD820" t="e">
        <v>#N/A</v>
      </c>
      <c r="AE820" t="s">
        <v>42</v>
      </c>
      <c r="AF820">
        <v>2618823</v>
      </c>
      <c r="AG820" t="s">
        <v>3911</v>
      </c>
      <c r="AH820" t="s">
        <v>3912</v>
      </c>
      <c r="AI820">
        <v>-79.8</v>
      </c>
      <c r="AJ820">
        <v>0</v>
      </c>
      <c r="AK820">
        <v>2</v>
      </c>
    </row>
    <row r="821" spans="1:37">
      <c r="B821" t="s">
        <v>3908</v>
      </c>
      <c r="C821" t="s">
        <v>36</v>
      </c>
      <c r="D821" t="s">
        <v>3913</v>
      </c>
      <c r="E821">
        <v>2614887</v>
      </c>
      <c r="F821" t="s">
        <v>38</v>
      </c>
      <c r="G821">
        <v>41.875</v>
      </c>
      <c r="H821" t="s">
        <v>3914</v>
      </c>
      <c r="I821" t="s">
        <v>40</v>
      </c>
      <c r="J821" t="b">
        <f t="shared" si="92"/>
        <v>0</v>
      </c>
      <c r="K821" t="b">
        <f t="shared" si="93"/>
        <v>0</v>
      </c>
      <c r="L821" t="str">
        <f t="shared" si="94"/>
        <v>-11/-7</v>
      </c>
      <c r="M821" t="b">
        <f t="shared" si="95"/>
        <v>0</v>
      </c>
      <c r="N821">
        <v>-7</v>
      </c>
      <c r="O821" t="s">
        <v>41</v>
      </c>
      <c r="P821" t="s">
        <v>36</v>
      </c>
      <c r="Q821" t="s">
        <v>36</v>
      </c>
      <c r="R821" t="s">
        <v>36</v>
      </c>
      <c r="S821" t="e">
        <f>E821-P821+1</f>
        <v>#VALUE!</v>
      </c>
      <c r="T821" s="3" t="e">
        <f t="shared" si="96"/>
        <v>#VALUE!</v>
      </c>
      <c r="U821">
        <v>2618813</v>
      </c>
      <c r="V821">
        <v>2619349</v>
      </c>
      <c r="W821" t="s">
        <v>3908</v>
      </c>
      <c r="X821">
        <v>3926</v>
      </c>
      <c r="Y821" t="s">
        <v>42</v>
      </c>
      <c r="Z821" t="s">
        <v>42</v>
      </c>
      <c r="AA821" t="s">
        <v>42</v>
      </c>
      <c r="AB821" t="b">
        <f t="shared" si="97"/>
        <v>0</v>
      </c>
      <c r="AC821" t="e">
        <v>#N/A</v>
      </c>
      <c r="AD821" t="e">
        <v>#N/A</v>
      </c>
      <c r="AE821" t="s">
        <v>42</v>
      </c>
    </row>
    <row r="822" spans="1:37">
      <c r="A822" t="s">
        <v>3915</v>
      </c>
      <c r="B822" t="s">
        <v>3915</v>
      </c>
      <c r="C822" t="s">
        <v>36</v>
      </c>
      <c r="D822" t="s">
        <v>3916</v>
      </c>
      <c r="E822">
        <v>2624890</v>
      </c>
      <c r="F822" t="s">
        <v>38</v>
      </c>
      <c r="G822">
        <v>219.375</v>
      </c>
      <c r="H822" t="s">
        <v>3917</v>
      </c>
      <c r="I822" t="s">
        <v>40</v>
      </c>
      <c r="J822" t="b">
        <f t="shared" si="92"/>
        <v>0</v>
      </c>
      <c r="K822" t="b">
        <f t="shared" si="93"/>
        <v>0</v>
      </c>
      <c r="L822" t="str">
        <f t="shared" si="94"/>
        <v>-11/-7</v>
      </c>
      <c r="M822" t="b">
        <f t="shared" si="95"/>
        <v>0</v>
      </c>
      <c r="N822">
        <v>-7</v>
      </c>
      <c r="O822" t="s">
        <v>41</v>
      </c>
      <c r="P822" t="s">
        <v>36</v>
      </c>
      <c r="Q822" t="s">
        <v>36</v>
      </c>
      <c r="R822" t="s">
        <v>36</v>
      </c>
      <c r="S822" t="e">
        <f>E822-P822+1</f>
        <v>#VALUE!</v>
      </c>
      <c r="T822" s="3" t="e">
        <f t="shared" si="96"/>
        <v>#VALUE!</v>
      </c>
      <c r="U822">
        <v>2624947</v>
      </c>
      <c r="V822">
        <v>2625693</v>
      </c>
      <c r="W822" t="s">
        <v>3915</v>
      </c>
      <c r="X822">
        <v>57</v>
      </c>
      <c r="Y822" t="s">
        <v>42</v>
      </c>
      <c r="Z822" t="s">
        <v>42</v>
      </c>
      <c r="AA822" t="s">
        <v>41</v>
      </c>
      <c r="AB822" t="str">
        <f t="shared" si="97"/>
        <v>yes</v>
      </c>
      <c r="AC822" t="e">
        <v>#N/A</v>
      </c>
      <c r="AD822" t="s">
        <v>3918</v>
      </c>
      <c r="AE822" t="s">
        <v>42</v>
      </c>
      <c r="AF822">
        <v>2624957</v>
      </c>
      <c r="AG822" t="s">
        <v>3919</v>
      </c>
      <c r="AH822" t="s">
        <v>3920</v>
      </c>
      <c r="AI822">
        <v>-27.7</v>
      </c>
      <c r="AJ822">
        <v>3</v>
      </c>
      <c r="AK822">
        <v>5</v>
      </c>
    </row>
    <row r="823" spans="1:37">
      <c r="A823" t="s">
        <v>3921</v>
      </c>
      <c r="B823" t="s">
        <v>3921</v>
      </c>
      <c r="C823" t="s">
        <v>36</v>
      </c>
      <c r="D823" t="s">
        <v>3922</v>
      </c>
      <c r="E823">
        <v>2631001</v>
      </c>
      <c r="F823" t="s">
        <v>81</v>
      </c>
      <c r="G823">
        <v>30.625</v>
      </c>
      <c r="H823" t="s">
        <v>3923</v>
      </c>
      <c r="I823" t="s">
        <v>40</v>
      </c>
      <c r="J823" t="b">
        <f t="shared" si="92"/>
        <v>0</v>
      </c>
      <c r="K823" t="b">
        <f t="shared" si="93"/>
        <v>0</v>
      </c>
      <c r="L823" t="str">
        <f t="shared" si="94"/>
        <v>-11/-7</v>
      </c>
      <c r="M823" t="b">
        <f t="shared" si="95"/>
        <v>0</v>
      </c>
      <c r="N823">
        <v>-7</v>
      </c>
      <c r="O823" t="s">
        <v>41</v>
      </c>
      <c r="P823" t="s">
        <v>36</v>
      </c>
      <c r="Q823" t="s">
        <v>36</v>
      </c>
      <c r="R823" t="s">
        <v>36</v>
      </c>
      <c r="S823" t="e">
        <f>Q823-E823+1</f>
        <v>#VALUE!</v>
      </c>
      <c r="T823" s="3" t="e">
        <f t="shared" si="96"/>
        <v>#VALUE!</v>
      </c>
      <c r="U823">
        <v>2630288</v>
      </c>
      <c r="V823">
        <v>2630956</v>
      </c>
      <c r="W823" t="s">
        <v>3921</v>
      </c>
      <c r="X823">
        <v>45</v>
      </c>
      <c r="Y823" t="s">
        <v>42</v>
      </c>
      <c r="Z823" t="s">
        <v>42</v>
      </c>
      <c r="AA823" t="s">
        <v>41</v>
      </c>
      <c r="AB823" t="str">
        <f t="shared" si="97"/>
        <v>yes</v>
      </c>
      <c r="AC823" t="e">
        <v>#N/A</v>
      </c>
      <c r="AD823" t="e">
        <v>#N/A</v>
      </c>
      <c r="AE823" t="s">
        <v>42</v>
      </c>
      <c r="AF823">
        <v>2631001</v>
      </c>
      <c r="AG823" t="s">
        <v>3924</v>
      </c>
      <c r="AH823" t="s">
        <v>3925</v>
      </c>
      <c r="AI823">
        <v>-22.9</v>
      </c>
      <c r="AJ823">
        <v>0</v>
      </c>
      <c r="AK823">
        <v>7</v>
      </c>
    </row>
    <row r="824" spans="1:37">
      <c r="A824" t="s">
        <v>3926</v>
      </c>
      <c r="B824" t="s">
        <v>3926</v>
      </c>
      <c r="C824" t="s">
        <v>36</v>
      </c>
      <c r="D824" t="s">
        <v>3927</v>
      </c>
      <c r="E824">
        <v>2637873</v>
      </c>
      <c r="F824" t="s">
        <v>81</v>
      </c>
      <c r="G824">
        <v>56.041666669999998</v>
      </c>
      <c r="H824" t="s">
        <v>3928</v>
      </c>
      <c r="I824" t="s">
        <v>52</v>
      </c>
      <c r="J824" t="b">
        <f t="shared" si="92"/>
        <v>0</v>
      </c>
      <c r="K824" t="b">
        <f t="shared" si="93"/>
        <v>0</v>
      </c>
      <c r="L824" t="str">
        <f t="shared" si="94"/>
        <v>-11/-7</v>
      </c>
      <c r="M824" t="b">
        <f t="shared" si="95"/>
        <v>0</v>
      </c>
      <c r="N824">
        <v>-7</v>
      </c>
      <c r="O824" t="s">
        <v>41</v>
      </c>
      <c r="P824" t="s">
        <v>36</v>
      </c>
      <c r="Q824" t="s">
        <v>36</v>
      </c>
      <c r="R824" t="s">
        <v>36</v>
      </c>
      <c r="S824" t="e">
        <f>Q824-E824+1</f>
        <v>#VALUE!</v>
      </c>
      <c r="T824" s="3" t="e">
        <f t="shared" si="96"/>
        <v>#VALUE!</v>
      </c>
      <c r="U824">
        <v>2637301</v>
      </c>
      <c r="V824">
        <v>2637849</v>
      </c>
      <c r="W824" t="s">
        <v>3926</v>
      </c>
      <c r="X824">
        <v>24</v>
      </c>
      <c r="Y824" t="s">
        <v>42</v>
      </c>
      <c r="Z824" t="s">
        <v>42</v>
      </c>
      <c r="AA824" t="s">
        <v>41</v>
      </c>
      <c r="AB824" t="str">
        <f t="shared" si="97"/>
        <v>yes</v>
      </c>
      <c r="AC824" t="e">
        <v>#N/A</v>
      </c>
      <c r="AD824" t="e">
        <v>#N/A</v>
      </c>
      <c r="AE824" t="s">
        <v>42</v>
      </c>
      <c r="AF824">
        <v>2637873</v>
      </c>
      <c r="AG824" t="s">
        <v>3929</v>
      </c>
      <c r="AH824" t="s">
        <v>3930</v>
      </c>
      <c r="AI824">
        <v>-3.7</v>
      </c>
      <c r="AJ824">
        <v>0</v>
      </c>
      <c r="AK824">
        <v>3</v>
      </c>
    </row>
    <row r="825" spans="1:37">
      <c r="A825" t="s">
        <v>3926</v>
      </c>
      <c r="B825" t="s">
        <v>3926</v>
      </c>
      <c r="C825" t="s">
        <v>3931</v>
      </c>
      <c r="D825" t="s">
        <v>3932</v>
      </c>
      <c r="E825">
        <v>2638161</v>
      </c>
      <c r="F825" t="s">
        <v>81</v>
      </c>
      <c r="G825">
        <v>33.958333330000002</v>
      </c>
      <c r="H825" t="s">
        <v>3933</v>
      </c>
      <c r="I825" t="s">
        <v>52</v>
      </c>
      <c r="J825" t="b">
        <f t="shared" si="92"/>
        <v>0</v>
      </c>
      <c r="K825" t="str">
        <f t="shared" si="93"/>
        <v>-12/-8</v>
      </c>
      <c r="L825" t="b">
        <f t="shared" si="94"/>
        <v>0</v>
      </c>
      <c r="M825" t="b">
        <f t="shared" si="95"/>
        <v>0</v>
      </c>
      <c r="N825">
        <v>-8</v>
      </c>
      <c r="O825" t="s">
        <v>41</v>
      </c>
      <c r="P825">
        <v>2637892</v>
      </c>
      <c r="Q825">
        <v>2639031</v>
      </c>
      <c r="R825" t="s">
        <v>3931</v>
      </c>
      <c r="S825">
        <f>Q825-E825+1</f>
        <v>871</v>
      </c>
      <c r="T825" s="3">
        <f t="shared" si="96"/>
        <v>0.76403508771929829</v>
      </c>
      <c r="U825">
        <v>2637301</v>
      </c>
      <c r="V825">
        <v>2637849</v>
      </c>
      <c r="W825" t="s">
        <v>3926</v>
      </c>
      <c r="X825">
        <v>312</v>
      </c>
      <c r="Y825" t="s">
        <v>42</v>
      </c>
      <c r="Z825" t="s">
        <v>42</v>
      </c>
      <c r="AA825" t="s">
        <v>41</v>
      </c>
      <c r="AB825" t="str">
        <f t="shared" si="97"/>
        <v>yes</v>
      </c>
      <c r="AC825" t="e">
        <v>#N/A</v>
      </c>
      <c r="AD825" t="e">
        <v>#N/A</v>
      </c>
      <c r="AE825" t="s">
        <v>42</v>
      </c>
      <c r="AF825">
        <v>2638161</v>
      </c>
      <c r="AG825" t="s">
        <v>3934</v>
      </c>
      <c r="AH825" t="s">
        <v>3935</v>
      </c>
      <c r="AI825">
        <v>-134.80000000000001</v>
      </c>
      <c r="AJ825">
        <v>2</v>
      </c>
      <c r="AK825">
        <v>5</v>
      </c>
    </row>
    <row r="826" spans="1:37">
      <c r="A826" t="s">
        <v>3936</v>
      </c>
      <c r="B826" t="s">
        <v>3936</v>
      </c>
      <c r="C826" t="s">
        <v>36</v>
      </c>
      <c r="D826" t="s">
        <v>3937</v>
      </c>
      <c r="E826">
        <v>2655689</v>
      </c>
      <c r="F826" t="s">
        <v>38</v>
      </c>
      <c r="G826">
        <v>62.708333330000002</v>
      </c>
      <c r="H826" t="s">
        <v>3938</v>
      </c>
      <c r="I826" t="s">
        <v>40</v>
      </c>
      <c r="J826" t="b">
        <f t="shared" si="92"/>
        <v>0</v>
      </c>
      <c r="K826" t="b">
        <f t="shared" si="93"/>
        <v>0</v>
      </c>
      <c r="L826" t="str">
        <f t="shared" si="94"/>
        <v>-11/-7</v>
      </c>
      <c r="M826" t="b">
        <f t="shared" si="95"/>
        <v>0</v>
      </c>
      <c r="N826">
        <v>-7</v>
      </c>
      <c r="O826" t="s">
        <v>41</v>
      </c>
      <c r="P826" t="s">
        <v>36</v>
      </c>
      <c r="Q826" t="s">
        <v>36</v>
      </c>
      <c r="R826" t="s">
        <v>36</v>
      </c>
      <c r="S826" t="e">
        <f>E826-P826+1</f>
        <v>#VALUE!</v>
      </c>
      <c r="T826" s="3" t="e">
        <f t="shared" si="96"/>
        <v>#VALUE!</v>
      </c>
      <c r="U826">
        <v>2655727</v>
      </c>
      <c r="V826">
        <v>2656023</v>
      </c>
      <c r="W826" t="s">
        <v>3936</v>
      </c>
      <c r="X826">
        <v>38</v>
      </c>
      <c r="Y826" t="s">
        <v>42</v>
      </c>
      <c r="Z826" t="s">
        <v>42</v>
      </c>
      <c r="AA826" t="s">
        <v>41</v>
      </c>
      <c r="AB826" t="str">
        <f t="shared" si="97"/>
        <v>yes</v>
      </c>
      <c r="AC826" t="e">
        <v>#N/A</v>
      </c>
      <c r="AD826" t="e">
        <v>#N/A</v>
      </c>
      <c r="AE826" t="s">
        <v>42</v>
      </c>
      <c r="AF826">
        <v>2655737</v>
      </c>
      <c r="AG826" t="s">
        <v>3939</v>
      </c>
      <c r="AH826" t="s">
        <v>3940</v>
      </c>
      <c r="AI826">
        <v>-17.100000000000001</v>
      </c>
      <c r="AJ826">
        <v>1</v>
      </c>
      <c r="AK826">
        <v>4</v>
      </c>
    </row>
    <row r="827" spans="1:37">
      <c r="A827" t="s">
        <v>3941</v>
      </c>
      <c r="B827" t="s">
        <v>3941</v>
      </c>
      <c r="C827" t="s">
        <v>36</v>
      </c>
      <c r="D827" t="s">
        <v>3942</v>
      </c>
      <c r="E827">
        <v>2658368</v>
      </c>
      <c r="F827" t="s">
        <v>81</v>
      </c>
      <c r="G827">
        <v>2634.375</v>
      </c>
      <c r="H827" t="s">
        <v>3943</v>
      </c>
      <c r="I827" t="s">
        <v>52</v>
      </c>
      <c r="J827" t="b">
        <f t="shared" si="92"/>
        <v>0</v>
      </c>
      <c r="K827" t="b">
        <f t="shared" si="93"/>
        <v>0</v>
      </c>
      <c r="L827" t="str">
        <f t="shared" si="94"/>
        <v>-11/-7</v>
      </c>
      <c r="M827" t="b">
        <f t="shared" si="95"/>
        <v>0</v>
      </c>
      <c r="N827">
        <v>-7</v>
      </c>
      <c r="O827" t="s">
        <v>41</v>
      </c>
      <c r="P827" t="s">
        <v>36</v>
      </c>
      <c r="Q827" t="s">
        <v>36</v>
      </c>
      <c r="R827" t="s">
        <v>36</v>
      </c>
      <c r="S827" t="e">
        <f>Q827-E827+1</f>
        <v>#VALUE!</v>
      </c>
      <c r="T827" s="3" t="e">
        <f t="shared" si="96"/>
        <v>#VALUE!</v>
      </c>
      <c r="U827">
        <v>2658074</v>
      </c>
      <c r="V827">
        <v>2658328</v>
      </c>
      <c r="W827" t="s">
        <v>3941</v>
      </c>
      <c r="X827">
        <v>40</v>
      </c>
      <c r="Y827" t="s">
        <v>42</v>
      </c>
      <c r="Z827" t="s">
        <v>42</v>
      </c>
      <c r="AA827" t="s">
        <v>41</v>
      </c>
      <c r="AB827" t="str">
        <f t="shared" si="97"/>
        <v>yes</v>
      </c>
      <c r="AC827" t="e">
        <v>#N/A</v>
      </c>
      <c r="AD827" t="s">
        <v>3944</v>
      </c>
      <c r="AE827" t="s">
        <v>42</v>
      </c>
      <c r="AF827">
        <v>2658368</v>
      </c>
      <c r="AG827" t="s">
        <v>3945</v>
      </c>
      <c r="AH827" t="s">
        <v>3946</v>
      </c>
      <c r="AI827">
        <v>-8.3000000000000007</v>
      </c>
      <c r="AJ827">
        <v>0</v>
      </c>
      <c r="AK827">
        <v>0</v>
      </c>
    </row>
    <row r="828" spans="1:37">
      <c r="A828" t="s">
        <v>3947</v>
      </c>
      <c r="B828" t="s">
        <v>3948</v>
      </c>
      <c r="C828" t="s">
        <v>3947</v>
      </c>
      <c r="D828" t="s">
        <v>3949</v>
      </c>
      <c r="E828">
        <v>2660026</v>
      </c>
      <c r="F828" t="s">
        <v>38</v>
      </c>
      <c r="G828">
        <v>168.95833329999999</v>
      </c>
      <c r="H828" t="s">
        <v>3950</v>
      </c>
      <c r="I828" t="s">
        <v>40</v>
      </c>
      <c r="J828" t="b">
        <f t="shared" si="92"/>
        <v>0</v>
      </c>
      <c r="K828" t="b">
        <f t="shared" si="93"/>
        <v>0</v>
      </c>
      <c r="L828" t="str">
        <f t="shared" si="94"/>
        <v>-11/-7</v>
      </c>
      <c r="M828" t="b">
        <f t="shared" si="95"/>
        <v>0</v>
      </c>
      <c r="N828">
        <v>-7</v>
      </c>
      <c r="O828" t="s">
        <v>41</v>
      </c>
      <c r="P828">
        <v>2660026</v>
      </c>
      <c r="Q828">
        <v>2661222</v>
      </c>
      <c r="R828" t="s">
        <v>3947</v>
      </c>
      <c r="S828">
        <f>E828-P828+1</f>
        <v>1</v>
      </c>
      <c r="T828" s="3">
        <f t="shared" si="96"/>
        <v>8.3542188805346695E-4</v>
      </c>
      <c r="U828">
        <v>2661219</v>
      </c>
      <c r="V828">
        <v>2662439</v>
      </c>
      <c r="W828" t="s">
        <v>3948</v>
      </c>
      <c r="X828">
        <v>1193</v>
      </c>
      <c r="Y828" t="s">
        <v>41</v>
      </c>
      <c r="Z828" t="s">
        <v>42</v>
      </c>
      <c r="AA828" t="s">
        <v>42</v>
      </c>
      <c r="AB828" t="str">
        <f t="shared" si="97"/>
        <v>yes</v>
      </c>
      <c r="AC828" t="s">
        <v>3951</v>
      </c>
      <c r="AD828" t="s">
        <v>3952</v>
      </c>
      <c r="AE828" t="s">
        <v>41</v>
      </c>
    </row>
    <row r="829" spans="1:37">
      <c r="A829" t="s">
        <v>3948</v>
      </c>
      <c r="B829" t="s">
        <v>3948</v>
      </c>
      <c r="C829" t="s">
        <v>3947</v>
      </c>
      <c r="D829" t="s">
        <v>3953</v>
      </c>
      <c r="E829">
        <v>2661136</v>
      </c>
      <c r="F829" t="s">
        <v>38</v>
      </c>
      <c r="G829">
        <v>588.33333329999903</v>
      </c>
      <c r="H829" t="s">
        <v>3954</v>
      </c>
      <c r="I829" t="s">
        <v>40</v>
      </c>
      <c r="J829" t="b">
        <f t="shared" si="92"/>
        <v>0</v>
      </c>
      <c r="K829" t="str">
        <f t="shared" si="93"/>
        <v>-12/-8</v>
      </c>
      <c r="L829" t="b">
        <f t="shared" si="94"/>
        <v>0</v>
      </c>
      <c r="M829" t="b">
        <f t="shared" si="95"/>
        <v>0</v>
      </c>
      <c r="N829">
        <v>-8</v>
      </c>
      <c r="O829" t="s">
        <v>41</v>
      </c>
      <c r="P829">
        <v>2660026</v>
      </c>
      <c r="Q829">
        <v>2661222</v>
      </c>
      <c r="R829" t="s">
        <v>3947</v>
      </c>
      <c r="S829">
        <f>E829-P829+1</f>
        <v>1111</v>
      </c>
      <c r="T829" s="3">
        <f t="shared" si="96"/>
        <v>0.92815371762740184</v>
      </c>
      <c r="U829">
        <v>2661219</v>
      </c>
      <c r="V829">
        <v>2662439</v>
      </c>
      <c r="W829" t="s">
        <v>3948</v>
      </c>
      <c r="X829">
        <v>83</v>
      </c>
      <c r="Y829" t="s">
        <v>42</v>
      </c>
      <c r="Z829" t="s">
        <v>42</v>
      </c>
      <c r="AA829" t="s">
        <v>41</v>
      </c>
      <c r="AB829" t="str">
        <f t="shared" si="97"/>
        <v>yes</v>
      </c>
      <c r="AC829" t="s">
        <v>3951</v>
      </c>
      <c r="AD829" t="s">
        <v>3952</v>
      </c>
      <c r="AE829" t="s">
        <v>42</v>
      </c>
      <c r="AF829">
        <v>2661229</v>
      </c>
      <c r="AG829" t="s">
        <v>3955</v>
      </c>
      <c r="AH829" t="s">
        <v>3956</v>
      </c>
      <c r="AI829">
        <v>-35.799999999999997</v>
      </c>
      <c r="AJ829">
        <v>0</v>
      </c>
      <c r="AK829">
        <v>6</v>
      </c>
    </row>
    <row r="830" spans="1:37">
      <c r="A830" t="s">
        <v>3957</v>
      </c>
      <c r="B830" t="s">
        <v>3957</v>
      </c>
      <c r="C830" t="s">
        <v>36</v>
      </c>
      <c r="D830" t="s">
        <v>3958</v>
      </c>
      <c r="E830">
        <v>2665134</v>
      </c>
      <c r="F830" t="s">
        <v>81</v>
      </c>
      <c r="G830">
        <v>42.916666669999998</v>
      </c>
      <c r="H830" t="s">
        <v>3959</v>
      </c>
      <c r="I830" t="s">
        <v>52</v>
      </c>
      <c r="J830" t="b">
        <f t="shared" si="92"/>
        <v>0</v>
      </c>
      <c r="K830" t="str">
        <f t="shared" si="93"/>
        <v>-12/-8</v>
      </c>
      <c r="L830" t="b">
        <f t="shared" si="94"/>
        <v>0</v>
      </c>
      <c r="M830" t="b">
        <f t="shared" si="95"/>
        <v>0</v>
      </c>
      <c r="N830">
        <v>-8</v>
      </c>
      <c r="O830" t="s">
        <v>41</v>
      </c>
      <c r="P830" t="s">
        <v>36</v>
      </c>
      <c r="Q830" t="s">
        <v>36</v>
      </c>
      <c r="R830" t="s">
        <v>36</v>
      </c>
      <c r="S830" t="e">
        <f>Q830-E830+1</f>
        <v>#VALUE!</v>
      </c>
      <c r="T830" s="3" t="e">
        <f t="shared" si="96"/>
        <v>#VALUE!</v>
      </c>
      <c r="U830">
        <v>2664545</v>
      </c>
      <c r="V830">
        <v>2665084</v>
      </c>
      <c r="W830" t="s">
        <v>3957</v>
      </c>
      <c r="X830">
        <v>50</v>
      </c>
      <c r="Y830" t="s">
        <v>42</v>
      </c>
      <c r="Z830" t="s">
        <v>42</v>
      </c>
      <c r="AA830" t="s">
        <v>41</v>
      </c>
      <c r="AB830" t="str">
        <f t="shared" si="97"/>
        <v>yes</v>
      </c>
      <c r="AC830" t="e">
        <v>#N/A</v>
      </c>
      <c r="AD830" t="e">
        <v>#N/A</v>
      </c>
      <c r="AE830" t="s">
        <v>42</v>
      </c>
      <c r="AF830">
        <v>2665134</v>
      </c>
      <c r="AG830" t="s">
        <v>3960</v>
      </c>
      <c r="AH830" t="s">
        <v>3961</v>
      </c>
      <c r="AI830">
        <v>-23.3</v>
      </c>
      <c r="AJ830">
        <v>2</v>
      </c>
      <c r="AK830">
        <v>5</v>
      </c>
    </row>
    <row r="831" spans="1:37">
      <c r="B831" t="s">
        <v>3957</v>
      </c>
      <c r="C831" t="s">
        <v>36</v>
      </c>
      <c r="D831" t="s">
        <v>3962</v>
      </c>
      <c r="E831">
        <v>2665895</v>
      </c>
      <c r="F831" t="s">
        <v>81</v>
      </c>
      <c r="G831">
        <v>104.16666669999999</v>
      </c>
      <c r="H831" t="s">
        <v>3963</v>
      </c>
      <c r="I831" t="s">
        <v>40</v>
      </c>
      <c r="J831" t="b">
        <f t="shared" si="92"/>
        <v>0</v>
      </c>
      <c r="K831" t="b">
        <f t="shared" si="93"/>
        <v>0</v>
      </c>
      <c r="L831" t="b">
        <f t="shared" si="94"/>
        <v>0</v>
      </c>
      <c r="M831" t="b">
        <f t="shared" si="95"/>
        <v>0</v>
      </c>
      <c r="N831" t="s">
        <v>350</v>
      </c>
      <c r="O831" t="s">
        <v>41</v>
      </c>
      <c r="P831" t="s">
        <v>36</v>
      </c>
      <c r="Q831" t="s">
        <v>36</v>
      </c>
      <c r="R831" t="s">
        <v>36</v>
      </c>
      <c r="S831" t="e">
        <f>Q831-E831+1</f>
        <v>#VALUE!</v>
      </c>
      <c r="T831" s="3" t="e">
        <f t="shared" si="96"/>
        <v>#VALUE!</v>
      </c>
      <c r="U831">
        <v>2664545</v>
      </c>
      <c r="V831">
        <v>2665084</v>
      </c>
      <c r="W831" t="s">
        <v>3957</v>
      </c>
      <c r="X831">
        <v>811</v>
      </c>
      <c r="Y831" t="s">
        <v>42</v>
      </c>
      <c r="Z831" t="s">
        <v>42</v>
      </c>
      <c r="AA831" t="s">
        <v>42</v>
      </c>
      <c r="AB831" t="b">
        <f t="shared" si="97"/>
        <v>0</v>
      </c>
      <c r="AC831" t="e">
        <v>#N/A</v>
      </c>
      <c r="AD831" t="e">
        <v>#N/A</v>
      </c>
      <c r="AE831" t="s">
        <v>42</v>
      </c>
    </row>
    <row r="832" spans="1:37">
      <c r="A832" t="s">
        <v>3964</v>
      </c>
      <c r="B832" t="s">
        <v>3964</v>
      </c>
      <c r="C832" t="s">
        <v>36</v>
      </c>
      <c r="D832" t="s">
        <v>3965</v>
      </c>
      <c r="E832">
        <v>2667787</v>
      </c>
      <c r="F832" t="s">
        <v>38</v>
      </c>
      <c r="G832">
        <v>78.958333330000002</v>
      </c>
      <c r="H832" t="s">
        <v>3966</v>
      </c>
      <c r="I832" t="s">
        <v>40</v>
      </c>
      <c r="J832" t="b">
        <f t="shared" si="92"/>
        <v>0</v>
      </c>
      <c r="K832" t="b">
        <f t="shared" si="93"/>
        <v>0</v>
      </c>
      <c r="L832" t="str">
        <f t="shared" si="94"/>
        <v>-11/-7</v>
      </c>
      <c r="M832" t="b">
        <f t="shared" si="95"/>
        <v>0</v>
      </c>
      <c r="N832">
        <v>-7</v>
      </c>
      <c r="O832" t="s">
        <v>41</v>
      </c>
      <c r="P832" t="s">
        <v>36</v>
      </c>
      <c r="Q832" t="s">
        <v>36</v>
      </c>
      <c r="R832" t="s">
        <v>36</v>
      </c>
      <c r="S832" t="e">
        <f>E832-P832+1</f>
        <v>#VALUE!</v>
      </c>
      <c r="T832" s="3" t="e">
        <f t="shared" si="96"/>
        <v>#VALUE!</v>
      </c>
      <c r="U832">
        <v>2667814</v>
      </c>
      <c r="V832">
        <v>2668377</v>
      </c>
      <c r="W832" t="s">
        <v>3964</v>
      </c>
      <c r="X832">
        <v>27</v>
      </c>
      <c r="Y832" t="s">
        <v>42</v>
      </c>
      <c r="Z832" t="s">
        <v>42</v>
      </c>
      <c r="AA832" t="s">
        <v>41</v>
      </c>
      <c r="AB832" t="str">
        <f t="shared" si="97"/>
        <v>yes</v>
      </c>
      <c r="AC832" t="e">
        <v>#N/A</v>
      </c>
      <c r="AD832" t="s">
        <v>3967</v>
      </c>
      <c r="AE832" t="s">
        <v>42</v>
      </c>
      <c r="AF832">
        <v>2667824</v>
      </c>
      <c r="AG832" t="s">
        <v>3968</v>
      </c>
      <c r="AH832" t="s">
        <v>3969</v>
      </c>
      <c r="AI832">
        <v>-7.5</v>
      </c>
      <c r="AJ832">
        <v>2</v>
      </c>
      <c r="AK832">
        <v>5</v>
      </c>
    </row>
    <row r="833" spans="1:37">
      <c r="A833" t="s">
        <v>3970</v>
      </c>
      <c r="B833" t="s">
        <v>3971</v>
      </c>
      <c r="C833" t="s">
        <v>3970</v>
      </c>
      <c r="D833" t="s">
        <v>3972</v>
      </c>
      <c r="E833">
        <v>2668898</v>
      </c>
      <c r="F833" t="s">
        <v>38</v>
      </c>
      <c r="G833">
        <v>246.66666669999901</v>
      </c>
      <c r="H833" t="s">
        <v>3973</v>
      </c>
      <c r="I833" t="s">
        <v>52</v>
      </c>
      <c r="J833" t="b">
        <f t="shared" si="92"/>
        <v>0</v>
      </c>
      <c r="K833" t="str">
        <f t="shared" si="93"/>
        <v>-12/-8</v>
      </c>
      <c r="L833" t="b">
        <f t="shared" si="94"/>
        <v>0</v>
      </c>
      <c r="M833" t="b">
        <f t="shared" si="95"/>
        <v>0</v>
      </c>
      <c r="N833">
        <v>-8</v>
      </c>
      <c r="O833" t="s">
        <v>41</v>
      </c>
      <c r="P833">
        <v>2668898</v>
      </c>
      <c r="Q833">
        <v>2669755</v>
      </c>
      <c r="R833" t="s">
        <v>3970</v>
      </c>
      <c r="S833">
        <f>E833-P833+1</f>
        <v>1</v>
      </c>
      <c r="T833" s="3">
        <f t="shared" si="96"/>
        <v>1.1655011655011655E-3</v>
      </c>
      <c r="U833">
        <v>2669752</v>
      </c>
      <c r="V833">
        <v>2671242</v>
      </c>
      <c r="W833" t="s">
        <v>3971</v>
      </c>
      <c r="X833">
        <v>854</v>
      </c>
      <c r="Y833" t="s">
        <v>41</v>
      </c>
      <c r="Z833" t="s">
        <v>42</v>
      </c>
      <c r="AA833" t="s">
        <v>42</v>
      </c>
      <c r="AB833" t="str">
        <f t="shared" si="97"/>
        <v>yes</v>
      </c>
      <c r="AC833" t="s">
        <v>3974</v>
      </c>
      <c r="AD833" t="e">
        <v>#N/A</v>
      </c>
      <c r="AE833" t="s">
        <v>41</v>
      </c>
    </row>
    <row r="834" spans="1:37">
      <c r="A834" t="s">
        <v>3975</v>
      </c>
      <c r="B834" t="s">
        <v>3975</v>
      </c>
      <c r="C834" t="s">
        <v>36</v>
      </c>
      <c r="D834" t="s">
        <v>3976</v>
      </c>
      <c r="E834">
        <v>2671727</v>
      </c>
      <c r="F834" t="s">
        <v>38</v>
      </c>
      <c r="G834">
        <v>31.458333329999999</v>
      </c>
      <c r="H834" t="s">
        <v>3977</v>
      </c>
      <c r="I834" t="s">
        <v>40</v>
      </c>
      <c r="J834" t="b">
        <f t="shared" ref="J834:J897" si="100">IF(MID(H834,38,1)="A",IF(MID(H834,42,1)="T","-13/-9"))</f>
        <v>0</v>
      </c>
      <c r="K834" t="b">
        <f t="shared" ref="K834:K897" si="101">IF(MID(H834,39,1)="A",IF(MID(H834,43,1)="T","-12/-8"))</f>
        <v>0</v>
      </c>
      <c r="L834" t="str">
        <f t="shared" ref="L834:L897" si="102">IF(MID(H834,40,1)="A",IF(MID(H834,44,1)="T","-11/-7"))</f>
        <v>-11/-7</v>
      </c>
      <c r="M834" t="b">
        <f t="shared" ref="M834:M897" si="103">IF(MID(H834,41,1)="A",IF(MID(H834,45,1)="T","-10/-6"))</f>
        <v>0</v>
      </c>
      <c r="N834">
        <v>-7</v>
      </c>
      <c r="O834" t="s">
        <v>41</v>
      </c>
      <c r="P834" t="s">
        <v>36</v>
      </c>
      <c r="Q834" t="s">
        <v>36</v>
      </c>
      <c r="R834" t="s">
        <v>36</v>
      </c>
      <c r="S834" t="e">
        <f>E834-P834+1</f>
        <v>#VALUE!</v>
      </c>
      <c r="T834" s="3" t="e">
        <f t="shared" ref="T834:T897" si="104">S834/(Q834-P834+1)</f>
        <v>#VALUE!</v>
      </c>
      <c r="U834">
        <v>2671766</v>
      </c>
      <c r="V834">
        <v>2672536</v>
      </c>
      <c r="W834" t="s">
        <v>3975</v>
      </c>
      <c r="X834">
        <v>39</v>
      </c>
      <c r="Y834" t="s">
        <v>42</v>
      </c>
      <c r="Z834" t="s">
        <v>42</v>
      </c>
      <c r="AA834" t="s">
        <v>41</v>
      </c>
      <c r="AB834" t="str">
        <f t="shared" ref="AB834:AB897" si="105">IF(Y834="yes","yes",IF(Z834="yes","yes",IF(AA834="yes","yes")))</f>
        <v>yes</v>
      </c>
      <c r="AC834" t="e">
        <v>#N/A</v>
      </c>
      <c r="AD834" t="e">
        <v>#N/A</v>
      </c>
      <c r="AE834" t="s">
        <v>42</v>
      </c>
      <c r="AF834">
        <v>2671776</v>
      </c>
      <c r="AG834" t="s">
        <v>3978</v>
      </c>
      <c r="AH834" t="s">
        <v>3979</v>
      </c>
      <c r="AI834">
        <v>-21.8</v>
      </c>
      <c r="AJ834">
        <v>3</v>
      </c>
      <c r="AK834">
        <v>4</v>
      </c>
    </row>
    <row r="835" spans="1:37">
      <c r="A835" t="s">
        <v>3980</v>
      </c>
      <c r="B835" t="s">
        <v>3980</v>
      </c>
      <c r="C835" t="s">
        <v>36</v>
      </c>
      <c r="D835" t="s">
        <v>3981</v>
      </c>
      <c r="E835">
        <v>2677512</v>
      </c>
      <c r="F835" t="s">
        <v>81</v>
      </c>
      <c r="G835">
        <v>274.16666670000001</v>
      </c>
      <c r="H835" t="s">
        <v>3982</v>
      </c>
      <c r="I835" t="s">
        <v>40</v>
      </c>
      <c r="J835" t="b">
        <f t="shared" si="100"/>
        <v>0</v>
      </c>
      <c r="K835" t="b">
        <f t="shared" si="101"/>
        <v>0</v>
      </c>
      <c r="L835" t="str">
        <f t="shared" si="102"/>
        <v>-11/-7</v>
      </c>
      <c r="M835" t="b">
        <f t="shared" si="103"/>
        <v>0</v>
      </c>
      <c r="N835">
        <v>-7</v>
      </c>
      <c r="O835" t="s">
        <v>41</v>
      </c>
      <c r="P835" t="s">
        <v>36</v>
      </c>
      <c r="Q835" t="s">
        <v>36</v>
      </c>
      <c r="R835" t="s">
        <v>36</v>
      </c>
      <c r="S835" t="e">
        <f>Q835-E835+1</f>
        <v>#VALUE!</v>
      </c>
      <c r="T835" s="3" t="e">
        <f t="shared" si="104"/>
        <v>#VALUE!</v>
      </c>
      <c r="U835">
        <v>2675706</v>
      </c>
      <c r="V835">
        <v>2677325</v>
      </c>
      <c r="W835" t="s">
        <v>3980</v>
      </c>
      <c r="X835">
        <v>187</v>
      </c>
      <c r="Y835" t="s">
        <v>42</v>
      </c>
      <c r="Z835" t="s">
        <v>42</v>
      </c>
      <c r="AA835" t="s">
        <v>41</v>
      </c>
      <c r="AB835" t="str">
        <f t="shared" si="105"/>
        <v>yes</v>
      </c>
      <c r="AC835" t="e">
        <v>#N/A</v>
      </c>
      <c r="AD835" t="e">
        <v>#N/A</v>
      </c>
      <c r="AE835" t="s">
        <v>42</v>
      </c>
      <c r="AF835">
        <v>2677512</v>
      </c>
      <c r="AG835" t="s">
        <v>3983</v>
      </c>
      <c r="AH835" t="s">
        <v>3984</v>
      </c>
      <c r="AI835">
        <v>-78.5</v>
      </c>
      <c r="AJ835">
        <v>0</v>
      </c>
      <c r="AK835">
        <v>4</v>
      </c>
    </row>
    <row r="836" spans="1:37">
      <c r="A836" t="s">
        <v>3985</v>
      </c>
      <c r="B836" t="s">
        <v>3985</v>
      </c>
      <c r="C836" t="s">
        <v>36</v>
      </c>
      <c r="D836" t="s">
        <v>3986</v>
      </c>
      <c r="E836">
        <v>2677772</v>
      </c>
      <c r="F836" t="s">
        <v>38</v>
      </c>
      <c r="G836">
        <v>96.666666669999998</v>
      </c>
      <c r="H836" t="s">
        <v>3987</v>
      </c>
      <c r="I836" t="s">
        <v>40</v>
      </c>
      <c r="J836" t="b">
        <f t="shared" si="100"/>
        <v>0</v>
      </c>
      <c r="K836" t="b">
        <f t="shared" si="101"/>
        <v>0</v>
      </c>
      <c r="L836" t="str">
        <f t="shared" si="102"/>
        <v>-11/-7</v>
      </c>
      <c r="M836" t="b">
        <f t="shared" si="103"/>
        <v>0</v>
      </c>
      <c r="N836">
        <v>-7</v>
      </c>
      <c r="O836" t="s">
        <v>41</v>
      </c>
      <c r="P836" t="s">
        <v>36</v>
      </c>
      <c r="Q836" t="s">
        <v>36</v>
      </c>
      <c r="R836" t="s">
        <v>36</v>
      </c>
      <c r="S836" t="e">
        <f>E836-P836+1</f>
        <v>#VALUE!</v>
      </c>
      <c r="T836" s="3" t="e">
        <f t="shared" si="104"/>
        <v>#VALUE!</v>
      </c>
      <c r="U836">
        <v>2677864</v>
      </c>
      <c r="V836">
        <v>2679237</v>
      </c>
      <c r="W836" t="s">
        <v>3985</v>
      </c>
      <c r="X836">
        <v>92</v>
      </c>
      <c r="Y836" t="s">
        <v>42</v>
      </c>
      <c r="Z836" t="s">
        <v>42</v>
      </c>
      <c r="AA836" t="s">
        <v>41</v>
      </c>
      <c r="AB836" t="str">
        <f t="shared" si="105"/>
        <v>yes</v>
      </c>
      <c r="AC836" t="e">
        <v>#N/A</v>
      </c>
      <c r="AD836" t="s">
        <v>3988</v>
      </c>
      <c r="AE836" t="s">
        <v>42</v>
      </c>
      <c r="AF836">
        <v>2677874</v>
      </c>
      <c r="AG836" t="s">
        <v>3989</v>
      </c>
      <c r="AH836" t="s">
        <v>3990</v>
      </c>
      <c r="AI836">
        <v>-31.5</v>
      </c>
      <c r="AJ836">
        <v>2</v>
      </c>
      <c r="AK836">
        <v>2</v>
      </c>
    </row>
    <row r="837" spans="1:37">
      <c r="A837" t="s">
        <v>3991</v>
      </c>
      <c r="B837" t="s">
        <v>3992</v>
      </c>
      <c r="C837" t="s">
        <v>3991</v>
      </c>
      <c r="D837" t="s">
        <v>3993</v>
      </c>
      <c r="E837">
        <v>2687430</v>
      </c>
      <c r="F837" t="s">
        <v>81</v>
      </c>
      <c r="G837">
        <v>185.83333329999999</v>
      </c>
      <c r="H837" t="s">
        <v>3994</v>
      </c>
      <c r="I837" t="s">
        <v>52</v>
      </c>
      <c r="J837" t="b">
        <f t="shared" si="100"/>
        <v>0</v>
      </c>
      <c r="K837" t="b">
        <f t="shared" si="101"/>
        <v>0</v>
      </c>
      <c r="L837" t="str">
        <f t="shared" si="102"/>
        <v>-11/-7</v>
      </c>
      <c r="M837" t="b">
        <f t="shared" si="103"/>
        <v>0</v>
      </c>
      <c r="N837">
        <v>-7</v>
      </c>
      <c r="O837" t="s">
        <v>41</v>
      </c>
      <c r="P837">
        <v>2686690</v>
      </c>
      <c r="Q837">
        <v>2687430</v>
      </c>
      <c r="R837" t="s">
        <v>3991</v>
      </c>
      <c r="S837">
        <f>Q837-E837+1</f>
        <v>1</v>
      </c>
      <c r="T837" s="3">
        <f t="shared" si="104"/>
        <v>1.3495276653171389E-3</v>
      </c>
      <c r="U837">
        <v>2682903</v>
      </c>
      <c r="V837">
        <v>2683643</v>
      </c>
      <c r="W837" t="s">
        <v>3992</v>
      </c>
      <c r="X837">
        <v>3787</v>
      </c>
      <c r="Y837" t="s">
        <v>41</v>
      </c>
      <c r="Z837" t="s">
        <v>42</v>
      </c>
      <c r="AA837" t="s">
        <v>42</v>
      </c>
      <c r="AB837" t="str">
        <f t="shared" si="105"/>
        <v>yes</v>
      </c>
      <c r="AC837" t="e">
        <v>#N/A</v>
      </c>
      <c r="AD837" t="e">
        <v>#N/A</v>
      </c>
      <c r="AE837" t="s">
        <v>41</v>
      </c>
    </row>
    <row r="838" spans="1:37">
      <c r="B838" t="s">
        <v>3991</v>
      </c>
      <c r="C838" t="s">
        <v>36</v>
      </c>
      <c r="D838" t="s">
        <v>3995</v>
      </c>
      <c r="E838">
        <v>2688927</v>
      </c>
      <c r="F838" t="s">
        <v>81</v>
      </c>
      <c r="G838">
        <v>47.083333330000002</v>
      </c>
      <c r="H838" t="s">
        <v>3996</v>
      </c>
      <c r="I838" t="s">
        <v>40</v>
      </c>
      <c r="J838" t="b">
        <f t="shared" si="100"/>
        <v>0</v>
      </c>
      <c r="K838" t="b">
        <f t="shared" si="101"/>
        <v>0</v>
      </c>
      <c r="L838" t="str">
        <f t="shared" si="102"/>
        <v>-11/-7</v>
      </c>
      <c r="M838" t="b">
        <f t="shared" si="103"/>
        <v>0</v>
      </c>
      <c r="N838">
        <v>-7</v>
      </c>
      <c r="O838" t="s">
        <v>41</v>
      </c>
      <c r="P838" t="s">
        <v>36</v>
      </c>
      <c r="Q838" t="s">
        <v>36</v>
      </c>
      <c r="R838" t="s">
        <v>36</v>
      </c>
      <c r="S838" t="e">
        <f>Q838-E838+1</f>
        <v>#VALUE!</v>
      </c>
      <c r="T838" s="3" t="e">
        <f t="shared" si="104"/>
        <v>#VALUE!</v>
      </c>
      <c r="U838">
        <v>2686690</v>
      </c>
      <c r="V838">
        <v>2687430</v>
      </c>
      <c r="W838" t="s">
        <v>3991</v>
      </c>
      <c r="X838">
        <v>1497</v>
      </c>
      <c r="Y838" t="s">
        <v>42</v>
      </c>
      <c r="Z838" t="s">
        <v>42</v>
      </c>
      <c r="AA838" t="s">
        <v>42</v>
      </c>
      <c r="AB838" t="b">
        <f t="shared" si="105"/>
        <v>0</v>
      </c>
      <c r="AC838" t="e">
        <v>#N/A</v>
      </c>
      <c r="AD838" t="e">
        <v>#N/A</v>
      </c>
      <c r="AE838" t="s">
        <v>42</v>
      </c>
    </row>
    <row r="839" spans="1:37">
      <c r="B839" t="s">
        <v>3991</v>
      </c>
      <c r="C839" t="s">
        <v>3997</v>
      </c>
      <c r="D839" t="s">
        <v>3998</v>
      </c>
      <c r="E839">
        <v>2691850</v>
      </c>
      <c r="F839" t="s">
        <v>81</v>
      </c>
      <c r="G839">
        <v>25.833333329999999</v>
      </c>
      <c r="H839" t="s">
        <v>3999</v>
      </c>
      <c r="I839" t="s">
        <v>52</v>
      </c>
      <c r="J839" t="b">
        <f t="shared" si="100"/>
        <v>0</v>
      </c>
      <c r="K839" t="b">
        <f t="shared" si="101"/>
        <v>0</v>
      </c>
      <c r="L839" t="str">
        <f t="shared" si="102"/>
        <v>-11/-7</v>
      </c>
      <c r="M839" t="b">
        <f t="shared" si="103"/>
        <v>0</v>
      </c>
      <c r="N839">
        <v>-7</v>
      </c>
      <c r="O839" t="s">
        <v>41</v>
      </c>
      <c r="P839">
        <v>2690486</v>
      </c>
      <c r="Q839">
        <v>2691871</v>
      </c>
      <c r="R839" t="s">
        <v>3997</v>
      </c>
      <c r="S839">
        <f>Q839-E839+1</f>
        <v>22</v>
      </c>
      <c r="T839" s="3">
        <f t="shared" si="104"/>
        <v>1.5873015873015872E-2</v>
      </c>
      <c r="U839">
        <v>2686690</v>
      </c>
      <c r="V839">
        <v>2687430</v>
      </c>
      <c r="W839" t="s">
        <v>3991</v>
      </c>
      <c r="X839">
        <v>4420</v>
      </c>
      <c r="Y839" t="s">
        <v>42</v>
      </c>
      <c r="Z839" t="s">
        <v>42</v>
      </c>
      <c r="AA839" t="s">
        <v>42</v>
      </c>
      <c r="AB839" t="b">
        <f t="shared" si="105"/>
        <v>0</v>
      </c>
      <c r="AC839" t="s">
        <v>4000</v>
      </c>
      <c r="AD839" t="e">
        <v>#N/A</v>
      </c>
      <c r="AE839" t="s">
        <v>42</v>
      </c>
    </row>
    <row r="840" spans="1:37">
      <c r="A840" t="s">
        <v>4001</v>
      </c>
      <c r="B840" t="s">
        <v>4002</v>
      </c>
      <c r="C840" t="s">
        <v>4001</v>
      </c>
      <c r="D840" t="s">
        <v>4003</v>
      </c>
      <c r="E840">
        <v>2687517</v>
      </c>
      <c r="F840" t="s">
        <v>38</v>
      </c>
      <c r="G840">
        <v>357.5</v>
      </c>
      <c r="H840" t="s">
        <v>4004</v>
      </c>
      <c r="I840" t="s">
        <v>40</v>
      </c>
      <c r="J840" t="b">
        <f t="shared" si="100"/>
        <v>0</v>
      </c>
      <c r="K840" t="str">
        <f t="shared" si="101"/>
        <v>-12/-8</v>
      </c>
      <c r="L840" t="b">
        <f t="shared" si="102"/>
        <v>0</v>
      </c>
      <c r="M840" t="b">
        <f t="shared" si="103"/>
        <v>0</v>
      </c>
      <c r="N840">
        <v>-8</v>
      </c>
      <c r="O840" t="s">
        <v>41</v>
      </c>
      <c r="P840">
        <v>2687517</v>
      </c>
      <c r="Q840">
        <v>2687846</v>
      </c>
      <c r="R840" t="s">
        <v>4001</v>
      </c>
      <c r="S840">
        <f>E840-P840+1</f>
        <v>1</v>
      </c>
      <c r="T840" s="3">
        <f t="shared" si="104"/>
        <v>3.0303030303030303E-3</v>
      </c>
      <c r="U840">
        <v>2687927</v>
      </c>
      <c r="V840">
        <v>2688613</v>
      </c>
      <c r="W840" t="s">
        <v>4002</v>
      </c>
      <c r="X840">
        <v>410</v>
      </c>
      <c r="Y840" t="s">
        <v>41</v>
      </c>
      <c r="Z840" t="s">
        <v>42</v>
      </c>
      <c r="AA840" t="s">
        <v>42</v>
      </c>
      <c r="AB840" t="str">
        <f t="shared" si="105"/>
        <v>yes</v>
      </c>
      <c r="AC840" t="e">
        <v>#N/A</v>
      </c>
      <c r="AD840" t="e">
        <v>#N/A</v>
      </c>
      <c r="AE840" t="s">
        <v>41</v>
      </c>
      <c r="AF840">
        <v>2687937</v>
      </c>
      <c r="AG840" t="s">
        <v>4005</v>
      </c>
      <c r="AH840" t="s">
        <v>4006</v>
      </c>
      <c r="AI840">
        <v>-192.6</v>
      </c>
      <c r="AJ840">
        <v>3</v>
      </c>
      <c r="AK840">
        <v>7</v>
      </c>
    </row>
    <row r="841" spans="1:37">
      <c r="A841" t="s">
        <v>4007</v>
      </c>
      <c r="B841" t="s">
        <v>3997</v>
      </c>
      <c r="C841" t="s">
        <v>4007</v>
      </c>
      <c r="D841" t="s">
        <v>4008</v>
      </c>
      <c r="E841">
        <v>2692907</v>
      </c>
      <c r="F841" t="s">
        <v>81</v>
      </c>
      <c r="G841">
        <v>211.875</v>
      </c>
      <c r="H841" t="s">
        <v>4009</v>
      </c>
      <c r="I841" t="s">
        <v>40</v>
      </c>
      <c r="J841" t="b">
        <f t="shared" si="100"/>
        <v>0</v>
      </c>
      <c r="K841" t="b">
        <f t="shared" si="101"/>
        <v>0</v>
      </c>
      <c r="L841" t="str">
        <f t="shared" si="102"/>
        <v>-11/-7</v>
      </c>
      <c r="M841" t="b">
        <f t="shared" si="103"/>
        <v>0</v>
      </c>
      <c r="N841">
        <v>-7</v>
      </c>
      <c r="O841" t="s">
        <v>41</v>
      </c>
      <c r="P841">
        <v>2691876</v>
      </c>
      <c r="Q841">
        <v>2692907</v>
      </c>
      <c r="R841" t="s">
        <v>4007</v>
      </c>
      <c r="S841">
        <f>Q841-E841+1</f>
        <v>1</v>
      </c>
      <c r="T841" s="3">
        <f t="shared" si="104"/>
        <v>9.6899224806201549E-4</v>
      </c>
      <c r="U841">
        <v>2690486</v>
      </c>
      <c r="V841">
        <v>2691871</v>
      </c>
      <c r="W841" t="s">
        <v>3997</v>
      </c>
      <c r="X841">
        <v>1036</v>
      </c>
      <c r="Y841" t="s">
        <v>41</v>
      </c>
      <c r="Z841" t="s">
        <v>42</v>
      </c>
      <c r="AA841" t="s">
        <v>42</v>
      </c>
      <c r="AB841" t="str">
        <f t="shared" si="105"/>
        <v>yes</v>
      </c>
      <c r="AC841" t="s">
        <v>4010</v>
      </c>
      <c r="AD841" t="s">
        <v>4000</v>
      </c>
      <c r="AE841" t="s">
        <v>41</v>
      </c>
    </row>
    <row r="842" spans="1:37">
      <c r="A842" t="s">
        <v>4011</v>
      </c>
      <c r="B842" t="s">
        <v>4011</v>
      </c>
      <c r="C842" t="s">
        <v>36</v>
      </c>
      <c r="D842" t="s">
        <v>4012</v>
      </c>
      <c r="E842">
        <v>2693084</v>
      </c>
      <c r="F842" t="s">
        <v>38</v>
      </c>
      <c r="G842">
        <v>507.91666669999898</v>
      </c>
      <c r="H842" t="s">
        <v>4013</v>
      </c>
      <c r="I842" t="s">
        <v>52</v>
      </c>
      <c r="J842" t="b">
        <f t="shared" si="100"/>
        <v>0</v>
      </c>
      <c r="K842" t="b">
        <f t="shared" si="101"/>
        <v>0</v>
      </c>
      <c r="L842" t="str">
        <f t="shared" si="102"/>
        <v>-11/-7</v>
      </c>
      <c r="M842" t="b">
        <f t="shared" si="103"/>
        <v>0</v>
      </c>
      <c r="N842">
        <v>-7</v>
      </c>
      <c r="O842" t="s">
        <v>41</v>
      </c>
      <c r="P842" t="s">
        <v>36</v>
      </c>
      <c r="Q842" t="s">
        <v>36</v>
      </c>
      <c r="R842" t="s">
        <v>36</v>
      </c>
      <c r="S842" t="e">
        <f>E842-P842+1</f>
        <v>#VALUE!</v>
      </c>
      <c r="T842" s="3" t="e">
        <f t="shared" si="104"/>
        <v>#VALUE!</v>
      </c>
      <c r="U842">
        <v>2693200</v>
      </c>
      <c r="V842">
        <v>2694690</v>
      </c>
      <c r="W842" t="s">
        <v>4011</v>
      </c>
      <c r="X842">
        <v>116</v>
      </c>
      <c r="Y842" t="s">
        <v>42</v>
      </c>
      <c r="Z842" t="s">
        <v>42</v>
      </c>
      <c r="AA842" t="s">
        <v>41</v>
      </c>
      <c r="AB842" t="str">
        <f t="shared" si="105"/>
        <v>yes</v>
      </c>
      <c r="AC842" t="e">
        <v>#N/A</v>
      </c>
      <c r="AD842" t="s">
        <v>4014</v>
      </c>
      <c r="AE842" t="s">
        <v>42</v>
      </c>
      <c r="AF842">
        <v>2693210</v>
      </c>
      <c r="AG842" t="s">
        <v>4015</v>
      </c>
      <c r="AH842" t="s">
        <v>4016</v>
      </c>
      <c r="AI842">
        <v>-38.6</v>
      </c>
      <c r="AJ842">
        <v>0</v>
      </c>
      <c r="AK842">
        <v>0</v>
      </c>
    </row>
    <row r="843" spans="1:37">
      <c r="A843" t="s">
        <v>4017</v>
      </c>
      <c r="B843" t="s">
        <v>4018</v>
      </c>
      <c r="C843" t="s">
        <v>4017</v>
      </c>
      <c r="D843" t="s">
        <v>4019</v>
      </c>
      <c r="E843">
        <v>2699162</v>
      </c>
      <c r="F843" t="s">
        <v>38</v>
      </c>
      <c r="G843">
        <v>130.625</v>
      </c>
      <c r="H843" t="s">
        <v>4020</v>
      </c>
      <c r="I843" t="s">
        <v>40</v>
      </c>
      <c r="J843" t="b">
        <f t="shared" si="100"/>
        <v>0</v>
      </c>
      <c r="K843" t="b">
        <f t="shared" si="101"/>
        <v>0</v>
      </c>
      <c r="L843" t="str">
        <f t="shared" si="102"/>
        <v>-11/-7</v>
      </c>
      <c r="M843" t="b">
        <f t="shared" si="103"/>
        <v>0</v>
      </c>
      <c r="N843">
        <v>-7</v>
      </c>
      <c r="O843" t="s">
        <v>41</v>
      </c>
      <c r="P843">
        <v>2699162</v>
      </c>
      <c r="Q843">
        <v>2700370</v>
      </c>
      <c r="R843" t="s">
        <v>4017</v>
      </c>
      <c r="S843">
        <f>E843-P843+1</f>
        <v>1</v>
      </c>
      <c r="T843" s="3">
        <f t="shared" si="104"/>
        <v>8.271298593879239E-4</v>
      </c>
      <c r="U843">
        <v>2700404</v>
      </c>
      <c r="V843">
        <v>2701951</v>
      </c>
      <c r="W843" t="s">
        <v>4018</v>
      </c>
      <c r="X843">
        <v>1242</v>
      </c>
      <c r="Y843" t="s">
        <v>41</v>
      </c>
      <c r="Z843" t="s">
        <v>42</v>
      </c>
      <c r="AA843" t="s">
        <v>42</v>
      </c>
      <c r="AB843" t="str">
        <f t="shared" si="105"/>
        <v>yes</v>
      </c>
      <c r="AC843" t="s">
        <v>4021</v>
      </c>
      <c r="AD843" t="s">
        <v>4022</v>
      </c>
      <c r="AE843" t="s">
        <v>41</v>
      </c>
    </row>
    <row r="844" spans="1:37">
      <c r="A844" t="s">
        <v>4018</v>
      </c>
      <c r="B844" t="s">
        <v>4023</v>
      </c>
      <c r="C844" t="s">
        <v>4018</v>
      </c>
      <c r="D844" t="s">
        <v>4024</v>
      </c>
      <c r="E844">
        <v>2700404</v>
      </c>
      <c r="F844" t="s">
        <v>38</v>
      </c>
      <c r="G844">
        <v>223.33333329999999</v>
      </c>
      <c r="H844" t="s">
        <v>4025</v>
      </c>
      <c r="I844" t="s">
        <v>52</v>
      </c>
      <c r="J844" t="str">
        <f t="shared" si="100"/>
        <v>-13/-9</v>
      </c>
      <c r="K844" t="b">
        <f t="shared" si="101"/>
        <v>0</v>
      </c>
      <c r="L844" t="b">
        <f t="shared" si="102"/>
        <v>0</v>
      </c>
      <c r="M844" t="b">
        <f t="shared" si="103"/>
        <v>0</v>
      </c>
      <c r="N844">
        <v>-9</v>
      </c>
      <c r="O844" t="s">
        <v>41</v>
      </c>
      <c r="P844">
        <v>2700404</v>
      </c>
      <c r="Q844">
        <v>2701951</v>
      </c>
      <c r="R844" t="s">
        <v>4018</v>
      </c>
      <c r="S844">
        <f>E844-P844+1</f>
        <v>1</v>
      </c>
      <c r="T844" s="3">
        <f t="shared" si="104"/>
        <v>6.459948320413437E-4</v>
      </c>
      <c r="U844">
        <v>2702004</v>
      </c>
      <c r="V844">
        <v>2702672</v>
      </c>
      <c r="W844" t="s">
        <v>4023</v>
      </c>
      <c r="X844">
        <v>1600</v>
      </c>
      <c r="Y844" t="s">
        <v>41</v>
      </c>
      <c r="Z844" t="s">
        <v>42</v>
      </c>
      <c r="AA844" t="s">
        <v>42</v>
      </c>
      <c r="AB844" t="str">
        <f t="shared" si="105"/>
        <v>yes</v>
      </c>
      <c r="AC844" t="s">
        <v>4022</v>
      </c>
      <c r="AD844" t="e">
        <v>#N/A</v>
      </c>
      <c r="AE844" t="s">
        <v>41</v>
      </c>
    </row>
    <row r="845" spans="1:37">
      <c r="A845" t="s">
        <v>4026</v>
      </c>
      <c r="B845" t="s">
        <v>4027</v>
      </c>
      <c r="C845" t="s">
        <v>4026</v>
      </c>
      <c r="D845" t="s">
        <v>4028</v>
      </c>
      <c r="E845">
        <v>2705503</v>
      </c>
      <c r="F845" t="s">
        <v>81</v>
      </c>
      <c r="G845">
        <v>31.458333329999999</v>
      </c>
      <c r="H845" t="s">
        <v>4029</v>
      </c>
      <c r="I845" t="s">
        <v>40</v>
      </c>
      <c r="J845" t="b">
        <f t="shared" si="100"/>
        <v>0</v>
      </c>
      <c r="K845" t="b">
        <f t="shared" si="101"/>
        <v>0</v>
      </c>
      <c r="L845" t="str">
        <f t="shared" si="102"/>
        <v>-11/-7</v>
      </c>
      <c r="M845" t="b">
        <f t="shared" si="103"/>
        <v>0</v>
      </c>
      <c r="N845">
        <v>-7</v>
      </c>
      <c r="O845" t="s">
        <v>41</v>
      </c>
      <c r="P845">
        <v>2704955</v>
      </c>
      <c r="Q845">
        <v>2705503</v>
      </c>
      <c r="R845" t="s">
        <v>4026</v>
      </c>
      <c r="S845">
        <f>Q845-E845+1</f>
        <v>1</v>
      </c>
      <c r="T845" s="3">
        <f t="shared" si="104"/>
        <v>1.8214936247723133E-3</v>
      </c>
      <c r="U845">
        <v>2704485</v>
      </c>
      <c r="V845">
        <v>2704958</v>
      </c>
      <c r="W845" t="s">
        <v>4027</v>
      </c>
      <c r="X845">
        <v>545</v>
      </c>
      <c r="Y845" t="s">
        <v>41</v>
      </c>
      <c r="Z845" t="s">
        <v>42</v>
      </c>
      <c r="AA845" t="s">
        <v>42</v>
      </c>
      <c r="AB845" t="str">
        <f t="shared" si="105"/>
        <v>yes</v>
      </c>
      <c r="AC845" t="e">
        <v>#N/A</v>
      </c>
      <c r="AD845" t="s">
        <v>4030</v>
      </c>
      <c r="AE845" t="s">
        <v>41</v>
      </c>
    </row>
    <row r="846" spans="1:37">
      <c r="A846" t="s">
        <v>4031</v>
      </c>
      <c r="B846" t="s">
        <v>4032</v>
      </c>
      <c r="C846" t="s">
        <v>4031</v>
      </c>
      <c r="D846" t="s">
        <v>4033</v>
      </c>
      <c r="E846">
        <v>2702707</v>
      </c>
      <c r="F846" t="s">
        <v>38</v>
      </c>
      <c r="G846">
        <v>278.54166670000001</v>
      </c>
      <c r="H846" t="s">
        <v>4034</v>
      </c>
      <c r="I846" t="s">
        <v>40</v>
      </c>
      <c r="J846" t="str">
        <f t="shared" si="100"/>
        <v>-13/-9</v>
      </c>
      <c r="K846" t="str">
        <f t="shared" si="101"/>
        <v>-12/-8</v>
      </c>
      <c r="L846" t="b">
        <f t="shared" si="102"/>
        <v>0</v>
      </c>
      <c r="M846" t="b">
        <f t="shared" si="103"/>
        <v>0</v>
      </c>
      <c r="N846" t="s">
        <v>246</v>
      </c>
      <c r="O846" t="s">
        <v>41</v>
      </c>
      <c r="P846">
        <v>2702707</v>
      </c>
      <c r="Q846">
        <v>2704464</v>
      </c>
      <c r="R846" t="s">
        <v>4031</v>
      </c>
      <c r="S846">
        <f>E846-P846+1</f>
        <v>1</v>
      </c>
      <c r="T846" s="3">
        <f t="shared" si="104"/>
        <v>5.6882821387940839E-4</v>
      </c>
      <c r="U846">
        <v>2705751</v>
      </c>
      <c r="V846">
        <v>2706245</v>
      </c>
      <c r="W846" t="s">
        <v>4032</v>
      </c>
      <c r="X846">
        <v>3044</v>
      </c>
      <c r="Y846" t="s">
        <v>41</v>
      </c>
      <c r="Z846" t="s">
        <v>42</v>
      </c>
      <c r="AA846" t="s">
        <v>42</v>
      </c>
      <c r="AB846" t="str">
        <f t="shared" si="105"/>
        <v>yes</v>
      </c>
      <c r="AC846" t="s">
        <v>4035</v>
      </c>
      <c r="AD846" t="s">
        <v>4036</v>
      </c>
      <c r="AE846" t="s">
        <v>41</v>
      </c>
    </row>
    <row r="847" spans="1:37">
      <c r="A847" t="s">
        <v>4032</v>
      </c>
      <c r="B847" t="s">
        <v>4032</v>
      </c>
      <c r="C847" t="s">
        <v>36</v>
      </c>
      <c r="D847" t="s">
        <v>4037</v>
      </c>
      <c r="E847">
        <v>2705641</v>
      </c>
      <c r="F847" t="s">
        <v>38</v>
      </c>
      <c r="G847">
        <v>495.20833329999999</v>
      </c>
      <c r="H847" t="s">
        <v>4038</v>
      </c>
      <c r="I847" t="s">
        <v>40</v>
      </c>
      <c r="J847" t="str">
        <f t="shared" si="100"/>
        <v>-13/-9</v>
      </c>
      <c r="K847" t="b">
        <f t="shared" si="101"/>
        <v>0</v>
      </c>
      <c r="L847" t="b">
        <f t="shared" si="102"/>
        <v>0</v>
      </c>
      <c r="M847" t="b">
        <f t="shared" si="103"/>
        <v>0</v>
      </c>
      <c r="N847">
        <v>-9</v>
      </c>
      <c r="O847" t="s">
        <v>41</v>
      </c>
      <c r="P847" t="s">
        <v>36</v>
      </c>
      <c r="Q847" t="s">
        <v>36</v>
      </c>
      <c r="R847" t="s">
        <v>36</v>
      </c>
      <c r="S847" t="e">
        <f>E847-P847+1</f>
        <v>#VALUE!</v>
      </c>
      <c r="T847" s="3" t="e">
        <f t="shared" si="104"/>
        <v>#VALUE!</v>
      </c>
      <c r="U847">
        <v>2705751</v>
      </c>
      <c r="V847">
        <v>2706245</v>
      </c>
      <c r="W847" t="s">
        <v>4032</v>
      </c>
      <c r="X847">
        <v>110</v>
      </c>
      <c r="Y847" t="s">
        <v>42</v>
      </c>
      <c r="Z847" t="s">
        <v>42</v>
      </c>
      <c r="AA847" t="s">
        <v>41</v>
      </c>
      <c r="AB847" t="str">
        <f t="shared" si="105"/>
        <v>yes</v>
      </c>
      <c r="AC847" t="e">
        <v>#N/A</v>
      </c>
      <c r="AD847" t="s">
        <v>4036</v>
      </c>
      <c r="AE847" t="s">
        <v>42</v>
      </c>
      <c r="AF847">
        <v>2705761</v>
      </c>
      <c r="AG847" t="s">
        <v>4039</v>
      </c>
      <c r="AH847" t="s">
        <v>4040</v>
      </c>
      <c r="AI847">
        <v>-41.4</v>
      </c>
      <c r="AJ847">
        <v>3</v>
      </c>
      <c r="AK847">
        <v>3</v>
      </c>
    </row>
    <row r="848" spans="1:37">
      <c r="B848" t="s">
        <v>4041</v>
      </c>
      <c r="C848" t="s">
        <v>4042</v>
      </c>
      <c r="D848" t="s">
        <v>4043</v>
      </c>
      <c r="E848">
        <v>2707324</v>
      </c>
      <c r="F848" t="s">
        <v>38</v>
      </c>
      <c r="G848">
        <v>1368.125</v>
      </c>
      <c r="H848" t="s">
        <v>4044</v>
      </c>
      <c r="I848" t="s">
        <v>40</v>
      </c>
      <c r="J848" t="b">
        <f t="shared" si="100"/>
        <v>0</v>
      </c>
      <c r="K848" t="str">
        <f t="shared" si="101"/>
        <v>-12/-8</v>
      </c>
      <c r="L848" t="b">
        <f t="shared" si="102"/>
        <v>0</v>
      </c>
      <c r="M848" t="b">
        <f t="shared" si="103"/>
        <v>0</v>
      </c>
      <c r="N848">
        <v>-8</v>
      </c>
      <c r="O848" t="s">
        <v>41</v>
      </c>
      <c r="P848">
        <v>2707322</v>
      </c>
      <c r="Q848">
        <v>2707672</v>
      </c>
      <c r="R848" t="s">
        <v>4042</v>
      </c>
      <c r="S848">
        <f>E848-P848+1</f>
        <v>3</v>
      </c>
      <c r="T848" s="3">
        <f t="shared" si="104"/>
        <v>8.5470085470085479E-3</v>
      </c>
      <c r="U848">
        <v>2708747</v>
      </c>
      <c r="V848">
        <v>2710579</v>
      </c>
      <c r="W848" t="s">
        <v>4041</v>
      </c>
      <c r="X848">
        <v>1423</v>
      </c>
      <c r="Y848" t="s">
        <v>42</v>
      </c>
      <c r="Z848" t="s">
        <v>42</v>
      </c>
      <c r="AA848" t="s">
        <v>42</v>
      </c>
      <c r="AB848" t="b">
        <f t="shared" si="105"/>
        <v>0</v>
      </c>
      <c r="AC848" t="s">
        <v>4045</v>
      </c>
      <c r="AD848" t="s">
        <v>4046</v>
      </c>
      <c r="AE848" t="s">
        <v>42</v>
      </c>
    </row>
    <row r="849" spans="1:37">
      <c r="A849" t="s">
        <v>4047</v>
      </c>
      <c r="B849" t="s">
        <v>4047</v>
      </c>
      <c r="C849" t="s">
        <v>4048</v>
      </c>
      <c r="D849" t="s">
        <v>4049</v>
      </c>
      <c r="E849">
        <v>2711005</v>
      </c>
      <c r="F849" t="s">
        <v>38</v>
      </c>
      <c r="G849">
        <v>99.375</v>
      </c>
      <c r="H849" t="s">
        <v>4050</v>
      </c>
      <c r="I849" t="s">
        <v>40</v>
      </c>
      <c r="J849" t="b">
        <f t="shared" si="100"/>
        <v>0</v>
      </c>
      <c r="K849" t="b">
        <f t="shared" si="101"/>
        <v>0</v>
      </c>
      <c r="L849" t="str">
        <f t="shared" si="102"/>
        <v>-11/-7</v>
      </c>
      <c r="M849" t="b">
        <f t="shared" si="103"/>
        <v>0</v>
      </c>
      <c r="N849">
        <v>-7</v>
      </c>
      <c r="O849" t="s">
        <v>41</v>
      </c>
      <c r="P849">
        <v>2710579</v>
      </c>
      <c r="Q849">
        <v>2711049</v>
      </c>
      <c r="R849" t="s">
        <v>4048</v>
      </c>
      <c r="S849">
        <f>E849-P849+1</f>
        <v>427</v>
      </c>
      <c r="T849" s="3">
        <f t="shared" si="104"/>
        <v>0.90658174097664546</v>
      </c>
      <c r="U849">
        <v>2711052</v>
      </c>
      <c r="V849">
        <v>2712074</v>
      </c>
      <c r="W849" t="s">
        <v>4047</v>
      </c>
      <c r="X849">
        <v>47</v>
      </c>
      <c r="Y849" t="s">
        <v>42</v>
      </c>
      <c r="Z849" t="s">
        <v>42</v>
      </c>
      <c r="AA849" t="s">
        <v>41</v>
      </c>
      <c r="AB849" t="str">
        <f t="shared" si="105"/>
        <v>yes</v>
      </c>
      <c r="AC849" t="s">
        <v>4051</v>
      </c>
      <c r="AD849" t="s">
        <v>4052</v>
      </c>
      <c r="AE849" t="s">
        <v>42</v>
      </c>
      <c r="AF849">
        <v>2711062</v>
      </c>
      <c r="AG849" t="s">
        <v>4053</v>
      </c>
      <c r="AH849" t="s">
        <v>4054</v>
      </c>
      <c r="AI849">
        <v>-11.9</v>
      </c>
      <c r="AJ849">
        <v>0</v>
      </c>
      <c r="AK849">
        <v>0</v>
      </c>
    </row>
    <row r="850" spans="1:37">
      <c r="A850" t="s">
        <v>4055</v>
      </c>
      <c r="B850" t="s">
        <v>4056</v>
      </c>
      <c r="C850" t="s">
        <v>4055</v>
      </c>
      <c r="D850" t="s">
        <v>4057</v>
      </c>
      <c r="E850">
        <v>2723158</v>
      </c>
      <c r="F850" t="s">
        <v>81</v>
      </c>
      <c r="G850">
        <v>53.541666669999998</v>
      </c>
      <c r="H850" t="s">
        <v>4058</v>
      </c>
      <c r="I850" t="s">
        <v>52</v>
      </c>
      <c r="J850" t="b">
        <f t="shared" si="100"/>
        <v>0</v>
      </c>
      <c r="K850" t="str">
        <f t="shared" si="101"/>
        <v>-12/-8</v>
      </c>
      <c r="L850" t="b">
        <f t="shared" si="102"/>
        <v>0</v>
      </c>
      <c r="M850" t="b">
        <f t="shared" si="103"/>
        <v>0</v>
      </c>
      <c r="N850">
        <v>-8</v>
      </c>
      <c r="O850" t="s">
        <v>41</v>
      </c>
      <c r="P850">
        <v>2722400</v>
      </c>
      <c r="Q850">
        <v>2723158</v>
      </c>
      <c r="R850" t="s">
        <v>4055</v>
      </c>
      <c r="S850">
        <f>Q850-E850+1</f>
        <v>1</v>
      </c>
      <c r="T850" s="3">
        <f t="shared" si="104"/>
        <v>1.3175230566534915E-3</v>
      </c>
      <c r="U850">
        <v>2721419</v>
      </c>
      <c r="V850">
        <v>2722243</v>
      </c>
      <c r="W850" t="s">
        <v>4056</v>
      </c>
      <c r="X850">
        <v>915</v>
      </c>
      <c r="Y850" t="s">
        <v>41</v>
      </c>
      <c r="Z850" t="s">
        <v>42</v>
      </c>
      <c r="AA850" t="s">
        <v>42</v>
      </c>
      <c r="AB850" t="str">
        <f t="shared" si="105"/>
        <v>yes</v>
      </c>
      <c r="AC850" t="s">
        <v>4059</v>
      </c>
      <c r="AD850" t="e">
        <v>#N/A</v>
      </c>
      <c r="AE850" t="s">
        <v>41</v>
      </c>
    </row>
    <row r="851" spans="1:37">
      <c r="A851" t="s">
        <v>4060</v>
      </c>
      <c r="B851" t="s">
        <v>4060</v>
      </c>
      <c r="C851" t="s">
        <v>36</v>
      </c>
      <c r="D851" t="s">
        <v>4061</v>
      </c>
      <c r="E851">
        <v>2726387</v>
      </c>
      <c r="F851" t="s">
        <v>81</v>
      </c>
      <c r="G851">
        <v>26.458333329999999</v>
      </c>
      <c r="H851" t="s">
        <v>4062</v>
      </c>
      <c r="I851" t="s">
        <v>52</v>
      </c>
      <c r="J851" t="b">
        <f t="shared" si="100"/>
        <v>0</v>
      </c>
      <c r="K851" t="b">
        <f t="shared" si="101"/>
        <v>0</v>
      </c>
      <c r="L851" t="str">
        <f t="shared" si="102"/>
        <v>-11/-7</v>
      </c>
      <c r="M851" t="b">
        <f t="shared" si="103"/>
        <v>0</v>
      </c>
      <c r="N851">
        <v>-7</v>
      </c>
      <c r="O851" t="s">
        <v>41</v>
      </c>
      <c r="P851" t="s">
        <v>36</v>
      </c>
      <c r="Q851" t="s">
        <v>36</v>
      </c>
      <c r="R851" t="s">
        <v>36</v>
      </c>
      <c r="S851" t="e">
        <f>Q851-E851+1</f>
        <v>#VALUE!</v>
      </c>
      <c r="T851" s="3" t="e">
        <f t="shared" si="104"/>
        <v>#VALUE!</v>
      </c>
      <c r="U851">
        <v>2725764</v>
      </c>
      <c r="V851">
        <v>2726348</v>
      </c>
      <c r="W851" t="s">
        <v>4060</v>
      </c>
      <c r="X851">
        <v>39</v>
      </c>
      <c r="Y851" t="s">
        <v>42</v>
      </c>
      <c r="Z851" t="s">
        <v>42</v>
      </c>
      <c r="AA851" t="s">
        <v>41</v>
      </c>
      <c r="AB851" t="str">
        <f t="shared" si="105"/>
        <v>yes</v>
      </c>
      <c r="AC851" t="e">
        <v>#N/A</v>
      </c>
      <c r="AD851" t="s">
        <v>4063</v>
      </c>
      <c r="AE851" t="s">
        <v>42</v>
      </c>
      <c r="AF851">
        <v>2726387</v>
      </c>
      <c r="AG851" t="s">
        <v>4064</v>
      </c>
      <c r="AH851" t="s">
        <v>4065</v>
      </c>
      <c r="AI851">
        <v>-14.1</v>
      </c>
      <c r="AJ851">
        <v>1</v>
      </c>
      <c r="AK851">
        <v>3</v>
      </c>
    </row>
    <row r="852" spans="1:37">
      <c r="A852" t="s">
        <v>4066</v>
      </c>
      <c r="B852" t="s">
        <v>4066</v>
      </c>
      <c r="C852" t="s">
        <v>36</v>
      </c>
      <c r="D852" t="s">
        <v>4067</v>
      </c>
      <c r="E852">
        <v>2727996</v>
      </c>
      <c r="F852" t="s">
        <v>38</v>
      </c>
      <c r="G852">
        <v>226.04166669999901</v>
      </c>
      <c r="H852" t="s">
        <v>4068</v>
      </c>
      <c r="I852" t="s">
        <v>40</v>
      </c>
      <c r="J852" t="str">
        <f t="shared" si="100"/>
        <v>-13/-9</v>
      </c>
      <c r="K852" t="b">
        <f t="shared" si="101"/>
        <v>0</v>
      </c>
      <c r="L852" t="b">
        <f t="shared" si="102"/>
        <v>0</v>
      </c>
      <c r="M852" t="b">
        <f t="shared" si="103"/>
        <v>0</v>
      </c>
      <c r="N852">
        <v>-9</v>
      </c>
      <c r="O852" t="s">
        <v>41</v>
      </c>
      <c r="P852" t="s">
        <v>36</v>
      </c>
      <c r="Q852" t="s">
        <v>36</v>
      </c>
      <c r="R852" t="s">
        <v>36</v>
      </c>
      <c r="S852" t="e">
        <f>E852-P852+1</f>
        <v>#VALUE!</v>
      </c>
      <c r="T852" s="3" t="e">
        <f t="shared" si="104"/>
        <v>#VALUE!</v>
      </c>
      <c r="U852">
        <v>2727999</v>
      </c>
      <c r="V852">
        <v>2728961</v>
      </c>
      <c r="W852" t="s">
        <v>4066</v>
      </c>
      <c r="X852">
        <v>3</v>
      </c>
      <c r="Y852" t="s">
        <v>42</v>
      </c>
      <c r="Z852" t="s">
        <v>41</v>
      </c>
      <c r="AA852" t="s">
        <v>42</v>
      </c>
      <c r="AB852" t="str">
        <f t="shared" si="105"/>
        <v>yes</v>
      </c>
      <c r="AC852" t="e">
        <v>#N/A</v>
      </c>
      <c r="AD852" t="s">
        <v>4069</v>
      </c>
      <c r="AE852" t="s">
        <v>42</v>
      </c>
      <c r="AF852">
        <v>2728009</v>
      </c>
      <c r="AG852" t="s">
        <v>4070</v>
      </c>
      <c r="AH852" t="s">
        <v>4071</v>
      </c>
      <c r="AI852">
        <v>-3.1</v>
      </c>
      <c r="AJ852">
        <v>2</v>
      </c>
      <c r="AK852">
        <v>0</v>
      </c>
    </row>
    <row r="853" spans="1:37">
      <c r="A853" t="s">
        <v>4072</v>
      </c>
      <c r="B853" t="s">
        <v>4073</v>
      </c>
      <c r="C853" t="s">
        <v>4072</v>
      </c>
      <c r="D853" t="s">
        <v>4074</v>
      </c>
      <c r="E853">
        <v>2733807</v>
      </c>
      <c r="F853" t="s">
        <v>38</v>
      </c>
      <c r="G853">
        <v>57.083333330000002</v>
      </c>
      <c r="H853" t="s">
        <v>4075</v>
      </c>
      <c r="I853" t="s">
        <v>40</v>
      </c>
      <c r="J853" t="b">
        <f t="shared" si="100"/>
        <v>0</v>
      </c>
      <c r="K853" t="str">
        <f t="shared" si="101"/>
        <v>-12/-8</v>
      </c>
      <c r="L853" t="b">
        <f t="shared" si="102"/>
        <v>0</v>
      </c>
      <c r="M853" t="b">
        <f t="shared" si="103"/>
        <v>0</v>
      </c>
      <c r="N853">
        <v>-8</v>
      </c>
      <c r="O853" t="s">
        <v>41</v>
      </c>
      <c r="P853">
        <v>2733807</v>
      </c>
      <c r="Q853">
        <v>2734784</v>
      </c>
      <c r="R853" t="s">
        <v>4072</v>
      </c>
      <c r="S853">
        <f>E853-P853+1</f>
        <v>1</v>
      </c>
      <c r="T853" s="3">
        <f t="shared" si="104"/>
        <v>1.0224948875255625E-3</v>
      </c>
      <c r="U853">
        <v>2734886</v>
      </c>
      <c r="V853">
        <v>2735155</v>
      </c>
      <c r="W853" t="s">
        <v>4073</v>
      </c>
      <c r="X853">
        <v>1079</v>
      </c>
      <c r="Y853" t="s">
        <v>41</v>
      </c>
      <c r="Z853" t="s">
        <v>42</v>
      </c>
      <c r="AA853" t="s">
        <v>42</v>
      </c>
      <c r="AB853" t="str">
        <f t="shared" si="105"/>
        <v>yes</v>
      </c>
      <c r="AC853" t="s">
        <v>4076</v>
      </c>
      <c r="AD853" t="s">
        <v>4077</v>
      </c>
      <c r="AE853" t="s">
        <v>41</v>
      </c>
    </row>
    <row r="854" spans="1:37">
      <c r="A854" t="s">
        <v>4073</v>
      </c>
      <c r="B854" t="s">
        <v>4073</v>
      </c>
      <c r="C854" t="s">
        <v>36</v>
      </c>
      <c r="D854" t="s">
        <v>4078</v>
      </c>
      <c r="E854">
        <v>2734813</v>
      </c>
      <c r="F854" t="s">
        <v>38</v>
      </c>
      <c r="G854">
        <v>17079.791669999999</v>
      </c>
      <c r="H854" t="s">
        <v>4079</v>
      </c>
      <c r="I854" t="s">
        <v>40</v>
      </c>
      <c r="J854" t="b">
        <f t="shared" si="100"/>
        <v>0</v>
      </c>
      <c r="K854" t="str">
        <f t="shared" si="101"/>
        <v>-12/-8</v>
      </c>
      <c r="L854" t="b">
        <f t="shared" si="102"/>
        <v>0</v>
      </c>
      <c r="M854" t="b">
        <f t="shared" si="103"/>
        <v>0</v>
      </c>
      <c r="N854">
        <v>-8</v>
      </c>
      <c r="O854" t="s">
        <v>41</v>
      </c>
      <c r="P854" t="s">
        <v>36</v>
      </c>
      <c r="Q854" t="s">
        <v>36</v>
      </c>
      <c r="R854" t="s">
        <v>36</v>
      </c>
      <c r="S854" t="e">
        <f>E854-P854+1</f>
        <v>#VALUE!</v>
      </c>
      <c r="T854" s="3" t="e">
        <f t="shared" si="104"/>
        <v>#VALUE!</v>
      </c>
      <c r="U854">
        <v>2734886</v>
      </c>
      <c r="V854">
        <v>2735155</v>
      </c>
      <c r="W854" t="s">
        <v>4073</v>
      </c>
      <c r="X854">
        <v>73</v>
      </c>
      <c r="Y854" t="s">
        <v>42</v>
      </c>
      <c r="Z854" t="s">
        <v>42</v>
      </c>
      <c r="AA854" t="s">
        <v>41</v>
      </c>
      <c r="AB854" t="str">
        <f t="shared" si="105"/>
        <v>yes</v>
      </c>
      <c r="AC854" t="e">
        <v>#N/A</v>
      </c>
      <c r="AD854" t="s">
        <v>4077</v>
      </c>
      <c r="AE854" t="s">
        <v>42</v>
      </c>
      <c r="AF854">
        <v>2734896</v>
      </c>
      <c r="AG854" t="s">
        <v>4080</v>
      </c>
      <c r="AH854" t="s">
        <v>4081</v>
      </c>
      <c r="AI854">
        <v>-27</v>
      </c>
      <c r="AJ854">
        <v>1</v>
      </c>
      <c r="AK854">
        <v>6</v>
      </c>
    </row>
    <row r="855" spans="1:37">
      <c r="A855" t="s">
        <v>4082</v>
      </c>
      <c r="B855" t="s">
        <v>4082</v>
      </c>
      <c r="C855" t="s">
        <v>36</v>
      </c>
      <c r="D855" t="s">
        <v>4083</v>
      </c>
      <c r="E855">
        <v>2735739</v>
      </c>
      <c r="F855" t="s">
        <v>38</v>
      </c>
      <c r="G855">
        <v>52.291666669999998</v>
      </c>
      <c r="H855" t="s">
        <v>4084</v>
      </c>
      <c r="I855" t="s">
        <v>40</v>
      </c>
      <c r="J855" t="b">
        <f t="shared" si="100"/>
        <v>0</v>
      </c>
      <c r="K855" t="b">
        <f t="shared" si="101"/>
        <v>0</v>
      </c>
      <c r="L855" t="str">
        <f t="shared" si="102"/>
        <v>-11/-7</v>
      </c>
      <c r="M855" t="b">
        <f t="shared" si="103"/>
        <v>0</v>
      </c>
      <c r="N855">
        <v>-7</v>
      </c>
      <c r="O855" t="s">
        <v>41</v>
      </c>
      <c r="P855" t="s">
        <v>36</v>
      </c>
      <c r="Q855" t="s">
        <v>36</v>
      </c>
      <c r="R855" t="s">
        <v>36</v>
      </c>
      <c r="S855" t="e">
        <f>E855-P855+1</f>
        <v>#VALUE!</v>
      </c>
      <c r="T855" s="3" t="e">
        <f t="shared" si="104"/>
        <v>#VALUE!</v>
      </c>
      <c r="U855">
        <v>2735997</v>
      </c>
      <c r="V855">
        <v>2738288</v>
      </c>
      <c r="W855" t="s">
        <v>4082</v>
      </c>
      <c r="X855">
        <v>258</v>
      </c>
      <c r="Y855" t="s">
        <v>42</v>
      </c>
      <c r="Z855" t="s">
        <v>42</v>
      </c>
      <c r="AA855" t="s">
        <v>41</v>
      </c>
      <c r="AB855" t="str">
        <f t="shared" si="105"/>
        <v>yes</v>
      </c>
      <c r="AC855" t="e">
        <v>#N/A</v>
      </c>
      <c r="AD855" t="s">
        <v>4085</v>
      </c>
      <c r="AE855" t="s">
        <v>42</v>
      </c>
      <c r="AF855">
        <v>2736007</v>
      </c>
      <c r="AG855" t="s">
        <v>4086</v>
      </c>
      <c r="AH855" t="s">
        <v>4087</v>
      </c>
      <c r="AI855">
        <v>-113.6</v>
      </c>
      <c r="AJ855">
        <v>3</v>
      </c>
      <c r="AK855">
        <v>5</v>
      </c>
    </row>
    <row r="856" spans="1:37">
      <c r="A856" t="s">
        <v>4088</v>
      </c>
      <c r="B856" t="s">
        <v>4089</v>
      </c>
      <c r="C856" t="s">
        <v>4088</v>
      </c>
      <c r="D856" t="s">
        <v>4090</v>
      </c>
      <c r="E856">
        <v>2743065</v>
      </c>
      <c r="F856" t="s">
        <v>81</v>
      </c>
      <c r="G856">
        <v>56.25</v>
      </c>
      <c r="H856" t="s">
        <v>4091</v>
      </c>
      <c r="I856" t="s">
        <v>52</v>
      </c>
      <c r="J856" t="b">
        <f t="shared" si="100"/>
        <v>0</v>
      </c>
      <c r="K856" t="b">
        <f t="shared" si="101"/>
        <v>0</v>
      </c>
      <c r="L856" t="b">
        <f t="shared" si="102"/>
        <v>0</v>
      </c>
      <c r="M856" t="str">
        <f t="shared" si="103"/>
        <v>-10/-6</v>
      </c>
      <c r="N856">
        <v>-6</v>
      </c>
      <c r="O856" t="s">
        <v>41</v>
      </c>
      <c r="P856">
        <v>2742304</v>
      </c>
      <c r="Q856">
        <v>2743065</v>
      </c>
      <c r="R856" t="s">
        <v>4088</v>
      </c>
      <c r="S856">
        <f>Q856-E856+1</f>
        <v>1</v>
      </c>
      <c r="T856" s="3">
        <f t="shared" si="104"/>
        <v>1.3123359580052493E-3</v>
      </c>
      <c r="U856">
        <v>2740567</v>
      </c>
      <c r="V856">
        <v>2741682</v>
      </c>
      <c r="W856" t="s">
        <v>4089</v>
      </c>
      <c r="X856">
        <v>1383</v>
      </c>
      <c r="Y856" t="s">
        <v>41</v>
      </c>
      <c r="Z856" t="s">
        <v>42</v>
      </c>
      <c r="AA856" t="s">
        <v>42</v>
      </c>
      <c r="AB856" t="str">
        <f t="shared" si="105"/>
        <v>yes</v>
      </c>
      <c r="AC856" t="e">
        <v>#N/A</v>
      </c>
      <c r="AD856" t="s">
        <v>4092</v>
      </c>
      <c r="AE856" t="s">
        <v>41</v>
      </c>
    </row>
    <row r="857" spans="1:37">
      <c r="A857" t="s">
        <v>4093</v>
      </c>
      <c r="B857" t="s">
        <v>4094</v>
      </c>
      <c r="C857" t="s">
        <v>4093</v>
      </c>
      <c r="D857" t="s">
        <v>4095</v>
      </c>
      <c r="E857">
        <v>2739634</v>
      </c>
      <c r="F857" t="s">
        <v>38</v>
      </c>
      <c r="G857">
        <v>68.333333330000002</v>
      </c>
      <c r="H857" t="s">
        <v>4096</v>
      </c>
      <c r="I857" t="s">
        <v>52</v>
      </c>
      <c r="J857" t="b">
        <f t="shared" si="100"/>
        <v>0</v>
      </c>
      <c r="K857" t="str">
        <f t="shared" si="101"/>
        <v>-12/-8</v>
      </c>
      <c r="L857" t="b">
        <f t="shared" si="102"/>
        <v>0</v>
      </c>
      <c r="M857" t="b">
        <f t="shared" si="103"/>
        <v>0</v>
      </c>
      <c r="N857">
        <v>-8</v>
      </c>
      <c r="O857" t="s">
        <v>41</v>
      </c>
      <c r="P857">
        <v>2739634</v>
      </c>
      <c r="Q857">
        <v>2740515</v>
      </c>
      <c r="R857" t="s">
        <v>4093</v>
      </c>
      <c r="S857">
        <f>E857-P857+1</f>
        <v>1</v>
      </c>
      <c r="T857" s="3">
        <f t="shared" si="104"/>
        <v>1.1337868480725624E-3</v>
      </c>
      <c r="U857">
        <v>2741778</v>
      </c>
      <c r="V857">
        <v>2742293</v>
      </c>
      <c r="W857" t="s">
        <v>4094</v>
      </c>
      <c r="X857">
        <v>2144</v>
      </c>
      <c r="Y857" t="s">
        <v>41</v>
      </c>
      <c r="Z857" t="s">
        <v>42</v>
      </c>
      <c r="AA857" t="s">
        <v>42</v>
      </c>
      <c r="AB857" t="str">
        <f t="shared" si="105"/>
        <v>yes</v>
      </c>
      <c r="AC857" t="e">
        <v>#N/A</v>
      </c>
      <c r="AD857" t="s">
        <v>4097</v>
      </c>
      <c r="AE857" t="s">
        <v>41</v>
      </c>
    </row>
    <row r="858" spans="1:37">
      <c r="A858" t="s">
        <v>4098</v>
      </c>
      <c r="B858" t="s">
        <v>4099</v>
      </c>
      <c r="C858" t="s">
        <v>4098</v>
      </c>
      <c r="D858" t="s">
        <v>4100</v>
      </c>
      <c r="E858">
        <v>2748729</v>
      </c>
      <c r="F858" t="s">
        <v>81</v>
      </c>
      <c r="G858">
        <v>69.375</v>
      </c>
      <c r="H858" t="s">
        <v>4101</v>
      </c>
      <c r="I858" t="s">
        <v>40</v>
      </c>
      <c r="J858" t="b">
        <f t="shared" si="100"/>
        <v>0</v>
      </c>
      <c r="K858" t="b">
        <f t="shared" si="101"/>
        <v>0</v>
      </c>
      <c r="L858" t="str">
        <f t="shared" si="102"/>
        <v>-11/-7</v>
      </c>
      <c r="M858" t="b">
        <f t="shared" si="103"/>
        <v>0</v>
      </c>
      <c r="N858">
        <v>-7</v>
      </c>
      <c r="O858" t="s">
        <v>41</v>
      </c>
      <c r="P858">
        <v>2747809</v>
      </c>
      <c r="Q858">
        <v>2748729</v>
      </c>
      <c r="R858" t="s">
        <v>4098</v>
      </c>
      <c r="S858">
        <f>Q858-E858+1</f>
        <v>1</v>
      </c>
      <c r="T858" s="3">
        <f t="shared" si="104"/>
        <v>1.0857763300760044E-3</v>
      </c>
      <c r="U858">
        <v>2743713</v>
      </c>
      <c r="V858">
        <v>2745425</v>
      </c>
      <c r="W858" t="s">
        <v>4099</v>
      </c>
      <c r="X858">
        <v>3304</v>
      </c>
      <c r="Y858" t="s">
        <v>41</v>
      </c>
      <c r="Z858" t="s">
        <v>42</v>
      </c>
      <c r="AA858" t="s">
        <v>42</v>
      </c>
      <c r="AB858" t="str">
        <f t="shared" si="105"/>
        <v>yes</v>
      </c>
      <c r="AC858" t="s">
        <v>4102</v>
      </c>
      <c r="AD858" t="e">
        <v>#N/A</v>
      </c>
      <c r="AE858" t="s">
        <v>41</v>
      </c>
    </row>
    <row r="859" spans="1:37">
      <c r="A859" t="s">
        <v>4103</v>
      </c>
      <c r="B859" t="s">
        <v>4103</v>
      </c>
      <c r="C859" t="s">
        <v>36</v>
      </c>
      <c r="D859" t="s">
        <v>4104</v>
      </c>
      <c r="E859">
        <v>2745690</v>
      </c>
      <c r="F859" t="s">
        <v>38</v>
      </c>
      <c r="G859">
        <v>519.79166669999995</v>
      </c>
      <c r="H859" t="s">
        <v>4105</v>
      </c>
      <c r="I859" t="s">
        <v>52</v>
      </c>
      <c r="J859" t="b">
        <f t="shared" si="100"/>
        <v>0</v>
      </c>
      <c r="K859" t="str">
        <f t="shared" si="101"/>
        <v>-12/-8</v>
      </c>
      <c r="L859" t="b">
        <f t="shared" si="102"/>
        <v>0</v>
      </c>
      <c r="M859" t="b">
        <f t="shared" si="103"/>
        <v>0</v>
      </c>
      <c r="N859">
        <v>-8</v>
      </c>
      <c r="O859" t="s">
        <v>41</v>
      </c>
      <c r="P859" t="s">
        <v>36</v>
      </c>
      <c r="Q859" t="s">
        <v>36</v>
      </c>
      <c r="R859" t="s">
        <v>36</v>
      </c>
      <c r="S859" t="e">
        <f>E859-P859+1</f>
        <v>#VALUE!</v>
      </c>
      <c r="T859" s="3" t="e">
        <f t="shared" si="104"/>
        <v>#VALUE!</v>
      </c>
      <c r="U859">
        <v>2745735</v>
      </c>
      <c r="V859">
        <v>2746427</v>
      </c>
      <c r="W859" t="s">
        <v>4103</v>
      </c>
      <c r="X859">
        <v>45</v>
      </c>
      <c r="Y859" t="s">
        <v>42</v>
      </c>
      <c r="Z859" t="s">
        <v>42</v>
      </c>
      <c r="AA859" t="s">
        <v>41</v>
      </c>
      <c r="AB859" t="str">
        <f t="shared" si="105"/>
        <v>yes</v>
      </c>
      <c r="AC859" t="e">
        <v>#N/A</v>
      </c>
      <c r="AD859" t="s">
        <v>4106</v>
      </c>
      <c r="AE859" t="s">
        <v>42</v>
      </c>
      <c r="AF859">
        <v>2745745</v>
      </c>
      <c r="AG859" t="s">
        <v>4107</v>
      </c>
      <c r="AH859" t="s">
        <v>4108</v>
      </c>
      <c r="AI859">
        <v>-18.100000000000001</v>
      </c>
      <c r="AJ859">
        <v>1</v>
      </c>
      <c r="AK859">
        <v>3</v>
      </c>
    </row>
    <row r="860" spans="1:37">
      <c r="B860" t="s">
        <v>4109</v>
      </c>
      <c r="C860" t="s">
        <v>4110</v>
      </c>
      <c r="D860" t="s">
        <v>4111</v>
      </c>
      <c r="E860">
        <v>2751613</v>
      </c>
      <c r="F860" t="s">
        <v>81</v>
      </c>
      <c r="G860">
        <v>101.66666669999999</v>
      </c>
      <c r="H860" t="s">
        <v>1120</v>
      </c>
      <c r="I860" t="s">
        <v>40</v>
      </c>
      <c r="J860" t="b">
        <f t="shared" si="100"/>
        <v>0</v>
      </c>
      <c r="K860" t="str">
        <f t="shared" si="101"/>
        <v>-12/-8</v>
      </c>
      <c r="L860" t="b">
        <f t="shared" si="102"/>
        <v>0</v>
      </c>
      <c r="M860" t="b">
        <f t="shared" si="103"/>
        <v>0</v>
      </c>
      <c r="N860">
        <v>-8</v>
      </c>
      <c r="O860" t="s">
        <v>41</v>
      </c>
      <c r="P860">
        <v>2751582</v>
      </c>
      <c r="Q860">
        <v>2751788</v>
      </c>
      <c r="R860" t="s">
        <v>4110</v>
      </c>
      <c r="S860">
        <f>Q860-E860+1</f>
        <v>176</v>
      </c>
      <c r="T860" s="3">
        <f t="shared" si="104"/>
        <v>0.85024154589371981</v>
      </c>
      <c r="U860">
        <v>2748751</v>
      </c>
      <c r="V860">
        <v>2749500</v>
      </c>
      <c r="W860" t="s">
        <v>4109</v>
      </c>
      <c r="X860">
        <v>2113</v>
      </c>
      <c r="Y860" t="s">
        <v>42</v>
      </c>
      <c r="Z860" t="s">
        <v>42</v>
      </c>
      <c r="AA860" t="s">
        <v>42</v>
      </c>
      <c r="AB860" t="b">
        <f t="shared" si="105"/>
        <v>0</v>
      </c>
      <c r="AC860" t="e">
        <v>#N/A</v>
      </c>
      <c r="AD860" t="s">
        <v>4112</v>
      </c>
      <c r="AE860" t="s">
        <v>42</v>
      </c>
    </row>
    <row r="861" spans="1:37">
      <c r="A861" t="s">
        <v>4113</v>
      </c>
      <c r="B861" t="s">
        <v>4114</v>
      </c>
      <c r="C861" t="s">
        <v>4113</v>
      </c>
      <c r="D861" t="s">
        <v>4115</v>
      </c>
      <c r="E861">
        <v>2749543</v>
      </c>
      <c r="F861" t="s">
        <v>38</v>
      </c>
      <c r="G861">
        <v>717.91666669999995</v>
      </c>
      <c r="H861" t="s">
        <v>4116</v>
      </c>
      <c r="I861" t="s">
        <v>40</v>
      </c>
      <c r="J861" t="b">
        <f t="shared" si="100"/>
        <v>0</v>
      </c>
      <c r="K861" t="b">
        <f t="shared" si="101"/>
        <v>0</v>
      </c>
      <c r="L861" t="str">
        <f t="shared" si="102"/>
        <v>-11/-7</v>
      </c>
      <c r="M861" t="b">
        <f t="shared" si="103"/>
        <v>0</v>
      </c>
      <c r="N861">
        <v>-7</v>
      </c>
      <c r="O861" t="s">
        <v>41</v>
      </c>
      <c r="P861">
        <v>2749543</v>
      </c>
      <c r="Q861">
        <v>2750343</v>
      </c>
      <c r="R861" t="s">
        <v>4113</v>
      </c>
      <c r="S861">
        <f>E861-P861+1</f>
        <v>1</v>
      </c>
      <c r="T861" s="3">
        <f t="shared" si="104"/>
        <v>1.2484394506866417E-3</v>
      </c>
      <c r="U861">
        <v>2750366</v>
      </c>
      <c r="V861">
        <v>2750836</v>
      </c>
      <c r="W861" t="s">
        <v>4114</v>
      </c>
      <c r="X861">
        <v>823</v>
      </c>
      <c r="Y861" t="s">
        <v>41</v>
      </c>
      <c r="Z861" t="s">
        <v>42</v>
      </c>
      <c r="AA861" t="s">
        <v>42</v>
      </c>
      <c r="AB861" t="str">
        <f t="shared" si="105"/>
        <v>yes</v>
      </c>
      <c r="AC861" t="s">
        <v>4117</v>
      </c>
      <c r="AD861" t="s">
        <v>4118</v>
      </c>
      <c r="AE861" t="s">
        <v>41</v>
      </c>
    </row>
    <row r="862" spans="1:37">
      <c r="A862" t="s">
        <v>4119</v>
      </c>
      <c r="B862" t="s">
        <v>4119</v>
      </c>
      <c r="C862" t="s">
        <v>36</v>
      </c>
      <c r="D862" t="s">
        <v>4120</v>
      </c>
      <c r="E862">
        <v>2751933</v>
      </c>
      <c r="F862" t="s">
        <v>38</v>
      </c>
      <c r="G862">
        <v>26.875</v>
      </c>
      <c r="H862" t="s">
        <v>4121</v>
      </c>
      <c r="I862" t="s">
        <v>40</v>
      </c>
      <c r="J862" t="b">
        <f t="shared" si="100"/>
        <v>0</v>
      </c>
      <c r="K862" t="b">
        <f t="shared" si="101"/>
        <v>0</v>
      </c>
      <c r="L862" t="str">
        <f t="shared" si="102"/>
        <v>-11/-7</v>
      </c>
      <c r="M862" t="b">
        <f t="shared" si="103"/>
        <v>0</v>
      </c>
      <c r="N862">
        <v>-7</v>
      </c>
      <c r="O862" t="s">
        <v>41</v>
      </c>
      <c r="P862" t="s">
        <v>36</v>
      </c>
      <c r="Q862" t="s">
        <v>36</v>
      </c>
      <c r="R862" t="s">
        <v>36</v>
      </c>
      <c r="S862" t="e">
        <f>E862-P862+1</f>
        <v>#VALUE!</v>
      </c>
      <c r="T862" s="3" t="e">
        <f t="shared" si="104"/>
        <v>#VALUE!</v>
      </c>
      <c r="U862">
        <v>2751938</v>
      </c>
      <c r="V862">
        <v>2753338</v>
      </c>
      <c r="W862" t="s">
        <v>4119</v>
      </c>
      <c r="X862">
        <v>5</v>
      </c>
      <c r="Y862" t="s">
        <v>42</v>
      </c>
      <c r="Z862" t="s">
        <v>41</v>
      </c>
      <c r="AA862" t="s">
        <v>42</v>
      </c>
      <c r="AB862" t="str">
        <f t="shared" si="105"/>
        <v>yes</v>
      </c>
      <c r="AC862" t="e">
        <v>#N/A</v>
      </c>
      <c r="AD862" t="e">
        <v>#N/A</v>
      </c>
      <c r="AE862" t="s">
        <v>42</v>
      </c>
      <c r="AF862">
        <v>2751948</v>
      </c>
      <c r="AG862" t="s">
        <v>4122</v>
      </c>
      <c r="AH862" t="s">
        <v>3439</v>
      </c>
      <c r="AI862">
        <v>0</v>
      </c>
      <c r="AJ862">
        <v>0</v>
      </c>
      <c r="AK862">
        <v>0</v>
      </c>
    </row>
    <row r="863" spans="1:37">
      <c r="A863" t="s">
        <v>4123</v>
      </c>
      <c r="B863" t="s">
        <v>4123</v>
      </c>
      <c r="C863" t="s">
        <v>4124</v>
      </c>
      <c r="D863" t="s">
        <v>4125</v>
      </c>
      <c r="E863">
        <v>2754322</v>
      </c>
      <c r="F863" t="s">
        <v>81</v>
      </c>
      <c r="G863">
        <v>45.208333330000002</v>
      </c>
      <c r="H863" t="s">
        <v>1094</v>
      </c>
      <c r="I863" t="s">
        <v>40</v>
      </c>
      <c r="J863" t="b">
        <f t="shared" si="100"/>
        <v>0</v>
      </c>
      <c r="K863" t="b">
        <f t="shared" si="101"/>
        <v>0</v>
      </c>
      <c r="L863" t="str">
        <f t="shared" si="102"/>
        <v>-11/-7</v>
      </c>
      <c r="M863" t="b">
        <f t="shared" si="103"/>
        <v>0</v>
      </c>
      <c r="N863">
        <v>-7</v>
      </c>
      <c r="O863" t="s">
        <v>41</v>
      </c>
      <c r="P863">
        <v>2754283</v>
      </c>
      <c r="Q863">
        <v>2755449</v>
      </c>
      <c r="R863" t="s">
        <v>4124</v>
      </c>
      <c r="S863">
        <f>Q863-E863+1</f>
        <v>1128</v>
      </c>
      <c r="T863" s="3">
        <f t="shared" si="104"/>
        <v>0.96658097686375322</v>
      </c>
      <c r="U863">
        <v>2753996</v>
      </c>
      <c r="V863">
        <v>2754271</v>
      </c>
      <c r="W863" t="s">
        <v>4123</v>
      </c>
      <c r="X863">
        <v>51</v>
      </c>
      <c r="Y863" t="s">
        <v>42</v>
      </c>
      <c r="Z863" t="s">
        <v>42</v>
      </c>
      <c r="AA863" t="s">
        <v>41</v>
      </c>
      <c r="AB863" t="str">
        <f t="shared" si="105"/>
        <v>yes</v>
      </c>
      <c r="AC863" t="s">
        <v>4126</v>
      </c>
      <c r="AD863" t="s">
        <v>1095</v>
      </c>
      <c r="AE863" t="s">
        <v>42</v>
      </c>
      <c r="AF863">
        <v>2754322</v>
      </c>
      <c r="AG863" t="s">
        <v>1096</v>
      </c>
      <c r="AH863" t="s">
        <v>1097</v>
      </c>
      <c r="AI863">
        <v>-12.2</v>
      </c>
      <c r="AJ863">
        <v>0</v>
      </c>
      <c r="AK863">
        <v>3</v>
      </c>
    </row>
    <row r="864" spans="1:37">
      <c r="A864" t="s">
        <v>4127</v>
      </c>
      <c r="B864" t="s">
        <v>4128</v>
      </c>
      <c r="C864" t="s">
        <v>4127</v>
      </c>
      <c r="D864" t="s">
        <v>4129</v>
      </c>
      <c r="E864">
        <v>2760518</v>
      </c>
      <c r="F864" t="s">
        <v>38</v>
      </c>
      <c r="G864">
        <v>63.75</v>
      </c>
      <c r="H864" t="s">
        <v>4130</v>
      </c>
      <c r="I864" t="s">
        <v>40</v>
      </c>
      <c r="J864" t="b">
        <f t="shared" si="100"/>
        <v>0</v>
      </c>
      <c r="K864" t="b">
        <f t="shared" si="101"/>
        <v>0</v>
      </c>
      <c r="L864" t="str">
        <f t="shared" si="102"/>
        <v>-11/-7</v>
      </c>
      <c r="M864" t="b">
        <f t="shared" si="103"/>
        <v>0</v>
      </c>
      <c r="N864">
        <v>-7</v>
      </c>
      <c r="O864" t="s">
        <v>41</v>
      </c>
      <c r="P864">
        <v>2760518</v>
      </c>
      <c r="Q864">
        <v>2761270</v>
      </c>
      <c r="R864" t="s">
        <v>4127</v>
      </c>
      <c r="S864">
        <f>E864-P864+1</f>
        <v>1</v>
      </c>
      <c r="T864" s="3">
        <f t="shared" si="104"/>
        <v>1.3280212483399733E-3</v>
      </c>
      <c r="U864">
        <v>2761350</v>
      </c>
      <c r="V864">
        <v>2762198</v>
      </c>
      <c r="W864" t="s">
        <v>4128</v>
      </c>
      <c r="X864">
        <v>832</v>
      </c>
      <c r="Y864" t="s">
        <v>41</v>
      </c>
      <c r="Z864" t="s">
        <v>42</v>
      </c>
      <c r="AA864" t="s">
        <v>42</v>
      </c>
      <c r="AB864" t="str">
        <f t="shared" si="105"/>
        <v>yes</v>
      </c>
      <c r="AC864" t="s">
        <v>4131</v>
      </c>
      <c r="AD864" t="s">
        <v>4132</v>
      </c>
      <c r="AE864" t="s">
        <v>41</v>
      </c>
    </row>
    <row r="865" spans="1:37">
      <c r="A865" t="s">
        <v>4128</v>
      </c>
      <c r="B865" t="s">
        <v>4128</v>
      </c>
      <c r="C865" t="s">
        <v>36</v>
      </c>
      <c r="D865" t="s">
        <v>4133</v>
      </c>
      <c r="E865">
        <v>2761296</v>
      </c>
      <c r="F865" t="s">
        <v>38</v>
      </c>
      <c r="G865">
        <v>205.625</v>
      </c>
      <c r="H865" t="s">
        <v>4134</v>
      </c>
      <c r="I865" t="s">
        <v>40</v>
      </c>
      <c r="J865" t="str">
        <f t="shared" si="100"/>
        <v>-13/-9</v>
      </c>
      <c r="K865" t="str">
        <f t="shared" si="101"/>
        <v>-12/-8</v>
      </c>
      <c r="L865" t="b">
        <f t="shared" si="102"/>
        <v>0</v>
      </c>
      <c r="M865" t="b">
        <f t="shared" si="103"/>
        <v>0</v>
      </c>
      <c r="N865" t="s">
        <v>246</v>
      </c>
      <c r="O865" t="s">
        <v>41</v>
      </c>
      <c r="P865" t="s">
        <v>36</v>
      </c>
      <c r="Q865" t="s">
        <v>36</v>
      </c>
      <c r="R865" t="s">
        <v>36</v>
      </c>
      <c r="S865" t="e">
        <f>E865-P865+1</f>
        <v>#VALUE!</v>
      </c>
      <c r="T865" s="3" t="e">
        <f t="shared" si="104"/>
        <v>#VALUE!</v>
      </c>
      <c r="U865">
        <v>2761350</v>
      </c>
      <c r="V865">
        <v>2762198</v>
      </c>
      <c r="W865" t="s">
        <v>4128</v>
      </c>
      <c r="X865">
        <v>54</v>
      </c>
      <c r="Y865" t="s">
        <v>42</v>
      </c>
      <c r="Z865" t="s">
        <v>42</v>
      </c>
      <c r="AA865" t="s">
        <v>41</v>
      </c>
      <c r="AB865" t="str">
        <f t="shared" si="105"/>
        <v>yes</v>
      </c>
      <c r="AC865" t="e">
        <v>#N/A</v>
      </c>
      <c r="AD865" t="s">
        <v>4132</v>
      </c>
      <c r="AE865" t="s">
        <v>42</v>
      </c>
      <c r="AF865">
        <v>2761360</v>
      </c>
      <c r="AG865" t="s">
        <v>4135</v>
      </c>
      <c r="AH865" t="s">
        <v>4136</v>
      </c>
      <c r="AI865">
        <v>-22.9</v>
      </c>
      <c r="AJ865">
        <v>1</v>
      </c>
      <c r="AK865">
        <v>7</v>
      </c>
    </row>
    <row r="866" spans="1:37">
      <c r="A866" t="s">
        <v>4137</v>
      </c>
      <c r="B866" t="s">
        <v>4137</v>
      </c>
      <c r="C866" t="s">
        <v>36</v>
      </c>
      <c r="D866" t="s">
        <v>4138</v>
      </c>
      <c r="E866">
        <v>2765674</v>
      </c>
      <c r="F866" t="s">
        <v>38</v>
      </c>
      <c r="G866">
        <v>281.66666670000001</v>
      </c>
      <c r="H866" t="s">
        <v>4139</v>
      </c>
      <c r="I866" t="s">
        <v>52</v>
      </c>
      <c r="J866" t="b">
        <f t="shared" si="100"/>
        <v>0</v>
      </c>
      <c r="K866" t="str">
        <f t="shared" si="101"/>
        <v>-12/-8</v>
      </c>
      <c r="L866" t="b">
        <f t="shared" si="102"/>
        <v>0</v>
      </c>
      <c r="M866" t="b">
        <f t="shared" si="103"/>
        <v>0</v>
      </c>
      <c r="N866">
        <v>-8</v>
      </c>
      <c r="O866" t="s">
        <v>41</v>
      </c>
      <c r="P866" t="s">
        <v>36</v>
      </c>
      <c r="Q866" t="s">
        <v>36</v>
      </c>
      <c r="R866" t="s">
        <v>36</v>
      </c>
      <c r="S866" t="e">
        <f>E866-P866+1</f>
        <v>#VALUE!</v>
      </c>
      <c r="T866" s="3" t="e">
        <f t="shared" si="104"/>
        <v>#VALUE!</v>
      </c>
      <c r="U866">
        <v>2765905</v>
      </c>
      <c r="V866">
        <v>2768304</v>
      </c>
      <c r="W866" t="s">
        <v>4137</v>
      </c>
      <c r="X866">
        <v>231</v>
      </c>
      <c r="Y866" t="s">
        <v>42</v>
      </c>
      <c r="Z866" t="s">
        <v>42</v>
      </c>
      <c r="AA866" t="s">
        <v>41</v>
      </c>
      <c r="AB866" t="str">
        <f t="shared" si="105"/>
        <v>yes</v>
      </c>
      <c r="AC866" t="e">
        <v>#N/A</v>
      </c>
      <c r="AD866" t="s">
        <v>4140</v>
      </c>
      <c r="AE866" t="s">
        <v>42</v>
      </c>
      <c r="AF866">
        <v>2765915</v>
      </c>
      <c r="AG866" t="s">
        <v>4141</v>
      </c>
      <c r="AH866" t="s">
        <v>4142</v>
      </c>
      <c r="AI866">
        <v>-130.5</v>
      </c>
      <c r="AJ866">
        <v>2</v>
      </c>
      <c r="AK866">
        <v>5</v>
      </c>
    </row>
    <row r="867" spans="1:37">
      <c r="A867" t="s">
        <v>4143</v>
      </c>
      <c r="B867" t="s">
        <v>4143</v>
      </c>
      <c r="C867" t="s">
        <v>36</v>
      </c>
      <c r="D867" t="s">
        <v>4144</v>
      </c>
      <c r="E867">
        <v>2768860</v>
      </c>
      <c r="F867" t="s">
        <v>81</v>
      </c>
      <c r="G867">
        <v>85.416666669999998</v>
      </c>
      <c r="H867" t="s">
        <v>4145</v>
      </c>
      <c r="I867" t="s">
        <v>40</v>
      </c>
      <c r="J867" t="b">
        <f t="shared" si="100"/>
        <v>0</v>
      </c>
      <c r="K867" t="str">
        <f t="shared" si="101"/>
        <v>-12/-8</v>
      </c>
      <c r="L867" t="b">
        <f t="shared" si="102"/>
        <v>0</v>
      </c>
      <c r="M867" t="b">
        <f t="shared" si="103"/>
        <v>0</v>
      </c>
      <c r="N867">
        <v>-8</v>
      </c>
      <c r="O867" t="s">
        <v>41</v>
      </c>
      <c r="P867" t="s">
        <v>36</v>
      </c>
      <c r="Q867" t="s">
        <v>36</v>
      </c>
      <c r="R867" t="s">
        <v>36</v>
      </c>
      <c r="S867" t="e">
        <f>Q867-E867+1</f>
        <v>#VALUE!</v>
      </c>
      <c r="T867" s="3" t="e">
        <f t="shared" si="104"/>
        <v>#VALUE!</v>
      </c>
      <c r="U867">
        <v>2768315</v>
      </c>
      <c r="V867">
        <v>2768797</v>
      </c>
      <c r="W867" t="s">
        <v>4143</v>
      </c>
      <c r="X867">
        <v>63</v>
      </c>
      <c r="Y867" t="s">
        <v>42</v>
      </c>
      <c r="Z867" t="s">
        <v>42</v>
      </c>
      <c r="AA867" t="s">
        <v>41</v>
      </c>
      <c r="AB867" t="str">
        <f t="shared" si="105"/>
        <v>yes</v>
      </c>
      <c r="AC867" t="e">
        <v>#N/A</v>
      </c>
      <c r="AD867" t="s">
        <v>4146</v>
      </c>
      <c r="AE867" t="s">
        <v>42</v>
      </c>
      <c r="AF867">
        <v>2768860</v>
      </c>
      <c r="AG867" t="s">
        <v>4147</v>
      </c>
      <c r="AH867" t="s">
        <v>4148</v>
      </c>
      <c r="AI867">
        <v>-25.9</v>
      </c>
      <c r="AJ867">
        <v>0</v>
      </c>
      <c r="AK867">
        <v>3</v>
      </c>
    </row>
    <row r="868" spans="1:37">
      <c r="A868" t="s">
        <v>4149</v>
      </c>
      <c r="B868" t="s">
        <v>4149</v>
      </c>
      <c r="C868" t="s">
        <v>36</v>
      </c>
      <c r="D868" t="s">
        <v>4150</v>
      </c>
      <c r="E868">
        <v>2770061</v>
      </c>
      <c r="F868" t="s">
        <v>38</v>
      </c>
      <c r="G868">
        <v>95.208333330000002</v>
      </c>
      <c r="H868" t="s">
        <v>4151</v>
      </c>
      <c r="I868" t="s">
        <v>52</v>
      </c>
      <c r="J868" t="str">
        <f t="shared" si="100"/>
        <v>-13/-9</v>
      </c>
      <c r="K868" t="b">
        <f t="shared" si="101"/>
        <v>0</v>
      </c>
      <c r="L868" t="b">
        <f t="shared" si="102"/>
        <v>0</v>
      </c>
      <c r="M868" t="b">
        <f t="shared" si="103"/>
        <v>0</v>
      </c>
      <c r="N868">
        <v>-9</v>
      </c>
      <c r="O868" t="s">
        <v>41</v>
      </c>
      <c r="P868" t="s">
        <v>36</v>
      </c>
      <c r="Q868" t="s">
        <v>36</v>
      </c>
      <c r="R868" t="s">
        <v>36</v>
      </c>
      <c r="S868" t="e">
        <f>E868-P868+1</f>
        <v>#VALUE!</v>
      </c>
      <c r="T868" s="3" t="e">
        <f t="shared" si="104"/>
        <v>#VALUE!</v>
      </c>
      <c r="U868">
        <v>2770097</v>
      </c>
      <c r="V868">
        <v>2770435</v>
      </c>
      <c r="W868" t="s">
        <v>4149</v>
      </c>
      <c r="X868">
        <v>36</v>
      </c>
      <c r="Y868" t="s">
        <v>42</v>
      </c>
      <c r="Z868" t="s">
        <v>42</v>
      </c>
      <c r="AA868" t="s">
        <v>41</v>
      </c>
      <c r="AB868" t="str">
        <f t="shared" si="105"/>
        <v>yes</v>
      </c>
      <c r="AC868" t="e">
        <v>#N/A</v>
      </c>
      <c r="AD868" t="s">
        <v>4152</v>
      </c>
      <c r="AE868" t="s">
        <v>42</v>
      </c>
      <c r="AF868">
        <v>2770107</v>
      </c>
      <c r="AG868" t="s">
        <v>4153</v>
      </c>
      <c r="AH868" t="s">
        <v>4154</v>
      </c>
      <c r="AI868">
        <v>-10.7</v>
      </c>
      <c r="AJ868">
        <v>0</v>
      </c>
      <c r="AK868">
        <v>3</v>
      </c>
    </row>
    <row r="869" spans="1:37">
      <c r="A869" t="s">
        <v>4155</v>
      </c>
      <c r="B869" t="s">
        <v>4155</v>
      </c>
      <c r="C869" t="s">
        <v>36</v>
      </c>
      <c r="D869" t="s">
        <v>4156</v>
      </c>
      <c r="E869">
        <v>2770605</v>
      </c>
      <c r="F869" t="s">
        <v>38</v>
      </c>
      <c r="G869">
        <v>289.79166670000001</v>
      </c>
      <c r="H869" t="s">
        <v>4157</v>
      </c>
      <c r="I869" t="s">
        <v>52</v>
      </c>
      <c r="J869" t="b">
        <f t="shared" si="100"/>
        <v>0</v>
      </c>
      <c r="K869" t="b">
        <f t="shared" si="101"/>
        <v>0</v>
      </c>
      <c r="L869" t="str">
        <f t="shared" si="102"/>
        <v>-11/-7</v>
      </c>
      <c r="M869" t="b">
        <f t="shared" si="103"/>
        <v>0</v>
      </c>
      <c r="N869">
        <v>-7</v>
      </c>
      <c r="O869" t="s">
        <v>41</v>
      </c>
      <c r="P869" t="s">
        <v>36</v>
      </c>
      <c r="Q869" t="s">
        <v>36</v>
      </c>
      <c r="R869" t="s">
        <v>36</v>
      </c>
      <c r="S869" t="e">
        <f>E869-P869+1</f>
        <v>#VALUE!</v>
      </c>
      <c r="T869" s="3" t="e">
        <f t="shared" si="104"/>
        <v>#VALUE!</v>
      </c>
      <c r="U869">
        <v>2770675</v>
      </c>
      <c r="V869">
        <v>2771514</v>
      </c>
      <c r="W869" t="s">
        <v>4155</v>
      </c>
      <c r="X869">
        <v>70</v>
      </c>
      <c r="Y869" t="s">
        <v>42</v>
      </c>
      <c r="Z869" t="s">
        <v>42</v>
      </c>
      <c r="AA869" t="s">
        <v>41</v>
      </c>
      <c r="AB869" t="str">
        <f t="shared" si="105"/>
        <v>yes</v>
      </c>
      <c r="AC869" t="e">
        <v>#N/A</v>
      </c>
      <c r="AD869" t="s">
        <v>4158</v>
      </c>
      <c r="AE869" t="s">
        <v>42</v>
      </c>
      <c r="AF869">
        <v>2770685</v>
      </c>
      <c r="AG869" t="s">
        <v>4159</v>
      </c>
      <c r="AH869" t="s">
        <v>4160</v>
      </c>
      <c r="AI869">
        <v>-18.899999999999999</v>
      </c>
      <c r="AJ869">
        <v>0</v>
      </c>
      <c r="AK869">
        <v>1</v>
      </c>
    </row>
    <row r="870" spans="1:37">
      <c r="A870" t="s">
        <v>4161</v>
      </c>
      <c r="B870" t="s">
        <v>4161</v>
      </c>
      <c r="C870" t="s">
        <v>36</v>
      </c>
      <c r="D870" t="s">
        <v>4162</v>
      </c>
      <c r="E870">
        <v>2773209</v>
      </c>
      <c r="F870" t="s">
        <v>81</v>
      </c>
      <c r="G870">
        <v>144.16666669999901</v>
      </c>
      <c r="H870" t="s">
        <v>4163</v>
      </c>
      <c r="I870" t="s">
        <v>52</v>
      </c>
      <c r="J870" t="str">
        <f t="shared" si="100"/>
        <v>-13/-9</v>
      </c>
      <c r="K870" t="b">
        <f t="shared" si="101"/>
        <v>0</v>
      </c>
      <c r="L870" t="b">
        <f t="shared" si="102"/>
        <v>0</v>
      </c>
      <c r="M870" t="b">
        <f t="shared" si="103"/>
        <v>0</v>
      </c>
      <c r="N870">
        <v>-9</v>
      </c>
      <c r="O870" t="s">
        <v>41</v>
      </c>
      <c r="P870" t="s">
        <v>36</v>
      </c>
      <c r="Q870" t="s">
        <v>36</v>
      </c>
      <c r="R870" t="s">
        <v>36</v>
      </c>
      <c r="S870" t="e">
        <f>Q870-E870+1</f>
        <v>#VALUE!</v>
      </c>
      <c r="T870" s="3" t="e">
        <f t="shared" si="104"/>
        <v>#VALUE!</v>
      </c>
      <c r="U870">
        <v>2772781</v>
      </c>
      <c r="V870">
        <v>2773191</v>
      </c>
      <c r="W870" t="s">
        <v>4161</v>
      </c>
      <c r="X870">
        <v>18</v>
      </c>
      <c r="Y870" t="s">
        <v>42</v>
      </c>
      <c r="Z870" t="s">
        <v>42</v>
      </c>
      <c r="AA870" t="s">
        <v>41</v>
      </c>
      <c r="AB870" t="str">
        <f t="shared" si="105"/>
        <v>yes</v>
      </c>
      <c r="AC870" t="e">
        <v>#N/A</v>
      </c>
      <c r="AD870" t="s">
        <v>4164</v>
      </c>
      <c r="AE870" t="s">
        <v>42</v>
      </c>
      <c r="AF870">
        <v>2773209</v>
      </c>
      <c r="AG870" t="s">
        <v>4165</v>
      </c>
      <c r="AH870" t="s">
        <v>4166</v>
      </c>
      <c r="AI870">
        <v>-5.0999999999999996</v>
      </c>
      <c r="AJ870">
        <v>0</v>
      </c>
      <c r="AK870">
        <v>4</v>
      </c>
    </row>
    <row r="871" spans="1:37">
      <c r="A871" t="s">
        <v>4167</v>
      </c>
      <c r="B871" t="s">
        <v>4168</v>
      </c>
      <c r="C871" t="s">
        <v>4167</v>
      </c>
      <c r="D871" t="s">
        <v>4169</v>
      </c>
      <c r="E871">
        <v>2774435</v>
      </c>
      <c r="F871" t="s">
        <v>38</v>
      </c>
      <c r="G871">
        <v>106.66666669999999</v>
      </c>
      <c r="H871" t="s">
        <v>4170</v>
      </c>
      <c r="I871" t="s">
        <v>40</v>
      </c>
      <c r="J871" t="b">
        <f t="shared" si="100"/>
        <v>0</v>
      </c>
      <c r="K871" t="b">
        <f t="shared" si="101"/>
        <v>0</v>
      </c>
      <c r="L871" t="str">
        <f t="shared" si="102"/>
        <v>-11/-7</v>
      </c>
      <c r="M871" t="b">
        <f t="shared" si="103"/>
        <v>0</v>
      </c>
      <c r="N871">
        <v>-7</v>
      </c>
      <c r="O871" t="s">
        <v>41</v>
      </c>
      <c r="P871">
        <v>2774435</v>
      </c>
      <c r="Q871">
        <v>2774629</v>
      </c>
      <c r="R871" t="s">
        <v>4167</v>
      </c>
      <c r="S871">
        <f>E871-P871+1</f>
        <v>1</v>
      </c>
      <c r="T871" s="3">
        <f t="shared" si="104"/>
        <v>5.1282051282051282E-3</v>
      </c>
      <c r="U871">
        <v>2774715</v>
      </c>
      <c r="V871">
        <v>2774876</v>
      </c>
      <c r="W871" t="s">
        <v>4168</v>
      </c>
      <c r="X871">
        <v>280</v>
      </c>
      <c r="Y871" t="s">
        <v>41</v>
      </c>
      <c r="Z871" t="s">
        <v>42</v>
      </c>
      <c r="AA871" t="s">
        <v>42</v>
      </c>
      <c r="AB871" t="str">
        <f t="shared" si="105"/>
        <v>yes</v>
      </c>
      <c r="AC871" t="s">
        <v>4171</v>
      </c>
      <c r="AD871" t="e">
        <v>#N/A</v>
      </c>
      <c r="AE871" t="s">
        <v>41</v>
      </c>
      <c r="AF871">
        <v>2774725</v>
      </c>
      <c r="AG871" t="s">
        <v>4172</v>
      </c>
      <c r="AH871" t="s">
        <v>4173</v>
      </c>
      <c r="AI871">
        <v>-138.1</v>
      </c>
      <c r="AJ871">
        <v>3</v>
      </c>
      <c r="AK871">
        <v>5</v>
      </c>
    </row>
    <row r="872" spans="1:37">
      <c r="A872" t="s">
        <v>4174</v>
      </c>
      <c r="B872" t="s">
        <v>4174</v>
      </c>
      <c r="C872" t="s">
        <v>36</v>
      </c>
      <c r="D872" t="s">
        <v>4175</v>
      </c>
      <c r="E872">
        <v>2790994</v>
      </c>
      <c r="F872" t="s">
        <v>81</v>
      </c>
      <c r="G872">
        <v>40.625</v>
      </c>
      <c r="H872" t="s">
        <v>4176</v>
      </c>
      <c r="I872" t="s">
        <v>52</v>
      </c>
      <c r="J872" t="b">
        <f t="shared" si="100"/>
        <v>0</v>
      </c>
      <c r="K872" t="b">
        <f t="shared" si="101"/>
        <v>0</v>
      </c>
      <c r="L872" t="b">
        <f t="shared" si="102"/>
        <v>0</v>
      </c>
      <c r="M872" t="b">
        <f t="shared" si="103"/>
        <v>0</v>
      </c>
      <c r="N872" t="s">
        <v>350</v>
      </c>
      <c r="O872" t="s">
        <v>41</v>
      </c>
      <c r="P872" t="s">
        <v>36</v>
      </c>
      <c r="Q872" t="s">
        <v>36</v>
      </c>
      <c r="R872" t="s">
        <v>36</v>
      </c>
      <c r="S872" t="e">
        <f>Q872-E872+1</f>
        <v>#VALUE!</v>
      </c>
      <c r="T872" s="3" t="e">
        <f t="shared" si="104"/>
        <v>#VALUE!</v>
      </c>
      <c r="U872">
        <v>2789863</v>
      </c>
      <c r="V872">
        <v>2790873</v>
      </c>
      <c r="W872" t="s">
        <v>4174</v>
      </c>
      <c r="X872">
        <v>121</v>
      </c>
      <c r="Y872" t="s">
        <v>42</v>
      </c>
      <c r="Z872" t="s">
        <v>42</v>
      </c>
      <c r="AA872" t="s">
        <v>41</v>
      </c>
      <c r="AB872" t="str">
        <f t="shared" si="105"/>
        <v>yes</v>
      </c>
      <c r="AC872" t="e">
        <v>#N/A</v>
      </c>
      <c r="AD872" t="e">
        <v>#N/A</v>
      </c>
      <c r="AE872" t="s">
        <v>42</v>
      </c>
      <c r="AF872">
        <v>2790994</v>
      </c>
      <c r="AG872" t="s">
        <v>4177</v>
      </c>
      <c r="AH872" t="s">
        <v>4178</v>
      </c>
      <c r="AI872">
        <v>-47</v>
      </c>
      <c r="AJ872">
        <v>2</v>
      </c>
      <c r="AK872">
        <v>2</v>
      </c>
    </row>
    <row r="873" spans="1:37">
      <c r="A873" t="s">
        <v>4179</v>
      </c>
      <c r="B873" t="s">
        <v>4179</v>
      </c>
      <c r="C873" t="s">
        <v>36</v>
      </c>
      <c r="D873" t="s">
        <v>4180</v>
      </c>
      <c r="E873">
        <v>2792315</v>
      </c>
      <c r="F873" t="s">
        <v>38</v>
      </c>
      <c r="G873">
        <v>3708.333333</v>
      </c>
      <c r="H873" t="s">
        <v>4181</v>
      </c>
      <c r="I873" t="s">
        <v>52</v>
      </c>
      <c r="J873" t="b">
        <f t="shared" si="100"/>
        <v>0</v>
      </c>
      <c r="K873" t="str">
        <f t="shared" si="101"/>
        <v>-12/-8</v>
      </c>
      <c r="L873" t="b">
        <f t="shared" si="102"/>
        <v>0</v>
      </c>
      <c r="M873" t="b">
        <f t="shared" si="103"/>
        <v>0</v>
      </c>
      <c r="N873">
        <v>-8</v>
      </c>
      <c r="O873" t="s">
        <v>41</v>
      </c>
      <c r="P873" t="s">
        <v>36</v>
      </c>
      <c r="Q873" t="s">
        <v>36</v>
      </c>
      <c r="R873" t="s">
        <v>36</v>
      </c>
      <c r="S873" t="e">
        <f>E873-P873+1</f>
        <v>#VALUE!</v>
      </c>
      <c r="T873" s="3" t="e">
        <f t="shared" si="104"/>
        <v>#VALUE!</v>
      </c>
      <c r="U873">
        <v>2792363</v>
      </c>
      <c r="V873">
        <v>2793412</v>
      </c>
      <c r="W873" t="s">
        <v>4179</v>
      </c>
      <c r="X873">
        <v>48</v>
      </c>
      <c r="Y873" t="s">
        <v>42</v>
      </c>
      <c r="Z873" t="s">
        <v>42</v>
      </c>
      <c r="AA873" t="s">
        <v>41</v>
      </c>
      <c r="AB873" t="str">
        <f t="shared" si="105"/>
        <v>yes</v>
      </c>
      <c r="AC873" t="e">
        <v>#N/A</v>
      </c>
      <c r="AD873" t="s">
        <v>4182</v>
      </c>
      <c r="AE873" t="s">
        <v>42</v>
      </c>
      <c r="AF873">
        <v>2792373</v>
      </c>
      <c r="AG873" t="s">
        <v>4183</v>
      </c>
      <c r="AH873" t="s">
        <v>4184</v>
      </c>
      <c r="AI873">
        <v>-14.5</v>
      </c>
      <c r="AJ873">
        <v>0</v>
      </c>
      <c r="AK873">
        <v>4</v>
      </c>
    </row>
    <row r="874" spans="1:37">
      <c r="A874" t="s">
        <v>4179</v>
      </c>
      <c r="B874" t="s">
        <v>4179</v>
      </c>
      <c r="C874" t="s">
        <v>36</v>
      </c>
      <c r="D874" t="s">
        <v>4185</v>
      </c>
      <c r="E874">
        <v>2792272</v>
      </c>
      <c r="F874" t="s">
        <v>38</v>
      </c>
      <c r="G874">
        <v>5497.5</v>
      </c>
      <c r="H874" t="s">
        <v>4186</v>
      </c>
      <c r="I874" t="s">
        <v>52</v>
      </c>
      <c r="J874" t="b">
        <f t="shared" si="100"/>
        <v>0</v>
      </c>
      <c r="K874" t="str">
        <f t="shared" si="101"/>
        <v>-12/-8</v>
      </c>
      <c r="L874" t="b">
        <f t="shared" si="102"/>
        <v>0</v>
      </c>
      <c r="M874" t="b">
        <f t="shared" si="103"/>
        <v>0</v>
      </c>
      <c r="N874">
        <v>-8</v>
      </c>
      <c r="O874" t="s">
        <v>41</v>
      </c>
      <c r="P874" t="s">
        <v>36</v>
      </c>
      <c r="Q874" t="s">
        <v>36</v>
      </c>
      <c r="R874" t="s">
        <v>36</v>
      </c>
      <c r="S874" t="e">
        <f>E874-P874+1</f>
        <v>#VALUE!</v>
      </c>
      <c r="T874" s="3" t="e">
        <f t="shared" si="104"/>
        <v>#VALUE!</v>
      </c>
      <c r="U874">
        <v>2792363</v>
      </c>
      <c r="V874">
        <v>2793412</v>
      </c>
      <c r="W874" t="s">
        <v>4179</v>
      </c>
      <c r="X874">
        <v>91</v>
      </c>
      <c r="Y874" t="s">
        <v>42</v>
      </c>
      <c r="Z874" t="s">
        <v>42</v>
      </c>
      <c r="AA874" t="s">
        <v>41</v>
      </c>
      <c r="AB874" t="str">
        <f t="shared" si="105"/>
        <v>yes</v>
      </c>
      <c r="AC874" t="e">
        <v>#N/A</v>
      </c>
      <c r="AD874" t="s">
        <v>4182</v>
      </c>
      <c r="AE874" t="s">
        <v>42</v>
      </c>
      <c r="AF874">
        <v>2792373</v>
      </c>
      <c r="AG874" t="s">
        <v>4187</v>
      </c>
      <c r="AH874" t="s">
        <v>4188</v>
      </c>
      <c r="AI874">
        <v>-33.5</v>
      </c>
      <c r="AJ874">
        <v>2</v>
      </c>
      <c r="AK874">
        <v>6</v>
      </c>
    </row>
    <row r="875" spans="1:37">
      <c r="A875" t="s">
        <v>4189</v>
      </c>
      <c r="B875" t="s">
        <v>4190</v>
      </c>
      <c r="C875" t="s">
        <v>4189</v>
      </c>
      <c r="D875" t="s">
        <v>4191</v>
      </c>
      <c r="E875">
        <v>2797232</v>
      </c>
      <c r="F875" t="s">
        <v>81</v>
      </c>
      <c r="G875">
        <v>222.70833329999999</v>
      </c>
      <c r="H875" t="s">
        <v>4192</v>
      </c>
      <c r="I875" t="s">
        <v>52</v>
      </c>
      <c r="J875" t="str">
        <f t="shared" si="100"/>
        <v>-13/-9</v>
      </c>
      <c r="K875" t="b">
        <f t="shared" si="101"/>
        <v>0</v>
      </c>
      <c r="L875" t="b">
        <f t="shared" si="102"/>
        <v>0</v>
      </c>
      <c r="M875" t="b">
        <f t="shared" si="103"/>
        <v>0</v>
      </c>
      <c r="N875">
        <v>-9</v>
      </c>
      <c r="O875" t="s">
        <v>41</v>
      </c>
      <c r="P875">
        <v>2796447</v>
      </c>
      <c r="Q875">
        <v>2797232</v>
      </c>
      <c r="R875" t="s">
        <v>4189</v>
      </c>
      <c r="S875">
        <f>Q875-E875+1</f>
        <v>1</v>
      </c>
      <c r="T875" s="3">
        <f t="shared" si="104"/>
        <v>1.2722646310432571E-3</v>
      </c>
      <c r="U875">
        <v>2795600</v>
      </c>
      <c r="V875">
        <v>2796421</v>
      </c>
      <c r="W875" t="s">
        <v>4190</v>
      </c>
      <c r="X875">
        <v>811</v>
      </c>
      <c r="Y875" t="s">
        <v>41</v>
      </c>
      <c r="Z875" t="s">
        <v>42</v>
      </c>
      <c r="AA875" t="s">
        <v>42</v>
      </c>
      <c r="AB875" t="str">
        <f t="shared" si="105"/>
        <v>yes</v>
      </c>
      <c r="AC875" t="e">
        <v>#N/A</v>
      </c>
      <c r="AD875" t="e">
        <v>#N/A</v>
      </c>
      <c r="AE875" t="s">
        <v>41</v>
      </c>
    </row>
    <row r="876" spans="1:37">
      <c r="A876" t="s">
        <v>4193</v>
      </c>
      <c r="B876" t="s">
        <v>4193</v>
      </c>
      <c r="C876" t="s">
        <v>36</v>
      </c>
      <c r="D876" t="s">
        <v>4194</v>
      </c>
      <c r="E876">
        <v>2797328</v>
      </c>
      <c r="F876" t="s">
        <v>38</v>
      </c>
      <c r="G876">
        <v>101.04166669999999</v>
      </c>
      <c r="H876" t="s">
        <v>4195</v>
      </c>
      <c r="I876" t="s">
        <v>40</v>
      </c>
      <c r="J876" t="b">
        <f t="shared" si="100"/>
        <v>0</v>
      </c>
      <c r="K876" t="b">
        <f t="shared" si="101"/>
        <v>0</v>
      </c>
      <c r="L876" t="str">
        <f t="shared" si="102"/>
        <v>-11/-7</v>
      </c>
      <c r="M876" t="b">
        <f t="shared" si="103"/>
        <v>0</v>
      </c>
      <c r="N876">
        <v>-7</v>
      </c>
      <c r="O876" t="s">
        <v>41</v>
      </c>
      <c r="P876" t="s">
        <v>36</v>
      </c>
      <c r="Q876" t="s">
        <v>36</v>
      </c>
      <c r="R876" t="s">
        <v>36</v>
      </c>
      <c r="S876" t="e">
        <f>E876-P876+1</f>
        <v>#VALUE!</v>
      </c>
      <c r="T876" s="3" t="e">
        <f t="shared" si="104"/>
        <v>#VALUE!</v>
      </c>
      <c r="U876">
        <v>2797337</v>
      </c>
      <c r="V876">
        <v>2798875</v>
      </c>
      <c r="W876" t="s">
        <v>4193</v>
      </c>
      <c r="X876">
        <v>9</v>
      </c>
      <c r="Y876" t="s">
        <v>42</v>
      </c>
      <c r="Z876" t="s">
        <v>42</v>
      </c>
      <c r="AA876" t="s">
        <v>41</v>
      </c>
      <c r="AB876" t="str">
        <f t="shared" si="105"/>
        <v>yes</v>
      </c>
      <c r="AC876" t="e">
        <v>#N/A</v>
      </c>
      <c r="AD876" t="s">
        <v>4196</v>
      </c>
      <c r="AE876" t="s">
        <v>42</v>
      </c>
      <c r="AF876">
        <v>2797347</v>
      </c>
      <c r="AG876" t="s">
        <v>4197</v>
      </c>
      <c r="AH876" t="s">
        <v>4198</v>
      </c>
      <c r="AI876">
        <v>-3.2</v>
      </c>
      <c r="AJ876">
        <v>2</v>
      </c>
      <c r="AK876">
        <v>0</v>
      </c>
    </row>
    <row r="877" spans="1:37">
      <c r="A877" t="s">
        <v>4199</v>
      </c>
      <c r="B877" t="s">
        <v>4200</v>
      </c>
      <c r="C877" t="s">
        <v>4199</v>
      </c>
      <c r="D877" t="s">
        <v>4201</v>
      </c>
      <c r="E877">
        <v>2803499</v>
      </c>
      <c r="F877" t="s">
        <v>38</v>
      </c>
      <c r="G877">
        <v>38.125</v>
      </c>
      <c r="H877" t="s">
        <v>4202</v>
      </c>
      <c r="I877" t="s">
        <v>40</v>
      </c>
      <c r="J877" t="b">
        <f t="shared" si="100"/>
        <v>0</v>
      </c>
      <c r="K877" t="b">
        <f t="shared" si="101"/>
        <v>0</v>
      </c>
      <c r="L877" t="str">
        <f t="shared" si="102"/>
        <v>-11/-7</v>
      </c>
      <c r="M877" t="b">
        <f t="shared" si="103"/>
        <v>0</v>
      </c>
      <c r="N877">
        <v>-7</v>
      </c>
      <c r="O877" t="s">
        <v>41</v>
      </c>
      <c r="P877">
        <v>2803499</v>
      </c>
      <c r="Q877">
        <v>2804374</v>
      </c>
      <c r="R877" t="s">
        <v>4199</v>
      </c>
      <c r="S877">
        <f>E877-P877+1</f>
        <v>1</v>
      </c>
      <c r="T877" s="3">
        <f t="shared" si="104"/>
        <v>1.1415525114155251E-3</v>
      </c>
      <c r="U877">
        <v>2804420</v>
      </c>
      <c r="V877">
        <v>2805832</v>
      </c>
      <c r="W877" t="s">
        <v>4200</v>
      </c>
      <c r="X877">
        <v>921</v>
      </c>
      <c r="Y877" t="s">
        <v>41</v>
      </c>
      <c r="Z877" t="s">
        <v>42</v>
      </c>
      <c r="AA877" t="s">
        <v>42</v>
      </c>
      <c r="AB877" t="str">
        <f t="shared" si="105"/>
        <v>yes</v>
      </c>
      <c r="AC877" t="s">
        <v>4203</v>
      </c>
      <c r="AD877" t="s">
        <v>4204</v>
      </c>
      <c r="AE877" t="s">
        <v>41</v>
      </c>
    </row>
    <row r="878" spans="1:37">
      <c r="A878" t="s">
        <v>4200</v>
      </c>
      <c r="B878" t="s">
        <v>4200</v>
      </c>
      <c r="C878" t="s">
        <v>36</v>
      </c>
      <c r="D878" t="s">
        <v>4205</v>
      </c>
      <c r="E878">
        <v>2804416</v>
      </c>
      <c r="F878" t="s">
        <v>38</v>
      </c>
      <c r="G878">
        <v>102.083333299999</v>
      </c>
      <c r="H878" t="s">
        <v>4206</v>
      </c>
      <c r="I878" t="s">
        <v>52</v>
      </c>
      <c r="J878" t="b">
        <f t="shared" si="100"/>
        <v>0</v>
      </c>
      <c r="K878" t="b">
        <f t="shared" si="101"/>
        <v>0</v>
      </c>
      <c r="L878" t="str">
        <f t="shared" si="102"/>
        <v>-11/-7</v>
      </c>
      <c r="M878" t="b">
        <f t="shared" si="103"/>
        <v>0</v>
      </c>
      <c r="N878">
        <v>-7</v>
      </c>
      <c r="O878" t="s">
        <v>41</v>
      </c>
      <c r="P878" t="s">
        <v>36</v>
      </c>
      <c r="Q878" t="s">
        <v>36</v>
      </c>
      <c r="R878" t="s">
        <v>36</v>
      </c>
      <c r="S878" t="e">
        <f>E878-P878+1</f>
        <v>#VALUE!</v>
      </c>
      <c r="T878" s="3" t="e">
        <f t="shared" si="104"/>
        <v>#VALUE!</v>
      </c>
      <c r="U878">
        <v>2804420</v>
      </c>
      <c r="V878">
        <v>2805832</v>
      </c>
      <c r="W878" t="s">
        <v>4200</v>
      </c>
      <c r="X878">
        <v>4</v>
      </c>
      <c r="Y878" t="s">
        <v>42</v>
      </c>
      <c r="Z878" t="s">
        <v>41</v>
      </c>
      <c r="AA878" t="s">
        <v>42</v>
      </c>
      <c r="AB878" t="str">
        <f t="shared" si="105"/>
        <v>yes</v>
      </c>
      <c r="AC878" t="e">
        <v>#N/A</v>
      </c>
      <c r="AD878" t="s">
        <v>4204</v>
      </c>
      <c r="AE878" t="s">
        <v>42</v>
      </c>
      <c r="AF878">
        <v>2804430</v>
      </c>
      <c r="AG878" t="s">
        <v>4207</v>
      </c>
      <c r="AH878" t="s">
        <v>4208</v>
      </c>
      <c r="AI878">
        <v>0</v>
      </c>
      <c r="AJ878">
        <v>0</v>
      </c>
      <c r="AK878">
        <v>0</v>
      </c>
    </row>
    <row r="879" spans="1:37">
      <c r="A879" t="s">
        <v>4209</v>
      </c>
      <c r="B879" t="s">
        <v>4210</v>
      </c>
      <c r="C879" t="s">
        <v>4209</v>
      </c>
      <c r="D879" t="s">
        <v>4211</v>
      </c>
      <c r="E879">
        <v>2809933</v>
      </c>
      <c r="F879" t="s">
        <v>81</v>
      </c>
      <c r="G879">
        <v>25.208333329999999</v>
      </c>
      <c r="H879" t="s">
        <v>4212</v>
      </c>
      <c r="I879" t="s">
        <v>52</v>
      </c>
      <c r="J879" t="b">
        <f t="shared" si="100"/>
        <v>0</v>
      </c>
      <c r="K879" t="b">
        <f t="shared" si="101"/>
        <v>0</v>
      </c>
      <c r="L879" t="str">
        <f t="shared" si="102"/>
        <v>-11/-7</v>
      </c>
      <c r="M879" t="b">
        <f t="shared" si="103"/>
        <v>0</v>
      </c>
      <c r="N879">
        <v>-7</v>
      </c>
      <c r="O879" t="s">
        <v>41</v>
      </c>
      <c r="P879">
        <v>2807642</v>
      </c>
      <c r="Q879">
        <v>2809933</v>
      </c>
      <c r="R879" t="s">
        <v>4209</v>
      </c>
      <c r="S879">
        <f>Q879-E879+1</f>
        <v>1</v>
      </c>
      <c r="T879" s="3">
        <f t="shared" si="104"/>
        <v>4.3630017452006982E-4</v>
      </c>
      <c r="U879">
        <v>2805853</v>
      </c>
      <c r="V879">
        <v>2807556</v>
      </c>
      <c r="W879" t="s">
        <v>4210</v>
      </c>
      <c r="X879">
        <v>2377</v>
      </c>
      <c r="Y879" t="s">
        <v>41</v>
      </c>
      <c r="Z879" t="s">
        <v>42</v>
      </c>
      <c r="AA879" t="s">
        <v>42</v>
      </c>
      <c r="AB879" t="str">
        <f t="shared" si="105"/>
        <v>yes</v>
      </c>
      <c r="AC879" t="s">
        <v>4213</v>
      </c>
      <c r="AD879" t="e">
        <v>#N/A</v>
      </c>
      <c r="AE879" t="s">
        <v>41</v>
      </c>
    </row>
    <row r="880" spans="1:37">
      <c r="A880" t="s">
        <v>4214</v>
      </c>
      <c r="B880" t="s">
        <v>4209</v>
      </c>
      <c r="C880" t="s">
        <v>4214</v>
      </c>
      <c r="D880" t="s">
        <v>4215</v>
      </c>
      <c r="E880">
        <v>2813368</v>
      </c>
      <c r="F880" t="s">
        <v>81</v>
      </c>
      <c r="G880">
        <v>282.29166670000001</v>
      </c>
      <c r="H880" t="s">
        <v>4216</v>
      </c>
      <c r="I880" t="s">
        <v>52</v>
      </c>
      <c r="J880" t="b">
        <f t="shared" si="100"/>
        <v>0</v>
      </c>
      <c r="K880" t="str">
        <f t="shared" si="101"/>
        <v>-12/-8</v>
      </c>
      <c r="L880" t="b">
        <f t="shared" si="102"/>
        <v>0</v>
      </c>
      <c r="M880" t="b">
        <f t="shared" si="103"/>
        <v>0</v>
      </c>
      <c r="N880">
        <v>-8</v>
      </c>
      <c r="O880" t="s">
        <v>41</v>
      </c>
      <c r="P880">
        <v>2812637</v>
      </c>
      <c r="Q880">
        <v>2813368</v>
      </c>
      <c r="R880" t="s">
        <v>4214</v>
      </c>
      <c r="S880">
        <f>Q880-E880+1</f>
        <v>1</v>
      </c>
      <c r="T880" s="3">
        <f t="shared" si="104"/>
        <v>1.366120218579235E-3</v>
      </c>
      <c r="U880">
        <v>2807642</v>
      </c>
      <c r="V880">
        <v>2809933</v>
      </c>
      <c r="W880" t="s">
        <v>4209</v>
      </c>
      <c r="X880">
        <v>3435</v>
      </c>
      <c r="Y880" t="s">
        <v>41</v>
      </c>
      <c r="Z880" t="s">
        <v>42</v>
      </c>
      <c r="AA880" t="s">
        <v>42</v>
      </c>
      <c r="AB880" t="str">
        <f t="shared" si="105"/>
        <v>yes</v>
      </c>
      <c r="AC880" t="s">
        <v>4217</v>
      </c>
      <c r="AD880" t="s">
        <v>4213</v>
      </c>
      <c r="AE880" t="s">
        <v>41</v>
      </c>
    </row>
    <row r="881" spans="1:37">
      <c r="A881" t="s">
        <v>4218</v>
      </c>
      <c r="B881" t="s">
        <v>4218</v>
      </c>
      <c r="C881" t="s">
        <v>36</v>
      </c>
      <c r="D881" t="s">
        <v>4219</v>
      </c>
      <c r="E881">
        <v>2810164</v>
      </c>
      <c r="F881" t="s">
        <v>38</v>
      </c>
      <c r="G881">
        <v>123.75</v>
      </c>
      <c r="H881" t="s">
        <v>4220</v>
      </c>
      <c r="I881" t="s">
        <v>40</v>
      </c>
      <c r="J881" t="b">
        <f t="shared" si="100"/>
        <v>0</v>
      </c>
      <c r="K881" t="b">
        <f t="shared" si="101"/>
        <v>0</v>
      </c>
      <c r="L881" t="str">
        <f t="shared" si="102"/>
        <v>-11/-7</v>
      </c>
      <c r="M881" t="b">
        <f t="shared" si="103"/>
        <v>0</v>
      </c>
      <c r="N881">
        <v>-7</v>
      </c>
      <c r="O881" t="s">
        <v>41</v>
      </c>
      <c r="P881" t="s">
        <v>36</v>
      </c>
      <c r="Q881" t="s">
        <v>36</v>
      </c>
      <c r="R881" t="s">
        <v>36</v>
      </c>
      <c r="S881" t="e">
        <f t="shared" ref="S881:S887" si="106">E881-P881+1</f>
        <v>#VALUE!</v>
      </c>
      <c r="T881" s="3" t="e">
        <f t="shared" si="104"/>
        <v>#VALUE!</v>
      </c>
      <c r="U881">
        <v>2810192</v>
      </c>
      <c r="V881">
        <v>2812627</v>
      </c>
      <c r="W881" t="s">
        <v>4218</v>
      </c>
      <c r="X881">
        <v>28</v>
      </c>
      <c r="Y881" t="s">
        <v>42</v>
      </c>
      <c r="Z881" t="s">
        <v>42</v>
      </c>
      <c r="AA881" t="s">
        <v>41</v>
      </c>
      <c r="AB881" t="str">
        <f t="shared" si="105"/>
        <v>yes</v>
      </c>
      <c r="AC881" t="e">
        <v>#N/A</v>
      </c>
      <c r="AD881" t="s">
        <v>4221</v>
      </c>
      <c r="AE881" t="s">
        <v>42</v>
      </c>
      <c r="AF881">
        <v>2810202</v>
      </c>
      <c r="AG881" t="s">
        <v>4222</v>
      </c>
      <c r="AH881" t="s">
        <v>4223</v>
      </c>
      <c r="AI881">
        <v>-9.9</v>
      </c>
      <c r="AJ881">
        <v>1</v>
      </c>
      <c r="AK881">
        <v>5</v>
      </c>
    </row>
    <row r="882" spans="1:37">
      <c r="A882" t="s">
        <v>4218</v>
      </c>
      <c r="B882" t="s">
        <v>4218</v>
      </c>
      <c r="C882" t="s">
        <v>36</v>
      </c>
      <c r="D882" t="s">
        <v>4224</v>
      </c>
      <c r="E882">
        <v>2810148</v>
      </c>
      <c r="F882" t="s">
        <v>38</v>
      </c>
      <c r="G882">
        <v>258.95833329999999</v>
      </c>
      <c r="H882" t="s">
        <v>4225</v>
      </c>
      <c r="I882" t="s">
        <v>40</v>
      </c>
      <c r="J882" t="b">
        <f t="shared" si="100"/>
        <v>0</v>
      </c>
      <c r="K882" t="str">
        <f t="shared" si="101"/>
        <v>-12/-8</v>
      </c>
      <c r="L882" t="b">
        <f t="shared" si="102"/>
        <v>0</v>
      </c>
      <c r="M882" t="b">
        <f t="shared" si="103"/>
        <v>0</v>
      </c>
      <c r="N882">
        <v>-8</v>
      </c>
      <c r="O882" t="s">
        <v>41</v>
      </c>
      <c r="P882" t="s">
        <v>36</v>
      </c>
      <c r="Q882" t="s">
        <v>36</v>
      </c>
      <c r="R882" t="s">
        <v>36</v>
      </c>
      <c r="S882" t="e">
        <f t="shared" si="106"/>
        <v>#VALUE!</v>
      </c>
      <c r="T882" s="3" t="e">
        <f t="shared" si="104"/>
        <v>#VALUE!</v>
      </c>
      <c r="U882">
        <v>2810192</v>
      </c>
      <c r="V882">
        <v>2812627</v>
      </c>
      <c r="W882" t="s">
        <v>4218</v>
      </c>
      <c r="X882">
        <v>44</v>
      </c>
      <c r="Y882" t="s">
        <v>42</v>
      </c>
      <c r="Z882" t="s">
        <v>42</v>
      </c>
      <c r="AA882" t="s">
        <v>41</v>
      </c>
      <c r="AB882" t="str">
        <f t="shared" si="105"/>
        <v>yes</v>
      </c>
      <c r="AC882" t="e">
        <v>#N/A</v>
      </c>
      <c r="AD882" t="s">
        <v>4221</v>
      </c>
      <c r="AE882" t="s">
        <v>42</v>
      </c>
      <c r="AF882">
        <v>2810202</v>
      </c>
      <c r="AG882" t="s">
        <v>4226</v>
      </c>
      <c r="AH882" t="s">
        <v>4227</v>
      </c>
      <c r="AI882">
        <v>-12.8</v>
      </c>
      <c r="AJ882">
        <v>0</v>
      </c>
      <c r="AK882">
        <v>5</v>
      </c>
    </row>
    <row r="883" spans="1:37">
      <c r="A883" t="s">
        <v>4218</v>
      </c>
      <c r="B883" t="s">
        <v>4218</v>
      </c>
      <c r="C883" t="s">
        <v>36</v>
      </c>
      <c r="D883" t="s">
        <v>4228</v>
      </c>
      <c r="E883">
        <v>2810072</v>
      </c>
      <c r="F883" t="s">
        <v>38</v>
      </c>
      <c r="G883">
        <v>604.58333329999903</v>
      </c>
      <c r="H883" t="s">
        <v>4229</v>
      </c>
      <c r="I883" t="s">
        <v>40</v>
      </c>
      <c r="J883" t="b">
        <f t="shared" si="100"/>
        <v>0</v>
      </c>
      <c r="K883" t="b">
        <f t="shared" si="101"/>
        <v>0</v>
      </c>
      <c r="L883" t="str">
        <f t="shared" si="102"/>
        <v>-11/-7</v>
      </c>
      <c r="M883" t="b">
        <f t="shared" si="103"/>
        <v>0</v>
      </c>
      <c r="N883">
        <v>-7</v>
      </c>
      <c r="O883" t="s">
        <v>41</v>
      </c>
      <c r="P883" t="s">
        <v>36</v>
      </c>
      <c r="Q883" t="s">
        <v>36</v>
      </c>
      <c r="R883" t="s">
        <v>36</v>
      </c>
      <c r="S883" t="e">
        <f t="shared" si="106"/>
        <v>#VALUE!</v>
      </c>
      <c r="T883" s="3" t="e">
        <f t="shared" si="104"/>
        <v>#VALUE!</v>
      </c>
      <c r="U883">
        <v>2810192</v>
      </c>
      <c r="V883">
        <v>2812627</v>
      </c>
      <c r="W883" t="s">
        <v>4218</v>
      </c>
      <c r="X883">
        <v>120</v>
      </c>
      <c r="Y883" t="s">
        <v>42</v>
      </c>
      <c r="Z883" t="s">
        <v>42</v>
      </c>
      <c r="AA883" t="s">
        <v>41</v>
      </c>
      <c r="AB883" t="str">
        <f t="shared" si="105"/>
        <v>yes</v>
      </c>
      <c r="AC883" t="e">
        <v>#N/A</v>
      </c>
      <c r="AD883" t="s">
        <v>4221</v>
      </c>
      <c r="AE883" t="s">
        <v>42</v>
      </c>
      <c r="AF883">
        <v>2810202</v>
      </c>
      <c r="AG883" t="s">
        <v>4230</v>
      </c>
      <c r="AH883" t="s">
        <v>4231</v>
      </c>
      <c r="AI883">
        <v>-49</v>
      </c>
      <c r="AJ883">
        <v>0</v>
      </c>
      <c r="AK883">
        <v>4</v>
      </c>
    </row>
    <row r="884" spans="1:37">
      <c r="A884" t="s">
        <v>4218</v>
      </c>
      <c r="B884" t="s">
        <v>4218</v>
      </c>
      <c r="C884" t="s">
        <v>36</v>
      </c>
      <c r="D884" t="s">
        <v>4232</v>
      </c>
      <c r="E884">
        <v>2810025</v>
      </c>
      <c r="F884" t="s">
        <v>38</v>
      </c>
      <c r="G884">
        <v>130.625</v>
      </c>
      <c r="H884" t="s">
        <v>4233</v>
      </c>
      <c r="I884" t="s">
        <v>40</v>
      </c>
      <c r="J884" t="str">
        <f t="shared" si="100"/>
        <v>-13/-9</v>
      </c>
      <c r="K884" t="b">
        <f t="shared" si="101"/>
        <v>0</v>
      </c>
      <c r="L884" t="b">
        <f t="shared" si="102"/>
        <v>0</v>
      </c>
      <c r="M884" t="b">
        <f t="shared" si="103"/>
        <v>0</v>
      </c>
      <c r="N884">
        <v>-9</v>
      </c>
      <c r="O884" t="s">
        <v>41</v>
      </c>
      <c r="P884" t="s">
        <v>36</v>
      </c>
      <c r="Q884" t="s">
        <v>36</v>
      </c>
      <c r="R884" t="s">
        <v>36</v>
      </c>
      <c r="S884" t="e">
        <f t="shared" si="106"/>
        <v>#VALUE!</v>
      </c>
      <c r="T884" s="3" t="e">
        <f t="shared" si="104"/>
        <v>#VALUE!</v>
      </c>
      <c r="U884">
        <v>2810192</v>
      </c>
      <c r="V884">
        <v>2812627</v>
      </c>
      <c r="W884" t="s">
        <v>4218</v>
      </c>
      <c r="X884">
        <v>167</v>
      </c>
      <c r="Y884" t="s">
        <v>42</v>
      </c>
      <c r="Z884" t="s">
        <v>42</v>
      </c>
      <c r="AA884" t="s">
        <v>41</v>
      </c>
      <c r="AB884" t="str">
        <f t="shared" si="105"/>
        <v>yes</v>
      </c>
      <c r="AC884" t="e">
        <v>#N/A</v>
      </c>
      <c r="AD884" t="s">
        <v>4221</v>
      </c>
      <c r="AE884" t="s">
        <v>42</v>
      </c>
      <c r="AF884">
        <v>2810202</v>
      </c>
      <c r="AG884" t="s">
        <v>4234</v>
      </c>
      <c r="AH884" t="s">
        <v>4235</v>
      </c>
      <c r="AI884">
        <v>-72.7</v>
      </c>
      <c r="AJ884">
        <v>3</v>
      </c>
      <c r="AK884">
        <v>2</v>
      </c>
    </row>
    <row r="885" spans="1:37">
      <c r="A885" t="s">
        <v>4236</v>
      </c>
      <c r="B885" t="s">
        <v>4236</v>
      </c>
      <c r="C885" t="s">
        <v>36</v>
      </c>
      <c r="D885" t="s">
        <v>4237</v>
      </c>
      <c r="E885">
        <v>2813600</v>
      </c>
      <c r="F885" t="s">
        <v>38</v>
      </c>
      <c r="G885">
        <v>25</v>
      </c>
      <c r="H885" t="s">
        <v>4238</v>
      </c>
      <c r="I885" t="s">
        <v>52</v>
      </c>
      <c r="J885" t="b">
        <f t="shared" si="100"/>
        <v>0</v>
      </c>
      <c r="K885" t="str">
        <f t="shared" si="101"/>
        <v>-12/-8</v>
      </c>
      <c r="L885" t="b">
        <f t="shared" si="102"/>
        <v>0</v>
      </c>
      <c r="M885" t="b">
        <f t="shared" si="103"/>
        <v>0</v>
      </c>
      <c r="N885">
        <v>-8</v>
      </c>
      <c r="O885" t="s">
        <v>41</v>
      </c>
      <c r="P885" t="s">
        <v>36</v>
      </c>
      <c r="Q885" t="s">
        <v>36</v>
      </c>
      <c r="R885" t="s">
        <v>36</v>
      </c>
      <c r="S885" t="e">
        <f t="shared" si="106"/>
        <v>#VALUE!</v>
      </c>
      <c r="T885" s="3" t="e">
        <f t="shared" si="104"/>
        <v>#VALUE!</v>
      </c>
      <c r="U885">
        <v>2813632</v>
      </c>
      <c r="V885">
        <v>2814189</v>
      </c>
      <c r="W885" t="s">
        <v>4236</v>
      </c>
      <c r="X885">
        <v>32</v>
      </c>
      <c r="Y885" t="s">
        <v>42</v>
      </c>
      <c r="Z885" t="s">
        <v>42</v>
      </c>
      <c r="AA885" t="s">
        <v>41</v>
      </c>
      <c r="AB885" t="str">
        <f t="shared" si="105"/>
        <v>yes</v>
      </c>
      <c r="AC885" t="e">
        <v>#N/A</v>
      </c>
      <c r="AD885" t="e">
        <v>#N/A</v>
      </c>
      <c r="AE885" t="s">
        <v>42</v>
      </c>
      <c r="AF885">
        <v>2813642</v>
      </c>
      <c r="AG885" t="s">
        <v>4239</v>
      </c>
      <c r="AH885" t="s">
        <v>4240</v>
      </c>
      <c r="AI885">
        <v>-8.5</v>
      </c>
      <c r="AJ885">
        <v>3</v>
      </c>
      <c r="AK885">
        <v>4</v>
      </c>
    </row>
    <row r="886" spans="1:37">
      <c r="A886" t="s">
        <v>4236</v>
      </c>
      <c r="B886" t="s">
        <v>4236</v>
      </c>
      <c r="C886" t="s">
        <v>36</v>
      </c>
      <c r="D886" t="s">
        <v>4241</v>
      </c>
      <c r="E886">
        <v>2813547</v>
      </c>
      <c r="F886" t="s">
        <v>38</v>
      </c>
      <c r="G886">
        <v>29.166666670000001</v>
      </c>
      <c r="H886" t="s">
        <v>4242</v>
      </c>
      <c r="I886" t="s">
        <v>52</v>
      </c>
      <c r="J886" t="b">
        <f t="shared" si="100"/>
        <v>0</v>
      </c>
      <c r="K886" t="str">
        <f t="shared" si="101"/>
        <v>-12/-8</v>
      </c>
      <c r="L886" t="b">
        <f t="shared" si="102"/>
        <v>0</v>
      </c>
      <c r="M886" t="b">
        <f t="shared" si="103"/>
        <v>0</v>
      </c>
      <c r="N886">
        <v>-8</v>
      </c>
      <c r="O886" t="s">
        <v>41</v>
      </c>
      <c r="P886" t="s">
        <v>36</v>
      </c>
      <c r="Q886" t="s">
        <v>36</v>
      </c>
      <c r="R886" t="s">
        <v>36</v>
      </c>
      <c r="S886" t="e">
        <f t="shared" si="106"/>
        <v>#VALUE!</v>
      </c>
      <c r="T886" s="3" t="e">
        <f t="shared" si="104"/>
        <v>#VALUE!</v>
      </c>
      <c r="U886">
        <v>2813632</v>
      </c>
      <c r="V886">
        <v>2814189</v>
      </c>
      <c r="W886" t="s">
        <v>4236</v>
      </c>
      <c r="X886">
        <v>85</v>
      </c>
      <c r="Y886" t="s">
        <v>42</v>
      </c>
      <c r="Z886" t="s">
        <v>42</v>
      </c>
      <c r="AA886" t="s">
        <v>41</v>
      </c>
      <c r="AB886" t="str">
        <f t="shared" si="105"/>
        <v>yes</v>
      </c>
      <c r="AC886" t="e">
        <v>#N/A</v>
      </c>
      <c r="AD886" t="e">
        <v>#N/A</v>
      </c>
      <c r="AE886" t="s">
        <v>42</v>
      </c>
      <c r="AF886">
        <v>2813642</v>
      </c>
      <c r="AG886" t="s">
        <v>4243</v>
      </c>
      <c r="AH886" t="s">
        <v>4244</v>
      </c>
      <c r="AI886">
        <v>-24.1</v>
      </c>
      <c r="AJ886">
        <v>3</v>
      </c>
      <c r="AK886">
        <v>5</v>
      </c>
    </row>
    <row r="887" spans="1:37">
      <c r="A887" t="s">
        <v>4245</v>
      </c>
      <c r="B887" t="s">
        <v>4245</v>
      </c>
      <c r="C887" t="s">
        <v>36</v>
      </c>
      <c r="D887" t="s">
        <v>4246</v>
      </c>
      <c r="E887">
        <v>2814311</v>
      </c>
      <c r="F887" t="s">
        <v>38</v>
      </c>
      <c r="G887">
        <v>56.25</v>
      </c>
      <c r="H887" t="s">
        <v>4247</v>
      </c>
      <c r="I887" t="s">
        <v>40</v>
      </c>
      <c r="J887" t="b">
        <f t="shared" si="100"/>
        <v>0</v>
      </c>
      <c r="K887" t="str">
        <f t="shared" si="101"/>
        <v>-12/-8</v>
      </c>
      <c r="L887" t="b">
        <f t="shared" si="102"/>
        <v>0</v>
      </c>
      <c r="M887" t="b">
        <f t="shared" si="103"/>
        <v>0</v>
      </c>
      <c r="N887">
        <v>-8</v>
      </c>
      <c r="O887" t="s">
        <v>41</v>
      </c>
      <c r="P887" t="s">
        <v>36</v>
      </c>
      <c r="Q887" t="s">
        <v>36</v>
      </c>
      <c r="R887" t="s">
        <v>36</v>
      </c>
      <c r="S887" t="e">
        <f t="shared" si="106"/>
        <v>#VALUE!</v>
      </c>
      <c r="T887" s="3" t="e">
        <f t="shared" si="104"/>
        <v>#VALUE!</v>
      </c>
      <c r="U887">
        <v>2814387</v>
      </c>
      <c r="V887">
        <v>2814803</v>
      </c>
      <c r="W887" t="s">
        <v>4245</v>
      </c>
      <c r="X887">
        <v>76</v>
      </c>
      <c r="Y887" t="s">
        <v>42</v>
      </c>
      <c r="Z887" t="s">
        <v>42</v>
      </c>
      <c r="AA887" t="s">
        <v>41</v>
      </c>
      <c r="AB887" t="str">
        <f t="shared" si="105"/>
        <v>yes</v>
      </c>
      <c r="AC887" t="e">
        <v>#N/A</v>
      </c>
      <c r="AD887" t="s">
        <v>4248</v>
      </c>
      <c r="AE887" t="s">
        <v>42</v>
      </c>
      <c r="AF887">
        <v>2814397</v>
      </c>
      <c r="AG887" t="s">
        <v>4249</v>
      </c>
      <c r="AH887" t="s">
        <v>4250</v>
      </c>
      <c r="AI887">
        <v>-31.5</v>
      </c>
      <c r="AJ887">
        <v>0</v>
      </c>
      <c r="AK887">
        <v>1</v>
      </c>
    </row>
    <row r="888" spans="1:37">
      <c r="A888" t="s">
        <v>4251</v>
      </c>
      <c r="B888" t="s">
        <v>4251</v>
      </c>
      <c r="C888" t="s">
        <v>36</v>
      </c>
      <c r="D888" t="s">
        <v>4252</v>
      </c>
      <c r="E888">
        <v>2817691</v>
      </c>
      <c r="F888" t="s">
        <v>81</v>
      </c>
      <c r="G888">
        <v>1265.833333</v>
      </c>
      <c r="H888" t="s">
        <v>4253</v>
      </c>
      <c r="I888" t="s">
        <v>52</v>
      </c>
      <c r="J888" t="b">
        <f t="shared" si="100"/>
        <v>0</v>
      </c>
      <c r="K888" t="str">
        <f t="shared" si="101"/>
        <v>-12/-8</v>
      </c>
      <c r="L888" t="b">
        <f t="shared" si="102"/>
        <v>0</v>
      </c>
      <c r="M888" t="b">
        <f t="shared" si="103"/>
        <v>0</v>
      </c>
      <c r="N888">
        <v>-8</v>
      </c>
      <c r="O888" t="s">
        <v>41</v>
      </c>
      <c r="P888" t="s">
        <v>36</v>
      </c>
      <c r="Q888" t="s">
        <v>36</v>
      </c>
      <c r="R888" t="s">
        <v>36</v>
      </c>
      <c r="S888" t="e">
        <f>Q888-E888+1</f>
        <v>#VALUE!</v>
      </c>
      <c r="T888" s="3" t="e">
        <f t="shared" si="104"/>
        <v>#VALUE!</v>
      </c>
      <c r="U888">
        <v>2816586</v>
      </c>
      <c r="V888">
        <v>2817632</v>
      </c>
      <c r="W888" t="s">
        <v>4251</v>
      </c>
      <c r="X888">
        <v>59</v>
      </c>
      <c r="Y888" t="s">
        <v>42</v>
      </c>
      <c r="Z888" t="s">
        <v>42</v>
      </c>
      <c r="AA888" t="s">
        <v>41</v>
      </c>
      <c r="AB888" t="str">
        <f t="shared" si="105"/>
        <v>yes</v>
      </c>
      <c r="AC888" t="e">
        <v>#N/A</v>
      </c>
      <c r="AD888" t="s">
        <v>4254</v>
      </c>
      <c r="AE888" t="s">
        <v>42</v>
      </c>
      <c r="AF888">
        <v>2817691</v>
      </c>
      <c r="AG888" t="s">
        <v>4255</v>
      </c>
      <c r="AH888" t="s">
        <v>4256</v>
      </c>
      <c r="AI888">
        <v>-21.1</v>
      </c>
      <c r="AJ888">
        <v>2</v>
      </c>
      <c r="AK888">
        <v>4</v>
      </c>
    </row>
    <row r="889" spans="1:37">
      <c r="A889" t="s">
        <v>4257</v>
      </c>
      <c r="B889" t="s">
        <v>4257</v>
      </c>
      <c r="C889" t="s">
        <v>36</v>
      </c>
      <c r="D889" t="s">
        <v>4258</v>
      </c>
      <c r="E889">
        <v>2822059</v>
      </c>
      <c r="F889" t="s">
        <v>81</v>
      </c>
      <c r="G889">
        <v>330.83333329999999</v>
      </c>
      <c r="H889" t="s">
        <v>4259</v>
      </c>
      <c r="I889" t="s">
        <v>40</v>
      </c>
      <c r="J889" t="b">
        <f t="shared" si="100"/>
        <v>0</v>
      </c>
      <c r="K889" t="str">
        <f t="shared" si="101"/>
        <v>-12/-8</v>
      </c>
      <c r="L889" t="b">
        <f t="shared" si="102"/>
        <v>0</v>
      </c>
      <c r="M889" t="str">
        <f t="shared" si="103"/>
        <v>-10/-6</v>
      </c>
      <c r="N889" t="s">
        <v>246</v>
      </c>
      <c r="O889" t="s">
        <v>41</v>
      </c>
      <c r="P889" t="s">
        <v>36</v>
      </c>
      <c r="Q889" t="s">
        <v>36</v>
      </c>
      <c r="R889" t="s">
        <v>36</v>
      </c>
      <c r="S889" t="e">
        <f>Q889-E889+1</f>
        <v>#VALUE!</v>
      </c>
      <c r="T889" s="3" t="e">
        <f t="shared" si="104"/>
        <v>#VALUE!</v>
      </c>
      <c r="U889">
        <v>2821344</v>
      </c>
      <c r="V889">
        <v>2822036</v>
      </c>
      <c r="W889" t="s">
        <v>4257</v>
      </c>
      <c r="X889">
        <v>23</v>
      </c>
      <c r="Y889" t="s">
        <v>42</v>
      </c>
      <c r="Z889" t="s">
        <v>42</v>
      </c>
      <c r="AA889" t="s">
        <v>41</v>
      </c>
      <c r="AB889" t="str">
        <f t="shared" si="105"/>
        <v>yes</v>
      </c>
      <c r="AC889" t="e">
        <v>#N/A</v>
      </c>
      <c r="AD889" t="s">
        <v>4260</v>
      </c>
      <c r="AE889" t="s">
        <v>42</v>
      </c>
      <c r="AF889">
        <v>2822059</v>
      </c>
      <c r="AG889" t="s">
        <v>4261</v>
      </c>
      <c r="AH889" t="s">
        <v>4262</v>
      </c>
      <c r="AI889">
        <v>-4.9000000000000004</v>
      </c>
      <c r="AJ889">
        <v>1</v>
      </c>
      <c r="AK889">
        <v>3</v>
      </c>
    </row>
    <row r="890" spans="1:37">
      <c r="A890" t="s">
        <v>4263</v>
      </c>
      <c r="B890" t="s">
        <v>4264</v>
      </c>
      <c r="C890" t="s">
        <v>4263</v>
      </c>
      <c r="D890" t="s">
        <v>4265</v>
      </c>
      <c r="E890">
        <v>2823800</v>
      </c>
      <c r="F890" t="s">
        <v>81</v>
      </c>
      <c r="G890">
        <v>137.29166669999901</v>
      </c>
      <c r="H890" t="s">
        <v>4266</v>
      </c>
      <c r="I890" t="s">
        <v>52</v>
      </c>
      <c r="J890" t="b">
        <f t="shared" si="100"/>
        <v>0</v>
      </c>
      <c r="K890" t="b">
        <f t="shared" si="101"/>
        <v>0</v>
      </c>
      <c r="L890" t="str">
        <f t="shared" si="102"/>
        <v>-11/-7</v>
      </c>
      <c r="M890" t="b">
        <f t="shared" si="103"/>
        <v>0</v>
      </c>
      <c r="N890">
        <v>-7</v>
      </c>
      <c r="O890" t="s">
        <v>41</v>
      </c>
      <c r="P890">
        <v>2823372</v>
      </c>
      <c r="Q890">
        <v>2823800</v>
      </c>
      <c r="R890" t="s">
        <v>4263</v>
      </c>
      <c r="S890">
        <f>Q890-E890+1</f>
        <v>1</v>
      </c>
      <c r="T890" s="3">
        <f t="shared" si="104"/>
        <v>2.331002331002331E-3</v>
      </c>
      <c r="U890">
        <v>2822265</v>
      </c>
      <c r="V890">
        <v>2823224</v>
      </c>
      <c r="W890" t="s">
        <v>4264</v>
      </c>
      <c r="X890">
        <v>576</v>
      </c>
      <c r="Y890" t="s">
        <v>41</v>
      </c>
      <c r="Z890" t="s">
        <v>42</v>
      </c>
      <c r="AA890" t="s">
        <v>42</v>
      </c>
      <c r="AB890" t="str">
        <f t="shared" si="105"/>
        <v>yes</v>
      </c>
      <c r="AC890" t="s">
        <v>4267</v>
      </c>
      <c r="AD890" t="s">
        <v>4268</v>
      </c>
      <c r="AE890" t="s">
        <v>41</v>
      </c>
    </row>
    <row r="891" spans="1:37">
      <c r="A891" t="s">
        <v>4269</v>
      </c>
      <c r="B891" t="s">
        <v>4269</v>
      </c>
      <c r="C891" t="s">
        <v>36</v>
      </c>
      <c r="D891" t="s">
        <v>4270</v>
      </c>
      <c r="E891">
        <v>2825424</v>
      </c>
      <c r="F891" t="s">
        <v>81</v>
      </c>
      <c r="G891">
        <v>5500.2083329999996</v>
      </c>
      <c r="H891" t="s">
        <v>4271</v>
      </c>
      <c r="I891" t="s">
        <v>52</v>
      </c>
      <c r="J891" t="b">
        <f t="shared" si="100"/>
        <v>0</v>
      </c>
      <c r="K891" t="b">
        <f t="shared" si="101"/>
        <v>0</v>
      </c>
      <c r="L891" t="str">
        <f t="shared" si="102"/>
        <v>-11/-7</v>
      </c>
      <c r="M891" t="b">
        <f t="shared" si="103"/>
        <v>0</v>
      </c>
      <c r="N891">
        <v>-7</v>
      </c>
      <c r="O891" t="s">
        <v>41</v>
      </c>
      <c r="P891" t="s">
        <v>36</v>
      </c>
      <c r="Q891" t="s">
        <v>36</v>
      </c>
      <c r="R891" t="s">
        <v>36</v>
      </c>
      <c r="S891" t="e">
        <f>Q891-E891+1</f>
        <v>#VALUE!</v>
      </c>
      <c r="T891" s="3" t="e">
        <f t="shared" si="104"/>
        <v>#VALUE!</v>
      </c>
      <c r="U891">
        <v>2825183</v>
      </c>
      <c r="V891">
        <v>2825374</v>
      </c>
      <c r="W891" t="s">
        <v>4269</v>
      </c>
      <c r="X891">
        <v>50</v>
      </c>
      <c r="Y891" t="s">
        <v>42</v>
      </c>
      <c r="Z891" t="s">
        <v>42</v>
      </c>
      <c r="AA891" t="s">
        <v>41</v>
      </c>
      <c r="AB891" t="str">
        <f t="shared" si="105"/>
        <v>yes</v>
      </c>
      <c r="AC891" t="e">
        <v>#N/A</v>
      </c>
      <c r="AD891" t="e">
        <v>#N/A</v>
      </c>
      <c r="AE891" t="s">
        <v>42</v>
      </c>
      <c r="AF891">
        <v>2825424</v>
      </c>
      <c r="AG891" t="s">
        <v>4272</v>
      </c>
      <c r="AH891" t="s">
        <v>4273</v>
      </c>
      <c r="AI891">
        <v>-15.8</v>
      </c>
      <c r="AJ891">
        <v>2</v>
      </c>
      <c r="AK891">
        <v>6</v>
      </c>
    </row>
    <row r="892" spans="1:37">
      <c r="A892" t="s">
        <v>4274</v>
      </c>
      <c r="B892" t="s">
        <v>4275</v>
      </c>
      <c r="C892" t="s">
        <v>4274</v>
      </c>
      <c r="D892" t="s">
        <v>4276</v>
      </c>
      <c r="E892">
        <v>2823878</v>
      </c>
      <c r="F892" t="s">
        <v>38</v>
      </c>
      <c r="G892">
        <v>720.41666669999995</v>
      </c>
      <c r="H892" t="s">
        <v>4277</v>
      </c>
      <c r="I892" t="s">
        <v>52</v>
      </c>
      <c r="J892" t="b">
        <f t="shared" si="100"/>
        <v>0</v>
      </c>
      <c r="K892" t="b">
        <f t="shared" si="101"/>
        <v>0</v>
      </c>
      <c r="L892" t="str">
        <f t="shared" si="102"/>
        <v>-11/-7</v>
      </c>
      <c r="M892" t="b">
        <f t="shared" si="103"/>
        <v>0</v>
      </c>
      <c r="N892">
        <v>-7</v>
      </c>
      <c r="O892" t="s">
        <v>41</v>
      </c>
      <c r="P892">
        <v>2823878</v>
      </c>
      <c r="Q892">
        <v>2824114</v>
      </c>
      <c r="R892" t="s">
        <v>4274</v>
      </c>
      <c r="S892">
        <f>E892-P892+1</f>
        <v>1</v>
      </c>
      <c r="T892" s="3">
        <f t="shared" si="104"/>
        <v>4.2194092827004216E-3</v>
      </c>
      <c r="U892">
        <v>2825532</v>
      </c>
      <c r="V892">
        <v>2825897</v>
      </c>
      <c r="W892" t="s">
        <v>4275</v>
      </c>
      <c r="X892">
        <v>1654</v>
      </c>
      <c r="Y892" t="s">
        <v>41</v>
      </c>
      <c r="Z892" t="s">
        <v>42</v>
      </c>
      <c r="AA892" t="s">
        <v>42</v>
      </c>
      <c r="AB892" t="str">
        <f t="shared" si="105"/>
        <v>yes</v>
      </c>
      <c r="AC892" t="s">
        <v>4278</v>
      </c>
      <c r="AD892" t="s">
        <v>4279</v>
      </c>
      <c r="AE892" t="s">
        <v>41</v>
      </c>
    </row>
    <row r="893" spans="1:37">
      <c r="A893" t="s">
        <v>4280</v>
      </c>
      <c r="B893" t="s">
        <v>4280</v>
      </c>
      <c r="C893" t="s">
        <v>36</v>
      </c>
      <c r="D893" t="s">
        <v>4281</v>
      </c>
      <c r="E893">
        <v>2827748</v>
      </c>
      <c r="F893" t="s">
        <v>81</v>
      </c>
      <c r="G893">
        <v>251.45833329999999</v>
      </c>
      <c r="H893" t="s">
        <v>4282</v>
      </c>
      <c r="I893" t="s">
        <v>40</v>
      </c>
      <c r="J893" t="b">
        <f t="shared" si="100"/>
        <v>0</v>
      </c>
      <c r="K893" t="str">
        <f t="shared" si="101"/>
        <v>-12/-8</v>
      </c>
      <c r="L893" t="b">
        <f t="shared" si="102"/>
        <v>0</v>
      </c>
      <c r="M893" t="b">
        <f t="shared" si="103"/>
        <v>0</v>
      </c>
      <c r="N893">
        <v>-8</v>
      </c>
      <c r="O893" t="s">
        <v>41</v>
      </c>
      <c r="P893" t="s">
        <v>36</v>
      </c>
      <c r="Q893" t="s">
        <v>36</v>
      </c>
      <c r="R893" t="s">
        <v>36</v>
      </c>
      <c r="S893" t="e">
        <f>Q893-E893+1</f>
        <v>#VALUE!</v>
      </c>
      <c r="T893" s="3" t="e">
        <f t="shared" si="104"/>
        <v>#VALUE!</v>
      </c>
      <c r="U893">
        <v>2826225</v>
      </c>
      <c r="V893">
        <v>2827631</v>
      </c>
      <c r="W893" t="s">
        <v>4280</v>
      </c>
      <c r="X893">
        <v>117</v>
      </c>
      <c r="Y893" t="s">
        <v>42</v>
      </c>
      <c r="Z893" t="s">
        <v>42</v>
      </c>
      <c r="AA893" t="s">
        <v>41</v>
      </c>
      <c r="AB893" t="str">
        <f t="shared" si="105"/>
        <v>yes</v>
      </c>
      <c r="AC893" t="e">
        <v>#N/A</v>
      </c>
      <c r="AD893" t="s">
        <v>4268</v>
      </c>
      <c r="AE893" t="s">
        <v>42</v>
      </c>
      <c r="AF893">
        <v>2827748</v>
      </c>
      <c r="AG893" t="s">
        <v>4283</v>
      </c>
      <c r="AH893" t="s">
        <v>4284</v>
      </c>
      <c r="AI893">
        <v>-39.6</v>
      </c>
      <c r="AJ893">
        <v>3</v>
      </c>
      <c r="AK893">
        <v>5</v>
      </c>
    </row>
    <row r="894" spans="1:37">
      <c r="A894" t="s">
        <v>4285</v>
      </c>
      <c r="B894" t="s">
        <v>4286</v>
      </c>
      <c r="C894" t="s">
        <v>4285</v>
      </c>
      <c r="D894" t="s">
        <v>4287</v>
      </c>
      <c r="E894">
        <v>2830283</v>
      </c>
      <c r="F894" t="s">
        <v>81</v>
      </c>
      <c r="G894">
        <v>33.333333330000002</v>
      </c>
      <c r="H894" t="s">
        <v>4288</v>
      </c>
      <c r="I894" t="s">
        <v>40</v>
      </c>
      <c r="J894" t="b">
        <f t="shared" si="100"/>
        <v>0</v>
      </c>
      <c r="K894" t="b">
        <f t="shared" si="101"/>
        <v>0</v>
      </c>
      <c r="L894" t="str">
        <f t="shared" si="102"/>
        <v>-11/-7</v>
      </c>
      <c r="M894" t="b">
        <f t="shared" si="103"/>
        <v>0</v>
      </c>
      <c r="N894">
        <v>-7</v>
      </c>
      <c r="O894" t="s">
        <v>41</v>
      </c>
      <c r="P894">
        <v>2829633</v>
      </c>
      <c r="Q894">
        <v>2830283</v>
      </c>
      <c r="R894" t="s">
        <v>4285</v>
      </c>
      <c r="S894">
        <f>Q894-E894+1</f>
        <v>1</v>
      </c>
      <c r="T894" s="3">
        <f t="shared" si="104"/>
        <v>1.5360983102918587E-3</v>
      </c>
      <c r="U894">
        <v>2827821</v>
      </c>
      <c r="V894">
        <v>2828639</v>
      </c>
      <c r="W894" t="s">
        <v>4286</v>
      </c>
      <c r="X894">
        <v>1644</v>
      </c>
      <c r="Y894" t="s">
        <v>41</v>
      </c>
      <c r="Z894" t="s">
        <v>42</v>
      </c>
      <c r="AA894" t="s">
        <v>42</v>
      </c>
      <c r="AB894" t="str">
        <f t="shared" si="105"/>
        <v>yes</v>
      </c>
      <c r="AC894" t="s">
        <v>4289</v>
      </c>
      <c r="AD894" t="s">
        <v>4290</v>
      </c>
      <c r="AE894" t="s">
        <v>41</v>
      </c>
    </row>
    <row r="895" spans="1:37">
      <c r="A895" t="s">
        <v>4286</v>
      </c>
      <c r="B895" t="s">
        <v>4286</v>
      </c>
      <c r="C895" t="s">
        <v>36</v>
      </c>
      <c r="D895" t="s">
        <v>4291</v>
      </c>
      <c r="E895">
        <v>2828716</v>
      </c>
      <c r="F895" t="s">
        <v>81</v>
      </c>
      <c r="G895">
        <v>230.625</v>
      </c>
      <c r="H895" t="s">
        <v>4292</v>
      </c>
      <c r="I895" t="s">
        <v>40</v>
      </c>
      <c r="J895" t="b">
        <f t="shared" si="100"/>
        <v>0</v>
      </c>
      <c r="K895" t="str">
        <f t="shared" si="101"/>
        <v>-12/-8</v>
      </c>
      <c r="L895" t="b">
        <f t="shared" si="102"/>
        <v>0</v>
      </c>
      <c r="M895" t="b">
        <f t="shared" si="103"/>
        <v>0</v>
      </c>
      <c r="N895">
        <v>-8</v>
      </c>
      <c r="O895" t="s">
        <v>41</v>
      </c>
      <c r="P895" t="s">
        <v>36</v>
      </c>
      <c r="Q895" t="s">
        <v>36</v>
      </c>
      <c r="R895" t="s">
        <v>36</v>
      </c>
      <c r="S895" t="e">
        <f>Q895-E895+1</f>
        <v>#VALUE!</v>
      </c>
      <c r="T895" s="3" t="e">
        <f t="shared" si="104"/>
        <v>#VALUE!</v>
      </c>
      <c r="U895">
        <v>2827821</v>
      </c>
      <c r="V895">
        <v>2828639</v>
      </c>
      <c r="W895" t="s">
        <v>4286</v>
      </c>
      <c r="X895">
        <v>77</v>
      </c>
      <c r="Y895" t="s">
        <v>42</v>
      </c>
      <c r="Z895" t="s">
        <v>42</v>
      </c>
      <c r="AA895" t="s">
        <v>41</v>
      </c>
      <c r="AB895" t="str">
        <f t="shared" si="105"/>
        <v>yes</v>
      </c>
      <c r="AC895" t="e">
        <v>#N/A</v>
      </c>
      <c r="AD895" t="s">
        <v>4290</v>
      </c>
      <c r="AE895" t="s">
        <v>42</v>
      </c>
      <c r="AF895">
        <v>2828716</v>
      </c>
      <c r="AG895" t="s">
        <v>4293</v>
      </c>
      <c r="AH895" t="s">
        <v>4294</v>
      </c>
      <c r="AI895">
        <v>-17.5</v>
      </c>
      <c r="AJ895">
        <v>2</v>
      </c>
      <c r="AK895">
        <v>5</v>
      </c>
    </row>
    <row r="896" spans="1:37">
      <c r="A896" t="s">
        <v>4295</v>
      </c>
      <c r="B896" t="s">
        <v>4295</v>
      </c>
      <c r="C896" t="s">
        <v>36</v>
      </c>
      <c r="D896" t="s">
        <v>4296</v>
      </c>
      <c r="E896">
        <v>2830423</v>
      </c>
      <c r="F896" t="s">
        <v>38</v>
      </c>
      <c r="G896">
        <v>46.458333330000002</v>
      </c>
      <c r="H896" t="s">
        <v>4297</v>
      </c>
      <c r="I896" t="s">
        <v>40</v>
      </c>
      <c r="J896" t="b">
        <f t="shared" si="100"/>
        <v>0</v>
      </c>
      <c r="K896" t="b">
        <f t="shared" si="101"/>
        <v>0</v>
      </c>
      <c r="L896" t="b">
        <f t="shared" si="102"/>
        <v>0</v>
      </c>
      <c r="M896" t="str">
        <f t="shared" si="103"/>
        <v>-10/-6</v>
      </c>
      <c r="N896">
        <v>-6</v>
      </c>
      <c r="O896" t="s">
        <v>41</v>
      </c>
      <c r="P896" t="s">
        <v>36</v>
      </c>
      <c r="Q896" t="s">
        <v>36</v>
      </c>
      <c r="R896" t="s">
        <v>36</v>
      </c>
      <c r="S896" t="e">
        <f>E896-P896+1</f>
        <v>#VALUE!</v>
      </c>
      <c r="T896" s="3" t="e">
        <f t="shared" si="104"/>
        <v>#VALUE!</v>
      </c>
      <c r="U896">
        <v>2830449</v>
      </c>
      <c r="V896">
        <v>2830751</v>
      </c>
      <c r="W896" t="s">
        <v>4295</v>
      </c>
      <c r="X896">
        <v>26</v>
      </c>
      <c r="Y896" t="s">
        <v>42</v>
      </c>
      <c r="Z896" t="s">
        <v>42</v>
      </c>
      <c r="AA896" t="s">
        <v>41</v>
      </c>
      <c r="AB896" t="str">
        <f t="shared" si="105"/>
        <v>yes</v>
      </c>
      <c r="AC896" t="e">
        <v>#N/A</v>
      </c>
      <c r="AD896" t="s">
        <v>4298</v>
      </c>
      <c r="AE896" t="s">
        <v>42</v>
      </c>
      <c r="AF896">
        <v>2830459</v>
      </c>
      <c r="AG896" t="s">
        <v>4299</v>
      </c>
      <c r="AH896" t="s">
        <v>4300</v>
      </c>
      <c r="AI896">
        <v>-3</v>
      </c>
      <c r="AJ896">
        <v>0</v>
      </c>
      <c r="AK896">
        <v>3</v>
      </c>
    </row>
    <row r="897" spans="1:37">
      <c r="A897" t="s">
        <v>4301</v>
      </c>
      <c r="B897" t="s">
        <v>4301</v>
      </c>
      <c r="C897" t="s">
        <v>36</v>
      </c>
      <c r="D897" t="s">
        <v>4302</v>
      </c>
      <c r="E897">
        <v>2831251</v>
      </c>
      <c r="F897" t="s">
        <v>81</v>
      </c>
      <c r="G897">
        <v>46.875</v>
      </c>
      <c r="H897" t="s">
        <v>4303</v>
      </c>
      <c r="I897" t="s">
        <v>40</v>
      </c>
      <c r="J897" t="b">
        <f t="shared" si="100"/>
        <v>0</v>
      </c>
      <c r="K897" t="str">
        <f t="shared" si="101"/>
        <v>-12/-8</v>
      </c>
      <c r="L897" t="b">
        <f t="shared" si="102"/>
        <v>0</v>
      </c>
      <c r="M897" t="b">
        <f t="shared" si="103"/>
        <v>0</v>
      </c>
      <c r="N897">
        <v>-8</v>
      </c>
      <c r="O897" t="s">
        <v>41</v>
      </c>
      <c r="P897" t="s">
        <v>36</v>
      </c>
      <c r="Q897" t="s">
        <v>36</v>
      </c>
      <c r="R897" t="s">
        <v>36</v>
      </c>
      <c r="S897" t="e">
        <f>Q897-E897+1</f>
        <v>#VALUE!</v>
      </c>
      <c r="T897" s="3" t="e">
        <f t="shared" si="104"/>
        <v>#VALUE!</v>
      </c>
      <c r="U897">
        <v>2830772</v>
      </c>
      <c r="V897">
        <v>2831197</v>
      </c>
      <c r="W897" t="s">
        <v>4301</v>
      </c>
      <c r="X897">
        <v>54</v>
      </c>
      <c r="Y897" t="s">
        <v>42</v>
      </c>
      <c r="Z897" t="s">
        <v>42</v>
      </c>
      <c r="AA897" t="s">
        <v>41</v>
      </c>
      <c r="AB897" t="str">
        <f t="shared" si="105"/>
        <v>yes</v>
      </c>
      <c r="AC897" t="e">
        <v>#N/A</v>
      </c>
      <c r="AD897" t="s">
        <v>4304</v>
      </c>
      <c r="AE897" t="s">
        <v>42</v>
      </c>
      <c r="AF897">
        <v>2831251</v>
      </c>
      <c r="AG897" t="s">
        <v>4305</v>
      </c>
      <c r="AH897" t="s">
        <v>4306</v>
      </c>
      <c r="AI897">
        <v>-24.2</v>
      </c>
      <c r="AJ897">
        <v>3</v>
      </c>
      <c r="AK897">
        <v>0</v>
      </c>
    </row>
    <row r="898" spans="1:37">
      <c r="A898" t="s">
        <v>4307</v>
      </c>
      <c r="B898" t="s">
        <v>4307</v>
      </c>
      <c r="C898" t="s">
        <v>36</v>
      </c>
      <c r="D898" t="s">
        <v>4308</v>
      </c>
      <c r="E898">
        <v>2831277</v>
      </c>
      <c r="F898" t="s">
        <v>38</v>
      </c>
      <c r="G898">
        <v>172.5</v>
      </c>
      <c r="H898" t="s">
        <v>4309</v>
      </c>
      <c r="I898" t="s">
        <v>40</v>
      </c>
      <c r="J898" t="str">
        <f t="shared" ref="J898:J961" si="107">IF(MID(H898,38,1)="A",IF(MID(H898,42,1)="T","-13/-9"))</f>
        <v>-13/-9</v>
      </c>
      <c r="K898" t="b">
        <f t="shared" ref="K898:K961" si="108">IF(MID(H898,39,1)="A",IF(MID(H898,43,1)="T","-12/-8"))</f>
        <v>0</v>
      </c>
      <c r="L898" t="b">
        <f t="shared" ref="L898:L961" si="109">IF(MID(H898,40,1)="A",IF(MID(H898,44,1)="T","-11/-7"))</f>
        <v>0</v>
      </c>
      <c r="M898" t="b">
        <f t="shared" ref="M898:M961" si="110">IF(MID(H898,41,1)="A",IF(MID(H898,45,1)="T","-10/-6"))</f>
        <v>0</v>
      </c>
      <c r="N898">
        <v>-9</v>
      </c>
      <c r="O898" t="s">
        <v>41</v>
      </c>
      <c r="P898" t="s">
        <v>36</v>
      </c>
      <c r="Q898" t="s">
        <v>36</v>
      </c>
      <c r="R898" t="s">
        <v>36</v>
      </c>
      <c r="S898" t="e">
        <f>E898-P898+1</f>
        <v>#VALUE!</v>
      </c>
      <c r="T898" s="3" t="e">
        <f t="shared" ref="T898:T961" si="111">S898/(Q898-P898+1)</f>
        <v>#VALUE!</v>
      </c>
      <c r="U898">
        <v>2831304</v>
      </c>
      <c r="V898">
        <v>2831741</v>
      </c>
      <c r="W898" t="s">
        <v>4307</v>
      </c>
      <c r="X898">
        <v>27</v>
      </c>
      <c r="Y898" t="s">
        <v>42</v>
      </c>
      <c r="Z898" t="s">
        <v>42</v>
      </c>
      <c r="AA898" t="s">
        <v>41</v>
      </c>
      <c r="AB898" t="str">
        <f t="shared" ref="AB898:AB961" si="112">IF(Y898="yes","yes",IF(Z898="yes","yes",IF(AA898="yes","yes")))</f>
        <v>yes</v>
      </c>
      <c r="AC898" t="e">
        <v>#N/A</v>
      </c>
      <c r="AD898" t="s">
        <v>4310</v>
      </c>
      <c r="AE898" t="s">
        <v>42</v>
      </c>
      <c r="AF898">
        <v>2831314</v>
      </c>
      <c r="AG898" t="s">
        <v>4311</v>
      </c>
      <c r="AH898" t="s">
        <v>4312</v>
      </c>
      <c r="AI898">
        <v>-11.3</v>
      </c>
      <c r="AJ898">
        <v>0</v>
      </c>
      <c r="AK898">
        <v>0</v>
      </c>
    </row>
    <row r="899" spans="1:37">
      <c r="A899" t="s">
        <v>4307</v>
      </c>
      <c r="B899" t="s">
        <v>4307</v>
      </c>
      <c r="C899" t="s">
        <v>36</v>
      </c>
      <c r="D899" t="s">
        <v>4313</v>
      </c>
      <c r="E899">
        <v>2831274</v>
      </c>
      <c r="F899" t="s">
        <v>38</v>
      </c>
      <c r="G899">
        <v>82.916666669999998</v>
      </c>
      <c r="H899" t="s">
        <v>4314</v>
      </c>
      <c r="I899" t="s">
        <v>40</v>
      </c>
      <c r="J899" t="b">
        <f t="shared" si="107"/>
        <v>0</v>
      </c>
      <c r="K899" t="b">
        <f t="shared" si="108"/>
        <v>0</v>
      </c>
      <c r="L899" t="b">
        <f t="shared" si="109"/>
        <v>0</v>
      </c>
      <c r="M899" t="str">
        <f t="shared" si="110"/>
        <v>-10/-6</v>
      </c>
      <c r="N899">
        <v>-6</v>
      </c>
      <c r="O899" t="s">
        <v>41</v>
      </c>
      <c r="P899" t="s">
        <v>36</v>
      </c>
      <c r="Q899" t="s">
        <v>36</v>
      </c>
      <c r="R899" t="s">
        <v>36</v>
      </c>
      <c r="S899" t="e">
        <f>E899-P899+1</f>
        <v>#VALUE!</v>
      </c>
      <c r="T899" s="3" t="e">
        <f t="shared" si="111"/>
        <v>#VALUE!</v>
      </c>
      <c r="U899">
        <v>2831304</v>
      </c>
      <c r="V899">
        <v>2831741</v>
      </c>
      <c r="W899" t="s">
        <v>4307</v>
      </c>
      <c r="X899">
        <v>30</v>
      </c>
      <c r="Y899" t="s">
        <v>42</v>
      </c>
      <c r="Z899" t="s">
        <v>42</v>
      </c>
      <c r="AA899" t="s">
        <v>41</v>
      </c>
      <c r="AB899" t="str">
        <f t="shared" si="112"/>
        <v>yes</v>
      </c>
      <c r="AC899" t="e">
        <v>#N/A</v>
      </c>
      <c r="AD899" t="s">
        <v>4310</v>
      </c>
      <c r="AE899" t="s">
        <v>42</v>
      </c>
      <c r="AF899">
        <v>2831314</v>
      </c>
      <c r="AG899" t="s">
        <v>4315</v>
      </c>
      <c r="AH899" t="s">
        <v>4316</v>
      </c>
      <c r="AI899">
        <v>-12</v>
      </c>
      <c r="AJ899">
        <v>2</v>
      </c>
      <c r="AK899">
        <v>6</v>
      </c>
    </row>
    <row r="900" spans="1:37">
      <c r="A900" t="s">
        <v>4317</v>
      </c>
      <c r="B900" t="s">
        <v>4317</v>
      </c>
      <c r="C900" t="s">
        <v>36</v>
      </c>
      <c r="D900" t="s">
        <v>4318</v>
      </c>
      <c r="E900">
        <v>2833363</v>
      </c>
      <c r="F900" t="s">
        <v>38</v>
      </c>
      <c r="G900">
        <v>963.95833329999903</v>
      </c>
      <c r="H900" t="s">
        <v>4319</v>
      </c>
      <c r="I900" t="s">
        <v>40</v>
      </c>
      <c r="J900" t="b">
        <f t="shared" si="107"/>
        <v>0</v>
      </c>
      <c r="K900" t="str">
        <f t="shared" si="108"/>
        <v>-12/-8</v>
      </c>
      <c r="L900" t="b">
        <f t="shared" si="109"/>
        <v>0</v>
      </c>
      <c r="M900" t="b">
        <f t="shared" si="110"/>
        <v>0</v>
      </c>
      <c r="N900">
        <v>-8</v>
      </c>
      <c r="O900" t="s">
        <v>41</v>
      </c>
      <c r="P900" t="s">
        <v>36</v>
      </c>
      <c r="Q900" t="s">
        <v>36</v>
      </c>
      <c r="R900" t="s">
        <v>36</v>
      </c>
      <c r="S900" t="e">
        <f>E900-P900+1</f>
        <v>#VALUE!</v>
      </c>
      <c r="T900" s="3" t="e">
        <f t="shared" si="111"/>
        <v>#VALUE!</v>
      </c>
      <c r="U900">
        <v>2833409</v>
      </c>
      <c r="V900">
        <v>2833780</v>
      </c>
      <c r="W900" t="s">
        <v>4317</v>
      </c>
      <c r="X900">
        <v>46</v>
      </c>
      <c r="Y900" t="s">
        <v>42</v>
      </c>
      <c r="Z900" t="s">
        <v>42</v>
      </c>
      <c r="AA900" t="s">
        <v>41</v>
      </c>
      <c r="AB900" t="str">
        <f t="shared" si="112"/>
        <v>yes</v>
      </c>
      <c r="AC900" t="e">
        <v>#N/A</v>
      </c>
      <c r="AD900" t="s">
        <v>4320</v>
      </c>
      <c r="AE900" t="s">
        <v>42</v>
      </c>
      <c r="AF900">
        <v>2833419</v>
      </c>
      <c r="AG900" t="s">
        <v>4321</v>
      </c>
      <c r="AH900" t="s">
        <v>4322</v>
      </c>
      <c r="AI900">
        <v>-13.3</v>
      </c>
      <c r="AJ900">
        <v>1</v>
      </c>
      <c r="AK900">
        <v>4</v>
      </c>
    </row>
    <row r="901" spans="1:37">
      <c r="A901" t="s">
        <v>4323</v>
      </c>
      <c r="B901" t="s">
        <v>4323</v>
      </c>
      <c r="C901" t="s">
        <v>36</v>
      </c>
      <c r="D901" t="s">
        <v>4324</v>
      </c>
      <c r="E901">
        <v>2835945</v>
      </c>
      <c r="F901" t="s">
        <v>81</v>
      </c>
      <c r="G901">
        <v>187.08333329999999</v>
      </c>
      <c r="H901" t="s">
        <v>4325</v>
      </c>
      <c r="I901" t="s">
        <v>40</v>
      </c>
      <c r="J901" t="b">
        <f t="shared" si="107"/>
        <v>0</v>
      </c>
      <c r="K901" t="str">
        <f t="shared" si="108"/>
        <v>-12/-8</v>
      </c>
      <c r="L901" t="b">
        <f t="shared" si="109"/>
        <v>0</v>
      </c>
      <c r="M901" t="b">
        <f t="shared" si="110"/>
        <v>0</v>
      </c>
      <c r="N901">
        <v>-8</v>
      </c>
      <c r="O901" t="s">
        <v>41</v>
      </c>
      <c r="P901" t="s">
        <v>36</v>
      </c>
      <c r="Q901" t="s">
        <v>36</v>
      </c>
      <c r="R901" t="s">
        <v>36</v>
      </c>
      <c r="S901" t="e">
        <f>Q901-E901+1</f>
        <v>#VALUE!</v>
      </c>
      <c r="T901" s="3" t="e">
        <f t="shared" si="111"/>
        <v>#VALUE!</v>
      </c>
      <c r="U901">
        <v>2835223</v>
      </c>
      <c r="V901">
        <v>2835897</v>
      </c>
      <c r="W901" t="s">
        <v>4323</v>
      </c>
      <c r="X901">
        <v>48</v>
      </c>
      <c r="Y901" t="s">
        <v>42</v>
      </c>
      <c r="Z901" t="s">
        <v>42</v>
      </c>
      <c r="AA901" t="s">
        <v>41</v>
      </c>
      <c r="AB901" t="str">
        <f t="shared" si="112"/>
        <v>yes</v>
      </c>
      <c r="AC901" t="e">
        <v>#N/A</v>
      </c>
      <c r="AD901" t="s">
        <v>4326</v>
      </c>
      <c r="AE901" t="s">
        <v>42</v>
      </c>
      <c r="AF901">
        <v>2835945</v>
      </c>
      <c r="AG901" t="s">
        <v>4327</v>
      </c>
      <c r="AH901" t="s">
        <v>4328</v>
      </c>
      <c r="AI901">
        <v>-15.7</v>
      </c>
      <c r="AJ901">
        <v>3</v>
      </c>
      <c r="AK901">
        <v>6</v>
      </c>
    </row>
    <row r="902" spans="1:37">
      <c r="A902" t="s">
        <v>4329</v>
      </c>
      <c r="B902" t="s">
        <v>4329</v>
      </c>
      <c r="C902" t="s">
        <v>4330</v>
      </c>
      <c r="D902" t="s">
        <v>4331</v>
      </c>
      <c r="E902">
        <v>2837908</v>
      </c>
      <c r="F902" t="s">
        <v>38</v>
      </c>
      <c r="G902">
        <v>68.125</v>
      </c>
      <c r="H902" t="s">
        <v>4332</v>
      </c>
      <c r="I902" t="s">
        <v>40</v>
      </c>
      <c r="J902" t="b">
        <f t="shared" si="107"/>
        <v>0</v>
      </c>
      <c r="K902" t="b">
        <f t="shared" si="108"/>
        <v>0</v>
      </c>
      <c r="L902" t="str">
        <f t="shared" si="109"/>
        <v>-11/-7</v>
      </c>
      <c r="M902" t="b">
        <f t="shared" si="110"/>
        <v>0</v>
      </c>
      <c r="N902">
        <v>-7</v>
      </c>
      <c r="O902" t="s">
        <v>41</v>
      </c>
      <c r="P902">
        <v>2836004</v>
      </c>
      <c r="Q902">
        <v>2837998</v>
      </c>
      <c r="R902" t="s">
        <v>4330</v>
      </c>
      <c r="S902">
        <f>E902-P902+1</f>
        <v>1905</v>
      </c>
      <c r="T902" s="3">
        <f t="shared" si="111"/>
        <v>0.95488721804511278</v>
      </c>
      <c r="U902">
        <v>2838067</v>
      </c>
      <c r="V902">
        <v>2839188</v>
      </c>
      <c r="W902" t="s">
        <v>4329</v>
      </c>
      <c r="X902">
        <v>159</v>
      </c>
      <c r="Y902" t="s">
        <v>42</v>
      </c>
      <c r="Z902" t="s">
        <v>42</v>
      </c>
      <c r="AA902" t="s">
        <v>41</v>
      </c>
      <c r="AB902" t="str">
        <f t="shared" si="112"/>
        <v>yes</v>
      </c>
      <c r="AC902" t="s">
        <v>4333</v>
      </c>
      <c r="AD902" t="s">
        <v>4334</v>
      </c>
      <c r="AE902" t="s">
        <v>42</v>
      </c>
      <c r="AF902">
        <v>2838077</v>
      </c>
      <c r="AG902" t="s">
        <v>4335</v>
      </c>
      <c r="AH902" t="s">
        <v>4336</v>
      </c>
      <c r="AI902">
        <v>-69.400000000000006</v>
      </c>
      <c r="AJ902">
        <v>3</v>
      </c>
      <c r="AK902">
        <v>6</v>
      </c>
    </row>
    <row r="903" spans="1:37">
      <c r="A903" t="s">
        <v>4337</v>
      </c>
      <c r="B903" t="s">
        <v>4337</v>
      </c>
      <c r="C903" t="s">
        <v>36</v>
      </c>
      <c r="D903" t="s">
        <v>4338</v>
      </c>
      <c r="E903">
        <v>2840580</v>
      </c>
      <c r="F903" t="s">
        <v>38</v>
      </c>
      <c r="G903">
        <v>125.208333299999</v>
      </c>
      <c r="H903" t="s">
        <v>4339</v>
      </c>
      <c r="I903" t="s">
        <v>40</v>
      </c>
      <c r="J903" t="b">
        <f t="shared" si="107"/>
        <v>0</v>
      </c>
      <c r="K903" t="b">
        <f t="shared" si="108"/>
        <v>0</v>
      </c>
      <c r="L903" t="str">
        <f t="shared" si="109"/>
        <v>-11/-7</v>
      </c>
      <c r="M903" t="b">
        <f t="shared" si="110"/>
        <v>0</v>
      </c>
      <c r="N903">
        <v>-7</v>
      </c>
      <c r="O903" t="s">
        <v>41</v>
      </c>
      <c r="P903" t="s">
        <v>36</v>
      </c>
      <c r="Q903" t="s">
        <v>36</v>
      </c>
      <c r="R903" t="s">
        <v>36</v>
      </c>
      <c r="S903" t="e">
        <f>E903-P903+1</f>
        <v>#VALUE!</v>
      </c>
      <c r="T903" s="3" t="e">
        <f t="shared" si="111"/>
        <v>#VALUE!</v>
      </c>
      <c r="U903">
        <v>2840636</v>
      </c>
      <c r="V903">
        <v>2841931</v>
      </c>
      <c r="W903" t="s">
        <v>4337</v>
      </c>
      <c r="X903">
        <v>56</v>
      </c>
      <c r="Y903" t="s">
        <v>42</v>
      </c>
      <c r="Z903" t="s">
        <v>42</v>
      </c>
      <c r="AA903" t="s">
        <v>41</v>
      </c>
      <c r="AB903" t="str">
        <f t="shared" si="112"/>
        <v>yes</v>
      </c>
      <c r="AC903" t="e">
        <v>#N/A</v>
      </c>
      <c r="AD903" t="e">
        <v>#N/A</v>
      </c>
      <c r="AE903" t="s">
        <v>42</v>
      </c>
      <c r="AF903">
        <v>2840646</v>
      </c>
      <c r="AG903" t="s">
        <v>4340</v>
      </c>
      <c r="AH903" t="s">
        <v>4341</v>
      </c>
      <c r="AI903">
        <v>-27.1</v>
      </c>
      <c r="AJ903">
        <v>2</v>
      </c>
      <c r="AK903">
        <v>5</v>
      </c>
    </row>
    <row r="904" spans="1:37">
      <c r="A904" t="s">
        <v>4342</v>
      </c>
      <c r="B904" t="s">
        <v>4343</v>
      </c>
      <c r="C904" t="s">
        <v>4342</v>
      </c>
      <c r="D904" t="s">
        <v>4344</v>
      </c>
      <c r="E904">
        <v>2841956</v>
      </c>
      <c r="F904" t="s">
        <v>38</v>
      </c>
      <c r="G904">
        <v>284.16666670000001</v>
      </c>
      <c r="H904" t="s">
        <v>4345</v>
      </c>
      <c r="I904" t="s">
        <v>52</v>
      </c>
      <c r="J904" t="b">
        <f t="shared" si="107"/>
        <v>0</v>
      </c>
      <c r="K904" t="b">
        <f t="shared" si="108"/>
        <v>0</v>
      </c>
      <c r="L904" t="str">
        <f t="shared" si="109"/>
        <v>-11/-7</v>
      </c>
      <c r="M904" t="b">
        <f t="shared" si="110"/>
        <v>0</v>
      </c>
      <c r="N904">
        <v>-7</v>
      </c>
      <c r="O904" t="s">
        <v>41</v>
      </c>
      <c r="P904">
        <v>2841956</v>
      </c>
      <c r="Q904">
        <v>2843872</v>
      </c>
      <c r="R904" t="s">
        <v>4342</v>
      </c>
      <c r="S904">
        <f>E904-P904+1</f>
        <v>1</v>
      </c>
      <c r="T904" s="3">
        <f t="shared" si="111"/>
        <v>5.2164840897235261E-4</v>
      </c>
      <c r="U904">
        <v>2843910</v>
      </c>
      <c r="V904">
        <v>2844824</v>
      </c>
      <c r="W904" t="s">
        <v>4343</v>
      </c>
      <c r="X904">
        <v>1954</v>
      </c>
      <c r="Y904" t="s">
        <v>41</v>
      </c>
      <c r="Z904" t="s">
        <v>42</v>
      </c>
      <c r="AA904" t="s">
        <v>42</v>
      </c>
      <c r="AB904" t="str">
        <f t="shared" si="112"/>
        <v>yes</v>
      </c>
      <c r="AC904" t="s">
        <v>4346</v>
      </c>
      <c r="AD904" t="e">
        <v>#N/A</v>
      </c>
      <c r="AE904" t="s">
        <v>41</v>
      </c>
    </row>
    <row r="905" spans="1:37">
      <c r="A905" t="s">
        <v>4347</v>
      </c>
      <c r="B905" t="s">
        <v>4347</v>
      </c>
      <c r="C905" t="s">
        <v>4348</v>
      </c>
      <c r="D905" t="s">
        <v>4349</v>
      </c>
      <c r="E905">
        <v>2846197</v>
      </c>
      <c r="F905" t="s">
        <v>81</v>
      </c>
      <c r="G905">
        <v>69.791666669999998</v>
      </c>
      <c r="H905" t="s">
        <v>4350</v>
      </c>
      <c r="I905" t="s">
        <v>40</v>
      </c>
      <c r="J905" t="b">
        <f t="shared" si="107"/>
        <v>0</v>
      </c>
      <c r="K905" t="str">
        <f t="shared" si="108"/>
        <v>-12/-8</v>
      </c>
      <c r="L905" t="b">
        <f t="shared" si="109"/>
        <v>0</v>
      </c>
      <c r="M905" t="b">
        <f t="shared" si="110"/>
        <v>0</v>
      </c>
      <c r="N905">
        <v>-8</v>
      </c>
      <c r="O905" t="s">
        <v>41</v>
      </c>
      <c r="P905">
        <v>2846102</v>
      </c>
      <c r="Q905">
        <v>2846638</v>
      </c>
      <c r="R905" t="s">
        <v>4348</v>
      </c>
      <c r="S905">
        <f>Q905-E905+1</f>
        <v>442</v>
      </c>
      <c r="T905" s="3">
        <f t="shared" si="111"/>
        <v>0.82309124767225328</v>
      </c>
      <c r="U905">
        <v>2844852</v>
      </c>
      <c r="V905">
        <v>2846069</v>
      </c>
      <c r="W905" t="s">
        <v>4347</v>
      </c>
      <c r="X905">
        <v>128</v>
      </c>
      <c r="Y905" t="s">
        <v>42</v>
      </c>
      <c r="Z905" t="s">
        <v>42</v>
      </c>
      <c r="AA905" t="s">
        <v>41</v>
      </c>
      <c r="AB905" t="str">
        <f t="shared" si="112"/>
        <v>yes</v>
      </c>
      <c r="AC905" t="s">
        <v>4351</v>
      </c>
      <c r="AD905" t="s">
        <v>4352</v>
      </c>
      <c r="AE905" t="s">
        <v>42</v>
      </c>
      <c r="AF905">
        <v>2846197</v>
      </c>
      <c r="AG905" t="s">
        <v>4353</v>
      </c>
      <c r="AH905" t="s">
        <v>4354</v>
      </c>
      <c r="AI905">
        <v>-43.7</v>
      </c>
      <c r="AJ905">
        <v>1</v>
      </c>
      <c r="AK905">
        <v>7</v>
      </c>
    </row>
    <row r="906" spans="1:37">
      <c r="A906" t="s">
        <v>4355</v>
      </c>
      <c r="B906" t="s">
        <v>4348</v>
      </c>
      <c r="C906" t="s">
        <v>4355</v>
      </c>
      <c r="D906" t="s">
        <v>4356</v>
      </c>
      <c r="E906">
        <v>2850737</v>
      </c>
      <c r="F906" t="s">
        <v>81</v>
      </c>
      <c r="G906">
        <v>77.083333330000002</v>
      </c>
      <c r="H906" t="s">
        <v>4357</v>
      </c>
      <c r="I906" t="s">
        <v>52</v>
      </c>
      <c r="J906" t="b">
        <f t="shared" si="107"/>
        <v>0</v>
      </c>
      <c r="K906" t="b">
        <f t="shared" si="108"/>
        <v>0</v>
      </c>
      <c r="L906" t="str">
        <f t="shared" si="109"/>
        <v>-11/-7</v>
      </c>
      <c r="M906" t="b">
        <f t="shared" si="110"/>
        <v>0</v>
      </c>
      <c r="N906">
        <v>-7</v>
      </c>
      <c r="O906" t="s">
        <v>41</v>
      </c>
      <c r="P906">
        <v>2850324</v>
      </c>
      <c r="Q906">
        <v>2850737</v>
      </c>
      <c r="R906" t="s">
        <v>4355</v>
      </c>
      <c r="S906">
        <f>Q906-E906+1</f>
        <v>1</v>
      </c>
      <c r="T906" s="3">
        <f t="shared" si="111"/>
        <v>2.4154589371980675E-3</v>
      </c>
      <c r="U906">
        <v>2846102</v>
      </c>
      <c r="V906">
        <v>2846638</v>
      </c>
      <c r="W906" t="s">
        <v>4348</v>
      </c>
      <c r="X906">
        <v>4099</v>
      </c>
      <c r="Y906" t="s">
        <v>41</v>
      </c>
      <c r="Z906" t="s">
        <v>42</v>
      </c>
      <c r="AA906" t="s">
        <v>42</v>
      </c>
      <c r="AB906" t="str">
        <f t="shared" si="112"/>
        <v>yes</v>
      </c>
      <c r="AC906" t="s">
        <v>4358</v>
      </c>
      <c r="AD906" t="s">
        <v>4351</v>
      </c>
      <c r="AE906" t="s">
        <v>41</v>
      </c>
    </row>
    <row r="907" spans="1:37">
      <c r="A907" t="s">
        <v>4348</v>
      </c>
      <c r="B907" t="s">
        <v>4348</v>
      </c>
      <c r="C907" t="s">
        <v>36</v>
      </c>
      <c r="D907" t="s">
        <v>4359</v>
      </c>
      <c r="E907">
        <v>2846683</v>
      </c>
      <c r="F907" t="s">
        <v>81</v>
      </c>
      <c r="G907">
        <v>67.708333330000002</v>
      </c>
      <c r="H907" t="s">
        <v>4360</v>
      </c>
      <c r="I907" t="s">
        <v>40</v>
      </c>
      <c r="J907" t="str">
        <f t="shared" si="107"/>
        <v>-13/-9</v>
      </c>
      <c r="K907" t="b">
        <f t="shared" si="108"/>
        <v>0</v>
      </c>
      <c r="L907" t="b">
        <f t="shared" si="109"/>
        <v>0</v>
      </c>
      <c r="M907" t="b">
        <f t="shared" si="110"/>
        <v>0</v>
      </c>
      <c r="N907">
        <v>-9</v>
      </c>
      <c r="O907" t="s">
        <v>41</v>
      </c>
      <c r="P907" t="s">
        <v>36</v>
      </c>
      <c r="Q907" t="s">
        <v>36</v>
      </c>
      <c r="R907" t="s">
        <v>36</v>
      </c>
      <c r="S907" t="e">
        <f>Q907-E907+1</f>
        <v>#VALUE!</v>
      </c>
      <c r="T907" s="3" t="e">
        <f t="shared" si="111"/>
        <v>#VALUE!</v>
      </c>
      <c r="U907">
        <v>2846102</v>
      </c>
      <c r="V907">
        <v>2846638</v>
      </c>
      <c r="W907" t="s">
        <v>4348</v>
      </c>
      <c r="X907">
        <v>45</v>
      </c>
      <c r="Y907" t="s">
        <v>42</v>
      </c>
      <c r="Z907" t="s">
        <v>42</v>
      </c>
      <c r="AA907" t="s">
        <v>41</v>
      </c>
      <c r="AB907" t="str">
        <f t="shared" si="112"/>
        <v>yes</v>
      </c>
      <c r="AC907" t="e">
        <v>#N/A</v>
      </c>
      <c r="AD907" t="s">
        <v>4351</v>
      </c>
      <c r="AE907" t="s">
        <v>42</v>
      </c>
      <c r="AF907">
        <v>2846683</v>
      </c>
      <c r="AG907" t="s">
        <v>4361</v>
      </c>
      <c r="AH907" t="s">
        <v>4362</v>
      </c>
      <c r="AI907">
        <v>-22</v>
      </c>
      <c r="AJ907">
        <v>0</v>
      </c>
      <c r="AK907">
        <v>6</v>
      </c>
    </row>
    <row r="908" spans="1:37">
      <c r="A908" t="s">
        <v>4363</v>
      </c>
      <c r="B908" t="s">
        <v>4363</v>
      </c>
      <c r="C908" t="s">
        <v>36</v>
      </c>
      <c r="D908" t="s">
        <v>4364</v>
      </c>
      <c r="E908">
        <v>2846804</v>
      </c>
      <c r="F908" t="s">
        <v>38</v>
      </c>
      <c r="G908">
        <v>66.875</v>
      </c>
      <c r="H908" t="s">
        <v>4365</v>
      </c>
      <c r="I908" t="s">
        <v>40</v>
      </c>
      <c r="J908" t="b">
        <f t="shared" si="107"/>
        <v>0</v>
      </c>
      <c r="K908" t="str">
        <f t="shared" si="108"/>
        <v>-12/-8</v>
      </c>
      <c r="L908" t="b">
        <f t="shared" si="109"/>
        <v>0</v>
      </c>
      <c r="M908" t="b">
        <f t="shared" si="110"/>
        <v>0</v>
      </c>
      <c r="N908">
        <v>-8</v>
      </c>
      <c r="O908" t="s">
        <v>41</v>
      </c>
      <c r="P908" t="s">
        <v>36</v>
      </c>
      <c r="Q908" t="s">
        <v>36</v>
      </c>
      <c r="R908" t="s">
        <v>36</v>
      </c>
      <c r="S908" t="e">
        <f>E908-P908+1</f>
        <v>#VALUE!</v>
      </c>
      <c r="T908" s="3" t="e">
        <f t="shared" si="111"/>
        <v>#VALUE!</v>
      </c>
      <c r="U908">
        <v>2846805</v>
      </c>
      <c r="V908">
        <v>2847866</v>
      </c>
      <c r="W908" t="s">
        <v>4363</v>
      </c>
      <c r="X908">
        <v>1</v>
      </c>
      <c r="Y908" t="s">
        <v>42</v>
      </c>
      <c r="Z908" t="s">
        <v>41</v>
      </c>
      <c r="AA908" t="s">
        <v>42</v>
      </c>
      <c r="AB908" t="str">
        <f t="shared" si="112"/>
        <v>yes</v>
      </c>
      <c r="AC908" t="e">
        <v>#N/A</v>
      </c>
      <c r="AD908" t="s">
        <v>4366</v>
      </c>
      <c r="AE908" t="s">
        <v>42</v>
      </c>
    </row>
    <row r="909" spans="1:37">
      <c r="A909" t="s">
        <v>4367</v>
      </c>
      <c r="B909" t="s">
        <v>4368</v>
      </c>
      <c r="C909" t="s">
        <v>4367</v>
      </c>
      <c r="D909" t="s">
        <v>4369</v>
      </c>
      <c r="E909">
        <v>2849229</v>
      </c>
      <c r="F909" t="s">
        <v>38</v>
      </c>
      <c r="G909">
        <v>212.70833329999999</v>
      </c>
      <c r="H909" t="s">
        <v>4370</v>
      </c>
      <c r="I909" t="s">
        <v>52</v>
      </c>
      <c r="J909" t="b">
        <f t="shared" si="107"/>
        <v>0</v>
      </c>
      <c r="K909" t="b">
        <f t="shared" si="108"/>
        <v>0</v>
      </c>
      <c r="L909" t="str">
        <f t="shared" si="109"/>
        <v>-11/-7</v>
      </c>
      <c r="M909" t="b">
        <f t="shared" si="110"/>
        <v>0</v>
      </c>
      <c r="N909">
        <v>-7</v>
      </c>
      <c r="O909" t="s">
        <v>41</v>
      </c>
      <c r="P909">
        <v>2849229</v>
      </c>
      <c r="Q909">
        <v>2849924</v>
      </c>
      <c r="R909" t="s">
        <v>4367</v>
      </c>
      <c r="S909">
        <f>E909-P909+1</f>
        <v>1</v>
      </c>
      <c r="T909" s="3">
        <f t="shared" si="111"/>
        <v>1.4367816091954023E-3</v>
      </c>
      <c r="U909">
        <v>2849965</v>
      </c>
      <c r="V909">
        <v>2850276</v>
      </c>
      <c r="W909" t="s">
        <v>4368</v>
      </c>
      <c r="X909">
        <v>736</v>
      </c>
      <c r="Y909" t="s">
        <v>41</v>
      </c>
      <c r="Z909" t="s">
        <v>42</v>
      </c>
      <c r="AA909" t="s">
        <v>42</v>
      </c>
      <c r="AB909" t="str">
        <f t="shared" si="112"/>
        <v>yes</v>
      </c>
      <c r="AC909" t="s">
        <v>4371</v>
      </c>
      <c r="AD909" t="e">
        <v>#N/A</v>
      </c>
      <c r="AE909" t="s">
        <v>41</v>
      </c>
    </row>
    <row r="910" spans="1:37">
      <c r="B910" t="s">
        <v>4355</v>
      </c>
      <c r="C910" t="s">
        <v>4372</v>
      </c>
      <c r="D910" t="s">
        <v>4373</v>
      </c>
      <c r="E910">
        <v>2852066</v>
      </c>
      <c r="F910" t="s">
        <v>81</v>
      </c>
      <c r="G910">
        <v>119.583333299999</v>
      </c>
      <c r="H910" t="s">
        <v>4374</v>
      </c>
      <c r="I910" t="s">
        <v>40</v>
      </c>
      <c r="J910" t="b">
        <f t="shared" si="107"/>
        <v>0</v>
      </c>
      <c r="K910" t="b">
        <f t="shared" si="108"/>
        <v>0</v>
      </c>
      <c r="L910" t="str">
        <f t="shared" si="109"/>
        <v>-11/-7</v>
      </c>
      <c r="M910" t="b">
        <f t="shared" si="110"/>
        <v>0</v>
      </c>
      <c r="N910">
        <v>-7</v>
      </c>
      <c r="O910" t="s">
        <v>41</v>
      </c>
      <c r="P910">
        <v>2850789</v>
      </c>
      <c r="Q910">
        <v>2852081</v>
      </c>
      <c r="R910" t="s">
        <v>4372</v>
      </c>
      <c r="S910">
        <f>Q910-E910+1</f>
        <v>16</v>
      </c>
      <c r="T910" s="3">
        <f t="shared" si="111"/>
        <v>1.237432327919567E-2</v>
      </c>
      <c r="U910">
        <v>2850324</v>
      </c>
      <c r="V910">
        <v>2850737</v>
      </c>
      <c r="W910" t="s">
        <v>4355</v>
      </c>
      <c r="X910">
        <v>1329</v>
      </c>
      <c r="Y910" t="s">
        <v>42</v>
      </c>
      <c r="Z910" t="s">
        <v>42</v>
      </c>
      <c r="AA910" t="s">
        <v>42</v>
      </c>
      <c r="AB910" t="b">
        <f t="shared" si="112"/>
        <v>0</v>
      </c>
      <c r="AC910" t="s">
        <v>4375</v>
      </c>
      <c r="AD910" t="s">
        <v>4358</v>
      </c>
      <c r="AE910" t="s">
        <v>42</v>
      </c>
    </row>
    <row r="911" spans="1:37">
      <c r="A911" t="s">
        <v>4372</v>
      </c>
      <c r="B911" t="s">
        <v>4372</v>
      </c>
      <c r="C911" t="s">
        <v>4376</v>
      </c>
      <c r="D911" t="s">
        <v>4377</v>
      </c>
      <c r="E911">
        <v>2852483</v>
      </c>
      <c r="F911" t="s">
        <v>81</v>
      </c>
      <c r="G911">
        <v>61.666666669999998</v>
      </c>
      <c r="H911" t="s">
        <v>4378</v>
      </c>
      <c r="I911" t="s">
        <v>40</v>
      </c>
      <c r="J911" t="str">
        <f t="shared" si="107"/>
        <v>-13/-9</v>
      </c>
      <c r="K911" t="b">
        <f t="shared" si="108"/>
        <v>0</v>
      </c>
      <c r="L911" t="b">
        <f t="shared" si="109"/>
        <v>0</v>
      </c>
      <c r="M911" t="b">
        <f t="shared" si="110"/>
        <v>0</v>
      </c>
      <c r="N911">
        <v>-9</v>
      </c>
      <c r="O911" t="s">
        <v>41</v>
      </c>
      <c r="P911">
        <v>2852103</v>
      </c>
      <c r="Q911">
        <v>2853692</v>
      </c>
      <c r="R911" t="s">
        <v>4376</v>
      </c>
      <c r="S911">
        <f>Q911-E911+1</f>
        <v>1210</v>
      </c>
      <c r="T911" s="3">
        <f t="shared" si="111"/>
        <v>0.76100628930817615</v>
      </c>
      <c r="U911">
        <v>2850789</v>
      </c>
      <c r="V911">
        <v>2852081</v>
      </c>
      <c r="W911" t="s">
        <v>4372</v>
      </c>
      <c r="X911">
        <v>402</v>
      </c>
      <c r="Y911" t="s">
        <v>42</v>
      </c>
      <c r="Z911" t="s">
        <v>42</v>
      </c>
      <c r="AA911" t="s">
        <v>41</v>
      </c>
      <c r="AB911" t="str">
        <f t="shared" si="112"/>
        <v>yes</v>
      </c>
      <c r="AC911" t="s">
        <v>4379</v>
      </c>
      <c r="AD911" t="s">
        <v>4375</v>
      </c>
      <c r="AE911" t="s">
        <v>42</v>
      </c>
      <c r="AF911">
        <v>2852483</v>
      </c>
      <c r="AG911" t="s">
        <v>4380</v>
      </c>
      <c r="AH911" t="s">
        <v>4381</v>
      </c>
      <c r="AI911">
        <v>-192.9</v>
      </c>
      <c r="AJ911">
        <v>0</v>
      </c>
      <c r="AK911">
        <v>4</v>
      </c>
    </row>
    <row r="912" spans="1:37">
      <c r="B912" t="s">
        <v>4372</v>
      </c>
      <c r="C912" t="s">
        <v>4376</v>
      </c>
      <c r="D912" t="s">
        <v>4382</v>
      </c>
      <c r="E912">
        <v>2853683</v>
      </c>
      <c r="F912" t="s">
        <v>81</v>
      </c>
      <c r="G912">
        <v>107.708333299999</v>
      </c>
      <c r="H912" t="s">
        <v>4383</v>
      </c>
      <c r="I912" t="s">
        <v>52</v>
      </c>
      <c r="J912" t="b">
        <f t="shared" si="107"/>
        <v>0</v>
      </c>
      <c r="K912" t="str">
        <f t="shared" si="108"/>
        <v>-12/-8</v>
      </c>
      <c r="L912" t="b">
        <f t="shared" si="109"/>
        <v>0</v>
      </c>
      <c r="M912" t="b">
        <f t="shared" si="110"/>
        <v>0</v>
      </c>
      <c r="N912">
        <v>-8</v>
      </c>
      <c r="O912" t="s">
        <v>41</v>
      </c>
      <c r="P912">
        <v>2852103</v>
      </c>
      <c r="Q912">
        <v>2853692</v>
      </c>
      <c r="R912" t="s">
        <v>4376</v>
      </c>
      <c r="S912">
        <f>Q912-E912+1</f>
        <v>10</v>
      </c>
      <c r="T912" s="3">
        <f t="shared" si="111"/>
        <v>6.2893081761006293E-3</v>
      </c>
      <c r="U912">
        <v>2850789</v>
      </c>
      <c r="V912">
        <v>2852081</v>
      </c>
      <c r="W912" t="s">
        <v>4372</v>
      </c>
      <c r="X912">
        <v>1602</v>
      </c>
      <c r="Y912" t="s">
        <v>42</v>
      </c>
      <c r="Z912" t="s">
        <v>42</v>
      </c>
      <c r="AA912" t="s">
        <v>42</v>
      </c>
      <c r="AB912" t="b">
        <f t="shared" si="112"/>
        <v>0</v>
      </c>
      <c r="AC912" t="s">
        <v>4379</v>
      </c>
      <c r="AD912" t="s">
        <v>4375</v>
      </c>
      <c r="AE912" t="s">
        <v>42</v>
      </c>
    </row>
    <row r="913" spans="1:37">
      <c r="A913" t="s">
        <v>4368</v>
      </c>
      <c r="B913" t="s">
        <v>4384</v>
      </c>
      <c r="C913" t="s">
        <v>4368</v>
      </c>
      <c r="D913" t="s">
        <v>4385</v>
      </c>
      <c r="E913">
        <v>2849965</v>
      </c>
      <c r="F913" t="s">
        <v>38</v>
      </c>
      <c r="G913">
        <v>148.125</v>
      </c>
      <c r="H913" t="s">
        <v>4386</v>
      </c>
      <c r="I913" t="s">
        <v>40</v>
      </c>
      <c r="J913" t="b">
        <f t="shared" si="107"/>
        <v>0</v>
      </c>
      <c r="K913" t="str">
        <f t="shared" si="108"/>
        <v>-12/-8</v>
      </c>
      <c r="L913" t="b">
        <f t="shared" si="109"/>
        <v>0</v>
      </c>
      <c r="M913" t="b">
        <f t="shared" si="110"/>
        <v>0</v>
      </c>
      <c r="N913">
        <v>-8</v>
      </c>
      <c r="O913" t="s">
        <v>41</v>
      </c>
      <c r="P913">
        <v>2849965</v>
      </c>
      <c r="Q913">
        <v>2850276</v>
      </c>
      <c r="R913" t="s">
        <v>4368</v>
      </c>
      <c r="S913">
        <f>E913-P913+1</f>
        <v>1</v>
      </c>
      <c r="T913" s="3">
        <f t="shared" si="111"/>
        <v>3.205128205128205E-3</v>
      </c>
      <c r="U913">
        <v>2854592</v>
      </c>
      <c r="V913">
        <v>2855566</v>
      </c>
      <c r="W913" t="s">
        <v>4384</v>
      </c>
      <c r="X913">
        <v>4627</v>
      </c>
      <c r="Y913" t="s">
        <v>41</v>
      </c>
      <c r="Z913" t="s">
        <v>42</v>
      </c>
      <c r="AA913" t="s">
        <v>42</v>
      </c>
      <c r="AB913" t="str">
        <f t="shared" si="112"/>
        <v>yes</v>
      </c>
      <c r="AC913" t="e">
        <v>#N/A</v>
      </c>
      <c r="AD913" t="s">
        <v>4387</v>
      </c>
      <c r="AE913" t="s">
        <v>41</v>
      </c>
    </row>
    <row r="914" spans="1:37">
      <c r="A914" t="s">
        <v>4384</v>
      </c>
      <c r="B914" t="s">
        <v>4384</v>
      </c>
      <c r="C914" t="s">
        <v>36</v>
      </c>
      <c r="D914" t="s">
        <v>4388</v>
      </c>
      <c r="E914">
        <v>2854529</v>
      </c>
      <c r="F914" t="s">
        <v>38</v>
      </c>
      <c r="G914">
        <v>91.875</v>
      </c>
      <c r="H914" t="s">
        <v>4389</v>
      </c>
      <c r="I914" t="s">
        <v>52</v>
      </c>
      <c r="J914" t="b">
        <f t="shared" si="107"/>
        <v>0</v>
      </c>
      <c r="K914" t="b">
        <f t="shared" si="108"/>
        <v>0</v>
      </c>
      <c r="L914" t="str">
        <f t="shared" si="109"/>
        <v>-11/-7</v>
      </c>
      <c r="M914" t="b">
        <f t="shared" si="110"/>
        <v>0</v>
      </c>
      <c r="N914">
        <v>-7</v>
      </c>
      <c r="O914" t="s">
        <v>41</v>
      </c>
      <c r="P914" t="s">
        <v>36</v>
      </c>
      <c r="Q914" t="s">
        <v>36</v>
      </c>
      <c r="R914" t="s">
        <v>36</v>
      </c>
      <c r="S914" t="e">
        <f>E914-P914+1</f>
        <v>#VALUE!</v>
      </c>
      <c r="T914" s="3" t="e">
        <f t="shared" si="111"/>
        <v>#VALUE!</v>
      </c>
      <c r="U914">
        <v>2854592</v>
      </c>
      <c r="V914">
        <v>2855566</v>
      </c>
      <c r="W914" t="s">
        <v>4384</v>
      </c>
      <c r="X914">
        <v>63</v>
      </c>
      <c r="Y914" t="s">
        <v>42</v>
      </c>
      <c r="Z914" t="s">
        <v>42</v>
      </c>
      <c r="AA914" t="s">
        <v>41</v>
      </c>
      <c r="AB914" t="str">
        <f t="shared" si="112"/>
        <v>yes</v>
      </c>
      <c r="AC914" t="e">
        <v>#N/A</v>
      </c>
      <c r="AD914" t="s">
        <v>4387</v>
      </c>
      <c r="AE914" t="s">
        <v>42</v>
      </c>
      <c r="AF914">
        <v>2854602</v>
      </c>
      <c r="AG914" t="s">
        <v>4390</v>
      </c>
      <c r="AH914" t="s">
        <v>4391</v>
      </c>
      <c r="AI914">
        <v>-19.899999999999999</v>
      </c>
      <c r="AJ914">
        <v>0</v>
      </c>
      <c r="AK914">
        <v>4</v>
      </c>
    </row>
    <row r="915" spans="1:37">
      <c r="B915" t="s">
        <v>4392</v>
      </c>
      <c r="C915" t="s">
        <v>4393</v>
      </c>
      <c r="D915" t="s">
        <v>4394</v>
      </c>
      <c r="E915">
        <v>2856627</v>
      </c>
      <c r="F915" t="s">
        <v>81</v>
      </c>
      <c r="G915">
        <v>26.875</v>
      </c>
      <c r="H915" t="s">
        <v>4395</v>
      </c>
      <c r="I915" t="s">
        <v>52</v>
      </c>
      <c r="J915" t="b">
        <f t="shared" si="107"/>
        <v>0</v>
      </c>
      <c r="K915" t="str">
        <f t="shared" si="108"/>
        <v>-12/-8</v>
      </c>
      <c r="L915" t="b">
        <f t="shared" si="109"/>
        <v>0</v>
      </c>
      <c r="M915" t="b">
        <f t="shared" si="110"/>
        <v>0</v>
      </c>
      <c r="N915">
        <v>-8</v>
      </c>
      <c r="O915" t="s">
        <v>41</v>
      </c>
      <c r="P915">
        <v>2856103</v>
      </c>
      <c r="Q915">
        <v>2856636</v>
      </c>
      <c r="R915" t="s">
        <v>4393</v>
      </c>
      <c r="S915">
        <f>Q915-E915+1</f>
        <v>10</v>
      </c>
      <c r="T915" s="3">
        <f t="shared" si="111"/>
        <v>1.8726591760299626E-2</v>
      </c>
      <c r="U915">
        <v>2855568</v>
      </c>
      <c r="V915">
        <v>2856098</v>
      </c>
      <c r="W915" t="s">
        <v>4392</v>
      </c>
      <c r="X915">
        <v>529</v>
      </c>
      <c r="Y915" t="s">
        <v>42</v>
      </c>
      <c r="Z915" t="s">
        <v>42</v>
      </c>
      <c r="AA915" t="s">
        <v>42</v>
      </c>
      <c r="AB915" t="b">
        <f t="shared" si="112"/>
        <v>0</v>
      </c>
      <c r="AC915" t="e">
        <v>#N/A</v>
      </c>
      <c r="AD915" t="s">
        <v>4396</v>
      </c>
      <c r="AE915" t="s">
        <v>42</v>
      </c>
    </row>
    <row r="916" spans="1:37">
      <c r="A916" t="s">
        <v>4397</v>
      </c>
      <c r="B916" t="s">
        <v>4397</v>
      </c>
      <c r="C916" t="s">
        <v>36</v>
      </c>
      <c r="D916" t="s">
        <v>4398</v>
      </c>
      <c r="E916">
        <v>2860070</v>
      </c>
      <c r="F916" t="s">
        <v>81</v>
      </c>
      <c r="G916">
        <v>36.041666669999998</v>
      </c>
      <c r="H916" t="s">
        <v>4399</v>
      </c>
      <c r="I916" t="s">
        <v>52</v>
      </c>
      <c r="J916" t="b">
        <f t="shared" si="107"/>
        <v>0</v>
      </c>
      <c r="K916" t="str">
        <f t="shared" si="108"/>
        <v>-12/-8</v>
      </c>
      <c r="L916" t="b">
        <f t="shared" si="109"/>
        <v>0</v>
      </c>
      <c r="M916" t="b">
        <f t="shared" si="110"/>
        <v>0</v>
      </c>
      <c r="N916">
        <v>-8</v>
      </c>
      <c r="O916" t="s">
        <v>41</v>
      </c>
      <c r="P916" t="s">
        <v>36</v>
      </c>
      <c r="Q916" t="s">
        <v>36</v>
      </c>
      <c r="R916" t="s">
        <v>36</v>
      </c>
      <c r="S916" t="e">
        <f>Q916-E916+1</f>
        <v>#VALUE!</v>
      </c>
      <c r="T916" s="3" t="e">
        <f t="shared" si="111"/>
        <v>#VALUE!</v>
      </c>
      <c r="U916">
        <v>2859380</v>
      </c>
      <c r="V916">
        <v>2860042</v>
      </c>
      <c r="W916" t="s">
        <v>4397</v>
      </c>
      <c r="X916">
        <v>28</v>
      </c>
      <c r="Y916" t="s">
        <v>42</v>
      </c>
      <c r="Z916" t="s">
        <v>42</v>
      </c>
      <c r="AA916" t="s">
        <v>41</v>
      </c>
      <c r="AB916" t="str">
        <f t="shared" si="112"/>
        <v>yes</v>
      </c>
      <c r="AC916" t="e">
        <v>#N/A</v>
      </c>
      <c r="AD916" t="e">
        <v>#N/A</v>
      </c>
      <c r="AE916" t="s">
        <v>42</v>
      </c>
      <c r="AF916">
        <v>2860070</v>
      </c>
      <c r="AG916" t="s">
        <v>4400</v>
      </c>
      <c r="AH916" t="s">
        <v>4401</v>
      </c>
      <c r="AI916">
        <v>-5.2</v>
      </c>
      <c r="AJ916">
        <v>0</v>
      </c>
      <c r="AK916">
        <v>2</v>
      </c>
    </row>
    <row r="917" spans="1:37">
      <c r="A917" t="s">
        <v>4402</v>
      </c>
      <c r="B917" t="s">
        <v>4402</v>
      </c>
      <c r="C917" t="s">
        <v>36</v>
      </c>
      <c r="D917" t="s">
        <v>4403</v>
      </c>
      <c r="E917">
        <v>2863607</v>
      </c>
      <c r="F917" t="s">
        <v>38</v>
      </c>
      <c r="G917">
        <v>303.95833329999999</v>
      </c>
      <c r="H917" t="s">
        <v>4404</v>
      </c>
      <c r="I917" t="s">
        <v>40</v>
      </c>
      <c r="J917" t="b">
        <f t="shared" si="107"/>
        <v>0</v>
      </c>
      <c r="K917" t="b">
        <f t="shared" si="108"/>
        <v>0</v>
      </c>
      <c r="L917" t="str">
        <f t="shared" si="109"/>
        <v>-11/-7</v>
      </c>
      <c r="M917" t="b">
        <f t="shared" si="110"/>
        <v>0</v>
      </c>
      <c r="N917">
        <v>-7</v>
      </c>
      <c r="O917" t="s">
        <v>41</v>
      </c>
      <c r="P917" t="s">
        <v>36</v>
      </c>
      <c r="Q917" t="s">
        <v>36</v>
      </c>
      <c r="R917" t="s">
        <v>36</v>
      </c>
      <c r="S917" t="e">
        <f>E917-P917+1</f>
        <v>#VALUE!</v>
      </c>
      <c r="T917" s="3" t="e">
        <f t="shared" si="111"/>
        <v>#VALUE!</v>
      </c>
      <c r="U917">
        <v>2863788</v>
      </c>
      <c r="V917">
        <v>2864840</v>
      </c>
      <c r="W917" t="s">
        <v>4402</v>
      </c>
      <c r="X917">
        <v>181</v>
      </c>
      <c r="Y917" t="s">
        <v>42</v>
      </c>
      <c r="Z917" t="s">
        <v>42</v>
      </c>
      <c r="AA917" t="s">
        <v>41</v>
      </c>
      <c r="AB917" t="str">
        <f t="shared" si="112"/>
        <v>yes</v>
      </c>
      <c r="AC917" t="e">
        <v>#N/A</v>
      </c>
      <c r="AD917" t="e">
        <v>#N/A</v>
      </c>
      <c r="AE917" t="s">
        <v>42</v>
      </c>
      <c r="AF917">
        <v>2863798</v>
      </c>
      <c r="AG917" t="s">
        <v>4405</v>
      </c>
      <c r="AH917" t="s">
        <v>4406</v>
      </c>
      <c r="AI917">
        <v>-90.4</v>
      </c>
      <c r="AJ917">
        <v>0</v>
      </c>
      <c r="AK917">
        <v>4</v>
      </c>
    </row>
    <row r="918" spans="1:37">
      <c r="A918" t="s">
        <v>4407</v>
      </c>
      <c r="B918" t="s">
        <v>4407</v>
      </c>
      <c r="C918" t="s">
        <v>36</v>
      </c>
      <c r="D918" t="s">
        <v>4408</v>
      </c>
      <c r="E918">
        <v>2866418</v>
      </c>
      <c r="F918" t="s">
        <v>81</v>
      </c>
      <c r="G918">
        <v>201.66666669999901</v>
      </c>
      <c r="H918" t="s">
        <v>4409</v>
      </c>
      <c r="I918" t="s">
        <v>40</v>
      </c>
      <c r="J918" t="b">
        <f t="shared" si="107"/>
        <v>0</v>
      </c>
      <c r="K918" t="b">
        <f t="shared" si="108"/>
        <v>0</v>
      </c>
      <c r="L918" t="b">
        <f t="shared" si="109"/>
        <v>0</v>
      </c>
      <c r="M918" t="str">
        <f t="shared" si="110"/>
        <v>-10/-6</v>
      </c>
      <c r="N918">
        <v>-6</v>
      </c>
      <c r="O918" t="s">
        <v>41</v>
      </c>
      <c r="P918" t="s">
        <v>36</v>
      </c>
      <c r="Q918" t="s">
        <v>36</v>
      </c>
      <c r="R918" t="s">
        <v>36</v>
      </c>
      <c r="S918" t="e">
        <f>Q918-E918+1</f>
        <v>#VALUE!</v>
      </c>
      <c r="T918" s="3" t="e">
        <f t="shared" si="111"/>
        <v>#VALUE!</v>
      </c>
      <c r="U918">
        <v>2865884</v>
      </c>
      <c r="V918">
        <v>2866366</v>
      </c>
      <c r="W918" t="s">
        <v>4407</v>
      </c>
      <c r="X918">
        <v>52</v>
      </c>
      <c r="Y918" t="s">
        <v>42</v>
      </c>
      <c r="Z918" t="s">
        <v>42</v>
      </c>
      <c r="AA918" t="s">
        <v>41</v>
      </c>
      <c r="AB918" t="str">
        <f t="shared" si="112"/>
        <v>yes</v>
      </c>
      <c r="AC918" t="e">
        <v>#N/A</v>
      </c>
      <c r="AD918" t="e">
        <v>#N/A</v>
      </c>
      <c r="AE918" t="s">
        <v>42</v>
      </c>
      <c r="AF918">
        <v>2866418</v>
      </c>
      <c r="AG918" t="s">
        <v>4410</v>
      </c>
      <c r="AH918" t="s">
        <v>4411</v>
      </c>
      <c r="AI918">
        <v>-19.399999999999999</v>
      </c>
      <c r="AJ918">
        <v>3</v>
      </c>
      <c r="AK918">
        <v>2</v>
      </c>
    </row>
    <row r="919" spans="1:37">
      <c r="A919" t="s">
        <v>4412</v>
      </c>
      <c r="B919" t="s">
        <v>4412</v>
      </c>
      <c r="C919" t="s">
        <v>36</v>
      </c>
      <c r="D919" t="s">
        <v>4413</v>
      </c>
      <c r="E919">
        <v>2867971</v>
      </c>
      <c r="F919" t="s">
        <v>38</v>
      </c>
      <c r="G919">
        <v>39.166666669999998</v>
      </c>
      <c r="H919" t="s">
        <v>4414</v>
      </c>
      <c r="I919" t="s">
        <v>40</v>
      </c>
      <c r="J919" t="b">
        <f t="shared" si="107"/>
        <v>0</v>
      </c>
      <c r="K919" t="b">
        <f t="shared" si="108"/>
        <v>0</v>
      </c>
      <c r="L919" t="str">
        <f t="shared" si="109"/>
        <v>-11/-7</v>
      </c>
      <c r="M919" t="b">
        <f t="shared" si="110"/>
        <v>0</v>
      </c>
      <c r="N919">
        <v>-7</v>
      </c>
      <c r="O919" t="s">
        <v>41</v>
      </c>
      <c r="P919" t="s">
        <v>36</v>
      </c>
      <c r="Q919" t="s">
        <v>36</v>
      </c>
      <c r="R919" t="s">
        <v>36</v>
      </c>
      <c r="S919" t="e">
        <f>E919-P919+1</f>
        <v>#VALUE!</v>
      </c>
      <c r="T919" s="3" t="e">
        <f t="shared" si="111"/>
        <v>#VALUE!</v>
      </c>
      <c r="U919">
        <v>2868281</v>
      </c>
      <c r="V919">
        <v>2869096</v>
      </c>
      <c r="W919" t="s">
        <v>4412</v>
      </c>
      <c r="X919">
        <v>310</v>
      </c>
      <c r="Y919" t="s">
        <v>42</v>
      </c>
      <c r="Z919" t="s">
        <v>42</v>
      </c>
      <c r="AA919" t="s">
        <v>41</v>
      </c>
      <c r="AB919" t="str">
        <f t="shared" si="112"/>
        <v>yes</v>
      </c>
      <c r="AC919" t="e">
        <v>#N/A</v>
      </c>
      <c r="AD919" t="e">
        <v>#N/A</v>
      </c>
      <c r="AE919" t="s">
        <v>42</v>
      </c>
      <c r="AF919">
        <v>2868291</v>
      </c>
      <c r="AG919" t="s">
        <v>4415</v>
      </c>
      <c r="AH919" t="s">
        <v>4416</v>
      </c>
      <c r="AI919">
        <v>-146.69999999999999</v>
      </c>
      <c r="AJ919">
        <v>1</v>
      </c>
      <c r="AK919">
        <v>6</v>
      </c>
    </row>
    <row r="920" spans="1:37">
      <c r="B920" t="s">
        <v>4417</v>
      </c>
      <c r="C920" t="s">
        <v>36</v>
      </c>
      <c r="D920" t="s">
        <v>4418</v>
      </c>
      <c r="E920">
        <v>2883073</v>
      </c>
      <c r="F920" t="s">
        <v>81</v>
      </c>
      <c r="G920">
        <v>38.541666669999998</v>
      </c>
      <c r="H920" t="s">
        <v>4419</v>
      </c>
      <c r="I920" t="s">
        <v>40</v>
      </c>
      <c r="J920" t="b">
        <f t="shared" si="107"/>
        <v>0</v>
      </c>
      <c r="K920" t="b">
        <f t="shared" si="108"/>
        <v>0</v>
      </c>
      <c r="L920" t="str">
        <f t="shared" si="109"/>
        <v>-11/-7</v>
      </c>
      <c r="M920" t="b">
        <f t="shared" si="110"/>
        <v>0</v>
      </c>
      <c r="N920">
        <v>-7</v>
      </c>
      <c r="O920" t="s">
        <v>41</v>
      </c>
      <c r="P920" t="s">
        <v>36</v>
      </c>
      <c r="Q920" t="s">
        <v>36</v>
      </c>
      <c r="R920" t="s">
        <v>36</v>
      </c>
      <c r="S920" t="e">
        <f t="shared" ref="S920:S925" si="113">Q920-E920+1</f>
        <v>#VALUE!</v>
      </c>
      <c r="T920" s="3" t="e">
        <f t="shared" si="111"/>
        <v>#VALUE!</v>
      </c>
      <c r="U920">
        <v>2881499</v>
      </c>
      <c r="V920">
        <v>2881783</v>
      </c>
      <c r="W920" t="s">
        <v>4417</v>
      </c>
      <c r="X920">
        <v>1290</v>
      </c>
      <c r="Y920" t="s">
        <v>42</v>
      </c>
      <c r="Z920" t="s">
        <v>42</v>
      </c>
      <c r="AA920" t="s">
        <v>42</v>
      </c>
      <c r="AB920" t="b">
        <f t="shared" si="112"/>
        <v>0</v>
      </c>
      <c r="AC920" t="e">
        <v>#N/A</v>
      </c>
      <c r="AD920" t="e">
        <v>#N/A</v>
      </c>
      <c r="AE920" t="s">
        <v>42</v>
      </c>
    </row>
    <row r="921" spans="1:37">
      <c r="A921" t="s">
        <v>4420</v>
      </c>
      <c r="B921" t="s">
        <v>4420</v>
      </c>
      <c r="C921" t="s">
        <v>4421</v>
      </c>
      <c r="D921" t="s">
        <v>4422</v>
      </c>
      <c r="E921">
        <v>2890199</v>
      </c>
      <c r="F921" t="s">
        <v>81</v>
      </c>
      <c r="G921">
        <v>43.125</v>
      </c>
      <c r="H921" t="s">
        <v>4423</v>
      </c>
      <c r="I921" t="s">
        <v>40</v>
      </c>
      <c r="J921" t="b">
        <f t="shared" si="107"/>
        <v>0</v>
      </c>
      <c r="K921" t="b">
        <f t="shared" si="108"/>
        <v>0</v>
      </c>
      <c r="L921" t="str">
        <f t="shared" si="109"/>
        <v>-11/-7</v>
      </c>
      <c r="M921" t="b">
        <f t="shared" si="110"/>
        <v>0</v>
      </c>
      <c r="N921">
        <v>-7</v>
      </c>
      <c r="O921" t="s">
        <v>41</v>
      </c>
      <c r="P921">
        <v>2890162</v>
      </c>
      <c r="Q921">
        <v>2890794</v>
      </c>
      <c r="R921" t="s">
        <v>4421</v>
      </c>
      <c r="S921">
        <f t="shared" si="113"/>
        <v>596</v>
      </c>
      <c r="T921" s="3">
        <f t="shared" si="111"/>
        <v>0.94154818325434442</v>
      </c>
      <c r="U921">
        <v>2888948</v>
      </c>
      <c r="V921">
        <v>2890165</v>
      </c>
      <c r="W921" t="s">
        <v>4420</v>
      </c>
      <c r="X921">
        <v>34</v>
      </c>
      <c r="Y921" t="s">
        <v>42</v>
      </c>
      <c r="Z921" t="s">
        <v>42</v>
      </c>
      <c r="AA921" t="s">
        <v>41</v>
      </c>
      <c r="AB921" t="str">
        <f t="shared" si="112"/>
        <v>yes</v>
      </c>
      <c r="AC921" t="e">
        <v>#N/A</v>
      </c>
      <c r="AD921" t="e">
        <v>#N/A</v>
      </c>
      <c r="AE921" t="s">
        <v>42</v>
      </c>
      <c r="AF921">
        <v>2890199</v>
      </c>
      <c r="AG921" t="s">
        <v>4424</v>
      </c>
      <c r="AH921" t="s">
        <v>4425</v>
      </c>
      <c r="AI921">
        <v>-10.1</v>
      </c>
      <c r="AJ921">
        <v>2</v>
      </c>
      <c r="AK921">
        <v>7</v>
      </c>
    </row>
    <row r="922" spans="1:37">
      <c r="A922" t="s">
        <v>4426</v>
      </c>
      <c r="B922" t="s">
        <v>4426</v>
      </c>
      <c r="C922" t="s">
        <v>36</v>
      </c>
      <c r="D922" t="s">
        <v>4427</v>
      </c>
      <c r="E922">
        <v>2892555</v>
      </c>
      <c r="F922" t="s">
        <v>81</v>
      </c>
      <c r="G922">
        <v>282.70833329999999</v>
      </c>
      <c r="H922" t="s">
        <v>4428</v>
      </c>
      <c r="I922" t="s">
        <v>40</v>
      </c>
      <c r="J922" t="b">
        <f t="shared" si="107"/>
        <v>0</v>
      </c>
      <c r="K922" t="b">
        <f t="shared" si="108"/>
        <v>0</v>
      </c>
      <c r="L922" t="b">
        <f t="shared" si="109"/>
        <v>0</v>
      </c>
      <c r="M922" t="b">
        <f t="shared" si="110"/>
        <v>0</v>
      </c>
      <c r="N922" t="s">
        <v>350</v>
      </c>
      <c r="O922" t="s">
        <v>41</v>
      </c>
      <c r="P922" t="s">
        <v>36</v>
      </c>
      <c r="Q922" t="s">
        <v>36</v>
      </c>
      <c r="R922" t="s">
        <v>36</v>
      </c>
      <c r="S922" t="e">
        <f t="shared" si="113"/>
        <v>#VALUE!</v>
      </c>
      <c r="T922" s="3" t="e">
        <f t="shared" si="111"/>
        <v>#VALUE!</v>
      </c>
      <c r="U922">
        <v>2891747</v>
      </c>
      <c r="V922">
        <v>2892448</v>
      </c>
      <c r="W922" t="s">
        <v>4426</v>
      </c>
      <c r="X922">
        <v>107</v>
      </c>
      <c r="Y922" t="s">
        <v>42</v>
      </c>
      <c r="Z922" t="s">
        <v>42</v>
      </c>
      <c r="AA922" t="s">
        <v>41</v>
      </c>
      <c r="AB922" t="str">
        <f t="shared" si="112"/>
        <v>yes</v>
      </c>
      <c r="AC922" t="e">
        <v>#N/A</v>
      </c>
      <c r="AD922" t="e">
        <v>#N/A</v>
      </c>
      <c r="AE922" t="s">
        <v>42</v>
      </c>
      <c r="AF922">
        <v>2892555</v>
      </c>
      <c r="AG922" t="s">
        <v>362</v>
      </c>
      <c r="AH922" t="s">
        <v>363</v>
      </c>
      <c r="AI922">
        <v>-31.1</v>
      </c>
      <c r="AJ922">
        <v>3</v>
      </c>
      <c r="AK922">
        <v>0</v>
      </c>
    </row>
    <row r="923" spans="1:37">
      <c r="A923" t="s">
        <v>4426</v>
      </c>
      <c r="B923" t="s">
        <v>4426</v>
      </c>
      <c r="C923" t="s">
        <v>4429</v>
      </c>
      <c r="D923" t="s">
        <v>4430</v>
      </c>
      <c r="E923">
        <v>2892674</v>
      </c>
      <c r="F923" t="s">
        <v>81</v>
      </c>
      <c r="G923">
        <v>164.16666669999901</v>
      </c>
      <c r="H923" t="s">
        <v>4431</v>
      </c>
      <c r="I923" t="s">
        <v>40</v>
      </c>
      <c r="J923" t="b">
        <f t="shared" si="107"/>
        <v>0</v>
      </c>
      <c r="K923" t="b">
        <f t="shared" si="108"/>
        <v>0</v>
      </c>
      <c r="L923" t="str">
        <f t="shared" si="109"/>
        <v>-11/-7</v>
      </c>
      <c r="M923" t="b">
        <f t="shared" si="110"/>
        <v>0</v>
      </c>
      <c r="N923">
        <v>-7</v>
      </c>
      <c r="O923" t="s">
        <v>41</v>
      </c>
      <c r="P923">
        <v>2892622</v>
      </c>
      <c r="Q923">
        <v>2893944</v>
      </c>
      <c r="R923" t="s">
        <v>4429</v>
      </c>
      <c r="S923">
        <f t="shared" si="113"/>
        <v>1271</v>
      </c>
      <c r="T923" s="3">
        <f t="shared" si="111"/>
        <v>0.96069538926681786</v>
      </c>
      <c r="U923">
        <v>2891747</v>
      </c>
      <c r="V923">
        <v>2892448</v>
      </c>
      <c r="W923" t="s">
        <v>4426</v>
      </c>
      <c r="X923">
        <v>226</v>
      </c>
      <c r="Y923" t="s">
        <v>42</v>
      </c>
      <c r="Z923" t="s">
        <v>42</v>
      </c>
      <c r="AA923" t="s">
        <v>41</v>
      </c>
      <c r="AB923" t="str">
        <f t="shared" si="112"/>
        <v>yes</v>
      </c>
      <c r="AC923" t="e">
        <v>#N/A</v>
      </c>
      <c r="AD923" t="e">
        <v>#N/A</v>
      </c>
      <c r="AE923" t="s">
        <v>42</v>
      </c>
      <c r="AF923">
        <v>2892674</v>
      </c>
      <c r="AG923" t="s">
        <v>4432</v>
      </c>
      <c r="AH923" t="s">
        <v>4433</v>
      </c>
      <c r="AI923">
        <v>-86.1</v>
      </c>
      <c r="AJ923">
        <v>1</v>
      </c>
      <c r="AK923">
        <v>3</v>
      </c>
    </row>
    <row r="924" spans="1:37">
      <c r="A924" t="s">
        <v>4434</v>
      </c>
      <c r="B924" t="s">
        <v>4429</v>
      </c>
      <c r="C924" t="s">
        <v>4434</v>
      </c>
      <c r="D924" t="s">
        <v>4435</v>
      </c>
      <c r="E924">
        <v>2895160</v>
      </c>
      <c r="F924" t="s">
        <v>81</v>
      </c>
      <c r="G924">
        <v>41.666666669999998</v>
      </c>
      <c r="H924" t="s">
        <v>4436</v>
      </c>
      <c r="I924" t="s">
        <v>40</v>
      </c>
      <c r="J924" t="b">
        <f t="shared" si="107"/>
        <v>0</v>
      </c>
      <c r="K924" t="str">
        <f t="shared" si="108"/>
        <v>-12/-8</v>
      </c>
      <c r="L924" t="str">
        <f t="shared" si="109"/>
        <v>-11/-7</v>
      </c>
      <c r="M924" t="b">
        <f t="shared" si="110"/>
        <v>0</v>
      </c>
      <c r="N924" t="s">
        <v>246</v>
      </c>
      <c r="O924" t="s">
        <v>41</v>
      </c>
      <c r="P924">
        <v>2895086</v>
      </c>
      <c r="Q924">
        <v>2895160</v>
      </c>
      <c r="R924" t="s">
        <v>4434</v>
      </c>
      <c r="S924">
        <f t="shared" si="113"/>
        <v>1</v>
      </c>
      <c r="T924" s="3">
        <f t="shared" si="111"/>
        <v>1.3333333333333334E-2</v>
      </c>
      <c r="U924">
        <v>2892622</v>
      </c>
      <c r="V924">
        <v>2893944</v>
      </c>
      <c r="W924" t="s">
        <v>4429</v>
      </c>
      <c r="X924">
        <v>1216</v>
      </c>
      <c r="Y924" t="s">
        <v>41</v>
      </c>
      <c r="Z924" t="s">
        <v>42</v>
      </c>
      <c r="AA924" t="s">
        <v>42</v>
      </c>
      <c r="AB924" t="str">
        <f t="shared" si="112"/>
        <v>yes</v>
      </c>
      <c r="AC924" t="e">
        <v>#N/A</v>
      </c>
      <c r="AD924" t="e">
        <v>#N/A</v>
      </c>
      <c r="AE924" t="s">
        <v>41</v>
      </c>
    </row>
    <row r="925" spans="1:37">
      <c r="A925" t="s">
        <v>4437</v>
      </c>
      <c r="B925" t="s">
        <v>4437</v>
      </c>
      <c r="C925" t="s">
        <v>36</v>
      </c>
      <c r="D925" t="s">
        <v>4438</v>
      </c>
      <c r="E925">
        <v>2895375</v>
      </c>
      <c r="F925" t="s">
        <v>81</v>
      </c>
      <c r="G925">
        <v>45.833333330000002</v>
      </c>
      <c r="H925" t="s">
        <v>4439</v>
      </c>
      <c r="I925" t="s">
        <v>40</v>
      </c>
      <c r="J925" t="str">
        <f t="shared" si="107"/>
        <v>-13/-9</v>
      </c>
      <c r="K925" t="str">
        <f t="shared" si="108"/>
        <v>-12/-8</v>
      </c>
      <c r="L925" t="b">
        <f t="shared" si="109"/>
        <v>0</v>
      </c>
      <c r="M925" t="b">
        <f t="shared" si="110"/>
        <v>0</v>
      </c>
      <c r="N925" t="s">
        <v>246</v>
      </c>
      <c r="O925" t="s">
        <v>41</v>
      </c>
      <c r="P925" t="s">
        <v>36</v>
      </c>
      <c r="Q925" t="s">
        <v>36</v>
      </c>
      <c r="R925" t="s">
        <v>36</v>
      </c>
      <c r="S925" t="e">
        <f t="shared" si="113"/>
        <v>#VALUE!</v>
      </c>
      <c r="T925" s="3" t="e">
        <f t="shared" si="111"/>
        <v>#VALUE!</v>
      </c>
      <c r="U925">
        <v>2895271</v>
      </c>
      <c r="V925">
        <v>2895346</v>
      </c>
      <c r="W925" t="s">
        <v>4437</v>
      </c>
      <c r="X925">
        <v>29</v>
      </c>
      <c r="Y925" t="s">
        <v>42</v>
      </c>
      <c r="Z925" t="s">
        <v>42</v>
      </c>
      <c r="AA925" t="s">
        <v>41</v>
      </c>
      <c r="AB925" t="str">
        <f t="shared" si="112"/>
        <v>yes</v>
      </c>
      <c r="AC925" t="e">
        <v>#N/A</v>
      </c>
      <c r="AD925" t="e">
        <v>#N/A</v>
      </c>
      <c r="AE925" t="s">
        <v>42</v>
      </c>
      <c r="AF925">
        <v>2895375</v>
      </c>
      <c r="AG925" t="s">
        <v>4440</v>
      </c>
      <c r="AH925" t="s">
        <v>4441</v>
      </c>
      <c r="AI925">
        <v>-20.399999999999999</v>
      </c>
      <c r="AJ925">
        <v>2</v>
      </c>
      <c r="AK925">
        <v>5</v>
      </c>
    </row>
    <row r="926" spans="1:37">
      <c r="B926" t="s">
        <v>4442</v>
      </c>
      <c r="C926" t="s">
        <v>36</v>
      </c>
      <c r="D926" t="s">
        <v>4443</v>
      </c>
      <c r="E926">
        <v>2892771</v>
      </c>
      <c r="F926" t="s">
        <v>38</v>
      </c>
      <c r="G926">
        <v>28.125</v>
      </c>
      <c r="H926" t="s">
        <v>755</v>
      </c>
      <c r="I926" t="s">
        <v>40</v>
      </c>
      <c r="J926" t="b">
        <f t="shared" si="107"/>
        <v>0</v>
      </c>
      <c r="K926" t="str">
        <f t="shared" si="108"/>
        <v>-12/-8</v>
      </c>
      <c r="L926" t="b">
        <f t="shared" si="109"/>
        <v>0</v>
      </c>
      <c r="M926" t="b">
        <f t="shared" si="110"/>
        <v>0</v>
      </c>
      <c r="N926">
        <v>-8</v>
      </c>
      <c r="O926" t="s">
        <v>41</v>
      </c>
      <c r="P926" t="s">
        <v>36</v>
      </c>
      <c r="Q926" t="s">
        <v>36</v>
      </c>
      <c r="R926" t="s">
        <v>36</v>
      </c>
      <c r="S926" t="e">
        <f t="shared" ref="S926:S931" si="114">E926-P926+1</f>
        <v>#VALUE!</v>
      </c>
      <c r="T926" s="3" t="e">
        <f t="shared" si="111"/>
        <v>#VALUE!</v>
      </c>
      <c r="U926">
        <v>2895813</v>
      </c>
      <c r="V926">
        <v>2895887</v>
      </c>
      <c r="W926" t="s">
        <v>4442</v>
      </c>
      <c r="X926">
        <v>3042</v>
      </c>
      <c r="Y926" t="s">
        <v>42</v>
      </c>
      <c r="Z926" t="s">
        <v>42</v>
      </c>
      <c r="AA926" t="s">
        <v>42</v>
      </c>
      <c r="AB926" t="b">
        <f t="shared" si="112"/>
        <v>0</v>
      </c>
      <c r="AC926" t="e">
        <v>#N/A</v>
      </c>
      <c r="AD926" t="e">
        <v>#N/A</v>
      </c>
      <c r="AE926" t="s">
        <v>42</v>
      </c>
    </row>
    <row r="927" spans="1:37">
      <c r="A927" t="s">
        <v>4444</v>
      </c>
      <c r="B927" t="s">
        <v>4444</v>
      </c>
      <c r="C927" t="s">
        <v>36</v>
      </c>
      <c r="D927" t="s">
        <v>4445</v>
      </c>
      <c r="E927">
        <v>2898998</v>
      </c>
      <c r="F927" t="s">
        <v>38</v>
      </c>
      <c r="G927">
        <v>238.95833329999999</v>
      </c>
      <c r="H927" t="s">
        <v>4446</v>
      </c>
      <c r="I927" t="s">
        <v>40</v>
      </c>
      <c r="J927" t="str">
        <f t="shared" si="107"/>
        <v>-13/-9</v>
      </c>
      <c r="K927" t="b">
        <f t="shared" si="108"/>
        <v>0</v>
      </c>
      <c r="L927" t="b">
        <f t="shared" si="109"/>
        <v>0</v>
      </c>
      <c r="M927" t="b">
        <f t="shared" si="110"/>
        <v>0</v>
      </c>
      <c r="N927">
        <v>-9</v>
      </c>
      <c r="O927" t="s">
        <v>41</v>
      </c>
      <c r="P927" t="s">
        <v>36</v>
      </c>
      <c r="Q927" t="s">
        <v>36</v>
      </c>
      <c r="R927" t="s">
        <v>36</v>
      </c>
      <c r="S927" t="e">
        <f t="shared" si="114"/>
        <v>#VALUE!</v>
      </c>
      <c r="T927" s="3" t="e">
        <f t="shared" si="111"/>
        <v>#VALUE!</v>
      </c>
      <c r="U927">
        <v>2899010</v>
      </c>
      <c r="V927">
        <v>2901400</v>
      </c>
      <c r="W927" t="s">
        <v>4444</v>
      </c>
      <c r="X927">
        <v>12</v>
      </c>
      <c r="Y927" t="s">
        <v>42</v>
      </c>
      <c r="Z927" t="s">
        <v>42</v>
      </c>
      <c r="AA927" t="s">
        <v>41</v>
      </c>
      <c r="AB927" t="str">
        <f t="shared" si="112"/>
        <v>yes</v>
      </c>
      <c r="AC927" t="e">
        <v>#N/A</v>
      </c>
      <c r="AD927" t="e">
        <v>#N/A</v>
      </c>
      <c r="AE927" t="s">
        <v>42</v>
      </c>
      <c r="AF927">
        <v>2899020</v>
      </c>
      <c r="AG927" t="s">
        <v>4447</v>
      </c>
      <c r="AH927" t="s">
        <v>4448</v>
      </c>
      <c r="AI927">
        <v>-2</v>
      </c>
      <c r="AJ927">
        <v>0</v>
      </c>
      <c r="AK927">
        <v>3</v>
      </c>
    </row>
    <row r="928" spans="1:37">
      <c r="A928" t="s">
        <v>4449</v>
      </c>
      <c r="B928" t="s">
        <v>4449</v>
      </c>
      <c r="C928" t="s">
        <v>36</v>
      </c>
      <c r="D928" t="s">
        <v>4450</v>
      </c>
      <c r="E928">
        <v>2913003</v>
      </c>
      <c r="F928" t="s">
        <v>38</v>
      </c>
      <c r="G928">
        <v>43.958333330000002</v>
      </c>
      <c r="H928" t="s">
        <v>4451</v>
      </c>
      <c r="I928" t="s">
        <v>52</v>
      </c>
      <c r="J928" t="b">
        <f t="shared" si="107"/>
        <v>0</v>
      </c>
      <c r="K928" t="b">
        <f t="shared" si="108"/>
        <v>0</v>
      </c>
      <c r="L928" t="str">
        <f t="shared" si="109"/>
        <v>-11/-7</v>
      </c>
      <c r="M928" t="b">
        <f t="shared" si="110"/>
        <v>0</v>
      </c>
      <c r="N928">
        <v>-7</v>
      </c>
      <c r="O928" t="s">
        <v>41</v>
      </c>
      <c r="P928" t="s">
        <v>36</v>
      </c>
      <c r="Q928" t="s">
        <v>36</v>
      </c>
      <c r="R928" t="s">
        <v>36</v>
      </c>
      <c r="S928" t="e">
        <f t="shared" si="114"/>
        <v>#VALUE!</v>
      </c>
      <c r="T928" s="3" t="e">
        <f t="shared" si="111"/>
        <v>#VALUE!</v>
      </c>
      <c r="U928">
        <v>2913021</v>
      </c>
      <c r="V928">
        <v>2913422</v>
      </c>
      <c r="W928" t="s">
        <v>4449</v>
      </c>
      <c r="X928">
        <v>18</v>
      </c>
      <c r="Y928" t="s">
        <v>42</v>
      </c>
      <c r="Z928" t="s">
        <v>42</v>
      </c>
      <c r="AA928" t="s">
        <v>41</v>
      </c>
      <c r="AB928" t="str">
        <f t="shared" si="112"/>
        <v>yes</v>
      </c>
      <c r="AC928" t="e">
        <v>#N/A</v>
      </c>
      <c r="AD928" t="e">
        <v>#N/A</v>
      </c>
      <c r="AE928" t="s">
        <v>42</v>
      </c>
      <c r="AF928">
        <v>2913031</v>
      </c>
      <c r="AG928" t="s">
        <v>4452</v>
      </c>
      <c r="AH928" t="s">
        <v>4453</v>
      </c>
      <c r="AI928">
        <v>-3.9</v>
      </c>
      <c r="AJ928">
        <v>2</v>
      </c>
      <c r="AK928">
        <v>4</v>
      </c>
    </row>
    <row r="929" spans="1:37">
      <c r="A929" t="s">
        <v>4454</v>
      </c>
      <c r="B929" t="s">
        <v>4455</v>
      </c>
      <c r="C929" t="s">
        <v>4454</v>
      </c>
      <c r="D929" t="s">
        <v>4456</v>
      </c>
      <c r="E929">
        <v>2929813</v>
      </c>
      <c r="F929" t="s">
        <v>38</v>
      </c>
      <c r="G929">
        <v>43.125</v>
      </c>
      <c r="H929" t="s">
        <v>4457</v>
      </c>
      <c r="I929" t="s">
        <v>40</v>
      </c>
      <c r="J929" t="b">
        <f t="shared" si="107"/>
        <v>0</v>
      </c>
      <c r="K929" t="b">
        <f t="shared" si="108"/>
        <v>0</v>
      </c>
      <c r="L929" t="str">
        <f t="shared" si="109"/>
        <v>-11/-7</v>
      </c>
      <c r="M929" t="b">
        <f t="shared" si="110"/>
        <v>0</v>
      </c>
      <c r="N929">
        <v>-7</v>
      </c>
      <c r="O929" t="s">
        <v>41</v>
      </c>
      <c r="P929">
        <v>2929813</v>
      </c>
      <c r="Q929">
        <v>2930508</v>
      </c>
      <c r="R929" t="s">
        <v>4454</v>
      </c>
      <c r="S929">
        <f t="shared" si="114"/>
        <v>1</v>
      </c>
      <c r="T929" s="3">
        <f t="shared" si="111"/>
        <v>1.4367816091954023E-3</v>
      </c>
      <c r="U929">
        <v>2932334</v>
      </c>
      <c r="V929">
        <v>2933494</v>
      </c>
      <c r="W929" t="s">
        <v>4455</v>
      </c>
      <c r="X929">
        <v>2521</v>
      </c>
      <c r="Y929" t="s">
        <v>41</v>
      </c>
      <c r="Z929" t="s">
        <v>42</v>
      </c>
      <c r="AA929" t="s">
        <v>42</v>
      </c>
      <c r="AB929" t="str">
        <f t="shared" si="112"/>
        <v>yes</v>
      </c>
      <c r="AC929" t="e">
        <v>#N/A</v>
      </c>
      <c r="AD929" t="s">
        <v>4458</v>
      </c>
      <c r="AE929" t="s">
        <v>41</v>
      </c>
    </row>
    <row r="930" spans="1:37">
      <c r="A930" t="s">
        <v>4459</v>
      </c>
      <c r="B930" t="s">
        <v>4459</v>
      </c>
      <c r="C930" t="s">
        <v>36</v>
      </c>
      <c r="D930" t="s">
        <v>4460</v>
      </c>
      <c r="E930">
        <v>2961004</v>
      </c>
      <c r="F930" t="s">
        <v>38</v>
      </c>
      <c r="G930">
        <v>71.458333330000002</v>
      </c>
      <c r="H930" t="s">
        <v>4461</v>
      </c>
      <c r="I930" t="s">
        <v>52</v>
      </c>
      <c r="J930" t="b">
        <f t="shared" si="107"/>
        <v>0</v>
      </c>
      <c r="K930" t="b">
        <f t="shared" si="108"/>
        <v>0</v>
      </c>
      <c r="L930" t="str">
        <f t="shared" si="109"/>
        <v>-11/-7</v>
      </c>
      <c r="M930" t="b">
        <f t="shared" si="110"/>
        <v>0</v>
      </c>
      <c r="N930">
        <v>-7</v>
      </c>
      <c r="O930" t="s">
        <v>41</v>
      </c>
      <c r="P930" t="s">
        <v>36</v>
      </c>
      <c r="Q930" t="s">
        <v>36</v>
      </c>
      <c r="R930" t="s">
        <v>36</v>
      </c>
      <c r="S930" t="e">
        <f t="shared" si="114"/>
        <v>#VALUE!</v>
      </c>
      <c r="T930" s="3" t="e">
        <f t="shared" si="111"/>
        <v>#VALUE!</v>
      </c>
      <c r="U930">
        <v>2961061</v>
      </c>
      <c r="V930">
        <v>2961381</v>
      </c>
      <c r="W930" t="s">
        <v>4459</v>
      </c>
      <c r="X930">
        <v>57</v>
      </c>
      <c r="Y930" t="s">
        <v>42</v>
      </c>
      <c r="Z930" t="s">
        <v>42</v>
      </c>
      <c r="AA930" t="s">
        <v>41</v>
      </c>
      <c r="AB930" t="str">
        <f t="shared" si="112"/>
        <v>yes</v>
      </c>
      <c r="AC930" t="e">
        <v>#N/A</v>
      </c>
      <c r="AD930" t="e">
        <v>#N/A</v>
      </c>
      <c r="AE930" t="s">
        <v>42</v>
      </c>
      <c r="AF930">
        <v>2961071</v>
      </c>
      <c r="AG930" t="s">
        <v>4462</v>
      </c>
      <c r="AH930" t="s">
        <v>4463</v>
      </c>
      <c r="AI930">
        <v>-17.100000000000001</v>
      </c>
      <c r="AJ930">
        <v>2</v>
      </c>
      <c r="AK930">
        <v>5</v>
      </c>
    </row>
    <row r="931" spans="1:37">
      <c r="B931" t="s">
        <v>4459</v>
      </c>
      <c r="C931" t="s">
        <v>4464</v>
      </c>
      <c r="D931" t="s">
        <v>4465</v>
      </c>
      <c r="E931">
        <v>2960368</v>
      </c>
      <c r="F931" t="s">
        <v>38</v>
      </c>
      <c r="G931">
        <v>126.66666669999999</v>
      </c>
      <c r="H931" t="s">
        <v>4466</v>
      </c>
      <c r="I931" t="s">
        <v>52</v>
      </c>
      <c r="J931" t="b">
        <f t="shared" si="107"/>
        <v>0</v>
      </c>
      <c r="K931" t="b">
        <f t="shared" si="108"/>
        <v>0</v>
      </c>
      <c r="L931" t="str">
        <f t="shared" si="109"/>
        <v>-11/-7</v>
      </c>
      <c r="M931" t="b">
        <f t="shared" si="110"/>
        <v>0</v>
      </c>
      <c r="N931">
        <v>-7</v>
      </c>
      <c r="O931" t="s">
        <v>41</v>
      </c>
      <c r="P931">
        <v>2960097</v>
      </c>
      <c r="Q931">
        <v>2960960</v>
      </c>
      <c r="R931" t="s">
        <v>4464</v>
      </c>
      <c r="S931">
        <f t="shared" si="114"/>
        <v>272</v>
      </c>
      <c r="T931" s="3">
        <f t="shared" si="111"/>
        <v>0.31481481481481483</v>
      </c>
      <c r="U931">
        <v>2961061</v>
      </c>
      <c r="V931">
        <v>2961381</v>
      </c>
      <c r="W931" t="s">
        <v>4459</v>
      </c>
      <c r="X931">
        <v>693</v>
      </c>
      <c r="Y931" t="s">
        <v>42</v>
      </c>
      <c r="Z931" t="s">
        <v>42</v>
      </c>
      <c r="AA931" t="s">
        <v>42</v>
      </c>
      <c r="AB931" t="b">
        <f t="shared" si="112"/>
        <v>0</v>
      </c>
      <c r="AC931" t="e">
        <v>#N/A</v>
      </c>
      <c r="AD931" t="e">
        <v>#N/A</v>
      </c>
      <c r="AE931" t="s">
        <v>42</v>
      </c>
    </row>
    <row r="932" spans="1:37">
      <c r="B932" t="s">
        <v>4467</v>
      </c>
      <c r="C932" t="s">
        <v>4468</v>
      </c>
      <c r="D932" t="s">
        <v>4469</v>
      </c>
      <c r="E932">
        <v>2972054</v>
      </c>
      <c r="F932" t="s">
        <v>81</v>
      </c>
      <c r="G932">
        <v>83.333333330000002</v>
      </c>
      <c r="H932" t="s">
        <v>4470</v>
      </c>
      <c r="I932" t="s">
        <v>40</v>
      </c>
      <c r="J932" t="b">
        <f t="shared" si="107"/>
        <v>0</v>
      </c>
      <c r="K932" t="str">
        <f t="shared" si="108"/>
        <v>-12/-8</v>
      </c>
      <c r="L932" t="b">
        <f t="shared" si="109"/>
        <v>0</v>
      </c>
      <c r="M932" t="b">
        <f t="shared" si="110"/>
        <v>0</v>
      </c>
      <c r="N932">
        <v>-8</v>
      </c>
      <c r="O932" t="s">
        <v>41</v>
      </c>
      <c r="P932">
        <v>2971434</v>
      </c>
      <c r="Q932">
        <v>2972642</v>
      </c>
      <c r="R932" t="s">
        <v>4468</v>
      </c>
      <c r="S932">
        <f>Q932-E932+1</f>
        <v>589</v>
      </c>
      <c r="T932" s="3">
        <f t="shared" si="111"/>
        <v>0.48717948717948717</v>
      </c>
      <c r="U932">
        <v>2970514</v>
      </c>
      <c r="V932">
        <v>2971437</v>
      </c>
      <c r="W932" t="s">
        <v>4467</v>
      </c>
      <c r="X932">
        <v>617</v>
      </c>
      <c r="Y932" t="s">
        <v>42</v>
      </c>
      <c r="Z932" t="s">
        <v>42</v>
      </c>
      <c r="AA932" t="s">
        <v>42</v>
      </c>
      <c r="AB932" t="b">
        <f t="shared" si="112"/>
        <v>0</v>
      </c>
      <c r="AC932" t="e">
        <v>#N/A</v>
      </c>
      <c r="AD932" t="e">
        <v>#N/A</v>
      </c>
      <c r="AE932" t="s">
        <v>42</v>
      </c>
    </row>
    <row r="933" spans="1:37">
      <c r="A933" t="s">
        <v>4471</v>
      </c>
      <c r="B933" t="s">
        <v>4471</v>
      </c>
      <c r="C933" t="s">
        <v>36</v>
      </c>
      <c r="D933" t="s">
        <v>4472</v>
      </c>
      <c r="E933">
        <v>2972708</v>
      </c>
      <c r="F933" t="s">
        <v>38</v>
      </c>
      <c r="G933">
        <v>28.541666670000001</v>
      </c>
      <c r="H933" t="s">
        <v>4473</v>
      </c>
      <c r="I933" t="s">
        <v>52</v>
      </c>
      <c r="J933" t="b">
        <f t="shared" si="107"/>
        <v>0</v>
      </c>
      <c r="K933" t="b">
        <f t="shared" si="108"/>
        <v>0</v>
      </c>
      <c r="L933" t="str">
        <f t="shared" si="109"/>
        <v>-11/-7</v>
      </c>
      <c r="M933" t="b">
        <f t="shared" si="110"/>
        <v>0</v>
      </c>
      <c r="N933">
        <v>-7</v>
      </c>
      <c r="O933" t="s">
        <v>41</v>
      </c>
      <c r="P933" t="s">
        <v>36</v>
      </c>
      <c r="Q933" t="s">
        <v>36</v>
      </c>
      <c r="R933" t="s">
        <v>36</v>
      </c>
      <c r="S933" t="e">
        <f t="shared" ref="S933:S940" si="115">E933-P933+1</f>
        <v>#VALUE!</v>
      </c>
      <c r="T933" s="3" t="e">
        <f t="shared" si="111"/>
        <v>#VALUE!</v>
      </c>
      <c r="U933">
        <v>2972744</v>
      </c>
      <c r="V933">
        <v>2973415</v>
      </c>
      <c r="W933" t="s">
        <v>4471</v>
      </c>
      <c r="X933">
        <v>36</v>
      </c>
      <c r="Y933" t="s">
        <v>42</v>
      </c>
      <c r="Z933" t="s">
        <v>42</v>
      </c>
      <c r="AA933" t="s">
        <v>41</v>
      </c>
      <c r="AB933" t="str">
        <f t="shared" si="112"/>
        <v>yes</v>
      </c>
      <c r="AC933" t="e">
        <v>#N/A</v>
      </c>
      <c r="AD933" t="e">
        <v>#N/A</v>
      </c>
      <c r="AE933" t="s">
        <v>42</v>
      </c>
      <c r="AF933">
        <v>2972754</v>
      </c>
      <c r="AG933" t="s">
        <v>4474</v>
      </c>
      <c r="AH933" t="s">
        <v>4475</v>
      </c>
      <c r="AI933">
        <v>-12.4</v>
      </c>
      <c r="AJ933">
        <v>0</v>
      </c>
      <c r="AK933">
        <v>6</v>
      </c>
    </row>
    <row r="934" spans="1:37">
      <c r="A934" t="s">
        <v>4476</v>
      </c>
      <c r="B934" t="s">
        <v>4476</v>
      </c>
      <c r="C934" t="s">
        <v>36</v>
      </c>
      <c r="D934" t="s">
        <v>4477</v>
      </c>
      <c r="E934">
        <v>2983508</v>
      </c>
      <c r="F934" t="s">
        <v>38</v>
      </c>
      <c r="G934">
        <v>32.708333330000002</v>
      </c>
      <c r="H934" t="s">
        <v>4478</v>
      </c>
      <c r="I934" t="s">
        <v>468</v>
      </c>
      <c r="J934" t="b">
        <f t="shared" si="107"/>
        <v>0</v>
      </c>
      <c r="K934" t="str">
        <f t="shared" si="108"/>
        <v>-12/-8</v>
      </c>
      <c r="L934" t="b">
        <f t="shared" si="109"/>
        <v>0</v>
      </c>
      <c r="M934" t="b">
        <f t="shared" si="110"/>
        <v>0</v>
      </c>
      <c r="N934">
        <v>-8</v>
      </c>
      <c r="O934" t="s">
        <v>41</v>
      </c>
      <c r="P934" t="s">
        <v>36</v>
      </c>
      <c r="Q934" t="s">
        <v>36</v>
      </c>
      <c r="R934" t="s">
        <v>36</v>
      </c>
      <c r="S934" t="e">
        <f t="shared" si="115"/>
        <v>#VALUE!</v>
      </c>
      <c r="T934" s="3" t="e">
        <f t="shared" si="111"/>
        <v>#VALUE!</v>
      </c>
      <c r="U934">
        <v>2983607</v>
      </c>
      <c r="V934">
        <v>2984632</v>
      </c>
      <c r="W934" t="s">
        <v>4476</v>
      </c>
      <c r="X934">
        <v>99</v>
      </c>
      <c r="Y934" t="s">
        <v>42</v>
      </c>
      <c r="Z934" t="s">
        <v>42</v>
      </c>
      <c r="AA934" t="s">
        <v>41</v>
      </c>
      <c r="AB934" t="str">
        <f t="shared" si="112"/>
        <v>yes</v>
      </c>
      <c r="AC934" t="e">
        <v>#N/A</v>
      </c>
      <c r="AD934" t="e">
        <v>#N/A</v>
      </c>
      <c r="AE934" t="s">
        <v>42</v>
      </c>
      <c r="AF934">
        <v>2983617</v>
      </c>
      <c r="AG934" t="s">
        <v>4479</v>
      </c>
      <c r="AH934" t="s">
        <v>4480</v>
      </c>
      <c r="AI934">
        <v>-28.4</v>
      </c>
      <c r="AJ934">
        <v>2</v>
      </c>
      <c r="AK934">
        <v>3</v>
      </c>
    </row>
    <row r="935" spans="1:37">
      <c r="A935" t="s">
        <v>4481</v>
      </c>
      <c r="B935" t="s">
        <v>4482</v>
      </c>
      <c r="C935" t="s">
        <v>4481</v>
      </c>
      <c r="D935" t="s">
        <v>4483</v>
      </c>
      <c r="E935">
        <v>2992021</v>
      </c>
      <c r="F935" t="s">
        <v>38</v>
      </c>
      <c r="G935">
        <v>45.625</v>
      </c>
      <c r="H935" t="s">
        <v>4484</v>
      </c>
      <c r="I935" t="s">
        <v>40</v>
      </c>
      <c r="J935" t="b">
        <f t="shared" si="107"/>
        <v>0</v>
      </c>
      <c r="K935" t="b">
        <f t="shared" si="108"/>
        <v>0</v>
      </c>
      <c r="L935" t="str">
        <f t="shared" si="109"/>
        <v>-11/-7</v>
      </c>
      <c r="M935" t="b">
        <f t="shared" si="110"/>
        <v>0</v>
      </c>
      <c r="N935">
        <v>-7</v>
      </c>
      <c r="O935" t="s">
        <v>41</v>
      </c>
      <c r="P935">
        <v>2992021</v>
      </c>
      <c r="Q935">
        <v>2992650</v>
      </c>
      <c r="R935" t="s">
        <v>4481</v>
      </c>
      <c r="S935">
        <f t="shared" si="115"/>
        <v>1</v>
      </c>
      <c r="T935" s="3">
        <f t="shared" si="111"/>
        <v>1.5873015873015873E-3</v>
      </c>
      <c r="U935">
        <v>2992647</v>
      </c>
      <c r="V935">
        <v>2993078</v>
      </c>
      <c r="W935" t="s">
        <v>4482</v>
      </c>
      <c r="X935">
        <v>626</v>
      </c>
      <c r="Y935" t="s">
        <v>41</v>
      </c>
      <c r="Z935" t="s">
        <v>42</v>
      </c>
      <c r="AA935" t="s">
        <v>42</v>
      </c>
      <c r="AB935" t="str">
        <f t="shared" si="112"/>
        <v>yes</v>
      </c>
      <c r="AC935" t="e">
        <v>#N/A</v>
      </c>
      <c r="AD935" t="e">
        <v>#N/A</v>
      </c>
      <c r="AE935" t="s">
        <v>41</v>
      </c>
    </row>
    <row r="936" spans="1:37">
      <c r="A936" t="s">
        <v>4485</v>
      </c>
      <c r="B936" t="s">
        <v>4485</v>
      </c>
      <c r="C936" t="s">
        <v>36</v>
      </c>
      <c r="D936" t="s">
        <v>4486</v>
      </c>
      <c r="E936">
        <v>2993128</v>
      </c>
      <c r="F936" t="s">
        <v>38</v>
      </c>
      <c r="G936">
        <v>300.625</v>
      </c>
      <c r="H936" t="s">
        <v>4487</v>
      </c>
      <c r="I936" t="s">
        <v>40</v>
      </c>
      <c r="J936" t="b">
        <f t="shared" si="107"/>
        <v>0</v>
      </c>
      <c r="K936" t="b">
        <f t="shared" si="108"/>
        <v>0</v>
      </c>
      <c r="L936" t="str">
        <f t="shared" si="109"/>
        <v>-11/-7</v>
      </c>
      <c r="M936" t="b">
        <f t="shared" si="110"/>
        <v>0</v>
      </c>
      <c r="N936">
        <v>-7</v>
      </c>
      <c r="O936" t="s">
        <v>41</v>
      </c>
      <c r="P936" t="s">
        <v>36</v>
      </c>
      <c r="Q936" t="s">
        <v>36</v>
      </c>
      <c r="R936" t="s">
        <v>36</v>
      </c>
      <c r="S936" t="e">
        <f t="shared" si="115"/>
        <v>#VALUE!</v>
      </c>
      <c r="T936" s="3" t="e">
        <f t="shared" si="111"/>
        <v>#VALUE!</v>
      </c>
      <c r="U936">
        <v>2993163</v>
      </c>
      <c r="V936">
        <v>2995217</v>
      </c>
      <c r="W936" t="s">
        <v>4485</v>
      </c>
      <c r="X936">
        <v>35</v>
      </c>
      <c r="Y936" t="s">
        <v>42</v>
      </c>
      <c r="Z936" t="s">
        <v>42</v>
      </c>
      <c r="AA936" t="s">
        <v>41</v>
      </c>
      <c r="AB936" t="str">
        <f t="shared" si="112"/>
        <v>yes</v>
      </c>
      <c r="AC936" t="e">
        <v>#N/A</v>
      </c>
      <c r="AD936" t="s">
        <v>4488</v>
      </c>
      <c r="AE936" t="s">
        <v>42</v>
      </c>
      <c r="AF936">
        <v>2993173</v>
      </c>
      <c r="AG936" t="s">
        <v>4489</v>
      </c>
      <c r="AH936" t="s">
        <v>4490</v>
      </c>
      <c r="AI936">
        <v>-4.8</v>
      </c>
      <c r="AJ936">
        <v>1</v>
      </c>
      <c r="AK936">
        <v>2</v>
      </c>
    </row>
    <row r="937" spans="1:37">
      <c r="A937" t="s">
        <v>4491</v>
      </c>
      <c r="B937" t="s">
        <v>4491</v>
      </c>
      <c r="C937" t="s">
        <v>4492</v>
      </c>
      <c r="D937" t="s">
        <v>4493</v>
      </c>
      <c r="E937">
        <v>2998408</v>
      </c>
      <c r="F937" t="s">
        <v>38</v>
      </c>
      <c r="G937">
        <v>125</v>
      </c>
      <c r="H937" t="s">
        <v>4494</v>
      </c>
      <c r="I937" t="s">
        <v>40</v>
      </c>
      <c r="J937" t="b">
        <f t="shared" si="107"/>
        <v>0</v>
      </c>
      <c r="K937" t="str">
        <f t="shared" si="108"/>
        <v>-12/-8</v>
      </c>
      <c r="L937" t="b">
        <f t="shared" si="109"/>
        <v>0</v>
      </c>
      <c r="M937" t="b">
        <f t="shared" si="110"/>
        <v>0</v>
      </c>
      <c r="N937">
        <v>-8</v>
      </c>
      <c r="O937" t="s">
        <v>41</v>
      </c>
      <c r="P937">
        <v>2997421</v>
      </c>
      <c r="Q937">
        <v>2998581</v>
      </c>
      <c r="R937" t="s">
        <v>4492</v>
      </c>
      <c r="S937">
        <f t="shared" si="115"/>
        <v>988</v>
      </c>
      <c r="T937" s="3">
        <f t="shared" si="111"/>
        <v>0.85099052540913001</v>
      </c>
      <c r="U937">
        <v>2998581</v>
      </c>
      <c r="V937">
        <v>2999636</v>
      </c>
      <c r="W937" t="s">
        <v>4491</v>
      </c>
      <c r="X937">
        <v>173</v>
      </c>
      <c r="Y937" t="s">
        <v>42</v>
      </c>
      <c r="Z937" t="s">
        <v>42</v>
      </c>
      <c r="AA937" t="s">
        <v>41</v>
      </c>
      <c r="AB937" t="str">
        <f t="shared" si="112"/>
        <v>yes</v>
      </c>
      <c r="AC937" t="s">
        <v>4495</v>
      </c>
      <c r="AD937" t="e">
        <v>#N/A</v>
      </c>
      <c r="AE937" t="s">
        <v>42</v>
      </c>
      <c r="AF937">
        <v>2998591</v>
      </c>
      <c r="AG937" t="s">
        <v>4496</v>
      </c>
      <c r="AH937" t="s">
        <v>4497</v>
      </c>
      <c r="AI937">
        <v>-75.099999999999994</v>
      </c>
      <c r="AJ937">
        <v>2</v>
      </c>
      <c r="AK937">
        <v>6</v>
      </c>
    </row>
    <row r="938" spans="1:37">
      <c r="A938" t="s">
        <v>4498</v>
      </c>
      <c r="B938" t="s">
        <v>4498</v>
      </c>
      <c r="C938" t="s">
        <v>36</v>
      </c>
      <c r="D938" t="s">
        <v>4499</v>
      </c>
      <c r="E938">
        <v>2999692</v>
      </c>
      <c r="F938" t="s">
        <v>38</v>
      </c>
      <c r="G938">
        <v>43.541666669999998</v>
      </c>
      <c r="H938" t="s">
        <v>4500</v>
      </c>
      <c r="I938" t="s">
        <v>52</v>
      </c>
      <c r="J938" t="str">
        <f t="shared" si="107"/>
        <v>-13/-9</v>
      </c>
      <c r="K938" t="b">
        <f t="shared" si="108"/>
        <v>0</v>
      </c>
      <c r="L938" t="b">
        <f t="shared" si="109"/>
        <v>0</v>
      </c>
      <c r="M938" t="b">
        <f t="shared" si="110"/>
        <v>0</v>
      </c>
      <c r="N938">
        <v>-9</v>
      </c>
      <c r="O938" t="s">
        <v>41</v>
      </c>
      <c r="P938" t="s">
        <v>36</v>
      </c>
      <c r="Q938" t="s">
        <v>36</v>
      </c>
      <c r="R938" t="s">
        <v>36</v>
      </c>
      <c r="S938" t="e">
        <f t="shared" si="115"/>
        <v>#VALUE!</v>
      </c>
      <c r="T938" s="3" t="e">
        <f t="shared" si="111"/>
        <v>#VALUE!</v>
      </c>
      <c r="U938">
        <v>2999713</v>
      </c>
      <c r="V938">
        <v>3000624</v>
      </c>
      <c r="W938" t="s">
        <v>4498</v>
      </c>
      <c r="X938">
        <v>21</v>
      </c>
      <c r="Y938" t="s">
        <v>42</v>
      </c>
      <c r="Z938" t="s">
        <v>42</v>
      </c>
      <c r="AA938" t="s">
        <v>41</v>
      </c>
      <c r="AB938" t="str">
        <f t="shared" si="112"/>
        <v>yes</v>
      </c>
      <c r="AC938" t="e">
        <v>#N/A</v>
      </c>
      <c r="AD938" t="s">
        <v>4501</v>
      </c>
      <c r="AE938" t="s">
        <v>42</v>
      </c>
      <c r="AF938">
        <v>2999723</v>
      </c>
      <c r="AG938" t="s">
        <v>4502</v>
      </c>
      <c r="AH938" t="s">
        <v>4503</v>
      </c>
      <c r="AI938">
        <v>-2.4</v>
      </c>
      <c r="AJ938">
        <v>2</v>
      </c>
      <c r="AK938">
        <v>2</v>
      </c>
    </row>
    <row r="939" spans="1:37">
      <c r="A939" t="s">
        <v>4498</v>
      </c>
      <c r="B939" t="s">
        <v>4498</v>
      </c>
      <c r="C939" t="s">
        <v>36</v>
      </c>
      <c r="D939" t="s">
        <v>4504</v>
      </c>
      <c r="E939">
        <v>2999690</v>
      </c>
      <c r="F939" t="s">
        <v>38</v>
      </c>
      <c r="G939">
        <v>100.833333299999</v>
      </c>
      <c r="H939" t="s">
        <v>4505</v>
      </c>
      <c r="I939" t="s">
        <v>40</v>
      </c>
      <c r="J939" t="b">
        <f t="shared" si="107"/>
        <v>0</v>
      </c>
      <c r="K939" t="b">
        <f t="shared" si="108"/>
        <v>0</v>
      </c>
      <c r="L939" t="str">
        <f t="shared" si="109"/>
        <v>-11/-7</v>
      </c>
      <c r="M939" t="b">
        <f t="shared" si="110"/>
        <v>0</v>
      </c>
      <c r="N939">
        <v>-7</v>
      </c>
      <c r="O939" t="s">
        <v>41</v>
      </c>
      <c r="P939" t="s">
        <v>36</v>
      </c>
      <c r="Q939" t="s">
        <v>36</v>
      </c>
      <c r="R939" t="s">
        <v>36</v>
      </c>
      <c r="S939" t="e">
        <f t="shared" si="115"/>
        <v>#VALUE!</v>
      </c>
      <c r="T939" s="3" t="e">
        <f t="shared" si="111"/>
        <v>#VALUE!</v>
      </c>
      <c r="U939">
        <v>2999713</v>
      </c>
      <c r="V939">
        <v>3000624</v>
      </c>
      <c r="W939" t="s">
        <v>4498</v>
      </c>
      <c r="X939">
        <v>23</v>
      </c>
      <c r="Y939" t="s">
        <v>42</v>
      </c>
      <c r="Z939" t="s">
        <v>42</v>
      </c>
      <c r="AA939" t="s">
        <v>41</v>
      </c>
      <c r="AB939" t="str">
        <f t="shared" si="112"/>
        <v>yes</v>
      </c>
      <c r="AC939" t="e">
        <v>#N/A</v>
      </c>
      <c r="AD939" t="s">
        <v>4501</v>
      </c>
      <c r="AE939" t="s">
        <v>42</v>
      </c>
      <c r="AF939">
        <v>2999723</v>
      </c>
      <c r="AG939" t="s">
        <v>4506</v>
      </c>
      <c r="AH939" t="s">
        <v>4507</v>
      </c>
      <c r="AI939">
        <v>-2.4</v>
      </c>
      <c r="AJ939">
        <v>0</v>
      </c>
      <c r="AK939">
        <v>3</v>
      </c>
    </row>
    <row r="940" spans="1:37">
      <c r="A940" t="s">
        <v>4498</v>
      </c>
      <c r="B940" t="s">
        <v>4498</v>
      </c>
      <c r="C940" t="s">
        <v>4491</v>
      </c>
      <c r="D940" t="s">
        <v>4508</v>
      </c>
      <c r="E940">
        <v>2999499</v>
      </c>
      <c r="F940" t="s">
        <v>38</v>
      </c>
      <c r="G940">
        <v>81.666666669999998</v>
      </c>
      <c r="H940" t="s">
        <v>4509</v>
      </c>
      <c r="I940" t="s">
        <v>40</v>
      </c>
      <c r="J940" t="b">
        <f t="shared" si="107"/>
        <v>0</v>
      </c>
      <c r="K940" t="str">
        <f t="shared" si="108"/>
        <v>-12/-8</v>
      </c>
      <c r="L940" t="b">
        <f t="shared" si="109"/>
        <v>0</v>
      </c>
      <c r="M940" t="b">
        <f t="shared" si="110"/>
        <v>0</v>
      </c>
      <c r="N940">
        <v>-8</v>
      </c>
      <c r="O940" t="s">
        <v>41</v>
      </c>
      <c r="P940">
        <v>2998581</v>
      </c>
      <c r="Q940">
        <v>2999636</v>
      </c>
      <c r="R940" t="s">
        <v>4491</v>
      </c>
      <c r="S940">
        <f t="shared" si="115"/>
        <v>919</v>
      </c>
      <c r="T940" s="3">
        <f t="shared" si="111"/>
        <v>0.87026515151515149</v>
      </c>
      <c r="U940">
        <v>2999713</v>
      </c>
      <c r="V940">
        <v>3000624</v>
      </c>
      <c r="W940" t="s">
        <v>4498</v>
      </c>
      <c r="X940">
        <v>214</v>
      </c>
      <c r="Y940" t="s">
        <v>42</v>
      </c>
      <c r="Z940" t="s">
        <v>42</v>
      </c>
      <c r="AA940" t="s">
        <v>41</v>
      </c>
      <c r="AB940" t="str">
        <f t="shared" si="112"/>
        <v>yes</v>
      </c>
      <c r="AC940" t="e">
        <v>#N/A</v>
      </c>
      <c r="AD940" t="s">
        <v>4501</v>
      </c>
      <c r="AE940" t="s">
        <v>42</v>
      </c>
      <c r="AF940">
        <v>2999723</v>
      </c>
      <c r="AG940" t="s">
        <v>4510</v>
      </c>
      <c r="AH940" t="s">
        <v>4511</v>
      </c>
      <c r="AI940">
        <v>-90.4</v>
      </c>
      <c r="AJ940">
        <v>3</v>
      </c>
      <c r="AK940">
        <v>4</v>
      </c>
    </row>
    <row r="941" spans="1:37">
      <c r="A941" t="s">
        <v>4512</v>
      </c>
      <c r="B941" t="s">
        <v>4512</v>
      </c>
      <c r="C941" t="s">
        <v>36</v>
      </c>
      <c r="D941" t="s">
        <v>4513</v>
      </c>
      <c r="E941">
        <v>3004144</v>
      </c>
      <c r="F941" t="s">
        <v>81</v>
      </c>
      <c r="G941">
        <v>27.083333329999999</v>
      </c>
      <c r="H941" t="s">
        <v>4514</v>
      </c>
      <c r="I941" t="s">
        <v>52</v>
      </c>
      <c r="J941" t="b">
        <f t="shared" si="107"/>
        <v>0</v>
      </c>
      <c r="K941" t="str">
        <f t="shared" si="108"/>
        <v>-12/-8</v>
      </c>
      <c r="L941" t="b">
        <f t="shared" si="109"/>
        <v>0</v>
      </c>
      <c r="M941" t="b">
        <f t="shared" si="110"/>
        <v>0</v>
      </c>
      <c r="N941">
        <v>-8</v>
      </c>
      <c r="O941" t="s">
        <v>41</v>
      </c>
      <c r="P941" t="s">
        <v>36</v>
      </c>
      <c r="Q941" t="s">
        <v>36</v>
      </c>
      <c r="R941" t="s">
        <v>36</v>
      </c>
      <c r="S941" t="e">
        <f>Q941-E941+1</f>
        <v>#VALUE!</v>
      </c>
      <c r="T941" s="3" t="e">
        <f t="shared" si="111"/>
        <v>#VALUE!</v>
      </c>
      <c r="U941">
        <v>3003678</v>
      </c>
      <c r="V941">
        <v>3004109</v>
      </c>
      <c r="W941" t="s">
        <v>4512</v>
      </c>
      <c r="X941">
        <v>35</v>
      </c>
      <c r="Y941" t="s">
        <v>42</v>
      </c>
      <c r="Z941" t="s">
        <v>42</v>
      </c>
      <c r="AA941" t="s">
        <v>41</v>
      </c>
      <c r="AB941" t="str">
        <f t="shared" si="112"/>
        <v>yes</v>
      </c>
      <c r="AC941" t="e">
        <v>#N/A</v>
      </c>
      <c r="AD941" t="e">
        <v>#N/A</v>
      </c>
      <c r="AE941" t="s">
        <v>42</v>
      </c>
      <c r="AF941">
        <v>3004144</v>
      </c>
      <c r="AG941" t="s">
        <v>4515</v>
      </c>
      <c r="AH941" t="s">
        <v>4516</v>
      </c>
      <c r="AI941">
        <v>-8</v>
      </c>
      <c r="AJ941">
        <v>0</v>
      </c>
      <c r="AK941">
        <v>3</v>
      </c>
    </row>
    <row r="942" spans="1:37">
      <c r="A942" t="s">
        <v>4517</v>
      </c>
      <c r="B942" t="s">
        <v>4517</v>
      </c>
      <c r="C942" t="s">
        <v>36</v>
      </c>
      <c r="D942" t="s">
        <v>4518</v>
      </c>
      <c r="E942">
        <v>3004271</v>
      </c>
      <c r="F942" t="s">
        <v>38</v>
      </c>
      <c r="G942">
        <v>762.70833329999903</v>
      </c>
      <c r="H942" t="s">
        <v>4519</v>
      </c>
      <c r="I942" t="s">
        <v>52</v>
      </c>
      <c r="J942" t="b">
        <f t="shared" si="107"/>
        <v>0</v>
      </c>
      <c r="K942" t="str">
        <f t="shared" si="108"/>
        <v>-12/-8</v>
      </c>
      <c r="L942" t="b">
        <f t="shared" si="109"/>
        <v>0</v>
      </c>
      <c r="M942" t="b">
        <f t="shared" si="110"/>
        <v>0</v>
      </c>
      <c r="N942">
        <v>-8</v>
      </c>
      <c r="O942" t="s">
        <v>41</v>
      </c>
      <c r="P942" t="s">
        <v>36</v>
      </c>
      <c r="Q942" t="s">
        <v>36</v>
      </c>
      <c r="R942" t="s">
        <v>36</v>
      </c>
      <c r="S942" t="e">
        <f>E942-P942+1</f>
        <v>#VALUE!</v>
      </c>
      <c r="T942" s="3" t="e">
        <f t="shared" si="111"/>
        <v>#VALUE!</v>
      </c>
      <c r="U942">
        <v>3004295</v>
      </c>
      <c r="V942">
        <v>3004852</v>
      </c>
      <c r="W942" t="s">
        <v>4517</v>
      </c>
      <c r="X942">
        <v>24</v>
      </c>
      <c r="Y942" t="s">
        <v>42</v>
      </c>
      <c r="Z942" t="s">
        <v>42</v>
      </c>
      <c r="AA942" t="s">
        <v>41</v>
      </c>
      <c r="AB942" t="str">
        <f t="shared" si="112"/>
        <v>yes</v>
      </c>
      <c r="AC942" t="e">
        <v>#N/A</v>
      </c>
      <c r="AD942" t="s">
        <v>4520</v>
      </c>
      <c r="AE942" t="s">
        <v>42</v>
      </c>
      <c r="AF942">
        <v>3004305</v>
      </c>
      <c r="AG942" t="s">
        <v>4521</v>
      </c>
      <c r="AH942" t="s">
        <v>4522</v>
      </c>
      <c r="AI942">
        <v>-3.8</v>
      </c>
      <c r="AJ942">
        <v>0</v>
      </c>
      <c r="AK942">
        <v>3</v>
      </c>
    </row>
    <row r="943" spans="1:37">
      <c r="A943" t="s">
        <v>4523</v>
      </c>
      <c r="B943" t="s">
        <v>4523</v>
      </c>
      <c r="C943" t="s">
        <v>36</v>
      </c>
      <c r="D943" t="s">
        <v>4524</v>
      </c>
      <c r="E943">
        <v>3013776</v>
      </c>
      <c r="F943" t="s">
        <v>38</v>
      </c>
      <c r="G943">
        <v>35.416666669999998</v>
      </c>
      <c r="H943" t="s">
        <v>4525</v>
      </c>
      <c r="I943" t="s">
        <v>40</v>
      </c>
      <c r="J943" t="b">
        <f t="shared" si="107"/>
        <v>0</v>
      </c>
      <c r="K943" t="str">
        <f t="shared" si="108"/>
        <v>-12/-8</v>
      </c>
      <c r="L943" t="b">
        <f t="shared" si="109"/>
        <v>0</v>
      </c>
      <c r="M943" t="b">
        <f t="shared" si="110"/>
        <v>0</v>
      </c>
      <c r="N943">
        <v>-8</v>
      </c>
      <c r="O943" t="s">
        <v>41</v>
      </c>
      <c r="P943" t="s">
        <v>36</v>
      </c>
      <c r="Q943" t="s">
        <v>36</v>
      </c>
      <c r="R943" t="s">
        <v>36</v>
      </c>
      <c r="S943" t="e">
        <f>E943-P943+1</f>
        <v>#VALUE!</v>
      </c>
      <c r="T943" s="3" t="e">
        <f t="shared" si="111"/>
        <v>#VALUE!</v>
      </c>
      <c r="U943">
        <v>3013795</v>
      </c>
      <c r="V943">
        <v>3014115</v>
      </c>
      <c r="W943" t="s">
        <v>4523</v>
      </c>
      <c r="X943">
        <v>19</v>
      </c>
      <c r="Y943" t="s">
        <v>42</v>
      </c>
      <c r="Z943" t="s">
        <v>42</v>
      </c>
      <c r="AA943" t="s">
        <v>41</v>
      </c>
      <c r="AB943" t="str">
        <f t="shared" si="112"/>
        <v>yes</v>
      </c>
      <c r="AC943" t="e">
        <v>#N/A</v>
      </c>
      <c r="AD943" t="e">
        <v>#N/A</v>
      </c>
      <c r="AE943" t="s">
        <v>42</v>
      </c>
      <c r="AF943">
        <v>3013805</v>
      </c>
      <c r="AG943" t="s">
        <v>4526</v>
      </c>
      <c r="AH943" t="s">
        <v>4527</v>
      </c>
      <c r="AI943">
        <v>-1.9</v>
      </c>
      <c r="AJ943">
        <v>2</v>
      </c>
      <c r="AK943">
        <v>1</v>
      </c>
    </row>
    <row r="944" spans="1:37">
      <c r="A944" t="s">
        <v>4528</v>
      </c>
      <c r="B944" t="s">
        <v>4528</v>
      </c>
      <c r="C944" t="s">
        <v>4529</v>
      </c>
      <c r="D944" t="s">
        <v>4530</v>
      </c>
      <c r="E944">
        <v>3022668</v>
      </c>
      <c r="F944" t="s">
        <v>38</v>
      </c>
      <c r="G944">
        <v>745.625</v>
      </c>
      <c r="H944" t="s">
        <v>4531</v>
      </c>
      <c r="I944" t="s">
        <v>52</v>
      </c>
      <c r="J944" t="str">
        <f t="shared" si="107"/>
        <v>-13/-9</v>
      </c>
      <c r="K944" t="b">
        <f t="shared" si="108"/>
        <v>0</v>
      </c>
      <c r="L944" t="b">
        <f t="shared" si="109"/>
        <v>0</v>
      </c>
      <c r="M944" t="b">
        <f t="shared" si="110"/>
        <v>0</v>
      </c>
      <c r="N944">
        <v>-9</v>
      </c>
      <c r="O944" t="s">
        <v>41</v>
      </c>
      <c r="P944">
        <v>3022615</v>
      </c>
      <c r="Q944">
        <v>3023058</v>
      </c>
      <c r="R944" t="s">
        <v>4529</v>
      </c>
      <c r="S944">
        <f>E944-P944+1</f>
        <v>54</v>
      </c>
      <c r="T944" s="3">
        <f t="shared" si="111"/>
        <v>0.12162162162162163</v>
      </c>
      <c r="U944">
        <v>3023131</v>
      </c>
      <c r="V944">
        <v>3024993</v>
      </c>
      <c r="W944" t="s">
        <v>4528</v>
      </c>
      <c r="X944">
        <v>463</v>
      </c>
      <c r="Y944" t="s">
        <v>42</v>
      </c>
      <c r="Z944" t="s">
        <v>42</v>
      </c>
      <c r="AA944" t="s">
        <v>41</v>
      </c>
      <c r="AB944" t="str">
        <f t="shared" si="112"/>
        <v>yes</v>
      </c>
      <c r="AC944" t="s">
        <v>4532</v>
      </c>
      <c r="AD944" t="s">
        <v>4533</v>
      </c>
      <c r="AE944" t="s">
        <v>42</v>
      </c>
      <c r="AF944">
        <v>3023141</v>
      </c>
      <c r="AG944" t="s">
        <v>4534</v>
      </c>
      <c r="AH944" t="s">
        <v>4535</v>
      </c>
      <c r="AI944">
        <v>-169.3</v>
      </c>
      <c r="AJ944">
        <v>0</v>
      </c>
      <c r="AK944">
        <v>7</v>
      </c>
    </row>
    <row r="945" spans="1:37">
      <c r="A945" t="s">
        <v>4536</v>
      </c>
      <c r="B945" t="s">
        <v>4536</v>
      </c>
      <c r="C945" t="s">
        <v>36</v>
      </c>
      <c r="D945" t="s">
        <v>4537</v>
      </c>
      <c r="E945">
        <v>3040792</v>
      </c>
      <c r="F945" t="s">
        <v>81</v>
      </c>
      <c r="G945">
        <v>382.08333329999999</v>
      </c>
      <c r="H945" t="s">
        <v>4538</v>
      </c>
      <c r="I945" t="s">
        <v>40</v>
      </c>
      <c r="J945" t="b">
        <f t="shared" si="107"/>
        <v>0</v>
      </c>
      <c r="K945" t="str">
        <f t="shared" si="108"/>
        <v>-12/-8</v>
      </c>
      <c r="L945" t="b">
        <f t="shared" si="109"/>
        <v>0</v>
      </c>
      <c r="M945" t="b">
        <f t="shared" si="110"/>
        <v>0</v>
      </c>
      <c r="N945">
        <v>-8</v>
      </c>
      <c r="O945" t="s">
        <v>41</v>
      </c>
      <c r="P945" t="s">
        <v>36</v>
      </c>
      <c r="Q945" t="s">
        <v>36</v>
      </c>
      <c r="R945" t="s">
        <v>36</v>
      </c>
      <c r="S945" t="e">
        <f>Q945-E945+1</f>
        <v>#VALUE!</v>
      </c>
      <c r="T945" s="3" t="e">
        <f t="shared" si="111"/>
        <v>#VALUE!</v>
      </c>
      <c r="U945">
        <v>3039885</v>
      </c>
      <c r="V945">
        <v>3040748</v>
      </c>
      <c r="W945" t="s">
        <v>4536</v>
      </c>
      <c r="X945">
        <v>44</v>
      </c>
      <c r="Y945" t="s">
        <v>42</v>
      </c>
      <c r="Z945" t="s">
        <v>42</v>
      </c>
      <c r="AA945" t="s">
        <v>41</v>
      </c>
      <c r="AB945" t="str">
        <f t="shared" si="112"/>
        <v>yes</v>
      </c>
      <c r="AC945" t="e">
        <v>#N/A</v>
      </c>
      <c r="AD945" t="s">
        <v>4539</v>
      </c>
      <c r="AE945" t="s">
        <v>42</v>
      </c>
      <c r="AF945">
        <v>3040792</v>
      </c>
      <c r="AG945" t="s">
        <v>4540</v>
      </c>
      <c r="AH945" t="s">
        <v>4541</v>
      </c>
      <c r="AI945">
        <v>-9.3000000000000007</v>
      </c>
      <c r="AJ945">
        <v>1</v>
      </c>
      <c r="AK945">
        <v>3</v>
      </c>
    </row>
    <row r="946" spans="1:37">
      <c r="A946" t="s">
        <v>4542</v>
      </c>
      <c r="B946" t="s">
        <v>4543</v>
      </c>
      <c r="C946" t="s">
        <v>4542</v>
      </c>
      <c r="D946" t="s">
        <v>4544</v>
      </c>
      <c r="E946">
        <v>3040917</v>
      </c>
      <c r="F946" t="s">
        <v>38</v>
      </c>
      <c r="G946">
        <v>89.375</v>
      </c>
      <c r="H946" t="s">
        <v>4545</v>
      </c>
      <c r="I946" t="s">
        <v>40</v>
      </c>
      <c r="J946" t="b">
        <f t="shared" si="107"/>
        <v>0</v>
      </c>
      <c r="K946" t="b">
        <f t="shared" si="108"/>
        <v>0</v>
      </c>
      <c r="L946" t="str">
        <f t="shared" si="109"/>
        <v>-11/-7</v>
      </c>
      <c r="M946" t="b">
        <f t="shared" si="110"/>
        <v>0</v>
      </c>
      <c r="N946">
        <v>-7</v>
      </c>
      <c r="O946" t="s">
        <v>41</v>
      </c>
      <c r="P946">
        <v>3040917</v>
      </c>
      <c r="Q946">
        <v>3041594</v>
      </c>
      <c r="R946" t="s">
        <v>4542</v>
      </c>
      <c r="S946">
        <f>E946-P946+1</f>
        <v>1</v>
      </c>
      <c r="T946" s="3">
        <f t="shared" si="111"/>
        <v>1.4749262536873156E-3</v>
      </c>
      <c r="U946">
        <v>3041591</v>
      </c>
      <c r="V946">
        <v>3042871</v>
      </c>
      <c r="W946" t="s">
        <v>4543</v>
      </c>
      <c r="X946">
        <v>674</v>
      </c>
      <c r="Y946" t="s">
        <v>41</v>
      </c>
      <c r="Z946" t="s">
        <v>42</v>
      </c>
      <c r="AA946" t="s">
        <v>42</v>
      </c>
      <c r="AB946" t="str">
        <f t="shared" si="112"/>
        <v>yes</v>
      </c>
      <c r="AC946" t="s">
        <v>4546</v>
      </c>
      <c r="AD946" t="s">
        <v>4547</v>
      </c>
      <c r="AE946" t="s">
        <v>41</v>
      </c>
    </row>
    <row r="947" spans="1:37">
      <c r="A947" t="s">
        <v>4543</v>
      </c>
      <c r="B947" t="s">
        <v>4543</v>
      </c>
      <c r="C947" t="s">
        <v>4542</v>
      </c>
      <c r="D947" t="s">
        <v>4548</v>
      </c>
      <c r="E947">
        <v>3041417</v>
      </c>
      <c r="F947" t="s">
        <v>38</v>
      </c>
      <c r="G947">
        <v>87.5</v>
      </c>
      <c r="H947" t="s">
        <v>4549</v>
      </c>
      <c r="I947" t="s">
        <v>40</v>
      </c>
      <c r="J947" t="b">
        <f t="shared" si="107"/>
        <v>0</v>
      </c>
      <c r="K947" t="b">
        <f t="shared" si="108"/>
        <v>0</v>
      </c>
      <c r="L947" t="str">
        <f t="shared" si="109"/>
        <v>-11/-7</v>
      </c>
      <c r="M947" t="b">
        <f t="shared" si="110"/>
        <v>0</v>
      </c>
      <c r="N947">
        <v>-7</v>
      </c>
      <c r="O947" t="s">
        <v>41</v>
      </c>
      <c r="P947">
        <v>3040917</v>
      </c>
      <c r="Q947">
        <v>3041594</v>
      </c>
      <c r="R947" t="s">
        <v>4542</v>
      </c>
      <c r="S947">
        <f>E947-P947+1</f>
        <v>501</v>
      </c>
      <c r="T947" s="3">
        <f t="shared" si="111"/>
        <v>0.73893805309734517</v>
      </c>
      <c r="U947">
        <v>3041591</v>
      </c>
      <c r="V947">
        <v>3042871</v>
      </c>
      <c r="W947" t="s">
        <v>4543</v>
      </c>
      <c r="X947">
        <v>174</v>
      </c>
      <c r="Y947" t="s">
        <v>42</v>
      </c>
      <c r="Z947" t="s">
        <v>42</v>
      </c>
      <c r="AA947" t="s">
        <v>41</v>
      </c>
      <c r="AB947" t="str">
        <f t="shared" si="112"/>
        <v>yes</v>
      </c>
      <c r="AC947" t="s">
        <v>4546</v>
      </c>
      <c r="AD947" t="s">
        <v>4547</v>
      </c>
      <c r="AE947" t="s">
        <v>42</v>
      </c>
      <c r="AF947">
        <v>3041601</v>
      </c>
      <c r="AG947" t="s">
        <v>4550</v>
      </c>
      <c r="AH947" t="s">
        <v>4551</v>
      </c>
      <c r="AI947">
        <v>-68.599999999999994</v>
      </c>
      <c r="AJ947">
        <v>3</v>
      </c>
      <c r="AK947">
        <v>6</v>
      </c>
    </row>
    <row r="948" spans="1:37">
      <c r="A948" t="s">
        <v>4552</v>
      </c>
      <c r="B948" t="s">
        <v>4552</v>
      </c>
      <c r="C948" t="s">
        <v>36</v>
      </c>
      <c r="D948" t="s">
        <v>4553</v>
      </c>
      <c r="E948">
        <v>3048293</v>
      </c>
      <c r="F948" t="s">
        <v>81</v>
      </c>
      <c r="G948">
        <v>83.75</v>
      </c>
      <c r="H948" t="s">
        <v>4554</v>
      </c>
      <c r="I948" t="s">
        <v>40</v>
      </c>
      <c r="J948" t="str">
        <f t="shared" si="107"/>
        <v>-13/-9</v>
      </c>
      <c r="K948" t="b">
        <f t="shared" si="108"/>
        <v>0</v>
      </c>
      <c r="L948" t="b">
        <f t="shared" si="109"/>
        <v>0</v>
      </c>
      <c r="M948" t="b">
        <f t="shared" si="110"/>
        <v>0</v>
      </c>
      <c r="N948">
        <v>-9</v>
      </c>
      <c r="O948" t="s">
        <v>41</v>
      </c>
      <c r="P948" t="s">
        <v>36</v>
      </c>
      <c r="Q948" t="s">
        <v>36</v>
      </c>
      <c r="R948" t="s">
        <v>36</v>
      </c>
      <c r="S948" t="e">
        <f>Q948-E948+1</f>
        <v>#VALUE!</v>
      </c>
      <c r="T948" s="3" t="e">
        <f t="shared" si="111"/>
        <v>#VALUE!</v>
      </c>
      <c r="U948">
        <v>3046939</v>
      </c>
      <c r="V948">
        <v>3048207</v>
      </c>
      <c r="W948" t="s">
        <v>4552</v>
      </c>
      <c r="X948">
        <v>86</v>
      </c>
      <c r="Y948" t="s">
        <v>42</v>
      </c>
      <c r="Z948" t="s">
        <v>42</v>
      </c>
      <c r="AA948" t="s">
        <v>41</v>
      </c>
      <c r="AB948" t="str">
        <f t="shared" si="112"/>
        <v>yes</v>
      </c>
      <c r="AC948" t="e">
        <v>#N/A</v>
      </c>
      <c r="AD948" t="e">
        <v>#N/A</v>
      </c>
      <c r="AE948" t="s">
        <v>42</v>
      </c>
      <c r="AF948">
        <v>3048293</v>
      </c>
      <c r="AG948" t="s">
        <v>4555</v>
      </c>
      <c r="AH948" t="s">
        <v>4556</v>
      </c>
      <c r="AI948">
        <v>-28.8</v>
      </c>
      <c r="AJ948">
        <v>0</v>
      </c>
      <c r="AK948">
        <v>4</v>
      </c>
    </row>
    <row r="949" spans="1:37">
      <c r="A949" t="s">
        <v>4557</v>
      </c>
      <c r="B949" t="s">
        <v>4557</v>
      </c>
      <c r="C949" t="s">
        <v>36</v>
      </c>
      <c r="D949" t="s">
        <v>4558</v>
      </c>
      <c r="E949">
        <v>3048445</v>
      </c>
      <c r="F949" t="s">
        <v>38</v>
      </c>
      <c r="G949">
        <v>343.54166670000001</v>
      </c>
      <c r="H949" t="s">
        <v>4559</v>
      </c>
      <c r="I949" t="s">
        <v>52</v>
      </c>
      <c r="J949" t="str">
        <f t="shared" si="107"/>
        <v>-13/-9</v>
      </c>
      <c r="K949" t="b">
        <f t="shared" si="108"/>
        <v>0</v>
      </c>
      <c r="L949" t="b">
        <f t="shared" si="109"/>
        <v>0</v>
      </c>
      <c r="M949" t="b">
        <f t="shared" si="110"/>
        <v>0</v>
      </c>
      <c r="N949">
        <v>-9</v>
      </c>
      <c r="O949" t="s">
        <v>41</v>
      </c>
      <c r="P949" t="s">
        <v>36</v>
      </c>
      <c r="Q949" t="s">
        <v>36</v>
      </c>
      <c r="R949" t="s">
        <v>36</v>
      </c>
      <c r="S949" t="e">
        <f>E949-P949+1</f>
        <v>#VALUE!</v>
      </c>
      <c r="T949" s="3" t="e">
        <f t="shared" si="111"/>
        <v>#VALUE!</v>
      </c>
      <c r="U949">
        <v>3048463</v>
      </c>
      <c r="V949">
        <v>3048876</v>
      </c>
      <c r="W949" t="s">
        <v>4557</v>
      </c>
      <c r="X949">
        <v>18</v>
      </c>
      <c r="Y949" t="s">
        <v>42</v>
      </c>
      <c r="Z949" t="s">
        <v>42</v>
      </c>
      <c r="AA949" t="s">
        <v>41</v>
      </c>
      <c r="AB949" t="str">
        <f t="shared" si="112"/>
        <v>yes</v>
      </c>
      <c r="AC949" t="e">
        <v>#N/A</v>
      </c>
      <c r="AD949" t="e">
        <v>#N/A</v>
      </c>
      <c r="AE949" t="s">
        <v>42</v>
      </c>
      <c r="AF949">
        <v>3048473</v>
      </c>
      <c r="AG949" t="s">
        <v>4560</v>
      </c>
      <c r="AH949" t="s">
        <v>4561</v>
      </c>
      <c r="AI949">
        <v>-1.5</v>
      </c>
      <c r="AJ949">
        <v>0</v>
      </c>
      <c r="AK949">
        <v>4</v>
      </c>
    </row>
    <row r="950" spans="1:37">
      <c r="A950" t="s">
        <v>4562</v>
      </c>
      <c r="B950" t="s">
        <v>4562</v>
      </c>
      <c r="C950" t="s">
        <v>36</v>
      </c>
      <c r="D950" t="s">
        <v>4563</v>
      </c>
      <c r="E950">
        <v>3054988</v>
      </c>
      <c r="F950" t="s">
        <v>38</v>
      </c>
      <c r="G950">
        <v>38.958333330000002</v>
      </c>
      <c r="H950" t="s">
        <v>4564</v>
      </c>
      <c r="I950" t="s">
        <v>40</v>
      </c>
      <c r="J950" t="b">
        <f t="shared" si="107"/>
        <v>0</v>
      </c>
      <c r="K950" t="str">
        <f t="shared" si="108"/>
        <v>-12/-8</v>
      </c>
      <c r="L950" t="b">
        <f t="shared" si="109"/>
        <v>0</v>
      </c>
      <c r="M950" t="b">
        <f t="shared" si="110"/>
        <v>0</v>
      </c>
      <c r="N950">
        <v>-8</v>
      </c>
      <c r="O950" t="s">
        <v>41</v>
      </c>
      <c r="P950" t="s">
        <v>36</v>
      </c>
      <c r="Q950" t="s">
        <v>36</v>
      </c>
      <c r="R950" t="s">
        <v>36</v>
      </c>
      <c r="S950" t="e">
        <f>E950-P950+1</f>
        <v>#VALUE!</v>
      </c>
      <c r="T950" s="3" t="e">
        <f t="shared" si="111"/>
        <v>#VALUE!</v>
      </c>
      <c r="U950">
        <v>3055061</v>
      </c>
      <c r="V950">
        <v>3056095</v>
      </c>
      <c r="W950" t="s">
        <v>4562</v>
      </c>
      <c r="X950">
        <v>73</v>
      </c>
      <c r="Y950" t="s">
        <v>42</v>
      </c>
      <c r="Z950" t="s">
        <v>42</v>
      </c>
      <c r="AA950" t="s">
        <v>41</v>
      </c>
      <c r="AB950" t="str">
        <f t="shared" si="112"/>
        <v>yes</v>
      </c>
      <c r="AC950" t="e">
        <v>#N/A</v>
      </c>
      <c r="AD950" t="e">
        <v>#N/A</v>
      </c>
      <c r="AE950" t="s">
        <v>42</v>
      </c>
      <c r="AF950">
        <v>3055071</v>
      </c>
      <c r="AG950" t="s">
        <v>4565</v>
      </c>
      <c r="AH950" t="s">
        <v>4566</v>
      </c>
      <c r="AI950">
        <v>-20.100000000000001</v>
      </c>
      <c r="AJ950">
        <v>0</v>
      </c>
      <c r="AK950">
        <v>6</v>
      </c>
    </row>
    <row r="951" spans="1:37">
      <c r="A951" t="s">
        <v>4567</v>
      </c>
      <c r="B951" t="s">
        <v>4567</v>
      </c>
      <c r="C951" t="s">
        <v>36</v>
      </c>
      <c r="D951" t="s">
        <v>4568</v>
      </c>
      <c r="E951">
        <v>3067991</v>
      </c>
      <c r="F951" t="s">
        <v>81</v>
      </c>
      <c r="G951">
        <v>368.33333329999999</v>
      </c>
      <c r="H951" t="s">
        <v>4569</v>
      </c>
      <c r="I951" t="s">
        <v>40</v>
      </c>
      <c r="J951" t="b">
        <f t="shared" si="107"/>
        <v>0</v>
      </c>
      <c r="K951" t="b">
        <f t="shared" si="108"/>
        <v>0</v>
      </c>
      <c r="L951" t="str">
        <f t="shared" si="109"/>
        <v>-11/-7</v>
      </c>
      <c r="M951" t="b">
        <f t="shared" si="110"/>
        <v>0</v>
      </c>
      <c r="N951">
        <v>-7</v>
      </c>
      <c r="O951" t="s">
        <v>41</v>
      </c>
      <c r="P951" t="s">
        <v>36</v>
      </c>
      <c r="Q951" t="s">
        <v>36</v>
      </c>
      <c r="R951" t="s">
        <v>36</v>
      </c>
      <c r="S951" t="e">
        <f>Q951-E951+1</f>
        <v>#VALUE!</v>
      </c>
      <c r="T951" s="3" t="e">
        <f t="shared" si="111"/>
        <v>#VALUE!</v>
      </c>
      <c r="U951">
        <v>3067056</v>
      </c>
      <c r="V951">
        <v>3067949</v>
      </c>
      <c r="W951" t="s">
        <v>4567</v>
      </c>
      <c r="X951">
        <v>42</v>
      </c>
      <c r="Y951" t="s">
        <v>42</v>
      </c>
      <c r="Z951" t="s">
        <v>42</v>
      </c>
      <c r="AA951" t="s">
        <v>41</v>
      </c>
      <c r="AB951" t="str">
        <f t="shared" si="112"/>
        <v>yes</v>
      </c>
      <c r="AC951" t="e">
        <v>#N/A</v>
      </c>
      <c r="AD951" t="s">
        <v>4570</v>
      </c>
      <c r="AE951" t="s">
        <v>42</v>
      </c>
      <c r="AF951">
        <v>3067991</v>
      </c>
      <c r="AG951" t="s">
        <v>4571</v>
      </c>
      <c r="AH951" t="s">
        <v>4572</v>
      </c>
      <c r="AI951">
        <v>-14.2</v>
      </c>
      <c r="AJ951">
        <v>3</v>
      </c>
      <c r="AK951">
        <v>0</v>
      </c>
    </row>
    <row r="952" spans="1:37">
      <c r="A952" t="s">
        <v>4573</v>
      </c>
      <c r="B952" t="s">
        <v>4573</v>
      </c>
      <c r="C952" t="s">
        <v>36</v>
      </c>
      <c r="D952" t="s">
        <v>4574</v>
      </c>
      <c r="E952">
        <v>3070109</v>
      </c>
      <c r="F952" t="s">
        <v>38</v>
      </c>
      <c r="G952">
        <v>70</v>
      </c>
      <c r="H952" t="s">
        <v>4575</v>
      </c>
      <c r="I952" t="s">
        <v>40</v>
      </c>
      <c r="J952" t="str">
        <f t="shared" si="107"/>
        <v>-13/-9</v>
      </c>
      <c r="K952" t="b">
        <f t="shared" si="108"/>
        <v>0</v>
      </c>
      <c r="L952" t="b">
        <f t="shared" si="109"/>
        <v>0</v>
      </c>
      <c r="M952" t="b">
        <f t="shared" si="110"/>
        <v>0</v>
      </c>
      <c r="N952">
        <v>-9</v>
      </c>
      <c r="O952" t="s">
        <v>41</v>
      </c>
      <c r="P952" t="s">
        <v>36</v>
      </c>
      <c r="Q952" t="s">
        <v>36</v>
      </c>
      <c r="R952" t="s">
        <v>36</v>
      </c>
      <c r="S952" t="e">
        <f>E952-P952+1</f>
        <v>#VALUE!</v>
      </c>
      <c r="T952" s="3" t="e">
        <f t="shared" si="111"/>
        <v>#VALUE!</v>
      </c>
      <c r="U952">
        <v>3070138</v>
      </c>
      <c r="V952">
        <v>3071934</v>
      </c>
      <c r="W952" t="s">
        <v>4573</v>
      </c>
      <c r="X952">
        <v>29</v>
      </c>
      <c r="Y952" t="s">
        <v>42</v>
      </c>
      <c r="Z952" t="s">
        <v>42</v>
      </c>
      <c r="AA952" t="s">
        <v>41</v>
      </c>
      <c r="AB952" t="str">
        <f t="shared" si="112"/>
        <v>yes</v>
      </c>
      <c r="AC952" t="e">
        <v>#N/A</v>
      </c>
      <c r="AD952" t="s">
        <v>4576</v>
      </c>
      <c r="AE952" t="s">
        <v>42</v>
      </c>
      <c r="AF952">
        <v>3070148</v>
      </c>
      <c r="AG952" t="s">
        <v>4577</v>
      </c>
      <c r="AH952" t="s">
        <v>4578</v>
      </c>
      <c r="AI952">
        <v>-5.6</v>
      </c>
      <c r="AJ952">
        <v>2</v>
      </c>
      <c r="AK952">
        <v>5</v>
      </c>
    </row>
    <row r="953" spans="1:37">
      <c r="A953" t="s">
        <v>4579</v>
      </c>
      <c r="B953" t="s">
        <v>4580</v>
      </c>
      <c r="C953" t="s">
        <v>4579</v>
      </c>
      <c r="D953" t="s">
        <v>4581</v>
      </c>
      <c r="E953">
        <v>3083838</v>
      </c>
      <c r="F953" t="s">
        <v>81</v>
      </c>
      <c r="G953">
        <v>51.875</v>
      </c>
      <c r="H953" t="s">
        <v>4582</v>
      </c>
      <c r="I953" t="s">
        <v>40</v>
      </c>
      <c r="J953" t="b">
        <f t="shared" si="107"/>
        <v>0</v>
      </c>
      <c r="K953" t="b">
        <f t="shared" si="108"/>
        <v>0</v>
      </c>
      <c r="L953" t="str">
        <f t="shared" si="109"/>
        <v>-11/-7</v>
      </c>
      <c r="M953" t="b">
        <f t="shared" si="110"/>
        <v>0</v>
      </c>
      <c r="N953">
        <v>-7</v>
      </c>
      <c r="O953" t="s">
        <v>41</v>
      </c>
      <c r="P953">
        <v>3083458</v>
      </c>
      <c r="Q953">
        <v>3083838</v>
      </c>
      <c r="R953" t="s">
        <v>4579</v>
      </c>
      <c r="S953">
        <f>Q953-E953+1</f>
        <v>1</v>
      </c>
      <c r="T953" s="3">
        <f t="shared" si="111"/>
        <v>2.6246719160104987E-3</v>
      </c>
      <c r="U953">
        <v>3081596</v>
      </c>
      <c r="V953">
        <v>3082780</v>
      </c>
      <c r="W953" t="s">
        <v>4580</v>
      </c>
      <c r="X953">
        <v>1058</v>
      </c>
      <c r="Y953" t="s">
        <v>41</v>
      </c>
      <c r="Z953" t="s">
        <v>42</v>
      </c>
      <c r="AA953" t="s">
        <v>42</v>
      </c>
      <c r="AB953" t="str">
        <f t="shared" si="112"/>
        <v>yes</v>
      </c>
      <c r="AC953" t="s">
        <v>4583</v>
      </c>
      <c r="AD953" t="e">
        <v>#N/A</v>
      </c>
      <c r="AE953" t="s">
        <v>41</v>
      </c>
    </row>
    <row r="954" spans="1:37">
      <c r="A954" t="s">
        <v>4584</v>
      </c>
      <c r="B954" t="s">
        <v>4584</v>
      </c>
      <c r="C954" t="s">
        <v>36</v>
      </c>
      <c r="D954" t="s">
        <v>4585</v>
      </c>
      <c r="E954">
        <v>3084686</v>
      </c>
      <c r="F954" t="s">
        <v>81</v>
      </c>
      <c r="G954">
        <v>103.75</v>
      </c>
      <c r="H954" t="s">
        <v>4586</v>
      </c>
      <c r="I954" t="s">
        <v>40</v>
      </c>
      <c r="J954" t="b">
        <f t="shared" si="107"/>
        <v>0</v>
      </c>
      <c r="K954" t="b">
        <f t="shared" si="108"/>
        <v>0</v>
      </c>
      <c r="L954" t="str">
        <f t="shared" si="109"/>
        <v>-11/-7</v>
      </c>
      <c r="M954" t="b">
        <f t="shared" si="110"/>
        <v>0</v>
      </c>
      <c r="N954">
        <v>-7</v>
      </c>
      <c r="O954" t="s">
        <v>41</v>
      </c>
      <c r="P954" t="s">
        <v>36</v>
      </c>
      <c r="Q954" t="s">
        <v>36</v>
      </c>
      <c r="R954" t="s">
        <v>36</v>
      </c>
      <c r="S954" t="e">
        <f>Q954-E954+1</f>
        <v>#VALUE!</v>
      </c>
      <c r="T954" s="3" t="e">
        <f t="shared" si="111"/>
        <v>#VALUE!</v>
      </c>
      <c r="U954">
        <v>3083882</v>
      </c>
      <c r="V954">
        <v>3084616</v>
      </c>
      <c r="W954" t="s">
        <v>4584</v>
      </c>
      <c r="X954">
        <v>70</v>
      </c>
      <c r="Y954" t="s">
        <v>42</v>
      </c>
      <c r="Z954" t="s">
        <v>42</v>
      </c>
      <c r="AA954" t="s">
        <v>41</v>
      </c>
      <c r="AB954" t="str">
        <f t="shared" si="112"/>
        <v>yes</v>
      </c>
      <c r="AC954" t="e">
        <v>#N/A</v>
      </c>
      <c r="AD954" t="e">
        <v>#N/A</v>
      </c>
      <c r="AE954" t="s">
        <v>42</v>
      </c>
      <c r="AF954">
        <v>3084686</v>
      </c>
      <c r="AG954" t="s">
        <v>4587</v>
      </c>
      <c r="AH954" t="s">
        <v>4588</v>
      </c>
      <c r="AI954">
        <v>-29.6</v>
      </c>
      <c r="AJ954">
        <v>3</v>
      </c>
      <c r="AK954">
        <v>6</v>
      </c>
    </row>
    <row r="955" spans="1:37">
      <c r="B955" t="s">
        <v>4584</v>
      </c>
      <c r="C955" t="s">
        <v>36</v>
      </c>
      <c r="D955" t="s">
        <v>4589</v>
      </c>
      <c r="E955">
        <v>3092272</v>
      </c>
      <c r="F955" t="s">
        <v>81</v>
      </c>
      <c r="G955">
        <v>74.583333330000002</v>
      </c>
      <c r="H955" t="s">
        <v>4590</v>
      </c>
      <c r="I955" t="s">
        <v>52</v>
      </c>
      <c r="J955" t="str">
        <f t="shared" si="107"/>
        <v>-13/-9</v>
      </c>
      <c r="K955" t="b">
        <f t="shared" si="108"/>
        <v>0</v>
      </c>
      <c r="L955" t="b">
        <f t="shared" si="109"/>
        <v>0</v>
      </c>
      <c r="M955" t="b">
        <f t="shared" si="110"/>
        <v>0</v>
      </c>
      <c r="N955">
        <v>-9</v>
      </c>
      <c r="O955" t="s">
        <v>41</v>
      </c>
      <c r="P955" t="s">
        <v>36</v>
      </c>
      <c r="Q955" t="s">
        <v>36</v>
      </c>
      <c r="R955" t="s">
        <v>36</v>
      </c>
      <c r="S955" t="e">
        <f>Q955-E955+1</f>
        <v>#VALUE!</v>
      </c>
      <c r="T955" s="3" t="e">
        <f t="shared" si="111"/>
        <v>#VALUE!</v>
      </c>
      <c r="U955">
        <v>3083882</v>
      </c>
      <c r="V955">
        <v>3084616</v>
      </c>
      <c r="W955" t="s">
        <v>4584</v>
      </c>
      <c r="X955">
        <v>7656</v>
      </c>
      <c r="Y955" t="s">
        <v>42</v>
      </c>
      <c r="Z955" t="s">
        <v>42</v>
      </c>
      <c r="AA955" t="s">
        <v>42</v>
      </c>
      <c r="AB955" t="b">
        <f t="shared" si="112"/>
        <v>0</v>
      </c>
      <c r="AC955" t="e">
        <v>#N/A</v>
      </c>
      <c r="AD955" t="e">
        <v>#N/A</v>
      </c>
      <c r="AE955" t="s">
        <v>42</v>
      </c>
    </row>
    <row r="956" spans="1:37">
      <c r="A956" t="s">
        <v>4591</v>
      </c>
      <c r="B956" t="s">
        <v>4591</v>
      </c>
      <c r="C956" t="s">
        <v>4592</v>
      </c>
      <c r="D956" t="s">
        <v>4593</v>
      </c>
      <c r="E956">
        <v>3091675</v>
      </c>
      <c r="F956" t="s">
        <v>38</v>
      </c>
      <c r="G956">
        <v>25.625</v>
      </c>
      <c r="H956" t="s">
        <v>4594</v>
      </c>
      <c r="I956" t="s">
        <v>40</v>
      </c>
      <c r="J956" t="b">
        <f t="shared" si="107"/>
        <v>0</v>
      </c>
      <c r="K956" t="str">
        <f t="shared" si="108"/>
        <v>-12/-8</v>
      </c>
      <c r="L956" t="b">
        <f t="shared" si="109"/>
        <v>0</v>
      </c>
      <c r="M956" t="b">
        <f t="shared" si="110"/>
        <v>0</v>
      </c>
      <c r="N956">
        <v>-8</v>
      </c>
      <c r="O956" t="s">
        <v>41</v>
      </c>
      <c r="P956">
        <v>3090802</v>
      </c>
      <c r="Q956">
        <v>3091722</v>
      </c>
      <c r="R956" t="s">
        <v>4592</v>
      </c>
      <c r="S956">
        <f>E956-P956+1</f>
        <v>874</v>
      </c>
      <c r="T956" s="3">
        <f t="shared" si="111"/>
        <v>0.94896851248642777</v>
      </c>
      <c r="U956">
        <v>3091715</v>
      </c>
      <c r="V956">
        <v>3092743</v>
      </c>
      <c r="W956" t="s">
        <v>4591</v>
      </c>
      <c r="X956">
        <v>40</v>
      </c>
      <c r="Y956" t="s">
        <v>42</v>
      </c>
      <c r="Z956" t="s">
        <v>42</v>
      </c>
      <c r="AA956" t="s">
        <v>41</v>
      </c>
      <c r="AB956" t="str">
        <f t="shared" si="112"/>
        <v>yes</v>
      </c>
      <c r="AC956" t="s">
        <v>4595</v>
      </c>
      <c r="AD956" t="s">
        <v>4596</v>
      </c>
      <c r="AE956" t="s">
        <v>42</v>
      </c>
      <c r="AF956">
        <v>3091725</v>
      </c>
      <c r="AG956" t="s">
        <v>4597</v>
      </c>
      <c r="AH956" t="s">
        <v>4598</v>
      </c>
      <c r="AI956">
        <v>-11.3</v>
      </c>
      <c r="AJ956">
        <v>0</v>
      </c>
      <c r="AK956">
        <v>6</v>
      </c>
    </row>
    <row r="957" spans="1:37">
      <c r="A957" t="s">
        <v>4599</v>
      </c>
      <c r="B957" t="s">
        <v>4600</v>
      </c>
      <c r="C957" t="s">
        <v>4599</v>
      </c>
      <c r="D957" t="s">
        <v>4601</v>
      </c>
      <c r="E957">
        <v>3092925</v>
      </c>
      <c r="F957" t="s">
        <v>38</v>
      </c>
      <c r="G957">
        <v>35.416666669999998</v>
      </c>
      <c r="H957" t="s">
        <v>4602</v>
      </c>
      <c r="I957" t="s">
        <v>40</v>
      </c>
      <c r="J957" t="b">
        <f t="shared" si="107"/>
        <v>0</v>
      </c>
      <c r="K957" t="str">
        <f t="shared" si="108"/>
        <v>-12/-8</v>
      </c>
      <c r="L957" t="b">
        <f t="shared" si="109"/>
        <v>0</v>
      </c>
      <c r="M957" t="b">
        <f t="shared" si="110"/>
        <v>0</v>
      </c>
      <c r="N957">
        <v>-8</v>
      </c>
      <c r="O957" t="s">
        <v>41</v>
      </c>
      <c r="P957">
        <v>3092925</v>
      </c>
      <c r="Q957">
        <v>3093758</v>
      </c>
      <c r="R957" t="s">
        <v>4599</v>
      </c>
      <c r="S957">
        <f>E957-P957+1</f>
        <v>1</v>
      </c>
      <c r="T957" s="3">
        <f t="shared" si="111"/>
        <v>1.199040767386091E-3</v>
      </c>
      <c r="U957">
        <v>3093797</v>
      </c>
      <c r="V957">
        <v>3095140</v>
      </c>
      <c r="W957" t="s">
        <v>4600</v>
      </c>
      <c r="X957">
        <v>872</v>
      </c>
      <c r="Y957" t="s">
        <v>41</v>
      </c>
      <c r="Z957" t="s">
        <v>42</v>
      </c>
      <c r="AA957" t="s">
        <v>42</v>
      </c>
      <c r="AB957" t="str">
        <f t="shared" si="112"/>
        <v>yes</v>
      </c>
      <c r="AC957" t="s">
        <v>4603</v>
      </c>
      <c r="AD957" t="s">
        <v>4604</v>
      </c>
      <c r="AE957" t="s">
        <v>41</v>
      </c>
    </row>
    <row r="958" spans="1:37">
      <c r="A958" t="s">
        <v>4605</v>
      </c>
      <c r="B958" t="s">
        <v>4605</v>
      </c>
      <c r="C958" t="s">
        <v>36</v>
      </c>
      <c r="D958" t="s">
        <v>4606</v>
      </c>
      <c r="E958">
        <v>3096865</v>
      </c>
      <c r="F958" t="s">
        <v>38</v>
      </c>
      <c r="G958">
        <v>2672.291667</v>
      </c>
      <c r="H958" t="s">
        <v>4607</v>
      </c>
      <c r="I958" t="s">
        <v>40</v>
      </c>
      <c r="J958" t="b">
        <f t="shared" si="107"/>
        <v>0</v>
      </c>
      <c r="K958" t="b">
        <f t="shared" si="108"/>
        <v>0</v>
      </c>
      <c r="L958" t="str">
        <f t="shared" si="109"/>
        <v>-11/-7</v>
      </c>
      <c r="M958" t="b">
        <f t="shared" si="110"/>
        <v>0</v>
      </c>
      <c r="N958">
        <v>-7</v>
      </c>
      <c r="O958" t="s">
        <v>41</v>
      </c>
      <c r="P958" t="s">
        <v>36</v>
      </c>
      <c r="Q958" t="s">
        <v>36</v>
      </c>
      <c r="R958" t="s">
        <v>36</v>
      </c>
      <c r="S958" t="e">
        <f>E958-P958+1</f>
        <v>#VALUE!</v>
      </c>
      <c r="T958" s="3" t="e">
        <f t="shared" si="111"/>
        <v>#VALUE!</v>
      </c>
      <c r="U958">
        <v>3096926</v>
      </c>
      <c r="V958">
        <v>3099673</v>
      </c>
      <c r="W958" t="s">
        <v>4605</v>
      </c>
      <c r="X958">
        <v>61</v>
      </c>
      <c r="Y958" t="s">
        <v>42</v>
      </c>
      <c r="Z958" t="s">
        <v>42</v>
      </c>
      <c r="AA958" t="s">
        <v>41</v>
      </c>
      <c r="AB958" t="str">
        <f t="shared" si="112"/>
        <v>yes</v>
      </c>
      <c r="AC958" t="e">
        <v>#N/A</v>
      </c>
      <c r="AD958" t="s">
        <v>4608</v>
      </c>
      <c r="AE958" t="s">
        <v>42</v>
      </c>
      <c r="AF958">
        <v>3096936</v>
      </c>
      <c r="AG958" t="s">
        <v>4609</v>
      </c>
      <c r="AH958" t="s">
        <v>4610</v>
      </c>
      <c r="AI958">
        <v>-32.9</v>
      </c>
      <c r="AJ958">
        <v>0</v>
      </c>
      <c r="AK958">
        <v>6</v>
      </c>
    </row>
    <row r="959" spans="1:37">
      <c r="A959" t="s">
        <v>4611</v>
      </c>
      <c r="B959" t="s">
        <v>4611</v>
      </c>
      <c r="C959" t="s">
        <v>4612</v>
      </c>
      <c r="D959" t="s">
        <v>4613</v>
      </c>
      <c r="E959">
        <v>3100048</v>
      </c>
      <c r="F959" t="s">
        <v>38</v>
      </c>
      <c r="G959">
        <v>407.5</v>
      </c>
      <c r="H959" t="s">
        <v>4614</v>
      </c>
      <c r="I959" t="s">
        <v>52</v>
      </c>
      <c r="J959" t="b">
        <f t="shared" si="107"/>
        <v>0</v>
      </c>
      <c r="K959" t="b">
        <f t="shared" si="108"/>
        <v>0</v>
      </c>
      <c r="L959" t="str">
        <f t="shared" si="109"/>
        <v>-11/-7</v>
      </c>
      <c r="M959" t="b">
        <f t="shared" si="110"/>
        <v>0</v>
      </c>
      <c r="N959">
        <v>-7</v>
      </c>
      <c r="O959" t="s">
        <v>41</v>
      </c>
      <c r="P959">
        <v>3099680</v>
      </c>
      <c r="Q959">
        <v>3100192</v>
      </c>
      <c r="R959" t="s">
        <v>4612</v>
      </c>
      <c r="S959">
        <f>E959-P959+1</f>
        <v>369</v>
      </c>
      <c r="T959" s="3">
        <f t="shared" si="111"/>
        <v>0.7192982456140351</v>
      </c>
      <c r="U959">
        <v>3100185</v>
      </c>
      <c r="V959">
        <v>3101429</v>
      </c>
      <c r="W959" t="s">
        <v>4611</v>
      </c>
      <c r="X959">
        <v>137</v>
      </c>
      <c r="Y959" t="s">
        <v>42</v>
      </c>
      <c r="Z959" t="s">
        <v>42</v>
      </c>
      <c r="AA959" t="s">
        <v>41</v>
      </c>
      <c r="AB959" t="str">
        <f t="shared" si="112"/>
        <v>yes</v>
      </c>
      <c r="AC959" t="s">
        <v>4615</v>
      </c>
      <c r="AD959" t="s">
        <v>4616</v>
      </c>
      <c r="AE959" t="s">
        <v>42</v>
      </c>
      <c r="AF959">
        <v>3100195</v>
      </c>
      <c r="AG959" t="s">
        <v>4617</v>
      </c>
      <c r="AH959" t="s">
        <v>4618</v>
      </c>
      <c r="AI959">
        <v>-52.2</v>
      </c>
      <c r="AJ959">
        <v>0</v>
      </c>
      <c r="AK959">
        <v>5</v>
      </c>
    </row>
    <row r="960" spans="1:37">
      <c r="A960" t="s">
        <v>4619</v>
      </c>
      <c r="B960" t="s">
        <v>4620</v>
      </c>
      <c r="C960" t="s">
        <v>4619</v>
      </c>
      <c r="D960" t="s">
        <v>4621</v>
      </c>
      <c r="E960">
        <v>3102792</v>
      </c>
      <c r="F960" t="s">
        <v>38</v>
      </c>
      <c r="G960">
        <v>1654.375</v>
      </c>
      <c r="H960" t="s">
        <v>4622</v>
      </c>
      <c r="I960" t="s">
        <v>40</v>
      </c>
      <c r="J960" t="b">
        <f t="shared" si="107"/>
        <v>0</v>
      </c>
      <c r="K960" t="str">
        <f t="shared" si="108"/>
        <v>-12/-8</v>
      </c>
      <c r="L960" t="b">
        <f t="shared" si="109"/>
        <v>0</v>
      </c>
      <c r="M960" t="b">
        <f t="shared" si="110"/>
        <v>0</v>
      </c>
      <c r="N960">
        <v>-8</v>
      </c>
      <c r="O960" t="s">
        <v>41</v>
      </c>
      <c r="P960">
        <v>3102792</v>
      </c>
      <c r="Q960">
        <v>3103991</v>
      </c>
      <c r="R960" t="s">
        <v>4619</v>
      </c>
      <c r="S960">
        <f>E960-P960+1</f>
        <v>1</v>
      </c>
      <c r="T960" s="3">
        <f t="shared" si="111"/>
        <v>8.3333333333333339E-4</v>
      </c>
      <c r="U960">
        <v>3103991</v>
      </c>
      <c r="V960">
        <v>3104725</v>
      </c>
      <c r="W960" t="s">
        <v>4620</v>
      </c>
      <c r="X960">
        <v>1199</v>
      </c>
      <c r="Y960" t="s">
        <v>41</v>
      </c>
      <c r="Z960" t="s">
        <v>42</v>
      </c>
      <c r="AA960" t="s">
        <v>42</v>
      </c>
      <c r="AB960" t="str">
        <f t="shared" si="112"/>
        <v>yes</v>
      </c>
      <c r="AC960" t="s">
        <v>4623</v>
      </c>
      <c r="AD960" t="s">
        <v>4624</v>
      </c>
      <c r="AE960" t="s">
        <v>41</v>
      </c>
    </row>
    <row r="961" spans="1:37">
      <c r="A961" t="s">
        <v>4625</v>
      </c>
      <c r="B961" t="s">
        <v>4625</v>
      </c>
      <c r="C961" t="s">
        <v>36</v>
      </c>
      <c r="D961" t="s">
        <v>4626</v>
      </c>
      <c r="E961">
        <v>3106417</v>
      </c>
      <c r="F961" t="s">
        <v>81</v>
      </c>
      <c r="G961">
        <v>146.45833329999999</v>
      </c>
      <c r="H961" t="s">
        <v>4627</v>
      </c>
      <c r="I961" t="s">
        <v>52</v>
      </c>
      <c r="J961" t="str">
        <f t="shared" si="107"/>
        <v>-13/-9</v>
      </c>
      <c r="K961" t="b">
        <f t="shared" si="108"/>
        <v>0</v>
      </c>
      <c r="L961" t="b">
        <f t="shared" si="109"/>
        <v>0</v>
      </c>
      <c r="M961" t="b">
        <f t="shared" si="110"/>
        <v>0</v>
      </c>
      <c r="N961">
        <v>-9</v>
      </c>
      <c r="O961" t="s">
        <v>41</v>
      </c>
      <c r="P961" t="s">
        <v>36</v>
      </c>
      <c r="Q961" t="s">
        <v>36</v>
      </c>
      <c r="R961" t="s">
        <v>36</v>
      </c>
      <c r="S961" t="e">
        <f>Q961-E961+1</f>
        <v>#VALUE!</v>
      </c>
      <c r="T961" s="3" t="e">
        <f t="shared" si="111"/>
        <v>#VALUE!</v>
      </c>
      <c r="U961">
        <v>3105842</v>
      </c>
      <c r="V961">
        <v>3106393</v>
      </c>
      <c r="W961" t="s">
        <v>4625</v>
      </c>
      <c r="X961">
        <v>24</v>
      </c>
      <c r="Y961" t="s">
        <v>42</v>
      </c>
      <c r="Z961" t="s">
        <v>42</v>
      </c>
      <c r="AA961" t="s">
        <v>41</v>
      </c>
      <c r="AB961" t="str">
        <f t="shared" si="112"/>
        <v>yes</v>
      </c>
      <c r="AC961" t="e">
        <v>#N/A</v>
      </c>
      <c r="AD961" t="e">
        <v>#N/A</v>
      </c>
      <c r="AE961" t="s">
        <v>42</v>
      </c>
      <c r="AF961">
        <v>3106417</v>
      </c>
      <c r="AG961" t="s">
        <v>4628</v>
      </c>
      <c r="AH961" t="s">
        <v>4629</v>
      </c>
      <c r="AI961">
        <v>-8.5</v>
      </c>
      <c r="AJ961">
        <v>0</v>
      </c>
      <c r="AK961">
        <v>4</v>
      </c>
    </row>
    <row r="962" spans="1:37">
      <c r="A962" t="s">
        <v>4630</v>
      </c>
      <c r="B962" t="s">
        <v>4631</v>
      </c>
      <c r="C962" t="s">
        <v>4630</v>
      </c>
      <c r="D962" t="s">
        <v>4632</v>
      </c>
      <c r="E962">
        <v>3106451</v>
      </c>
      <c r="F962" t="s">
        <v>38</v>
      </c>
      <c r="G962">
        <v>26.041666670000001</v>
      </c>
      <c r="H962" t="s">
        <v>4633</v>
      </c>
      <c r="I962" t="s">
        <v>40</v>
      </c>
      <c r="J962" t="str">
        <f t="shared" ref="J962:J1025" si="116">IF(MID(H962,38,1)="A",IF(MID(H962,42,1)="T","-13/-9"))</f>
        <v>-13/-9</v>
      </c>
      <c r="K962" t="b">
        <f t="shared" ref="K962:K1025" si="117">IF(MID(H962,39,1)="A",IF(MID(H962,43,1)="T","-12/-8"))</f>
        <v>0</v>
      </c>
      <c r="L962" t="b">
        <f t="shared" ref="L962:L1025" si="118">IF(MID(H962,40,1)="A",IF(MID(H962,44,1)="T","-11/-7"))</f>
        <v>0</v>
      </c>
      <c r="M962" t="b">
        <f t="shared" ref="M962:M1025" si="119">IF(MID(H962,41,1)="A",IF(MID(H962,45,1)="T","-10/-6"))</f>
        <v>0</v>
      </c>
      <c r="N962">
        <v>-9</v>
      </c>
      <c r="O962" t="s">
        <v>41</v>
      </c>
      <c r="P962">
        <v>3106451</v>
      </c>
      <c r="Q962">
        <v>3107587</v>
      </c>
      <c r="R962" t="s">
        <v>4630</v>
      </c>
      <c r="S962">
        <f>E962-P962+1</f>
        <v>1</v>
      </c>
      <c r="T962" s="3">
        <f t="shared" ref="T962:T1025" si="120">S962/(Q962-P962+1)</f>
        <v>8.7950747581354446E-4</v>
      </c>
      <c r="U962">
        <v>3107613</v>
      </c>
      <c r="V962">
        <v>3108176</v>
      </c>
      <c r="W962" t="s">
        <v>4631</v>
      </c>
      <c r="X962">
        <v>1162</v>
      </c>
      <c r="Y962" t="s">
        <v>41</v>
      </c>
      <c r="Z962" t="s">
        <v>42</v>
      </c>
      <c r="AA962" t="s">
        <v>42</v>
      </c>
      <c r="AB962" t="str">
        <f t="shared" ref="AB962:AB1025" si="121">IF(Y962="yes","yes",IF(Z962="yes","yes",IF(AA962="yes","yes")))</f>
        <v>yes</v>
      </c>
      <c r="AC962" t="s">
        <v>4634</v>
      </c>
      <c r="AD962" t="s">
        <v>4635</v>
      </c>
      <c r="AE962" t="s">
        <v>41</v>
      </c>
    </row>
    <row r="963" spans="1:37">
      <c r="A963" t="s">
        <v>4631</v>
      </c>
      <c r="B963" t="s">
        <v>4631</v>
      </c>
      <c r="C963" t="s">
        <v>4630</v>
      </c>
      <c r="D963" t="s">
        <v>4636</v>
      </c>
      <c r="E963">
        <v>3107402</v>
      </c>
      <c r="F963" t="s">
        <v>38</v>
      </c>
      <c r="G963">
        <v>56.041666669999998</v>
      </c>
      <c r="H963" t="s">
        <v>4637</v>
      </c>
      <c r="I963" t="s">
        <v>40</v>
      </c>
      <c r="J963" t="b">
        <f t="shared" si="116"/>
        <v>0</v>
      </c>
      <c r="K963" t="str">
        <f t="shared" si="117"/>
        <v>-12/-8</v>
      </c>
      <c r="L963" t="b">
        <f t="shared" si="118"/>
        <v>0</v>
      </c>
      <c r="M963" t="b">
        <f t="shared" si="119"/>
        <v>0</v>
      </c>
      <c r="N963">
        <v>-8</v>
      </c>
      <c r="O963" t="s">
        <v>41</v>
      </c>
      <c r="P963">
        <v>3106451</v>
      </c>
      <c r="Q963">
        <v>3107587</v>
      </c>
      <c r="R963" t="s">
        <v>4630</v>
      </c>
      <c r="S963">
        <f>E963-P963+1</f>
        <v>952</v>
      </c>
      <c r="T963" s="3">
        <f t="shared" si="120"/>
        <v>0.83729111697449432</v>
      </c>
      <c r="U963">
        <v>3107613</v>
      </c>
      <c r="V963">
        <v>3108176</v>
      </c>
      <c r="W963" t="s">
        <v>4631</v>
      </c>
      <c r="X963">
        <v>211</v>
      </c>
      <c r="Y963" t="s">
        <v>42</v>
      </c>
      <c r="Z963" t="s">
        <v>42</v>
      </c>
      <c r="AA963" t="s">
        <v>41</v>
      </c>
      <c r="AB963" t="str">
        <f t="shared" si="121"/>
        <v>yes</v>
      </c>
      <c r="AC963" t="s">
        <v>4634</v>
      </c>
      <c r="AD963" t="s">
        <v>4635</v>
      </c>
      <c r="AE963" t="s">
        <v>42</v>
      </c>
      <c r="AF963">
        <v>3107623</v>
      </c>
      <c r="AG963" t="s">
        <v>4638</v>
      </c>
      <c r="AH963" t="s">
        <v>4639</v>
      </c>
      <c r="AI963">
        <v>-96.5</v>
      </c>
      <c r="AJ963">
        <v>3</v>
      </c>
      <c r="AK963">
        <v>4</v>
      </c>
    </row>
    <row r="964" spans="1:37">
      <c r="A964" t="s">
        <v>4640</v>
      </c>
      <c r="B964" t="s">
        <v>4641</v>
      </c>
      <c r="C964" t="s">
        <v>4640</v>
      </c>
      <c r="D964" t="s">
        <v>4642</v>
      </c>
      <c r="E964">
        <v>3114259</v>
      </c>
      <c r="F964" t="s">
        <v>81</v>
      </c>
      <c r="G964">
        <v>30.833333329999999</v>
      </c>
      <c r="H964" t="s">
        <v>4643</v>
      </c>
      <c r="I964" t="s">
        <v>40</v>
      </c>
      <c r="J964" t="b">
        <f t="shared" si="116"/>
        <v>0</v>
      </c>
      <c r="K964" t="str">
        <f t="shared" si="117"/>
        <v>-12/-8</v>
      </c>
      <c r="L964" t="b">
        <f t="shared" si="118"/>
        <v>0</v>
      </c>
      <c r="M964" t="b">
        <f t="shared" si="119"/>
        <v>0</v>
      </c>
      <c r="N964">
        <v>-8</v>
      </c>
      <c r="O964" t="s">
        <v>41</v>
      </c>
      <c r="P964">
        <v>3113057</v>
      </c>
      <c r="Q964">
        <v>3114259</v>
      </c>
      <c r="R964" t="s">
        <v>4640</v>
      </c>
      <c r="S964">
        <f>Q964-E964+1</f>
        <v>1</v>
      </c>
      <c r="T964" s="3">
        <f t="shared" si="120"/>
        <v>8.3125519534497092E-4</v>
      </c>
      <c r="U964">
        <v>3111781</v>
      </c>
      <c r="V964">
        <v>3112989</v>
      </c>
      <c r="W964" t="s">
        <v>4641</v>
      </c>
      <c r="X964">
        <v>1270</v>
      </c>
      <c r="Y964" t="s">
        <v>41</v>
      </c>
      <c r="Z964" t="s">
        <v>42</v>
      </c>
      <c r="AA964" t="s">
        <v>42</v>
      </c>
      <c r="AB964" t="str">
        <f t="shared" si="121"/>
        <v>yes</v>
      </c>
      <c r="AC964" t="s">
        <v>4644</v>
      </c>
      <c r="AD964" t="e">
        <v>#N/A</v>
      </c>
      <c r="AE964" t="s">
        <v>41</v>
      </c>
    </row>
    <row r="965" spans="1:37">
      <c r="A965" t="s">
        <v>4645</v>
      </c>
      <c r="B965" t="s">
        <v>4645</v>
      </c>
      <c r="C965" t="s">
        <v>36</v>
      </c>
      <c r="D965" t="s">
        <v>4646</v>
      </c>
      <c r="E965">
        <v>3115017</v>
      </c>
      <c r="F965" t="s">
        <v>38</v>
      </c>
      <c r="G965">
        <v>194.79166669999901</v>
      </c>
      <c r="H965" t="s">
        <v>4647</v>
      </c>
      <c r="I965" t="s">
        <v>52</v>
      </c>
      <c r="J965" t="b">
        <f t="shared" si="116"/>
        <v>0</v>
      </c>
      <c r="K965" t="str">
        <f t="shared" si="117"/>
        <v>-12/-8</v>
      </c>
      <c r="L965" t="b">
        <f t="shared" si="118"/>
        <v>0</v>
      </c>
      <c r="M965" t="b">
        <f t="shared" si="119"/>
        <v>0</v>
      </c>
      <c r="N965">
        <v>-8</v>
      </c>
      <c r="O965" t="s">
        <v>41</v>
      </c>
      <c r="P965" t="s">
        <v>36</v>
      </c>
      <c r="Q965" t="s">
        <v>36</v>
      </c>
      <c r="R965" t="s">
        <v>36</v>
      </c>
      <c r="S965" t="e">
        <f t="shared" ref="S965:S973" si="122">E965-P965+1</f>
        <v>#VALUE!</v>
      </c>
      <c r="T965" s="3" t="e">
        <f t="shared" si="120"/>
        <v>#VALUE!</v>
      </c>
      <c r="U965">
        <v>3115075</v>
      </c>
      <c r="V965">
        <v>3115632</v>
      </c>
      <c r="W965" t="s">
        <v>4645</v>
      </c>
      <c r="X965">
        <v>58</v>
      </c>
      <c r="Y965" t="s">
        <v>42</v>
      </c>
      <c r="Z965" t="s">
        <v>42</v>
      </c>
      <c r="AA965" t="s">
        <v>41</v>
      </c>
      <c r="AB965" t="str">
        <f t="shared" si="121"/>
        <v>yes</v>
      </c>
      <c r="AC965" t="e">
        <v>#N/A</v>
      </c>
      <c r="AD965" t="s">
        <v>4648</v>
      </c>
      <c r="AE965" t="s">
        <v>42</v>
      </c>
      <c r="AF965">
        <v>3115085</v>
      </c>
      <c r="AG965" t="s">
        <v>4649</v>
      </c>
      <c r="AH965" t="s">
        <v>4650</v>
      </c>
      <c r="AI965">
        <v>-26.5</v>
      </c>
      <c r="AJ965">
        <v>0</v>
      </c>
      <c r="AK965">
        <v>6</v>
      </c>
    </row>
    <row r="966" spans="1:37">
      <c r="A966" t="s">
        <v>4645</v>
      </c>
      <c r="B966" t="s">
        <v>4645</v>
      </c>
      <c r="C966" t="s">
        <v>36</v>
      </c>
      <c r="D966" t="s">
        <v>4651</v>
      </c>
      <c r="E966">
        <v>3114773</v>
      </c>
      <c r="F966" t="s">
        <v>38</v>
      </c>
      <c r="G966">
        <v>68.333333330000002</v>
      </c>
      <c r="H966" t="s">
        <v>4652</v>
      </c>
      <c r="I966" t="s">
        <v>40</v>
      </c>
      <c r="J966" t="b">
        <f t="shared" si="116"/>
        <v>0</v>
      </c>
      <c r="K966" t="b">
        <f t="shared" si="117"/>
        <v>0</v>
      </c>
      <c r="L966" t="str">
        <f t="shared" si="118"/>
        <v>-11/-7</v>
      </c>
      <c r="M966" t="str">
        <f t="shared" si="119"/>
        <v>-10/-6</v>
      </c>
      <c r="N966" t="s">
        <v>246</v>
      </c>
      <c r="O966" t="s">
        <v>41</v>
      </c>
      <c r="P966" t="s">
        <v>36</v>
      </c>
      <c r="Q966" t="s">
        <v>36</v>
      </c>
      <c r="R966" t="s">
        <v>36</v>
      </c>
      <c r="S966" t="e">
        <f t="shared" si="122"/>
        <v>#VALUE!</v>
      </c>
      <c r="T966" s="3" t="e">
        <f t="shared" si="120"/>
        <v>#VALUE!</v>
      </c>
      <c r="U966">
        <v>3115075</v>
      </c>
      <c r="V966">
        <v>3115632</v>
      </c>
      <c r="W966" t="s">
        <v>4645</v>
      </c>
      <c r="X966">
        <v>302</v>
      </c>
      <c r="Y966" t="s">
        <v>42</v>
      </c>
      <c r="Z966" t="s">
        <v>42</v>
      </c>
      <c r="AA966" t="s">
        <v>41</v>
      </c>
      <c r="AB966" t="str">
        <f t="shared" si="121"/>
        <v>yes</v>
      </c>
      <c r="AC966" t="e">
        <v>#N/A</v>
      </c>
      <c r="AD966" t="s">
        <v>4648</v>
      </c>
      <c r="AE966" t="s">
        <v>42</v>
      </c>
      <c r="AF966">
        <v>3115085</v>
      </c>
      <c r="AG966" t="s">
        <v>4653</v>
      </c>
      <c r="AH966" t="s">
        <v>4654</v>
      </c>
      <c r="AI966">
        <v>-136.69999999999999</v>
      </c>
      <c r="AJ966">
        <v>1</v>
      </c>
      <c r="AK966">
        <v>5</v>
      </c>
    </row>
    <row r="967" spans="1:37">
      <c r="A967" t="s">
        <v>4655</v>
      </c>
      <c r="B967" t="s">
        <v>4655</v>
      </c>
      <c r="C967" t="s">
        <v>4656</v>
      </c>
      <c r="D967" t="s">
        <v>4657</v>
      </c>
      <c r="E967">
        <v>3117921</v>
      </c>
      <c r="F967" t="s">
        <v>38</v>
      </c>
      <c r="G967">
        <v>60.833333330000002</v>
      </c>
      <c r="H967" t="s">
        <v>4658</v>
      </c>
      <c r="I967" t="s">
        <v>52</v>
      </c>
      <c r="J967" t="b">
        <f t="shared" si="116"/>
        <v>0</v>
      </c>
      <c r="K967" t="b">
        <f t="shared" si="117"/>
        <v>0</v>
      </c>
      <c r="L967" t="str">
        <f t="shared" si="118"/>
        <v>-11/-7</v>
      </c>
      <c r="M967" t="b">
        <f t="shared" si="119"/>
        <v>0</v>
      </c>
      <c r="N967">
        <v>-7</v>
      </c>
      <c r="O967" t="s">
        <v>41</v>
      </c>
      <c r="P967">
        <v>3117913</v>
      </c>
      <c r="Q967">
        <v>3118413</v>
      </c>
      <c r="R967" t="s">
        <v>4656</v>
      </c>
      <c r="S967">
        <f t="shared" si="122"/>
        <v>9</v>
      </c>
      <c r="T967" s="3">
        <f t="shared" si="120"/>
        <v>1.7964071856287425E-2</v>
      </c>
      <c r="U967">
        <v>3118410</v>
      </c>
      <c r="V967">
        <v>3119558</v>
      </c>
      <c r="W967" t="s">
        <v>4655</v>
      </c>
      <c r="X967">
        <v>489</v>
      </c>
      <c r="Y967" t="s">
        <v>42</v>
      </c>
      <c r="Z967" t="s">
        <v>42</v>
      </c>
      <c r="AA967" t="s">
        <v>41</v>
      </c>
      <c r="AB967" t="str">
        <f t="shared" si="121"/>
        <v>yes</v>
      </c>
      <c r="AC967" t="s">
        <v>4659</v>
      </c>
      <c r="AD967" t="s">
        <v>4660</v>
      </c>
      <c r="AE967" t="s">
        <v>42</v>
      </c>
      <c r="AF967">
        <v>3118420</v>
      </c>
      <c r="AG967" t="s">
        <v>4661</v>
      </c>
      <c r="AH967" t="s">
        <v>4662</v>
      </c>
      <c r="AI967">
        <v>-247.5</v>
      </c>
      <c r="AJ967">
        <v>0</v>
      </c>
      <c r="AK967">
        <v>5</v>
      </c>
    </row>
    <row r="968" spans="1:37">
      <c r="A968" t="s">
        <v>4663</v>
      </c>
      <c r="B968" t="s">
        <v>4663</v>
      </c>
      <c r="C968" t="s">
        <v>36</v>
      </c>
      <c r="D968" t="s">
        <v>4664</v>
      </c>
      <c r="E968">
        <v>3124899</v>
      </c>
      <c r="F968" t="s">
        <v>38</v>
      </c>
      <c r="G968">
        <v>17429.375</v>
      </c>
      <c r="H968" t="s">
        <v>4665</v>
      </c>
      <c r="I968" t="s">
        <v>40</v>
      </c>
      <c r="J968" t="b">
        <f t="shared" si="116"/>
        <v>0</v>
      </c>
      <c r="K968" t="str">
        <f t="shared" si="117"/>
        <v>-12/-8</v>
      </c>
      <c r="L968" t="b">
        <f t="shared" si="118"/>
        <v>0</v>
      </c>
      <c r="M968" t="b">
        <f t="shared" si="119"/>
        <v>0</v>
      </c>
      <c r="N968">
        <v>-8</v>
      </c>
      <c r="O968" t="s">
        <v>41</v>
      </c>
      <c r="P968" t="s">
        <v>36</v>
      </c>
      <c r="Q968" t="s">
        <v>36</v>
      </c>
      <c r="R968" t="s">
        <v>36</v>
      </c>
      <c r="S968" t="e">
        <f t="shared" si="122"/>
        <v>#VALUE!</v>
      </c>
      <c r="T968" s="3" t="e">
        <f t="shared" si="120"/>
        <v>#VALUE!</v>
      </c>
      <c r="U968">
        <v>3124973</v>
      </c>
      <c r="V968">
        <v>3125290</v>
      </c>
      <c r="W968" t="s">
        <v>4663</v>
      </c>
      <c r="X968">
        <v>74</v>
      </c>
      <c r="Y968" t="s">
        <v>42</v>
      </c>
      <c r="Z968" t="s">
        <v>42</v>
      </c>
      <c r="AA968" t="s">
        <v>41</v>
      </c>
      <c r="AB968" t="str">
        <f t="shared" si="121"/>
        <v>yes</v>
      </c>
      <c r="AC968" t="e">
        <v>#N/A</v>
      </c>
      <c r="AD968" t="s">
        <v>4666</v>
      </c>
      <c r="AE968" t="s">
        <v>42</v>
      </c>
      <c r="AF968">
        <v>3124983</v>
      </c>
      <c r="AG968" t="s">
        <v>4667</v>
      </c>
      <c r="AH968" t="s">
        <v>4668</v>
      </c>
      <c r="AI968">
        <v>-23.5</v>
      </c>
      <c r="AJ968">
        <v>1</v>
      </c>
      <c r="AK968">
        <v>5</v>
      </c>
    </row>
    <row r="969" spans="1:37">
      <c r="A969" t="s">
        <v>4663</v>
      </c>
      <c r="B969" t="s">
        <v>4663</v>
      </c>
      <c r="C969" t="s">
        <v>36</v>
      </c>
      <c r="D969" t="s">
        <v>4669</v>
      </c>
      <c r="E969">
        <v>3124874</v>
      </c>
      <c r="F969" t="s">
        <v>38</v>
      </c>
      <c r="G969">
        <v>44.583333330000002</v>
      </c>
      <c r="H969" t="s">
        <v>4670</v>
      </c>
      <c r="I969" t="s">
        <v>52</v>
      </c>
      <c r="J969" t="b">
        <f t="shared" si="116"/>
        <v>0</v>
      </c>
      <c r="K969" t="b">
        <f t="shared" si="117"/>
        <v>0</v>
      </c>
      <c r="L969" t="b">
        <f t="shared" si="118"/>
        <v>0</v>
      </c>
      <c r="M969" t="str">
        <f t="shared" si="119"/>
        <v>-10/-6</v>
      </c>
      <c r="N969">
        <v>-6</v>
      </c>
      <c r="O969" t="s">
        <v>41</v>
      </c>
      <c r="P969" t="s">
        <v>36</v>
      </c>
      <c r="Q969" t="s">
        <v>36</v>
      </c>
      <c r="R969" t="s">
        <v>36</v>
      </c>
      <c r="S969" t="e">
        <f t="shared" si="122"/>
        <v>#VALUE!</v>
      </c>
      <c r="T969" s="3" t="e">
        <f t="shared" si="120"/>
        <v>#VALUE!</v>
      </c>
      <c r="U969">
        <v>3124973</v>
      </c>
      <c r="V969">
        <v>3125290</v>
      </c>
      <c r="W969" t="s">
        <v>4663</v>
      </c>
      <c r="X969">
        <v>99</v>
      </c>
      <c r="Y969" t="s">
        <v>42</v>
      </c>
      <c r="Z969" t="s">
        <v>42</v>
      </c>
      <c r="AA969" t="s">
        <v>41</v>
      </c>
      <c r="AB969" t="str">
        <f t="shared" si="121"/>
        <v>yes</v>
      </c>
      <c r="AC969" t="e">
        <v>#N/A</v>
      </c>
      <c r="AD969" t="s">
        <v>4666</v>
      </c>
      <c r="AE969" t="s">
        <v>42</v>
      </c>
      <c r="AF969">
        <v>3124983</v>
      </c>
      <c r="AG969" t="s">
        <v>4671</v>
      </c>
      <c r="AH969" t="s">
        <v>4672</v>
      </c>
      <c r="AI969">
        <v>-36.700000000000003</v>
      </c>
      <c r="AJ969">
        <v>0</v>
      </c>
      <c r="AK969">
        <v>4</v>
      </c>
    </row>
    <row r="970" spans="1:37">
      <c r="A970" t="s">
        <v>4673</v>
      </c>
      <c r="B970" t="s">
        <v>4673</v>
      </c>
      <c r="C970" t="s">
        <v>4674</v>
      </c>
      <c r="D970" t="s">
        <v>4675</v>
      </c>
      <c r="E970">
        <v>3125894</v>
      </c>
      <c r="F970" t="s">
        <v>38</v>
      </c>
      <c r="G970">
        <v>111.04166669999999</v>
      </c>
      <c r="H970" t="s">
        <v>4676</v>
      </c>
      <c r="I970" t="s">
        <v>40</v>
      </c>
      <c r="J970" t="b">
        <f t="shared" si="116"/>
        <v>0</v>
      </c>
      <c r="K970" t="str">
        <f t="shared" si="117"/>
        <v>-12/-8</v>
      </c>
      <c r="L970" t="b">
        <f t="shared" si="118"/>
        <v>0</v>
      </c>
      <c r="M970" t="b">
        <f t="shared" si="119"/>
        <v>0</v>
      </c>
      <c r="N970">
        <v>-8</v>
      </c>
      <c r="O970" t="s">
        <v>41</v>
      </c>
      <c r="P970">
        <v>3125445</v>
      </c>
      <c r="Q970">
        <v>3125903</v>
      </c>
      <c r="R970" t="s">
        <v>4674</v>
      </c>
      <c r="S970">
        <f t="shared" si="122"/>
        <v>450</v>
      </c>
      <c r="T970" s="3">
        <f t="shared" si="120"/>
        <v>0.98039215686274506</v>
      </c>
      <c r="U970">
        <v>3126019</v>
      </c>
      <c r="V970">
        <v>3126342</v>
      </c>
      <c r="W970" t="s">
        <v>4673</v>
      </c>
      <c r="X970">
        <v>125</v>
      </c>
      <c r="Y970" t="s">
        <v>42</v>
      </c>
      <c r="Z970" t="s">
        <v>42</v>
      </c>
      <c r="AA970" t="s">
        <v>41</v>
      </c>
      <c r="AB970" t="str">
        <f t="shared" si="121"/>
        <v>yes</v>
      </c>
      <c r="AC970" t="s">
        <v>4677</v>
      </c>
      <c r="AD970" t="s">
        <v>4678</v>
      </c>
      <c r="AE970" t="s">
        <v>42</v>
      </c>
      <c r="AF970">
        <v>3126029</v>
      </c>
      <c r="AG970" t="s">
        <v>4679</v>
      </c>
      <c r="AH970" t="s">
        <v>4680</v>
      </c>
      <c r="AI970">
        <v>-37.200000000000003</v>
      </c>
      <c r="AJ970">
        <v>3</v>
      </c>
      <c r="AK970">
        <v>5</v>
      </c>
    </row>
    <row r="971" spans="1:37">
      <c r="A971" t="s">
        <v>4681</v>
      </c>
      <c r="B971" t="s">
        <v>4681</v>
      </c>
      <c r="C971" t="s">
        <v>36</v>
      </c>
      <c r="D971" t="s">
        <v>4682</v>
      </c>
      <c r="E971">
        <v>3127685</v>
      </c>
      <c r="F971" t="s">
        <v>38</v>
      </c>
      <c r="G971">
        <v>309.16666670000001</v>
      </c>
      <c r="H971" t="s">
        <v>4683</v>
      </c>
      <c r="I971" t="s">
        <v>40</v>
      </c>
      <c r="J971" t="b">
        <f t="shared" si="116"/>
        <v>0</v>
      </c>
      <c r="K971" t="b">
        <f t="shared" si="117"/>
        <v>0</v>
      </c>
      <c r="L971" t="b">
        <f t="shared" si="118"/>
        <v>0</v>
      </c>
      <c r="M971" t="b">
        <f t="shared" si="119"/>
        <v>0</v>
      </c>
      <c r="N971" t="s">
        <v>350</v>
      </c>
      <c r="O971" t="s">
        <v>41</v>
      </c>
      <c r="P971" t="s">
        <v>36</v>
      </c>
      <c r="Q971" t="s">
        <v>36</v>
      </c>
      <c r="R971" t="s">
        <v>36</v>
      </c>
      <c r="S971" t="e">
        <f t="shared" si="122"/>
        <v>#VALUE!</v>
      </c>
      <c r="T971" s="3" t="e">
        <f t="shared" si="120"/>
        <v>#VALUE!</v>
      </c>
      <c r="U971">
        <v>3127746</v>
      </c>
      <c r="V971">
        <v>3128945</v>
      </c>
      <c r="W971" t="s">
        <v>4681</v>
      </c>
      <c r="X971">
        <v>61</v>
      </c>
      <c r="Y971" t="s">
        <v>42</v>
      </c>
      <c r="Z971" t="s">
        <v>42</v>
      </c>
      <c r="AA971" t="s">
        <v>41</v>
      </c>
      <c r="AB971" t="str">
        <f t="shared" si="121"/>
        <v>yes</v>
      </c>
      <c r="AC971" t="e">
        <v>#N/A</v>
      </c>
      <c r="AD971" t="s">
        <v>4684</v>
      </c>
      <c r="AE971" t="s">
        <v>42</v>
      </c>
      <c r="AF971">
        <v>3127756</v>
      </c>
      <c r="AG971" t="s">
        <v>4685</v>
      </c>
      <c r="AH971" t="s">
        <v>4686</v>
      </c>
      <c r="AI971">
        <v>-14.2</v>
      </c>
      <c r="AJ971">
        <v>3</v>
      </c>
      <c r="AK971">
        <v>3</v>
      </c>
    </row>
    <row r="972" spans="1:37">
      <c r="A972" t="s">
        <v>4681</v>
      </c>
      <c r="B972" t="s">
        <v>4681</v>
      </c>
      <c r="C972" t="s">
        <v>4687</v>
      </c>
      <c r="D972" t="s">
        <v>4688</v>
      </c>
      <c r="E972">
        <v>3127572</v>
      </c>
      <c r="F972" t="s">
        <v>38</v>
      </c>
      <c r="G972">
        <v>326.875</v>
      </c>
      <c r="H972" t="s">
        <v>4689</v>
      </c>
      <c r="I972" t="s">
        <v>40</v>
      </c>
      <c r="J972" t="b">
        <f t="shared" si="116"/>
        <v>0</v>
      </c>
      <c r="K972" t="b">
        <f t="shared" si="117"/>
        <v>0</v>
      </c>
      <c r="L972" t="str">
        <f t="shared" si="118"/>
        <v>-11/-7</v>
      </c>
      <c r="M972" t="b">
        <f t="shared" si="119"/>
        <v>0</v>
      </c>
      <c r="N972">
        <v>-7</v>
      </c>
      <c r="O972" t="s">
        <v>41</v>
      </c>
      <c r="P972">
        <v>3126361</v>
      </c>
      <c r="Q972">
        <v>3127605</v>
      </c>
      <c r="R972" t="s">
        <v>4687</v>
      </c>
      <c r="S972">
        <f t="shared" si="122"/>
        <v>1212</v>
      </c>
      <c r="T972" s="3">
        <f t="shared" si="120"/>
        <v>0.97349397590361442</v>
      </c>
      <c r="U972">
        <v>3127746</v>
      </c>
      <c r="V972">
        <v>3128945</v>
      </c>
      <c r="W972" t="s">
        <v>4681</v>
      </c>
      <c r="X972">
        <v>174</v>
      </c>
      <c r="Y972" t="s">
        <v>42</v>
      </c>
      <c r="Z972" t="s">
        <v>42</v>
      </c>
      <c r="AA972" t="s">
        <v>41</v>
      </c>
      <c r="AB972" t="str">
        <f t="shared" si="121"/>
        <v>yes</v>
      </c>
      <c r="AC972" t="s">
        <v>4690</v>
      </c>
      <c r="AD972" t="s">
        <v>4684</v>
      </c>
      <c r="AE972" t="s">
        <v>42</v>
      </c>
      <c r="AF972">
        <v>3127756</v>
      </c>
      <c r="AG972" t="s">
        <v>4691</v>
      </c>
      <c r="AH972" t="s">
        <v>4692</v>
      </c>
      <c r="AI972">
        <v>-62.7</v>
      </c>
      <c r="AJ972">
        <v>0</v>
      </c>
      <c r="AK972">
        <v>6</v>
      </c>
    </row>
    <row r="973" spans="1:37">
      <c r="A973" t="s">
        <v>4693</v>
      </c>
      <c r="B973" t="s">
        <v>4693</v>
      </c>
      <c r="C973" t="s">
        <v>36</v>
      </c>
      <c r="D973" t="s">
        <v>4694</v>
      </c>
      <c r="E973">
        <v>3129068</v>
      </c>
      <c r="F973" t="s">
        <v>38</v>
      </c>
      <c r="G973">
        <v>36.041666669999998</v>
      </c>
      <c r="H973" t="s">
        <v>4695</v>
      </c>
      <c r="I973" t="s">
        <v>40</v>
      </c>
      <c r="J973" t="b">
        <f t="shared" si="116"/>
        <v>0</v>
      </c>
      <c r="K973" t="str">
        <f t="shared" si="117"/>
        <v>-12/-8</v>
      </c>
      <c r="L973" t="b">
        <f t="shared" si="118"/>
        <v>0</v>
      </c>
      <c r="M973" t="b">
        <f t="shared" si="119"/>
        <v>0</v>
      </c>
      <c r="N973">
        <v>-8</v>
      </c>
      <c r="O973" t="s">
        <v>41</v>
      </c>
      <c r="P973" t="s">
        <v>36</v>
      </c>
      <c r="Q973" t="s">
        <v>36</v>
      </c>
      <c r="R973" t="s">
        <v>36</v>
      </c>
      <c r="S973" t="e">
        <f t="shared" si="122"/>
        <v>#VALUE!</v>
      </c>
      <c r="T973" s="3" t="e">
        <f t="shared" si="120"/>
        <v>#VALUE!</v>
      </c>
      <c r="U973">
        <v>3129093</v>
      </c>
      <c r="V973">
        <v>3130088</v>
      </c>
      <c r="W973" t="s">
        <v>4693</v>
      </c>
      <c r="X973">
        <v>25</v>
      </c>
      <c r="Y973" t="s">
        <v>42</v>
      </c>
      <c r="Z973" t="s">
        <v>42</v>
      </c>
      <c r="AA973" t="s">
        <v>41</v>
      </c>
      <c r="AB973" t="str">
        <f t="shared" si="121"/>
        <v>yes</v>
      </c>
      <c r="AC973" t="e">
        <v>#N/A</v>
      </c>
      <c r="AD973" t="e">
        <v>#N/A</v>
      </c>
      <c r="AE973" t="s">
        <v>42</v>
      </c>
      <c r="AF973">
        <v>3129103</v>
      </c>
      <c r="AG973" t="s">
        <v>4696</v>
      </c>
      <c r="AH973" t="s">
        <v>4697</v>
      </c>
      <c r="AI973">
        <v>-5.3</v>
      </c>
      <c r="AJ973">
        <v>1</v>
      </c>
      <c r="AK973">
        <v>3</v>
      </c>
    </row>
    <row r="974" spans="1:37">
      <c r="A974" t="s">
        <v>4698</v>
      </c>
      <c r="B974" t="s">
        <v>4698</v>
      </c>
      <c r="C974" t="s">
        <v>36</v>
      </c>
      <c r="D974" t="s">
        <v>4699</v>
      </c>
      <c r="E974">
        <v>3132733</v>
      </c>
      <c r="F974" t="s">
        <v>81</v>
      </c>
      <c r="G974">
        <v>107.29166669999999</v>
      </c>
      <c r="H974" t="s">
        <v>4700</v>
      </c>
      <c r="I974" t="s">
        <v>40</v>
      </c>
      <c r="J974" t="b">
        <f t="shared" si="116"/>
        <v>0</v>
      </c>
      <c r="K974" t="b">
        <f t="shared" si="117"/>
        <v>0</v>
      </c>
      <c r="L974" t="str">
        <f t="shared" si="118"/>
        <v>-11/-7</v>
      </c>
      <c r="M974" t="b">
        <f t="shared" si="119"/>
        <v>0</v>
      </c>
      <c r="N974">
        <v>-7</v>
      </c>
      <c r="O974" t="s">
        <v>41</v>
      </c>
      <c r="P974" t="s">
        <v>36</v>
      </c>
      <c r="Q974" t="s">
        <v>36</v>
      </c>
      <c r="R974" t="s">
        <v>36</v>
      </c>
      <c r="S974" t="e">
        <f>Q974-E974+1</f>
        <v>#VALUE!</v>
      </c>
      <c r="T974" s="3" t="e">
        <f t="shared" si="120"/>
        <v>#VALUE!</v>
      </c>
      <c r="U974">
        <v>3131786</v>
      </c>
      <c r="V974">
        <v>3132673</v>
      </c>
      <c r="W974" t="s">
        <v>4698</v>
      </c>
      <c r="X974">
        <v>60</v>
      </c>
      <c r="Y974" t="s">
        <v>42</v>
      </c>
      <c r="Z974" t="s">
        <v>42</v>
      </c>
      <c r="AA974" t="s">
        <v>41</v>
      </c>
      <c r="AB974" t="str">
        <f t="shared" si="121"/>
        <v>yes</v>
      </c>
      <c r="AC974" t="e">
        <v>#N/A</v>
      </c>
      <c r="AD974" t="s">
        <v>4701</v>
      </c>
      <c r="AE974" t="s">
        <v>42</v>
      </c>
      <c r="AF974">
        <v>3132733</v>
      </c>
      <c r="AG974" t="s">
        <v>4702</v>
      </c>
      <c r="AH974" t="s">
        <v>4703</v>
      </c>
      <c r="AI974">
        <v>-16.2</v>
      </c>
      <c r="AJ974">
        <v>3</v>
      </c>
      <c r="AK974">
        <v>4</v>
      </c>
    </row>
    <row r="975" spans="1:37">
      <c r="A975" t="s">
        <v>4704</v>
      </c>
      <c r="B975" t="s">
        <v>4705</v>
      </c>
      <c r="C975" t="s">
        <v>4704</v>
      </c>
      <c r="D975" t="s">
        <v>4706</v>
      </c>
      <c r="E975">
        <v>3137866</v>
      </c>
      <c r="F975" t="s">
        <v>38</v>
      </c>
      <c r="G975">
        <v>46.875</v>
      </c>
      <c r="H975" t="s">
        <v>4707</v>
      </c>
      <c r="I975" t="s">
        <v>40</v>
      </c>
      <c r="J975" t="b">
        <f t="shared" si="116"/>
        <v>0</v>
      </c>
      <c r="K975" t="b">
        <f t="shared" si="117"/>
        <v>0</v>
      </c>
      <c r="L975" t="str">
        <f t="shared" si="118"/>
        <v>-11/-7</v>
      </c>
      <c r="M975" t="b">
        <f t="shared" si="119"/>
        <v>0</v>
      </c>
      <c r="N975">
        <v>-7</v>
      </c>
      <c r="O975" t="s">
        <v>41</v>
      </c>
      <c r="P975">
        <v>3137866</v>
      </c>
      <c r="Q975">
        <v>3138804</v>
      </c>
      <c r="R975" t="s">
        <v>4704</v>
      </c>
      <c r="S975">
        <f>E975-P975+1</f>
        <v>1</v>
      </c>
      <c r="T975" s="3">
        <f t="shared" si="120"/>
        <v>1.0649627263045794E-3</v>
      </c>
      <c r="U975">
        <v>3138801</v>
      </c>
      <c r="V975">
        <v>3140195</v>
      </c>
      <c r="W975" t="s">
        <v>4705</v>
      </c>
      <c r="X975">
        <v>935</v>
      </c>
      <c r="Y975" t="s">
        <v>41</v>
      </c>
      <c r="Z975" t="s">
        <v>42</v>
      </c>
      <c r="AA975" t="s">
        <v>42</v>
      </c>
      <c r="AB975" t="str">
        <f t="shared" si="121"/>
        <v>yes</v>
      </c>
      <c r="AC975" t="s">
        <v>4708</v>
      </c>
      <c r="AD975" t="s">
        <v>4709</v>
      </c>
      <c r="AE975" t="s">
        <v>41</v>
      </c>
    </row>
    <row r="976" spans="1:37">
      <c r="A976" t="s">
        <v>4710</v>
      </c>
      <c r="B976" t="s">
        <v>4710</v>
      </c>
      <c r="C976" t="s">
        <v>36</v>
      </c>
      <c r="D976" t="s">
        <v>4711</v>
      </c>
      <c r="E976">
        <v>3142005</v>
      </c>
      <c r="F976" t="s">
        <v>38</v>
      </c>
      <c r="G976">
        <v>59.166666669999998</v>
      </c>
      <c r="H976" t="s">
        <v>4712</v>
      </c>
      <c r="I976" t="s">
        <v>52</v>
      </c>
      <c r="J976" t="b">
        <f t="shared" si="116"/>
        <v>0</v>
      </c>
      <c r="K976" t="b">
        <f t="shared" si="117"/>
        <v>0</v>
      </c>
      <c r="L976" t="str">
        <f t="shared" si="118"/>
        <v>-11/-7</v>
      </c>
      <c r="M976" t="b">
        <f t="shared" si="119"/>
        <v>0</v>
      </c>
      <c r="N976">
        <v>-7</v>
      </c>
      <c r="O976" t="s">
        <v>41</v>
      </c>
      <c r="P976" t="s">
        <v>36</v>
      </c>
      <c r="Q976" t="s">
        <v>36</v>
      </c>
      <c r="R976" t="s">
        <v>36</v>
      </c>
      <c r="S976" t="e">
        <f>E976-P976+1</f>
        <v>#VALUE!</v>
      </c>
      <c r="T976" s="3" t="e">
        <f t="shared" si="120"/>
        <v>#VALUE!</v>
      </c>
      <c r="U976">
        <v>3142059</v>
      </c>
      <c r="V976">
        <v>3142244</v>
      </c>
      <c r="W976" t="s">
        <v>4710</v>
      </c>
      <c r="X976">
        <v>54</v>
      </c>
      <c r="Y976" t="s">
        <v>42</v>
      </c>
      <c r="Z976" t="s">
        <v>42</v>
      </c>
      <c r="AA976" t="s">
        <v>41</v>
      </c>
      <c r="AB976" t="str">
        <f t="shared" si="121"/>
        <v>yes</v>
      </c>
      <c r="AC976" t="e">
        <v>#N/A</v>
      </c>
      <c r="AD976" t="e">
        <v>#N/A</v>
      </c>
      <c r="AE976" t="s">
        <v>42</v>
      </c>
      <c r="AF976">
        <v>3142069</v>
      </c>
      <c r="AG976" t="s">
        <v>4713</v>
      </c>
      <c r="AH976" t="s">
        <v>4714</v>
      </c>
      <c r="AI976">
        <v>-15.8</v>
      </c>
      <c r="AJ976">
        <v>0</v>
      </c>
      <c r="AK976">
        <v>5</v>
      </c>
    </row>
    <row r="977" spans="1:37">
      <c r="A977" t="s">
        <v>4715</v>
      </c>
      <c r="B977" t="s">
        <v>4715</v>
      </c>
      <c r="C977" t="s">
        <v>36</v>
      </c>
      <c r="D977" t="s">
        <v>4716</v>
      </c>
      <c r="E977">
        <v>3144667</v>
      </c>
      <c r="F977" t="s">
        <v>81</v>
      </c>
      <c r="G977">
        <v>297.91666670000001</v>
      </c>
      <c r="H977" t="s">
        <v>4717</v>
      </c>
      <c r="I977" t="s">
        <v>52</v>
      </c>
      <c r="J977" t="b">
        <f t="shared" si="116"/>
        <v>0</v>
      </c>
      <c r="K977" t="b">
        <f t="shared" si="117"/>
        <v>0</v>
      </c>
      <c r="L977" t="str">
        <f t="shared" si="118"/>
        <v>-11/-7</v>
      </c>
      <c r="M977" t="b">
        <f t="shared" si="119"/>
        <v>0</v>
      </c>
      <c r="N977">
        <v>-7</v>
      </c>
      <c r="O977" t="s">
        <v>41</v>
      </c>
      <c r="P977" t="s">
        <v>36</v>
      </c>
      <c r="Q977" t="s">
        <v>36</v>
      </c>
      <c r="R977" t="s">
        <v>36</v>
      </c>
      <c r="S977" t="e">
        <f>Q977-E977+1</f>
        <v>#VALUE!</v>
      </c>
      <c r="T977" s="3" t="e">
        <f t="shared" si="120"/>
        <v>#VALUE!</v>
      </c>
      <c r="U977">
        <v>3143957</v>
      </c>
      <c r="V977">
        <v>3144634</v>
      </c>
      <c r="W977" t="s">
        <v>4715</v>
      </c>
      <c r="X977">
        <v>33</v>
      </c>
      <c r="Y977" t="s">
        <v>42</v>
      </c>
      <c r="Z977" t="s">
        <v>42</v>
      </c>
      <c r="AA977" t="s">
        <v>41</v>
      </c>
      <c r="AB977" t="str">
        <f t="shared" si="121"/>
        <v>yes</v>
      </c>
      <c r="AC977" t="e">
        <v>#N/A</v>
      </c>
      <c r="AD977" t="s">
        <v>4718</v>
      </c>
      <c r="AE977" t="s">
        <v>42</v>
      </c>
      <c r="AF977">
        <v>3144667</v>
      </c>
      <c r="AG977" t="s">
        <v>4719</v>
      </c>
      <c r="AH977" t="s">
        <v>4720</v>
      </c>
      <c r="AI977">
        <v>-6.9</v>
      </c>
      <c r="AJ977">
        <v>2</v>
      </c>
      <c r="AK977">
        <v>4</v>
      </c>
    </row>
    <row r="978" spans="1:37">
      <c r="A978" t="s">
        <v>4721</v>
      </c>
      <c r="B978" t="s">
        <v>4722</v>
      </c>
      <c r="C978" t="s">
        <v>4721</v>
      </c>
      <c r="D978" t="s">
        <v>4723</v>
      </c>
      <c r="E978">
        <v>3144739</v>
      </c>
      <c r="F978" t="s">
        <v>38</v>
      </c>
      <c r="G978">
        <v>360.83333329999999</v>
      </c>
      <c r="H978" t="s">
        <v>4724</v>
      </c>
      <c r="I978" t="s">
        <v>40</v>
      </c>
      <c r="J978" t="str">
        <f t="shared" si="116"/>
        <v>-13/-9</v>
      </c>
      <c r="K978" t="b">
        <f t="shared" si="117"/>
        <v>0</v>
      </c>
      <c r="L978" t="str">
        <f t="shared" si="118"/>
        <v>-11/-7</v>
      </c>
      <c r="M978" t="b">
        <f t="shared" si="119"/>
        <v>0</v>
      </c>
      <c r="N978" t="s">
        <v>246</v>
      </c>
      <c r="O978" t="s">
        <v>41</v>
      </c>
      <c r="P978">
        <v>3144739</v>
      </c>
      <c r="Q978">
        <v>3145338</v>
      </c>
      <c r="R978" t="s">
        <v>4721</v>
      </c>
      <c r="S978">
        <f t="shared" ref="S978:S984" si="123">E978-P978+1</f>
        <v>1</v>
      </c>
      <c r="T978" s="3">
        <f t="shared" si="120"/>
        <v>1.6666666666666668E-3</v>
      </c>
      <c r="U978">
        <v>3145459</v>
      </c>
      <c r="V978">
        <v>3146778</v>
      </c>
      <c r="W978" t="s">
        <v>4722</v>
      </c>
      <c r="X978">
        <v>720</v>
      </c>
      <c r="Y978" t="s">
        <v>41</v>
      </c>
      <c r="Z978" t="s">
        <v>42</v>
      </c>
      <c r="AA978" t="s">
        <v>42</v>
      </c>
      <c r="AB978" t="str">
        <f t="shared" si="121"/>
        <v>yes</v>
      </c>
      <c r="AC978" t="s">
        <v>4725</v>
      </c>
      <c r="AD978" t="s">
        <v>4726</v>
      </c>
      <c r="AE978" t="s">
        <v>41</v>
      </c>
    </row>
    <row r="979" spans="1:37">
      <c r="A979" t="s">
        <v>4722</v>
      </c>
      <c r="B979" t="s">
        <v>4722</v>
      </c>
      <c r="C979" t="s">
        <v>36</v>
      </c>
      <c r="D979" t="s">
        <v>4727</v>
      </c>
      <c r="E979">
        <v>3145382</v>
      </c>
      <c r="F979" t="s">
        <v>38</v>
      </c>
      <c r="G979">
        <v>1478.75</v>
      </c>
      <c r="H979" t="s">
        <v>4728</v>
      </c>
      <c r="I979" t="s">
        <v>40</v>
      </c>
      <c r="J979" t="b">
        <f t="shared" si="116"/>
        <v>0</v>
      </c>
      <c r="K979" t="b">
        <f t="shared" si="117"/>
        <v>0</v>
      </c>
      <c r="L979" t="str">
        <f t="shared" si="118"/>
        <v>-11/-7</v>
      </c>
      <c r="M979" t="b">
        <f t="shared" si="119"/>
        <v>0</v>
      </c>
      <c r="N979">
        <v>-7</v>
      </c>
      <c r="O979" t="s">
        <v>41</v>
      </c>
      <c r="P979" t="s">
        <v>36</v>
      </c>
      <c r="Q979" t="s">
        <v>36</v>
      </c>
      <c r="R979" t="s">
        <v>36</v>
      </c>
      <c r="S979" t="e">
        <f t="shared" si="123"/>
        <v>#VALUE!</v>
      </c>
      <c r="T979" s="3" t="e">
        <f t="shared" si="120"/>
        <v>#VALUE!</v>
      </c>
      <c r="U979">
        <v>3145459</v>
      </c>
      <c r="V979">
        <v>3146778</v>
      </c>
      <c r="W979" t="s">
        <v>4722</v>
      </c>
      <c r="X979">
        <v>77</v>
      </c>
      <c r="Y979" t="s">
        <v>42</v>
      </c>
      <c r="Z979" t="s">
        <v>42</v>
      </c>
      <c r="AA979" t="s">
        <v>41</v>
      </c>
      <c r="AB979" t="str">
        <f t="shared" si="121"/>
        <v>yes</v>
      </c>
      <c r="AC979" t="e">
        <v>#N/A</v>
      </c>
      <c r="AD979" t="s">
        <v>4726</v>
      </c>
      <c r="AE979" t="s">
        <v>42</v>
      </c>
      <c r="AF979">
        <v>3145469</v>
      </c>
      <c r="AG979" t="s">
        <v>4729</v>
      </c>
      <c r="AH979" t="s">
        <v>4730</v>
      </c>
      <c r="AI979">
        <v>-22.5</v>
      </c>
      <c r="AJ979">
        <v>2</v>
      </c>
      <c r="AK979">
        <v>4</v>
      </c>
    </row>
    <row r="980" spans="1:37">
      <c r="A980" t="s">
        <v>4731</v>
      </c>
      <c r="B980" t="s">
        <v>4731</v>
      </c>
      <c r="C980" t="s">
        <v>36</v>
      </c>
      <c r="D980" t="s">
        <v>4732</v>
      </c>
      <c r="E980">
        <v>3150228</v>
      </c>
      <c r="F980" t="s">
        <v>38</v>
      </c>
      <c r="G980">
        <v>192.5</v>
      </c>
      <c r="H980" t="s">
        <v>4733</v>
      </c>
      <c r="I980" t="s">
        <v>40</v>
      </c>
      <c r="J980" t="b">
        <f t="shared" si="116"/>
        <v>0</v>
      </c>
      <c r="K980" t="str">
        <f t="shared" si="117"/>
        <v>-12/-8</v>
      </c>
      <c r="L980" t="b">
        <f t="shared" si="118"/>
        <v>0</v>
      </c>
      <c r="M980" t="b">
        <f t="shared" si="119"/>
        <v>0</v>
      </c>
      <c r="N980">
        <v>-8</v>
      </c>
      <c r="O980" t="s">
        <v>41</v>
      </c>
      <c r="P980" t="s">
        <v>36</v>
      </c>
      <c r="Q980" t="s">
        <v>36</v>
      </c>
      <c r="R980" t="s">
        <v>36</v>
      </c>
      <c r="S980" t="e">
        <f t="shared" si="123"/>
        <v>#VALUE!</v>
      </c>
      <c r="T980" s="3" t="e">
        <f t="shared" si="120"/>
        <v>#VALUE!</v>
      </c>
      <c r="U980">
        <v>3150273</v>
      </c>
      <c r="V980">
        <v>3152348</v>
      </c>
      <c r="W980" t="s">
        <v>4731</v>
      </c>
      <c r="X980">
        <v>45</v>
      </c>
      <c r="Y980" t="s">
        <v>42</v>
      </c>
      <c r="Z980" t="s">
        <v>42</v>
      </c>
      <c r="AA980" t="s">
        <v>41</v>
      </c>
      <c r="AB980" t="str">
        <f t="shared" si="121"/>
        <v>yes</v>
      </c>
      <c r="AC980" t="e">
        <v>#N/A</v>
      </c>
      <c r="AD980" t="s">
        <v>4734</v>
      </c>
      <c r="AE980" t="s">
        <v>42</v>
      </c>
      <c r="AF980">
        <v>3150283</v>
      </c>
      <c r="AG980" t="s">
        <v>4735</v>
      </c>
      <c r="AH980" t="s">
        <v>4736</v>
      </c>
      <c r="AI980">
        <v>-26.4</v>
      </c>
      <c r="AJ980">
        <v>0</v>
      </c>
      <c r="AK980">
        <v>5</v>
      </c>
    </row>
    <row r="981" spans="1:37">
      <c r="A981" t="s">
        <v>4737</v>
      </c>
      <c r="B981" t="s">
        <v>4737</v>
      </c>
      <c r="C981" t="s">
        <v>4731</v>
      </c>
      <c r="D981" t="s">
        <v>4738</v>
      </c>
      <c r="E981">
        <v>3152289</v>
      </c>
      <c r="F981" t="s">
        <v>38</v>
      </c>
      <c r="G981">
        <v>90</v>
      </c>
      <c r="H981" t="s">
        <v>4739</v>
      </c>
      <c r="I981" t="s">
        <v>40</v>
      </c>
      <c r="J981" t="b">
        <f t="shared" si="116"/>
        <v>0</v>
      </c>
      <c r="K981" t="b">
        <f t="shared" si="117"/>
        <v>0</v>
      </c>
      <c r="L981" t="str">
        <f t="shared" si="118"/>
        <v>-11/-7</v>
      </c>
      <c r="M981" t="b">
        <f t="shared" si="119"/>
        <v>0</v>
      </c>
      <c r="N981">
        <v>-7</v>
      </c>
      <c r="O981" t="s">
        <v>41</v>
      </c>
      <c r="P981">
        <v>3150273</v>
      </c>
      <c r="Q981">
        <v>3152348</v>
      </c>
      <c r="R981" t="s">
        <v>4731</v>
      </c>
      <c r="S981">
        <f t="shared" si="123"/>
        <v>2017</v>
      </c>
      <c r="T981" s="3">
        <f t="shared" si="120"/>
        <v>0.97157996146435455</v>
      </c>
      <c r="U981">
        <v>3152446</v>
      </c>
      <c r="V981">
        <v>3153321</v>
      </c>
      <c r="W981" t="s">
        <v>4737</v>
      </c>
      <c r="X981">
        <v>157</v>
      </c>
      <c r="Y981" t="s">
        <v>42</v>
      </c>
      <c r="Z981" t="s">
        <v>42</v>
      </c>
      <c r="AA981" t="s">
        <v>41</v>
      </c>
      <c r="AB981" t="str">
        <f t="shared" si="121"/>
        <v>yes</v>
      </c>
      <c r="AC981" t="s">
        <v>4734</v>
      </c>
      <c r="AD981" t="s">
        <v>4740</v>
      </c>
      <c r="AE981" t="s">
        <v>42</v>
      </c>
      <c r="AF981">
        <v>3152456</v>
      </c>
      <c r="AG981" t="s">
        <v>4741</v>
      </c>
      <c r="AH981" t="s">
        <v>4742</v>
      </c>
      <c r="AI981">
        <v>-52.6</v>
      </c>
      <c r="AJ981">
        <v>2</v>
      </c>
      <c r="AK981">
        <v>4</v>
      </c>
    </row>
    <row r="982" spans="1:37">
      <c r="A982" t="s">
        <v>4743</v>
      </c>
      <c r="B982" t="s">
        <v>4743</v>
      </c>
      <c r="C982" t="s">
        <v>4744</v>
      </c>
      <c r="D982" t="s">
        <v>4745</v>
      </c>
      <c r="E982">
        <v>3154212</v>
      </c>
      <c r="F982" t="s">
        <v>38</v>
      </c>
      <c r="G982">
        <v>91.666666669999998</v>
      </c>
      <c r="H982" t="s">
        <v>4746</v>
      </c>
      <c r="I982" t="s">
        <v>40</v>
      </c>
      <c r="J982" t="b">
        <f t="shared" si="116"/>
        <v>0</v>
      </c>
      <c r="K982" t="b">
        <f t="shared" si="117"/>
        <v>0</v>
      </c>
      <c r="L982" t="b">
        <f t="shared" si="118"/>
        <v>0</v>
      </c>
      <c r="M982" t="str">
        <f t="shared" si="119"/>
        <v>-10/-6</v>
      </c>
      <c r="N982">
        <v>-6</v>
      </c>
      <c r="O982" t="s">
        <v>41</v>
      </c>
      <c r="P982">
        <v>3153357</v>
      </c>
      <c r="Q982">
        <v>3154382</v>
      </c>
      <c r="R982" t="s">
        <v>4744</v>
      </c>
      <c r="S982">
        <f t="shared" si="123"/>
        <v>856</v>
      </c>
      <c r="T982" s="3">
        <f t="shared" si="120"/>
        <v>0.834307992202729</v>
      </c>
      <c r="U982">
        <v>3154373</v>
      </c>
      <c r="V982">
        <v>3155356</v>
      </c>
      <c r="W982" t="s">
        <v>4743</v>
      </c>
      <c r="X982">
        <v>161</v>
      </c>
      <c r="Y982" t="s">
        <v>42</v>
      </c>
      <c r="Z982" t="s">
        <v>42</v>
      </c>
      <c r="AA982" t="s">
        <v>41</v>
      </c>
      <c r="AB982" t="str">
        <f t="shared" si="121"/>
        <v>yes</v>
      </c>
      <c r="AC982" t="s">
        <v>4747</v>
      </c>
      <c r="AD982" t="s">
        <v>4748</v>
      </c>
      <c r="AE982" t="s">
        <v>42</v>
      </c>
      <c r="AF982">
        <v>3154383</v>
      </c>
      <c r="AG982" t="s">
        <v>4749</v>
      </c>
      <c r="AH982" t="s">
        <v>4750</v>
      </c>
      <c r="AI982">
        <v>-69</v>
      </c>
      <c r="AJ982">
        <v>2</v>
      </c>
      <c r="AK982">
        <v>2</v>
      </c>
    </row>
    <row r="983" spans="1:37">
      <c r="A983" t="s">
        <v>4743</v>
      </c>
      <c r="B983" t="s">
        <v>4743</v>
      </c>
      <c r="C983" t="s">
        <v>4744</v>
      </c>
      <c r="D983" t="s">
        <v>4751</v>
      </c>
      <c r="E983">
        <v>3154101</v>
      </c>
      <c r="F983" t="s">
        <v>38</v>
      </c>
      <c r="G983">
        <v>163.33333329999999</v>
      </c>
      <c r="H983" t="s">
        <v>4752</v>
      </c>
      <c r="I983" t="s">
        <v>40</v>
      </c>
      <c r="J983" t="b">
        <f t="shared" si="116"/>
        <v>0</v>
      </c>
      <c r="K983" t="str">
        <f t="shared" si="117"/>
        <v>-12/-8</v>
      </c>
      <c r="L983" t="b">
        <f t="shared" si="118"/>
        <v>0</v>
      </c>
      <c r="M983" t="b">
        <f t="shared" si="119"/>
        <v>0</v>
      </c>
      <c r="N983">
        <v>-8</v>
      </c>
      <c r="O983" t="s">
        <v>41</v>
      </c>
      <c r="P983">
        <v>3153357</v>
      </c>
      <c r="Q983">
        <v>3154382</v>
      </c>
      <c r="R983" t="s">
        <v>4744</v>
      </c>
      <c r="S983">
        <f t="shared" si="123"/>
        <v>745</v>
      </c>
      <c r="T983" s="3">
        <f t="shared" si="120"/>
        <v>0.72612085769980506</v>
      </c>
      <c r="U983">
        <v>3154373</v>
      </c>
      <c r="V983">
        <v>3155356</v>
      </c>
      <c r="W983" t="s">
        <v>4743</v>
      </c>
      <c r="X983">
        <v>272</v>
      </c>
      <c r="Y983" t="s">
        <v>42</v>
      </c>
      <c r="Z983" t="s">
        <v>42</v>
      </c>
      <c r="AA983" t="s">
        <v>41</v>
      </c>
      <c r="AB983" t="str">
        <f t="shared" si="121"/>
        <v>yes</v>
      </c>
      <c r="AC983" t="s">
        <v>4747</v>
      </c>
      <c r="AD983" t="s">
        <v>4748</v>
      </c>
      <c r="AE983" t="s">
        <v>42</v>
      </c>
      <c r="AF983">
        <v>3154383</v>
      </c>
      <c r="AG983" t="s">
        <v>4753</v>
      </c>
      <c r="AH983" t="s">
        <v>4754</v>
      </c>
      <c r="AI983">
        <v>-122.2</v>
      </c>
      <c r="AJ983">
        <v>2</v>
      </c>
      <c r="AK983">
        <v>7</v>
      </c>
    </row>
    <row r="984" spans="1:37">
      <c r="A984" t="s">
        <v>4755</v>
      </c>
      <c r="B984" t="s">
        <v>4755</v>
      </c>
      <c r="C984" t="s">
        <v>36</v>
      </c>
      <c r="D984" t="s">
        <v>4756</v>
      </c>
      <c r="E984">
        <v>3157244</v>
      </c>
      <c r="F984" t="s">
        <v>38</v>
      </c>
      <c r="G984">
        <v>2907.291667</v>
      </c>
      <c r="H984" t="s">
        <v>4757</v>
      </c>
      <c r="I984" t="s">
        <v>40</v>
      </c>
      <c r="J984" t="b">
        <f t="shared" si="116"/>
        <v>0</v>
      </c>
      <c r="K984" t="b">
        <f t="shared" si="117"/>
        <v>0</v>
      </c>
      <c r="L984" t="str">
        <f t="shared" si="118"/>
        <v>-11/-7</v>
      </c>
      <c r="M984" t="b">
        <f t="shared" si="119"/>
        <v>0</v>
      </c>
      <c r="N984">
        <v>-7</v>
      </c>
      <c r="O984" t="s">
        <v>41</v>
      </c>
      <c r="P984" t="s">
        <v>36</v>
      </c>
      <c r="Q984" t="s">
        <v>36</v>
      </c>
      <c r="R984" t="s">
        <v>36</v>
      </c>
      <c r="S984" t="e">
        <f t="shared" si="123"/>
        <v>#VALUE!</v>
      </c>
      <c r="T984" s="3" t="e">
        <f t="shared" si="120"/>
        <v>#VALUE!</v>
      </c>
      <c r="U984">
        <v>3157277</v>
      </c>
      <c r="V984">
        <v>3158299</v>
      </c>
      <c r="W984" t="s">
        <v>4755</v>
      </c>
      <c r="X984">
        <v>33</v>
      </c>
      <c r="Y984" t="s">
        <v>42</v>
      </c>
      <c r="Z984" t="s">
        <v>42</v>
      </c>
      <c r="AA984" t="s">
        <v>41</v>
      </c>
      <c r="AB984" t="str">
        <f t="shared" si="121"/>
        <v>yes</v>
      </c>
      <c r="AC984" t="e">
        <v>#N/A</v>
      </c>
      <c r="AD984" t="s">
        <v>4758</v>
      </c>
      <c r="AE984" t="s">
        <v>42</v>
      </c>
      <c r="AF984">
        <v>3157287</v>
      </c>
      <c r="AG984" t="s">
        <v>4759</v>
      </c>
      <c r="AH984" t="s">
        <v>4760</v>
      </c>
      <c r="AI984">
        <v>-5.2</v>
      </c>
      <c r="AJ984">
        <v>1</v>
      </c>
      <c r="AK984">
        <v>4</v>
      </c>
    </row>
    <row r="985" spans="1:37">
      <c r="A985" t="s">
        <v>4761</v>
      </c>
      <c r="B985" t="s">
        <v>4762</v>
      </c>
      <c r="C985" t="s">
        <v>4761</v>
      </c>
      <c r="D985" t="s">
        <v>4763</v>
      </c>
      <c r="E985">
        <v>3181821</v>
      </c>
      <c r="F985" t="s">
        <v>81</v>
      </c>
      <c r="G985">
        <v>193.33333329999999</v>
      </c>
      <c r="H985" t="s">
        <v>4764</v>
      </c>
      <c r="I985" t="s">
        <v>40</v>
      </c>
      <c r="J985" t="b">
        <f t="shared" si="116"/>
        <v>0</v>
      </c>
      <c r="K985" t="str">
        <f t="shared" si="117"/>
        <v>-12/-8</v>
      </c>
      <c r="L985" t="b">
        <f t="shared" si="118"/>
        <v>0</v>
      </c>
      <c r="M985" t="b">
        <f t="shared" si="119"/>
        <v>0</v>
      </c>
      <c r="N985">
        <v>-8</v>
      </c>
      <c r="O985" t="s">
        <v>41</v>
      </c>
      <c r="P985">
        <v>3180841</v>
      </c>
      <c r="Q985">
        <v>3181821</v>
      </c>
      <c r="R985" t="s">
        <v>4761</v>
      </c>
      <c r="S985">
        <f>Q985-E985+1</f>
        <v>1</v>
      </c>
      <c r="T985" s="3">
        <f t="shared" si="120"/>
        <v>1.0193679918450561E-3</v>
      </c>
      <c r="U985">
        <v>3177527</v>
      </c>
      <c r="V985">
        <v>3179617</v>
      </c>
      <c r="W985" t="s">
        <v>4762</v>
      </c>
      <c r="X985">
        <v>2204</v>
      </c>
      <c r="Y985" t="s">
        <v>41</v>
      </c>
      <c r="Z985" t="s">
        <v>42</v>
      </c>
      <c r="AA985" t="s">
        <v>42</v>
      </c>
      <c r="AB985" t="str">
        <f t="shared" si="121"/>
        <v>yes</v>
      </c>
      <c r="AC985" t="s">
        <v>4765</v>
      </c>
      <c r="AD985" t="s">
        <v>4766</v>
      </c>
      <c r="AE985" t="s">
        <v>41</v>
      </c>
    </row>
    <row r="986" spans="1:37">
      <c r="A986" t="s">
        <v>4762</v>
      </c>
      <c r="B986" t="s">
        <v>4762</v>
      </c>
      <c r="C986" t="s">
        <v>36</v>
      </c>
      <c r="D986" t="s">
        <v>4767</v>
      </c>
      <c r="E986">
        <v>3179665</v>
      </c>
      <c r="F986" t="s">
        <v>81</v>
      </c>
      <c r="G986">
        <v>1899.166667</v>
      </c>
      <c r="H986" t="s">
        <v>4768</v>
      </c>
      <c r="I986" t="s">
        <v>40</v>
      </c>
      <c r="J986" t="b">
        <f t="shared" si="116"/>
        <v>0</v>
      </c>
      <c r="K986" t="str">
        <f t="shared" si="117"/>
        <v>-12/-8</v>
      </c>
      <c r="L986" t="b">
        <f t="shared" si="118"/>
        <v>0</v>
      </c>
      <c r="M986" t="b">
        <f t="shared" si="119"/>
        <v>0</v>
      </c>
      <c r="N986">
        <v>-8</v>
      </c>
      <c r="O986" t="s">
        <v>41</v>
      </c>
      <c r="P986" t="s">
        <v>36</v>
      </c>
      <c r="Q986" t="s">
        <v>36</v>
      </c>
      <c r="R986" t="s">
        <v>36</v>
      </c>
      <c r="S986" t="e">
        <f>Q986-E986+1</f>
        <v>#VALUE!</v>
      </c>
      <c r="T986" s="3" t="e">
        <f t="shared" si="120"/>
        <v>#VALUE!</v>
      </c>
      <c r="U986">
        <v>3177527</v>
      </c>
      <c r="V986">
        <v>3179617</v>
      </c>
      <c r="W986" t="s">
        <v>4762</v>
      </c>
      <c r="X986">
        <v>48</v>
      </c>
      <c r="Y986" t="s">
        <v>42</v>
      </c>
      <c r="Z986" t="s">
        <v>42</v>
      </c>
      <c r="AA986" t="s">
        <v>41</v>
      </c>
      <c r="AB986" t="str">
        <f t="shared" si="121"/>
        <v>yes</v>
      </c>
      <c r="AC986" t="e">
        <v>#N/A</v>
      </c>
      <c r="AD986" t="s">
        <v>4766</v>
      </c>
      <c r="AE986" t="s">
        <v>42</v>
      </c>
      <c r="AF986">
        <v>3179665</v>
      </c>
      <c r="AG986" t="s">
        <v>4769</v>
      </c>
      <c r="AH986" t="s">
        <v>4770</v>
      </c>
      <c r="AI986">
        <v>-9.3000000000000007</v>
      </c>
      <c r="AJ986">
        <v>0</v>
      </c>
      <c r="AK986">
        <v>2</v>
      </c>
    </row>
    <row r="987" spans="1:37">
      <c r="A987" t="s">
        <v>4762</v>
      </c>
      <c r="B987" t="s">
        <v>4762</v>
      </c>
      <c r="C987" t="s">
        <v>36</v>
      </c>
      <c r="D987" t="s">
        <v>4771</v>
      </c>
      <c r="E987">
        <v>3179672</v>
      </c>
      <c r="F987" t="s">
        <v>81</v>
      </c>
      <c r="G987">
        <v>50.416666669999998</v>
      </c>
      <c r="H987" t="s">
        <v>4772</v>
      </c>
      <c r="I987" t="s">
        <v>40</v>
      </c>
      <c r="J987" t="b">
        <f t="shared" si="116"/>
        <v>0</v>
      </c>
      <c r="K987" t="b">
        <f t="shared" si="117"/>
        <v>0</v>
      </c>
      <c r="L987" t="b">
        <f t="shared" si="118"/>
        <v>0</v>
      </c>
      <c r="M987" t="str">
        <f t="shared" si="119"/>
        <v>-10/-6</v>
      </c>
      <c r="N987">
        <v>-6</v>
      </c>
      <c r="O987" t="s">
        <v>41</v>
      </c>
      <c r="P987" t="s">
        <v>36</v>
      </c>
      <c r="Q987" t="s">
        <v>36</v>
      </c>
      <c r="R987" t="s">
        <v>36</v>
      </c>
      <c r="S987" t="e">
        <f>Q987-E987+1</f>
        <v>#VALUE!</v>
      </c>
      <c r="T987" s="3" t="e">
        <f t="shared" si="120"/>
        <v>#VALUE!</v>
      </c>
      <c r="U987">
        <v>3177527</v>
      </c>
      <c r="V987">
        <v>3179617</v>
      </c>
      <c r="W987" t="s">
        <v>4762</v>
      </c>
      <c r="X987">
        <v>55</v>
      </c>
      <c r="Y987" t="s">
        <v>42</v>
      </c>
      <c r="Z987" t="s">
        <v>42</v>
      </c>
      <c r="AA987" t="s">
        <v>41</v>
      </c>
      <c r="AB987" t="str">
        <f t="shared" si="121"/>
        <v>yes</v>
      </c>
      <c r="AC987" t="e">
        <v>#N/A</v>
      </c>
      <c r="AD987" t="s">
        <v>4766</v>
      </c>
      <c r="AE987" t="s">
        <v>42</v>
      </c>
      <c r="AF987">
        <v>3179672</v>
      </c>
      <c r="AG987" t="s">
        <v>4773</v>
      </c>
      <c r="AH987" t="s">
        <v>4774</v>
      </c>
      <c r="AI987">
        <v>-13.5</v>
      </c>
      <c r="AJ987">
        <v>0</v>
      </c>
      <c r="AK987">
        <v>4</v>
      </c>
    </row>
    <row r="988" spans="1:37">
      <c r="A988" t="s">
        <v>4775</v>
      </c>
      <c r="B988" t="s">
        <v>4776</v>
      </c>
      <c r="C988" t="s">
        <v>4775</v>
      </c>
      <c r="D988" t="s">
        <v>4777</v>
      </c>
      <c r="E988">
        <v>3169942</v>
      </c>
      <c r="F988" t="s">
        <v>38</v>
      </c>
      <c r="G988">
        <v>114.79166669999999</v>
      </c>
      <c r="H988" t="s">
        <v>4778</v>
      </c>
      <c r="I988" t="s">
        <v>52</v>
      </c>
      <c r="J988" t="b">
        <f t="shared" si="116"/>
        <v>0</v>
      </c>
      <c r="K988" t="b">
        <f t="shared" si="117"/>
        <v>0</v>
      </c>
      <c r="L988" t="str">
        <f t="shared" si="118"/>
        <v>-11/-7</v>
      </c>
      <c r="M988" t="b">
        <f t="shared" si="119"/>
        <v>0</v>
      </c>
      <c r="N988">
        <v>-7</v>
      </c>
      <c r="O988" t="s">
        <v>41</v>
      </c>
      <c r="P988">
        <v>3169942</v>
      </c>
      <c r="Q988">
        <v>3172743</v>
      </c>
      <c r="R988" t="s">
        <v>4775</v>
      </c>
      <c r="S988">
        <f>E988-P988+1</f>
        <v>1</v>
      </c>
      <c r="T988" s="3">
        <f t="shared" si="120"/>
        <v>3.5688793718772306E-4</v>
      </c>
      <c r="U988">
        <v>3179702</v>
      </c>
      <c r="V988">
        <v>3179839</v>
      </c>
      <c r="W988" t="s">
        <v>4776</v>
      </c>
      <c r="X988">
        <v>9760</v>
      </c>
      <c r="Y988" t="s">
        <v>41</v>
      </c>
      <c r="Z988" t="s">
        <v>42</v>
      </c>
      <c r="AA988" t="s">
        <v>42</v>
      </c>
      <c r="AB988" t="str">
        <f t="shared" si="121"/>
        <v>yes</v>
      </c>
      <c r="AC988" t="e">
        <v>#N/A</v>
      </c>
      <c r="AD988" t="e">
        <v>#N/A</v>
      </c>
      <c r="AE988" t="s">
        <v>41</v>
      </c>
    </row>
    <row r="989" spans="1:37">
      <c r="A989" t="s">
        <v>4779</v>
      </c>
      <c r="B989" t="s">
        <v>4779</v>
      </c>
      <c r="C989" t="s">
        <v>4776</v>
      </c>
      <c r="D989" t="s">
        <v>4780</v>
      </c>
      <c r="E989">
        <v>3179824</v>
      </c>
      <c r="F989" t="s">
        <v>38</v>
      </c>
      <c r="G989">
        <v>399.79166670000001</v>
      </c>
      <c r="H989" t="s">
        <v>4781</v>
      </c>
      <c r="I989" t="s">
        <v>52</v>
      </c>
      <c r="J989" t="b">
        <f t="shared" si="116"/>
        <v>0</v>
      </c>
      <c r="K989" t="str">
        <f t="shared" si="117"/>
        <v>-12/-8</v>
      </c>
      <c r="L989" t="b">
        <f t="shared" si="118"/>
        <v>0</v>
      </c>
      <c r="M989" t="b">
        <f t="shared" si="119"/>
        <v>0</v>
      </c>
      <c r="N989">
        <v>-8</v>
      </c>
      <c r="O989" t="s">
        <v>41</v>
      </c>
      <c r="P989">
        <v>3179702</v>
      </c>
      <c r="Q989">
        <v>3179839</v>
      </c>
      <c r="R989" t="s">
        <v>4776</v>
      </c>
      <c r="S989">
        <f>E989-P989+1</f>
        <v>123</v>
      </c>
      <c r="T989" s="3">
        <f t="shared" si="120"/>
        <v>0.89130434782608692</v>
      </c>
      <c r="U989">
        <v>3179862</v>
      </c>
      <c r="V989">
        <v>3180788</v>
      </c>
      <c r="W989" t="s">
        <v>4779</v>
      </c>
      <c r="X989">
        <v>38</v>
      </c>
      <c r="Y989" t="s">
        <v>42</v>
      </c>
      <c r="Z989" t="s">
        <v>42</v>
      </c>
      <c r="AA989" t="s">
        <v>41</v>
      </c>
      <c r="AB989" t="str">
        <f t="shared" si="121"/>
        <v>yes</v>
      </c>
      <c r="AC989" t="e">
        <v>#N/A</v>
      </c>
      <c r="AD989" t="s">
        <v>4782</v>
      </c>
      <c r="AE989" t="s">
        <v>42</v>
      </c>
      <c r="AF989">
        <v>3179872</v>
      </c>
      <c r="AG989" t="s">
        <v>4783</v>
      </c>
      <c r="AH989" t="s">
        <v>4784</v>
      </c>
      <c r="AI989">
        <v>-13.5</v>
      </c>
      <c r="AJ989">
        <v>0</v>
      </c>
      <c r="AK989">
        <v>7</v>
      </c>
    </row>
    <row r="990" spans="1:37">
      <c r="A990" t="s">
        <v>4785</v>
      </c>
      <c r="B990" t="s">
        <v>4785</v>
      </c>
      <c r="C990" t="s">
        <v>4786</v>
      </c>
      <c r="D990" t="s">
        <v>4787</v>
      </c>
      <c r="E990">
        <v>3187321</v>
      </c>
      <c r="F990" t="s">
        <v>81</v>
      </c>
      <c r="G990">
        <v>66.041666669999998</v>
      </c>
      <c r="H990" t="s">
        <v>4788</v>
      </c>
      <c r="I990" t="s">
        <v>40</v>
      </c>
      <c r="J990" t="b">
        <f t="shared" si="116"/>
        <v>0</v>
      </c>
      <c r="K990" t="str">
        <f t="shared" si="117"/>
        <v>-12/-8</v>
      </c>
      <c r="L990" t="b">
        <f t="shared" si="118"/>
        <v>0</v>
      </c>
      <c r="M990" t="b">
        <f t="shared" si="119"/>
        <v>0</v>
      </c>
      <c r="N990">
        <v>-8</v>
      </c>
      <c r="O990" t="s">
        <v>41</v>
      </c>
      <c r="P990">
        <v>3187000</v>
      </c>
      <c r="Q990">
        <v>3187794</v>
      </c>
      <c r="R990" t="s">
        <v>4786</v>
      </c>
      <c r="S990">
        <f>Q990-E990+1</f>
        <v>474</v>
      </c>
      <c r="T990" s="3">
        <f t="shared" si="120"/>
        <v>0.5962264150943396</v>
      </c>
      <c r="U990">
        <v>3185616</v>
      </c>
      <c r="V990">
        <v>3186944</v>
      </c>
      <c r="W990" t="s">
        <v>4785</v>
      </c>
      <c r="X990">
        <v>377</v>
      </c>
      <c r="Y990" t="s">
        <v>42</v>
      </c>
      <c r="Z990" t="s">
        <v>42</v>
      </c>
      <c r="AA990" t="s">
        <v>41</v>
      </c>
      <c r="AB990" t="str">
        <f t="shared" si="121"/>
        <v>yes</v>
      </c>
      <c r="AC990" t="e">
        <v>#N/A</v>
      </c>
      <c r="AD990" t="e">
        <v>#N/A</v>
      </c>
      <c r="AE990" t="s">
        <v>42</v>
      </c>
      <c r="AF990">
        <v>3187321</v>
      </c>
      <c r="AG990" t="s">
        <v>4789</v>
      </c>
      <c r="AH990" t="s">
        <v>4790</v>
      </c>
      <c r="AI990">
        <v>-160.1</v>
      </c>
      <c r="AJ990">
        <v>3</v>
      </c>
      <c r="AK990">
        <v>0</v>
      </c>
    </row>
    <row r="991" spans="1:37">
      <c r="A991" t="s">
        <v>4791</v>
      </c>
      <c r="B991" t="s">
        <v>4792</v>
      </c>
      <c r="C991" t="s">
        <v>4791</v>
      </c>
      <c r="D991" t="s">
        <v>4793</v>
      </c>
      <c r="E991">
        <v>3192839</v>
      </c>
      <c r="F991" t="s">
        <v>81</v>
      </c>
      <c r="G991">
        <v>65.416666669999998</v>
      </c>
      <c r="H991" t="s">
        <v>4794</v>
      </c>
      <c r="I991" t="s">
        <v>40</v>
      </c>
      <c r="J991" t="b">
        <f t="shared" si="116"/>
        <v>0</v>
      </c>
      <c r="K991" t="b">
        <f t="shared" si="117"/>
        <v>0</v>
      </c>
      <c r="L991" t="str">
        <f t="shared" si="118"/>
        <v>-11/-7</v>
      </c>
      <c r="M991" t="b">
        <f t="shared" si="119"/>
        <v>0</v>
      </c>
      <c r="N991">
        <v>-7</v>
      </c>
      <c r="O991" t="s">
        <v>41</v>
      </c>
      <c r="P991">
        <v>3191877</v>
      </c>
      <c r="Q991">
        <v>3192839</v>
      </c>
      <c r="R991" t="s">
        <v>4791</v>
      </c>
      <c r="S991">
        <f>Q991-E991+1</f>
        <v>1</v>
      </c>
      <c r="T991" s="3">
        <f t="shared" si="120"/>
        <v>1.0384215991692627E-3</v>
      </c>
      <c r="U991">
        <v>3191000</v>
      </c>
      <c r="V991">
        <v>3191818</v>
      </c>
      <c r="W991" t="s">
        <v>4792</v>
      </c>
      <c r="X991">
        <v>1021</v>
      </c>
      <c r="Y991" t="s">
        <v>41</v>
      </c>
      <c r="Z991" t="s">
        <v>42</v>
      </c>
      <c r="AA991" t="s">
        <v>42</v>
      </c>
      <c r="AB991" t="str">
        <f t="shared" si="121"/>
        <v>yes</v>
      </c>
      <c r="AC991" t="s">
        <v>4795</v>
      </c>
      <c r="AD991" t="e">
        <v>#N/A</v>
      </c>
      <c r="AE991" t="s">
        <v>41</v>
      </c>
    </row>
    <row r="992" spans="1:37">
      <c r="B992" t="s">
        <v>4796</v>
      </c>
      <c r="C992" t="s">
        <v>4797</v>
      </c>
      <c r="D992" t="s">
        <v>4798</v>
      </c>
      <c r="E992">
        <v>3194634</v>
      </c>
      <c r="F992" t="s">
        <v>81</v>
      </c>
      <c r="G992">
        <v>45.208333330000002</v>
      </c>
      <c r="H992" t="s">
        <v>4799</v>
      </c>
      <c r="I992" t="s">
        <v>40</v>
      </c>
      <c r="J992" t="str">
        <f t="shared" si="116"/>
        <v>-13/-9</v>
      </c>
      <c r="K992" t="b">
        <f t="shared" si="117"/>
        <v>0</v>
      </c>
      <c r="L992" t="b">
        <f t="shared" si="118"/>
        <v>0</v>
      </c>
      <c r="M992" t="b">
        <f t="shared" si="119"/>
        <v>0</v>
      </c>
      <c r="N992">
        <v>-9</v>
      </c>
      <c r="O992" t="s">
        <v>41</v>
      </c>
      <c r="P992">
        <v>3194631</v>
      </c>
      <c r="Q992">
        <v>3196310</v>
      </c>
      <c r="R992" t="s">
        <v>4797</v>
      </c>
      <c r="S992">
        <f>Q992-E992+1</f>
        <v>1677</v>
      </c>
      <c r="T992" s="3">
        <f t="shared" si="120"/>
        <v>0.99821428571428572</v>
      </c>
      <c r="U992">
        <v>3192884</v>
      </c>
      <c r="V992">
        <v>3193669</v>
      </c>
      <c r="W992" t="s">
        <v>4796</v>
      </c>
      <c r="X992">
        <v>965</v>
      </c>
      <c r="Y992" t="s">
        <v>42</v>
      </c>
      <c r="Z992" t="s">
        <v>42</v>
      </c>
      <c r="AA992" t="s">
        <v>42</v>
      </c>
      <c r="AB992" t="b">
        <f t="shared" si="121"/>
        <v>0</v>
      </c>
      <c r="AC992" t="s">
        <v>4800</v>
      </c>
      <c r="AD992" t="s">
        <v>4801</v>
      </c>
      <c r="AE992" t="s">
        <v>42</v>
      </c>
    </row>
    <row r="993" spans="1:37">
      <c r="B993" t="s">
        <v>4802</v>
      </c>
      <c r="C993" t="s">
        <v>4803</v>
      </c>
      <c r="D993" t="s">
        <v>4804</v>
      </c>
      <c r="E993">
        <v>3196418</v>
      </c>
      <c r="F993" t="s">
        <v>38</v>
      </c>
      <c r="G993">
        <v>604.375</v>
      </c>
      <c r="H993" t="s">
        <v>4805</v>
      </c>
      <c r="I993" t="s">
        <v>40</v>
      </c>
      <c r="J993" t="b">
        <f t="shared" si="116"/>
        <v>0</v>
      </c>
      <c r="K993" t="b">
        <f t="shared" si="117"/>
        <v>0</v>
      </c>
      <c r="L993" t="str">
        <f t="shared" si="118"/>
        <v>-11/-7</v>
      </c>
      <c r="M993" t="b">
        <f t="shared" si="119"/>
        <v>0</v>
      </c>
      <c r="N993">
        <v>-7</v>
      </c>
      <c r="O993" t="s">
        <v>41</v>
      </c>
      <c r="P993">
        <v>3196382</v>
      </c>
      <c r="Q993">
        <v>3197227</v>
      </c>
      <c r="R993" t="s">
        <v>4803</v>
      </c>
      <c r="S993">
        <f t="shared" ref="S993:S998" si="124">E993-P993+1</f>
        <v>37</v>
      </c>
      <c r="T993" s="3">
        <f t="shared" si="120"/>
        <v>4.3735224586288417E-2</v>
      </c>
      <c r="U993">
        <v>3197224</v>
      </c>
      <c r="V993">
        <v>3198657</v>
      </c>
      <c r="W993" t="s">
        <v>4802</v>
      </c>
      <c r="X993">
        <v>806</v>
      </c>
      <c r="Y993" t="s">
        <v>42</v>
      </c>
      <c r="Z993" t="s">
        <v>42</v>
      </c>
      <c r="AA993" t="s">
        <v>42</v>
      </c>
      <c r="AB993" t="b">
        <f t="shared" si="121"/>
        <v>0</v>
      </c>
      <c r="AC993" t="s">
        <v>4806</v>
      </c>
      <c r="AD993" t="s">
        <v>4807</v>
      </c>
      <c r="AE993" t="s">
        <v>42</v>
      </c>
    </row>
    <row r="994" spans="1:37">
      <c r="A994" t="s">
        <v>4808</v>
      </c>
      <c r="B994" t="s">
        <v>4808</v>
      </c>
      <c r="C994" t="s">
        <v>36</v>
      </c>
      <c r="D994" t="s">
        <v>4809</v>
      </c>
      <c r="E994">
        <v>3206775</v>
      </c>
      <c r="F994" t="s">
        <v>38</v>
      </c>
      <c r="G994">
        <v>381.875</v>
      </c>
      <c r="H994" t="s">
        <v>4810</v>
      </c>
      <c r="I994" t="s">
        <v>40</v>
      </c>
      <c r="J994" t="b">
        <f t="shared" si="116"/>
        <v>0</v>
      </c>
      <c r="K994" t="str">
        <f t="shared" si="117"/>
        <v>-12/-8</v>
      </c>
      <c r="L994" t="b">
        <f t="shared" si="118"/>
        <v>0</v>
      </c>
      <c r="M994" t="str">
        <f t="shared" si="119"/>
        <v>-10/-6</v>
      </c>
      <c r="N994" t="s">
        <v>246</v>
      </c>
      <c r="O994" t="s">
        <v>41</v>
      </c>
      <c r="P994" t="s">
        <v>36</v>
      </c>
      <c r="Q994" t="s">
        <v>36</v>
      </c>
      <c r="R994" t="s">
        <v>36</v>
      </c>
      <c r="S994" t="e">
        <f t="shared" si="124"/>
        <v>#VALUE!</v>
      </c>
      <c r="T994" s="3" t="e">
        <f t="shared" si="120"/>
        <v>#VALUE!</v>
      </c>
      <c r="U994">
        <v>3207083</v>
      </c>
      <c r="V994">
        <v>3207892</v>
      </c>
      <c r="W994" t="s">
        <v>4808</v>
      </c>
      <c r="X994">
        <v>308</v>
      </c>
      <c r="Y994" t="s">
        <v>42</v>
      </c>
      <c r="Z994" t="s">
        <v>42</v>
      </c>
      <c r="AA994" t="s">
        <v>41</v>
      </c>
      <c r="AB994" t="str">
        <f t="shared" si="121"/>
        <v>yes</v>
      </c>
      <c r="AC994" t="e">
        <v>#N/A</v>
      </c>
      <c r="AD994" t="e">
        <v>#N/A</v>
      </c>
      <c r="AE994" t="s">
        <v>42</v>
      </c>
      <c r="AF994">
        <v>3207093</v>
      </c>
      <c r="AG994" t="s">
        <v>4811</v>
      </c>
      <c r="AH994" t="s">
        <v>4812</v>
      </c>
      <c r="AI994">
        <v>-115.4</v>
      </c>
      <c r="AJ994">
        <v>3</v>
      </c>
      <c r="AK994">
        <v>6</v>
      </c>
    </row>
    <row r="995" spans="1:37">
      <c r="B995" t="s">
        <v>4813</v>
      </c>
      <c r="C995" t="s">
        <v>4808</v>
      </c>
      <c r="D995" t="s">
        <v>4814</v>
      </c>
      <c r="E995">
        <v>3207089</v>
      </c>
      <c r="F995" t="s">
        <v>38</v>
      </c>
      <c r="G995">
        <v>25.208333329999999</v>
      </c>
      <c r="H995" t="s">
        <v>4815</v>
      </c>
      <c r="I995" t="s">
        <v>52</v>
      </c>
      <c r="J995" t="b">
        <f t="shared" si="116"/>
        <v>0</v>
      </c>
      <c r="K995" t="b">
        <f t="shared" si="117"/>
        <v>0</v>
      </c>
      <c r="L995" t="str">
        <f t="shared" si="118"/>
        <v>-11/-7</v>
      </c>
      <c r="M995" t="b">
        <f t="shared" si="119"/>
        <v>0</v>
      </c>
      <c r="N995">
        <v>-7</v>
      </c>
      <c r="O995" t="s">
        <v>41</v>
      </c>
      <c r="P995">
        <v>3207083</v>
      </c>
      <c r="Q995">
        <v>3207892</v>
      </c>
      <c r="R995" t="s">
        <v>4808</v>
      </c>
      <c r="S995">
        <f t="shared" si="124"/>
        <v>7</v>
      </c>
      <c r="T995" s="3">
        <f t="shared" si="120"/>
        <v>8.6419753086419745E-3</v>
      </c>
      <c r="U995">
        <v>3208009</v>
      </c>
      <c r="V995">
        <v>3209274</v>
      </c>
      <c r="W995" t="s">
        <v>4813</v>
      </c>
      <c r="X995">
        <v>920</v>
      </c>
      <c r="Y995" t="s">
        <v>42</v>
      </c>
      <c r="Z995" t="s">
        <v>42</v>
      </c>
      <c r="AA995" t="s">
        <v>42</v>
      </c>
      <c r="AB995" t="b">
        <f t="shared" si="121"/>
        <v>0</v>
      </c>
      <c r="AC995" t="e">
        <v>#N/A</v>
      </c>
      <c r="AD995" t="e">
        <v>#N/A</v>
      </c>
      <c r="AE995" t="s">
        <v>42</v>
      </c>
    </row>
    <row r="996" spans="1:37">
      <c r="B996" t="s">
        <v>4816</v>
      </c>
      <c r="C996" t="s">
        <v>4817</v>
      </c>
      <c r="D996" t="s">
        <v>4818</v>
      </c>
      <c r="E996">
        <v>3210104</v>
      </c>
      <c r="F996" t="s">
        <v>38</v>
      </c>
      <c r="G996">
        <v>103.75</v>
      </c>
      <c r="H996" t="s">
        <v>4819</v>
      </c>
      <c r="I996" t="s">
        <v>40</v>
      </c>
      <c r="J996" t="b">
        <f t="shared" si="116"/>
        <v>0</v>
      </c>
      <c r="K996" t="str">
        <f t="shared" si="117"/>
        <v>-12/-8</v>
      </c>
      <c r="L996" t="b">
        <f t="shared" si="118"/>
        <v>0</v>
      </c>
      <c r="M996" t="b">
        <f t="shared" si="119"/>
        <v>0</v>
      </c>
      <c r="N996">
        <v>-8</v>
      </c>
      <c r="O996" t="s">
        <v>41</v>
      </c>
      <c r="P996">
        <v>3209887</v>
      </c>
      <c r="Q996">
        <v>3210606</v>
      </c>
      <c r="R996" t="s">
        <v>4817</v>
      </c>
      <c r="S996">
        <f t="shared" si="124"/>
        <v>218</v>
      </c>
      <c r="T996" s="3">
        <f t="shared" si="120"/>
        <v>0.30277777777777776</v>
      </c>
      <c r="U996">
        <v>3210665</v>
      </c>
      <c r="V996">
        <v>3211774</v>
      </c>
      <c r="W996" t="s">
        <v>4816</v>
      </c>
      <c r="X996">
        <v>561</v>
      </c>
      <c r="Y996" t="s">
        <v>42</v>
      </c>
      <c r="Z996" t="s">
        <v>42</v>
      </c>
      <c r="AA996" t="s">
        <v>42</v>
      </c>
      <c r="AB996" t="b">
        <f t="shared" si="121"/>
        <v>0</v>
      </c>
      <c r="AC996" t="e">
        <v>#N/A</v>
      </c>
      <c r="AD996" t="e">
        <v>#N/A</v>
      </c>
      <c r="AE996" t="s">
        <v>42</v>
      </c>
    </row>
    <row r="997" spans="1:37">
      <c r="A997" t="s">
        <v>4820</v>
      </c>
      <c r="B997" t="s">
        <v>4820</v>
      </c>
      <c r="C997" t="s">
        <v>36</v>
      </c>
      <c r="D997" t="s">
        <v>4821</v>
      </c>
      <c r="E997">
        <v>3211787</v>
      </c>
      <c r="F997" t="s">
        <v>38</v>
      </c>
      <c r="G997">
        <v>133.33333329999999</v>
      </c>
      <c r="H997" t="s">
        <v>4822</v>
      </c>
      <c r="I997" t="s">
        <v>52</v>
      </c>
      <c r="J997" t="str">
        <f t="shared" si="116"/>
        <v>-13/-9</v>
      </c>
      <c r="K997" t="b">
        <f t="shared" si="117"/>
        <v>0</v>
      </c>
      <c r="L997" t="str">
        <f t="shared" si="118"/>
        <v>-11/-7</v>
      </c>
      <c r="M997" t="b">
        <f t="shared" si="119"/>
        <v>0</v>
      </c>
      <c r="N997" t="s">
        <v>246</v>
      </c>
      <c r="O997" t="s">
        <v>41</v>
      </c>
      <c r="P997" t="s">
        <v>36</v>
      </c>
      <c r="Q997" t="s">
        <v>36</v>
      </c>
      <c r="R997" t="s">
        <v>36</v>
      </c>
      <c r="S997" t="e">
        <f t="shared" si="124"/>
        <v>#VALUE!</v>
      </c>
      <c r="T997" s="3" t="e">
        <f t="shared" si="120"/>
        <v>#VALUE!</v>
      </c>
      <c r="U997">
        <v>3211820</v>
      </c>
      <c r="V997">
        <v>3212194</v>
      </c>
      <c r="W997" t="s">
        <v>4820</v>
      </c>
      <c r="X997">
        <v>33</v>
      </c>
      <c r="Y997" t="s">
        <v>42</v>
      </c>
      <c r="Z997" t="s">
        <v>42</v>
      </c>
      <c r="AA997" t="s">
        <v>41</v>
      </c>
      <c r="AB997" t="str">
        <f t="shared" si="121"/>
        <v>yes</v>
      </c>
      <c r="AC997" t="e">
        <v>#N/A</v>
      </c>
      <c r="AD997" t="s">
        <v>4823</v>
      </c>
      <c r="AE997" t="s">
        <v>42</v>
      </c>
      <c r="AF997">
        <v>3211830</v>
      </c>
      <c r="AG997" t="s">
        <v>4824</v>
      </c>
      <c r="AH997" t="s">
        <v>4825</v>
      </c>
      <c r="AI997">
        <v>-4.5999999999999996</v>
      </c>
      <c r="AJ997">
        <v>0</v>
      </c>
      <c r="AK997">
        <v>3</v>
      </c>
    </row>
    <row r="998" spans="1:37">
      <c r="A998" t="s">
        <v>4826</v>
      </c>
      <c r="B998" t="s">
        <v>4826</v>
      </c>
      <c r="C998" t="s">
        <v>4827</v>
      </c>
      <c r="D998" t="s">
        <v>4828</v>
      </c>
      <c r="E998">
        <v>3212953</v>
      </c>
      <c r="F998" t="s">
        <v>38</v>
      </c>
      <c r="G998">
        <v>438.95833329999999</v>
      </c>
      <c r="H998" t="s">
        <v>4829</v>
      </c>
      <c r="I998" t="s">
        <v>40</v>
      </c>
      <c r="J998" t="b">
        <f t="shared" si="116"/>
        <v>0</v>
      </c>
      <c r="K998" t="b">
        <f t="shared" si="117"/>
        <v>0</v>
      </c>
      <c r="L998" t="str">
        <f t="shared" si="118"/>
        <v>-11/-7</v>
      </c>
      <c r="M998" t="b">
        <f t="shared" si="119"/>
        <v>0</v>
      </c>
      <c r="N998">
        <v>-7</v>
      </c>
      <c r="O998" t="s">
        <v>41</v>
      </c>
      <c r="P998">
        <v>3212297</v>
      </c>
      <c r="Q998">
        <v>3213070</v>
      </c>
      <c r="R998" t="s">
        <v>4827</v>
      </c>
      <c r="S998">
        <f t="shared" si="124"/>
        <v>657</v>
      </c>
      <c r="T998" s="3">
        <f t="shared" si="120"/>
        <v>0.84883720930232553</v>
      </c>
      <c r="U998">
        <v>3213101</v>
      </c>
      <c r="V998">
        <v>3214729</v>
      </c>
      <c r="W998" t="s">
        <v>4826</v>
      </c>
      <c r="X998">
        <v>148</v>
      </c>
      <c r="Y998" t="s">
        <v>42</v>
      </c>
      <c r="Z998" t="s">
        <v>42</v>
      </c>
      <c r="AA998" t="s">
        <v>41</v>
      </c>
      <c r="AB998" t="str">
        <f t="shared" si="121"/>
        <v>yes</v>
      </c>
      <c r="AC998" t="s">
        <v>4830</v>
      </c>
      <c r="AD998" t="s">
        <v>4831</v>
      </c>
      <c r="AE998" t="s">
        <v>42</v>
      </c>
      <c r="AF998">
        <v>3213111</v>
      </c>
      <c r="AG998" t="s">
        <v>4832</v>
      </c>
      <c r="AH998" t="s">
        <v>4833</v>
      </c>
      <c r="AI998">
        <v>-54.3</v>
      </c>
      <c r="AJ998">
        <v>0</v>
      </c>
      <c r="AK998">
        <v>7</v>
      </c>
    </row>
    <row r="999" spans="1:37">
      <c r="A999" t="s">
        <v>4834</v>
      </c>
      <c r="B999" t="s">
        <v>4834</v>
      </c>
      <c r="C999" t="s">
        <v>36</v>
      </c>
      <c r="D999" t="s">
        <v>4835</v>
      </c>
      <c r="E999">
        <v>3218636</v>
      </c>
      <c r="F999" t="s">
        <v>81</v>
      </c>
      <c r="G999">
        <v>3312.5</v>
      </c>
      <c r="H999" t="s">
        <v>4836</v>
      </c>
      <c r="I999" t="s">
        <v>40</v>
      </c>
      <c r="J999" t="b">
        <f t="shared" si="116"/>
        <v>0</v>
      </c>
      <c r="K999" t="b">
        <f t="shared" si="117"/>
        <v>0</v>
      </c>
      <c r="L999" t="str">
        <f t="shared" si="118"/>
        <v>-11/-7</v>
      </c>
      <c r="M999" t="b">
        <f t="shared" si="119"/>
        <v>0</v>
      </c>
      <c r="N999">
        <v>-7</v>
      </c>
      <c r="O999" t="s">
        <v>41</v>
      </c>
      <c r="P999" t="s">
        <v>36</v>
      </c>
      <c r="Q999" t="s">
        <v>36</v>
      </c>
      <c r="R999" t="s">
        <v>36</v>
      </c>
      <c r="S999" t="e">
        <f>Q999-E999+1</f>
        <v>#VALUE!</v>
      </c>
      <c r="T999" s="3" t="e">
        <f t="shared" si="120"/>
        <v>#VALUE!</v>
      </c>
      <c r="U999">
        <v>3215760</v>
      </c>
      <c r="V999">
        <v>3218489</v>
      </c>
      <c r="W999" t="s">
        <v>4834</v>
      </c>
      <c r="X999">
        <v>147</v>
      </c>
      <c r="Y999" t="s">
        <v>42</v>
      </c>
      <c r="Z999" t="s">
        <v>42</v>
      </c>
      <c r="AA999" t="s">
        <v>41</v>
      </c>
      <c r="AB999" t="str">
        <f t="shared" si="121"/>
        <v>yes</v>
      </c>
      <c r="AC999" t="e">
        <v>#N/A</v>
      </c>
      <c r="AD999" t="s">
        <v>4837</v>
      </c>
      <c r="AE999" t="s">
        <v>42</v>
      </c>
      <c r="AF999">
        <v>3218636</v>
      </c>
      <c r="AG999" t="s">
        <v>4838</v>
      </c>
      <c r="AH999" t="s">
        <v>4839</v>
      </c>
      <c r="AI999">
        <v>-54.8</v>
      </c>
      <c r="AJ999">
        <v>3</v>
      </c>
      <c r="AK999">
        <v>3</v>
      </c>
    </row>
    <row r="1000" spans="1:37">
      <c r="A1000" t="s">
        <v>4834</v>
      </c>
      <c r="B1000" t="s">
        <v>4834</v>
      </c>
      <c r="C1000" t="s">
        <v>36</v>
      </c>
      <c r="D1000" t="s">
        <v>4840</v>
      </c>
      <c r="E1000">
        <v>3218641</v>
      </c>
      <c r="F1000" t="s">
        <v>81</v>
      </c>
      <c r="G1000">
        <v>304.58333329999999</v>
      </c>
      <c r="H1000" t="s">
        <v>4841</v>
      </c>
      <c r="I1000" t="s">
        <v>52</v>
      </c>
      <c r="J1000" t="b">
        <f t="shared" si="116"/>
        <v>0</v>
      </c>
      <c r="K1000" t="str">
        <f t="shared" si="117"/>
        <v>-12/-8</v>
      </c>
      <c r="L1000" t="b">
        <f t="shared" si="118"/>
        <v>0</v>
      </c>
      <c r="M1000" t="b">
        <f t="shared" si="119"/>
        <v>0</v>
      </c>
      <c r="N1000">
        <v>-8</v>
      </c>
      <c r="O1000" t="s">
        <v>41</v>
      </c>
      <c r="P1000" t="s">
        <v>36</v>
      </c>
      <c r="Q1000" t="s">
        <v>36</v>
      </c>
      <c r="R1000" t="s">
        <v>36</v>
      </c>
      <c r="S1000" t="e">
        <f>Q1000-E1000+1</f>
        <v>#VALUE!</v>
      </c>
      <c r="T1000" s="3" t="e">
        <f t="shared" si="120"/>
        <v>#VALUE!</v>
      </c>
      <c r="U1000">
        <v>3215760</v>
      </c>
      <c r="V1000">
        <v>3218489</v>
      </c>
      <c r="W1000" t="s">
        <v>4834</v>
      </c>
      <c r="X1000">
        <v>152</v>
      </c>
      <c r="Y1000" t="s">
        <v>42</v>
      </c>
      <c r="Z1000" t="s">
        <v>42</v>
      </c>
      <c r="AA1000" t="s">
        <v>41</v>
      </c>
      <c r="AB1000" t="str">
        <f t="shared" si="121"/>
        <v>yes</v>
      </c>
      <c r="AC1000" t="e">
        <v>#N/A</v>
      </c>
      <c r="AD1000" t="s">
        <v>4837</v>
      </c>
      <c r="AE1000" t="s">
        <v>42</v>
      </c>
      <c r="AF1000">
        <v>3218641</v>
      </c>
      <c r="AG1000" t="s">
        <v>4842</v>
      </c>
      <c r="AH1000" t="s">
        <v>4843</v>
      </c>
      <c r="AI1000">
        <v>-58.2</v>
      </c>
      <c r="AJ1000">
        <v>0</v>
      </c>
      <c r="AK1000">
        <v>6</v>
      </c>
    </row>
    <row r="1001" spans="1:37">
      <c r="A1001" t="s">
        <v>4834</v>
      </c>
      <c r="B1001" t="s">
        <v>4834</v>
      </c>
      <c r="C1001" t="s">
        <v>36</v>
      </c>
      <c r="D1001" t="s">
        <v>4844</v>
      </c>
      <c r="E1001">
        <v>3218680</v>
      </c>
      <c r="F1001" t="s">
        <v>81</v>
      </c>
      <c r="G1001">
        <v>257.08333329999999</v>
      </c>
      <c r="H1001" t="s">
        <v>4845</v>
      </c>
      <c r="I1001" t="s">
        <v>40</v>
      </c>
      <c r="J1001" t="b">
        <f t="shared" si="116"/>
        <v>0</v>
      </c>
      <c r="K1001" t="b">
        <f t="shared" si="117"/>
        <v>0</v>
      </c>
      <c r="L1001" t="str">
        <f t="shared" si="118"/>
        <v>-11/-7</v>
      </c>
      <c r="M1001" t="b">
        <f t="shared" si="119"/>
        <v>0</v>
      </c>
      <c r="N1001">
        <v>-7</v>
      </c>
      <c r="O1001" t="s">
        <v>41</v>
      </c>
      <c r="P1001" t="s">
        <v>36</v>
      </c>
      <c r="Q1001" t="s">
        <v>36</v>
      </c>
      <c r="R1001" t="s">
        <v>36</v>
      </c>
      <c r="S1001" t="e">
        <f>Q1001-E1001+1</f>
        <v>#VALUE!</v>
      </c>
      <c r="T1001" s="3" t="e">
        <f t="shared" si="120"/>
        <v>#VALUE!</v>
      </c>
      <c r="U1001">
        <v>3215760</v>
      </c>
      <c r="V1001">
        <v>3218489</v>
      </c>
      <c r="W1001" t="s">
        <v>4834</v>
      </c>
      <c r="X1001">
        <v>191</v>
      </c>
      <c r="Y1001" t="s">
        <v>42</v>
      </c>
      <c r="Z1001" t="s">
        <v>42</v>
      </c>
      <c r="AA1001" t="s">
        <v>41</v>
      </c>
      <c r="AB1001" t="str">
        <f t="shared" si="121"/>
        <v>yes</v>
      </c>
      <c r="AC1001" t="e">
        <v>#N/A</v>
      </c>
      <c r="AD1001" t="s">
        <v>4837</v>
      </c>
      <c r="AE1001" t="s">
        <v>42</v>
      </c>
      <c r="AF1001">
        <v>3218680</v>
      </c>
      <c r="AG1001" t="s">
        <v>4846</v>
      </c>
      <c r="AH1001" t="s">
        <v>4847</v>
      </c>
      <c r="AI1001">
        <v>-70.400000000000006</v>
      </c>
      <c r="AJ1001">
        <v>2</v>
      </c>
      <c r="AK1001">
        <v>5</v>
      </c>
    </row>
    <row r="1002" spans="1:37">
      <c r="A1002" t="s">
        <v>4848</v>
      </c>
      <c r="B1002" t="s">
        <v>4849</v>
      </c>
      <c r="C1002" t="s">
        <v>4848</v>
      </c>
      <c r="D1002" t="s">
        <v>4850</v>
      </c>
      <c r="E1002">
        <v>3218854</v>
      </c>
      <c r="F1002" t="s">
        <v>38</v>
      </c>
      <c r="G1002">
        <v>37.916666669999998</v>
      </c>
      <c r="H1002" t="s">
        <v>4851</v>
      </c>
      <c r="I1002" t="s">
        <v>40</v>
      </c>
      <c r="J1002" t="b">
        <f t="shared" si="116"/>
        <v>0</v>
      </c>
      <c r="K1002" t="b">
        <f t="shared" si="117"/>
        <v>0</v>
      </c>
      <c r="L1002" t="str">
        <f t="shared" si="118"/>
        <v>-11/-7</v>
      </c>
      <c r="M1002" t="b">
        <f t="shared" si="119"/>
        <v>0</v>
      </c>
      <c r="N1002">
        <v>-7</v>
      </c>
      <c r="O1002" t="s">
        <v>41</v>
      </c>
      <c r="P1002">
        <v>3218854</v>
      </c>
      <c r="Q1002">
        <v>3219456</v>
      </c>
      <c r="R1002" t="s">
        <v>4848</v>
      </c>
      <c r="S1002">
        <f>E1002-P1002+1</f>
        <v>1</v>
      </c>
      <c r="T1002" s="3">
        <f t="shared" si="120"/>
        <v>1.658374792703151E-3</v>
      </c>
      <c r="U1002">
        <v>3219661</v>
      </c>
      <c r="V1002">
        <v>3221154</v>
      </c>
      <c r="W1002" t="s">
        <v>4849</v>
      </c>
      <c r="X1002">
        <v>807</v>
      </c>
      <c r="Y1002" t="s">
        <v>41</v>
      </c>
      <c r="Z1002" t="s">
        <v>42</v>
      </c>
      <c r="AA1002" t="s">
        <v>42</v>
      </c>
      <c r="AB1002" t="str">
        <f t="shared" si="121"/>
        <v>yes</v>
      </c>
      <c r="AC1002" t="e">
        <v>#N/A</v>
      </c>
      <c r="AD1002" t="s">
        <v>4852</v>
      </c>
      <c r="AE1002" t="s">
        <v>41</v>
      </c>
    </row>
    <row r="1003" spans="1:37">
      <c r="A1003" t="s">
        <v>4849</v>
      </c>
      <c r="B1003" t="s">
        <v>4849</v>
      </c>
      <c r="C1003" t="s">
        <v>36</v>
      </c>
      <c r="D1003" t="s">
        <v>4853</v>
      </c>
      <c r="E1003">
        <v>3219564</v>
      </c>
      <c r="F1003" t="s">
        <v>38</v>
      </c>
      <c r="G1003">
        <v>60</v>
      </c>
      <c r="H1003" t="s">
        <v>4854</v>
      </c>
      <c r="I1003" t="s">
        <v>40</v>
      </c>
      <c r="J1003" t="b">
        <f t="shared" si="116"/>
        <v>0</v>
      </c>
      <c r="K1003" t="b">
        <f t="shared" si="117"/>
        <v>0</v>
      </c>
      <c r="L1003" t="str">
        <f t="shared" si="118"/>
        <v>-11/-7</v>
      </c>
      <c r="M1003" t="b">
        <f t="shared" si="119"/>
        <v>0</v>
      </c>
      <c r="N1003">
        <v>-7</v>
      </c>
      <c r="O1003" t="s">
        <v>41</v>
      </c>
      <c r="P1003" t="s">
        <v>36</v>
      </c>
      <c r="Q1003" t="s">
        <v>36</v>
      </c>
      <c r="R1003" t="s">
        <v>36</v>
      </c>
      <c r="S1003" t="e">
        <f>E1003-P1003+1</f>
        <v>#VALUE!</v>
      </c>
      <c r="T1003" s="3" t="e">
        <f t="shared" si="120"/>
        <v>#VALUE!</v>
      </c>
      <c r="U1003">
        <v>3219661</v>
      </c>
      <c r="V1003">
        <v>3221154</v>
      </c>
      <c r="W1003" t="s">
        <v>4849</v>
      </c>
      <c r="X1003">
        <v>97</v>
      </c>
      <c r="Y1003" t="s">
        <v>42</v>
      </c>
      <c r="Z1003" t="s">
        <v>42</v>
      </c>
      <c r="AA1003" t="s">
        <v>41</v>
      </c>
      <c r="AB1003" t="str">
        <f t="shared" si="121"/>
        <v>yes</v>
      </c>
      <c r="AC1003" t="e">
        <v>#N/A</v>
      </c>
      <c r="AD1003" t="s">
        <v>4852</v>
      </c>
      <c r="AE1003" t="s">
        <v>42</v>
      </c>
      <c r="AF1003">
        <v>3219671</v>
      </c>
      <c r="AG1003" t="s">
        <v>4855</v>
      </c>
      <c r="AH1003" t="s">
        <v>4856</v>
      </c>
      <c r="AI1003">
        <v>-32.799999999999997</v>
      </c>
      <c r="AJ1003">
        <v>3</v>
      </c>
      <c r="AK1003">
        <v>4</v>
      </c>
    </row>
    <row r="1004" spans="1:37">
      <c r="A1004" t="s">
        <v>4857</v>
      </c>
      <c r="B1004" t="s">
        <v>4857</v>
      </c>
      <c r="C1004" t="s">
        <v>36</v>
      </c>
      <c r="D1004" t="s">
        <v>4858</v>
      </c>
      <c r="E1004">
        <v>3221927</v>
      </c>
      <c r="F1004" t="s">
        <v>38</v>
      </c>
      <c r="G1004">
        <v>427.91666669999898</v>
      </c>
      <c r="H1004" t="s">
        <v>4859</v>
      </c>
      <c r="I1004" t="s">
        <v>40</v>
      </c>
      <c r="J1004" t="b">
        <f t="shared" si="116"/>
        <v>0</v>
      </c>
      <c r="K1004" t="str">
        <f t="shared" si="117"/>
        <v>-12/-8</v>
      </c>
      <c r="L1004" t="b">
        <f t="shared" si="118"/>
        <v>0</v>
      </c>
      <c r="M1004" t="b">
        <f t="shared" si="119"/>
        <v>0</v>
      </c>
      <c r="N1004">
        <v>-8</v>
      </c>
      <c r="O1004" t="s">
        <v>41</v>
      </c>
      <c r="P1004" t="s">
        <v>36</v>
      </c>
      <c r="Q1004" t="s">
        <v>36</v>
      </c>
      <c r="R1004" t="s">
        <v>36</v>
      </c>
      <c r="S1004" t="e">
        <f>E1004-P1004+1</f>
        <v>#VALUE!</v>
      </c>
      <c r="T1004" s="3" t="e">
        <f t="shared" si="120"/>
        <v>#VALUE!</v>
      </c>
      <c r="U1004">
        <v>3222173</v>
      </c>
      <c r="V1004">
        <v>3223219</v>
      </c>
      <c r="W1004" t="s">
        <v>4857</v>
      </c>
      <c r="X1004">
        <v>246</v>
      </c>
      <c r="Y1004" t="s">
        <v>42</v>
      </c>
      <c r="Z1004" t="s">
        <v>42</v>
      </c>
      <c r="AA1004" t="s">
        <v>41</v>
      </c>
      <c r="AB1004" t="str">
        <f t="shared" si="121"/>
        <v>yes</v>
      </c>
      <c r="AC1004" t="e">
        <v>#N/A</v>
      </c>
      <c r="AD1004" t="s">
        <v>4860</v>
      </c>
      <c r="AE1004" t="s">
        <v>42</v>
      </c>
      <c r="AF1004">
        <v>3222183</v>
      </c>
      <c r="AG1004" t="s">
        <v>4861</v>
      </c>
      <c r="AH1004" t="s">
        <v>4862</v>
      </c>
      <c r="AI1004">
        <v>-117.3</v>
      </c>
      <c r="AJ1004">
        <v>2</v>
      </c>
      <c r="AK1004">
        <v>7</v>
      </c>
    </row>
    <row r="1005" spans="1:37">
      <c r="A1005" t="s">
        <v>4863</v>
      </c>
      <c r="B1005" t="s">
        <v>4863</v>
      </c>
      <c r="C1005" t="s">
        <v>36</v>
      </c>
      <c r="D1005" t="s">
        <v>4864</v>
      </c>
      <c r="E1005">
        <v>3225319</v>
      </c>
      <c r="F1005" t="s">
        <v>38</v>
      </c>
      <c r="G1005">
        <v>221.45833329999999</v>
      </c>
      <c r="H1005" t="s">
        <v>4865</v>
      </c>
      <c r="I1005" t="s">
        <v>40</v>
      </c>
      <c r="J1005" t="b">
        <f t="shared" si="116"/>
        <v>0</v>
      </c>
      <c r="K1005" t="str">
        <f t="shared" si="117"/>
        <v>-12/-8</v>
      </c>
      <c r="L1005" t="b">
        <f t="shared" si="118"/>
        <v>0</v>
      </c>
      <c r="M1005" t="b">
        <f t="shared" si="119"/>
        <v>0</v>
      </c>
      <c r="N1005">
        <v>-8</v>
      </c>
      <c r="O1005" t="s">
        <v>41</v>
      </c>
      <c r="P1005" t="s">
        <v>36</v>
      </c>
      <c r="Q1005" t="s">
        <v>36</v>
      </c>
      <c r="R1005" t="s">
        <v>36</v>
      </c>
      <c r="S1005" t="e">
        <f>E1005-P1005+1</f>
        <v>#VALUE!</v>
      </c>
      <c r="T1005" s="3" t="e">
        <f t="shared" si="120"/>
        <v>#VALUE!</v>
      </c>
      <c r="U1005">
        <v>3225346</v>
      </c>
      <c r="V1005">
        <v>3226113</v>
      </c>
      <c r="W1005" t="s">
        <v>4863</v>
      </c>
      <c r="X1005">
        <v>27</v>
      </c>
      <c r="Y1005" t="s">
        <v>42</v>
      </c>
      <c r="Z1005" t="s">
        <v>42</v>
      </c>
      <c r="AA1005" t="s">
        <v>41</v>
      </c>
      <c r="AB1005" t="str">
        <f t="shared" si="121"/>
        <v>yes</v>
      </c>
      <c r="AC1005" t="e">
        <v>#N/A</v>
      </c>
      <c r="AD1005" t="s">
        <v>4866</v>
      </c>
      <c r="AE1005" t="s">
        <v>42</v>
      </c>
      <c r="AF1005">
        <v>3225356</v>
      </c>
      <c r="AG1005" t="s">
        <v>4867</v>
      </c>
      <c r="AH1005" t="s">
        <v>4868</v>
      </c>
      <c r="AI1005">
        <v>-5.5</v>
      </c>
      <c r="AJ1005">
        <v>0</v>
      </c>
      <c r="AK1005">
        <v>2</v>
      </c>
    </row>
    <row r="1006" spans="1:37">
      <c r="A1006" t="s">
        <v>4869</v>
      </c>
      <c r="B1006" t="s">
        <v>4869</v>
      </c>
      <c r="C1006" t="s">
        <v>36</v>
      </c>
      <c r="D1006" t="s">
        <v>4870</v>
      </c>
      <c r="E1006">
        <v>3228911</v>
      </c>
      <c r="F1006" t="s">
        <v>81</v>
      </c>
      <c r="G1006">
        <v>28.541666670000001</v>
      </c>
      <c r="H1006" t="s">
        <v>4871</v>
      </c>
      <c r="I1006" t="s">
        <v>52</v>
      </c>
      <c r="J1006" t="b">
        <f t="shared" si="116"/>
        <v>0</v>
      </c>
      <c r="K1006" t="str">
        <f t="shared" si="117"/>
        <v>-12/-8</v>
      </c>
      <c r="L1006" t="b">
        <f t="shared" si="118"/>
        <v>0</v>
      </c>
      <c r="M1006" t="b">
        <f t="shared" si="119"/>
        <v>0</v>
      </c>
      <c r="N1006">
        <v>-8</v>
      </c>
      <c r="O1006" t="s">
        <v>41</v>
      </c>
      <c r="P1006" t="s">
        <v>36</v>
      </c>
      <c r="Q1006" t="s">
        <v>36</v>
      </c>
      <c r="R1006" t="s">
        <v>36</v>
      </c>
      <c r="S1006" t="e">
        <f>Q1006-E1006+1</f>
        <v>#VALUE!</v>
      </c>
      <c r="T1006" s="3" t="e">
        <f t="shared" si="120"/>
        <v>#VALUE!</v>
      </c>
      <c r="U1006">
        <v>3228033</v>
      </c>
      <c r="V1006">
        <v>3228881</v>
      </c>
      <c r="W1006" t="s">
        <v>4869</v>
      </c>
      <c r="X1006">
        <v>30</v>
      </c>
      <c r="Y1006" t="s">
        <v>42</v>
      </c>
      <c r="Z1006" t="s">
        <v>42</v>
      </c>
      <c r="AA1006" t="s">
        <v>41</v>
      </c>
      <c r="AB1006" t="str">
        <f t="shared" si="121"/>
        <v>yes</v>
      </c>
      <c r="AC1006" t="e">
        <v>#N/A</v>
      </c>
      <c r="AD1006" t="s">
        <v>4872</v>
      </c>
      <c r="AE1006" t="s">
        <v>42</v>
      </c>
      <c r="AF1006">
        <v>3228911</v>
      </c>
      <c r="AG1006" t="s">
        <v>4873</v>
      </c>
      <c r="AH1006" t="s">
        <v>4874</v>
      </c>
      <c r="AI1006">
        <v>-5.9</v>
      </c>
      <c r="AJ1006">
        <v>0</v>
      </c>
      <c r="AK1006">
        <v>4</v>
      </c>
    </row>
    <row r="1007" spans="1:37">
      <c r="A1007" t="s">
        <v>4875</v>
      </c>
      <c r="B1007" t="s">
        <v>4876</v>
      </c>
      <c r="C1007" t="s">
        <v>4875</v>
      </c>
      <c r="D1007" t="s">
        <v>4877</v>
      </c>
      <c r="E1007">
        <v>3228967</v>
      </c>
      <c r="F1007" t="s">
        <v>38</v>
      </c>
      <c r="G1007">
        <v>43.958333330000002</v>
      </c>
      <c r="H1007" t="s">
        <v>4878</v>
      </c>
      <c r="I1007" t="s">
        <v>52</v>
      </c>
      <c r="J1007" t="b">
        <f t="shared" si="116"/>
        <v>0</v>
      </c>
      <c r="K1007" t="b">
        <f t="shared" si="117"/>
        <v>0</v>
      </c>
      <c r="L1007" t="str">
        <f t="shared" si="118"/>
        <v>-11/-7</v>
      </c>
      <c r="M1007" t="b">
        <f t="shared" si="119"/>
        <v>0</v>
      </c>
      <c r="N1007">
        <v>-7</v>
      </c>
      <c r="O1007" t="s">
        <v>41</v>
      </c>
      <c r="P1007">
        <v>3228967</v>
      </c>
      <c r="Q1007">
        <v>3229401</v>
      </c>
      <c r="R1007" t="s">
        <v>4875</v>
      </c>
      <c r="S1007">
        <f>E1007-P1007+1</f>
        <v>1</v>
      </c>
      <c r="T1007" s="3">
        <f t="shared" si="120"/>
        <v>2.2988505747126436E-3</v>
      </c>
      <c r="U1007">
        <v>3229445</v>
      </c>
      <c r="V1007">
        <v>3230671</v>
      </c>
      <c r="W1007" t="s">
        <v>4876</v>
      </c>
      <c r="X1007">
        <v>478</v>
      </c>
      <c r="Y1007" t="s">
        <v>41</v>
      </c>
      <c r="Z1007" t="s">
        <v>42</v>
      </c>
      <c r="AA1007" t="s">
        <v>42</v>
      </c>
      <c r="AB1007" t="str">
        <f t="shared" si="121"/>
        <v>yes</v>
      </c>
      <c r="AC1007" t="e">
        <v>#N/A</v>
      </c>
      <c r="AD1007" t="s">
        <v>4879</v>
      </c>
      <c r="AE1007" t="s">
        <v>41</v>
      </c>
      <c r="AF1007">
        <v>3229455</v>
      </c>
      <c r="AG1007" t="s">
        <v>4880</v>
      </c>
      <c r="AH1007" t="s">
        <v>4881</v>
      </c>
      <c r="AI1007">
        <v>-227.1</v>
      </c>
      <c r="AJ1007">
        <v>1</v>
      </c>
      <c r="AK1007">
        <v>4</v>
      </c>
    </row>
    <row r="1008" spans="1:37">
      <c r="A1008" t="s">
        <v>4876</v>
      </c>
      <c r="B1008" t="s">
        <v>4876</v>
      </c>
      <c r="C1008" t="s">
        <v>4875</v>
      </c>
      <c r="D1008" t="s">
        <v>4882</v>
      </c>
      <c r="E1008">
        <v>3229155</v>
      </c>
      <c r="F1008" t="s">
        <v>38</v>
      </c>
      <c r="G1008">
        <v>588.33333329999903</v>
      </c>
      <c r="H1008" t="s">
        <v>4883</v>
      </c>
      <c r="I1008" t="s">
        <v>40</v>
      </c>
      <c r="J1008" t="b">
        <f t="shared" si="116"/>
        <v>0</v>
      </c>
      <c r="K1008" t="str">
        <f t="shared" si="117"/>
        <v>-12/-8</v>
      </c>
      <c r="L1008" t="b">
        <f t="shared" si="118"/>
        <v>0</v>
      </c>
      <c r="M1008" t="b">
        <f t="shared" si="119"/>
        <v>0</v>
      </c>
      <c r="N1008">
        <v>-8</v>
      </c>
      <c r="O1008" t="s">
        <v>41</v>
      </c>
      <c r="P1008">
        <v>3228967</v>
      </c>
      <c r="Q1008">
        <v>3229401</v>
      </c>
      <c r="R1008" t="s">
        <v>4875</v>
      </c>
      <c r="S1008">
        <f>E1008-P1008+1</f>
        <v>189</v>
      </c>
      <c r="T1008" s="3">
        <f t="shared" si="120"/>
        <v>0.43448275862068964</v>
      </c>
      <c r="U1008">
        <v>3229445</v>
      </c>
      <c r="V1008">
        <v>3230671</v>
      </c>
      <c r="W1008" t="s">
        <v>4876</v>
      </c>
      <c r="X1008">
        <v>290</v>
      </c>
      <c r="Y1008" t="s">
        <v>42</v>
      </c>
      <c r="Z1008" t="s">
        <v>42</v>
      </c>
      <c r="AA1008" t="s">
        <v>41</v>
      </c>
      <c r="AB1008" t="str">
        <f t="shared" si="121"/>
        <v>yes</v>
      </c>
      <c r="AC1008" t="e">
        <v>#N/A</v>
      </c>
      <c r="AD1008" t="s">
        <v>4879</v>
      </c>
      <c r="AE1008" t="s">
        <v>42</v>
      </c>
      <c r="AF1008">
        <v>3229455</v>
      </c>
      <c r="AG1008" t="s">
        <v>4884</v>
      </c>
      <c r="AH1008" t="s">
        <v>4885</v>
      </c>
      <c r="AI1008">
        <v>-132.1</v>
      </c>
      <c r="AJ1008">
        <v>3</v>
      </c>
      <c r="AK1008">
        <v>0</v>
      </c>
    </row>
    <row r="1009" spans="1:37">
      <c r="A1009" t="s">
        <v>4886</v>
      </c>
      <c r="B1009" t="s">
        <v>4886</v>
      </c>
      <c r="C1009" t="s">
        <v>36</v>
      </c>
      <c r="D1009" t="s">
        <v>4887</v>
      </c>
      <c r="E1009">
        <v>3231922</v>
      </c>
      <c r="F1009" t="s">
        <v>38</v>
      </c>
      <c r="G1009">
        <v>191.66666669999901</v>
      </c>
      <c r="H1009" t="s">
        <v>4888</v>
      </c>
      <c r="I1009" t="s">
        <v>52</v>
      </c>
      <c r="J1009" t="b">
        <f t="shared" si="116"/>
        <v>0</v>
      </c>
      <c r="K1009" t="str">
        <f t="shared" si="117"/>
        <v>-12/-8</v>
      </c>
      <c r="L1009" t="b">
        <f t="shared" si="118"/>
        <v>0</v>
      </c>
      <c r="M1009" t="b">
        <f t="shared" si="119"/>
        <v>0</v>
      </c>
      <c r="N1009">
        <v>-8</v>
      </c>
      <c r="O1009" t="s">
        <v>41</v>
      </c>
      <c r="P1009" t="s">
        <v>36</v>
      </c>
      <c r="Q1009" t="s">
        <v>36</v>
      </c>
      <c r="R1009" t="s">
        <v>36</v>
      </c>
      <c r="S1009" t="e">
        <f>E1009-P1009+1</f>
        <v>#VALUE!</v>
      </c>
      <c r="T1009" s="3" t="e">
        <f t="shared" si="120"/>
        <v>#VALUE!</v>
      </c>
      <c r="U1009">
        <v>3232027</v>
      </c>
      <c r="V1009">
        <v>3233832</v>
      </c>
      <c r="W1009" t="s">
        <v>4886</v>
      </c>
      <c r="X1009">
        <v>105</v>
      </c>
      <c r="Y1009" t="s">
        <v>42</v>
      </c>
      <c r="Z1009" t="s">
        <v>42</v>
      </c>
      <c r="AA1009" t="s">
        <v>41</v>
      </c>
      <c r="AB1009" t="str">
        <f t="shared" si="121"/>
        <v>yes</v>
      </c>
      <c r="AC1009" t="e">
        <v>#N/A</v>
      </c>
      <c r="AD1009" t="s">
        <v>4889</v>
      </c>
      <c r="AE1009" t="s">
        <v>42</v>
      </c>
      <c r="AF1009">
        <v>3232037</v>
      </c>
      <c r="AG1009" t="s">
        <v>4890</v>
      </c>
      <c r="AH1009" t="s">
        <v>4891</v>
      </c>
      <c r="AI1009">
        <v>-39.799999999999997</v>
      </c>
      <c r="AJ1009">
        <v>1</v>
      </c>
      <c r="AK1009">
        <v>5</v>
      </c>
    </row>
    <row r="1010" spans="1:37">
      <c r="A1010" t="s">
        <v>4892</v>
      </c>
      <c r="B1010" t="s">
        <v>4892</v>
      </c>
      <c r="C1010" t="s">
        <v>4893</v>
      </c>
      <c r="D1010" t="s">
        <v>4894</v>
      </c>
      <c r="E1010">
        <v>3239993</v>
      </c>
      <c r="F1010" t="s">
        <v>81</v>
      </c>
      <c r="G1010">
        <v>82.916666669999998</v>
      </c>
      <c r="H1010" t="s">
        <v>4895</v>
      </c>
      <c r="I1010" t="s">
        <v>40</v>
      </c>
      <c r="J1010" t="b">
        <f t="shared" si="116"/>
        <v>0</v>
      </c>
      <c r="K1010" t="b">
        <f t="shared" si="117"/>
        <v>0</v>
      </c>
      <c r="L1010" t="str">
        <f t="shared" si="118"/>
        <v>-11/-7</v>
      </c>
      <c r="M1010" t="b">
        <f t="shared" si="119"/>
        <v>0</v>
      </c>
      <c r="N1010">
        <v>-7</v>
      </c>
      <c r="O1010" t="s">
        <v>41</v>
      </c>
      <c r="P1010">
        <v>3239637</v>
      </c>
      <c r="Q1010">
        <v>3239999</v>
      </c>
      <c r="R1010" t="s">
        <v>4893</v>
      </c>
      <c r="S1010">
        <f>Q1010-E1010+1</f>
        <v>7</v>
      </c>
      <c r="T1010" s="3">
        <f t="shared" si="120"/>
        <v>1.928374655647383E-2</v>
      </c>
      <c r="U1010">
        <v>3238864</v>
      </c>
      <c r="V1010">
        <v>3239595</v>
      </c>
      <c r="W1010" t="s">
        <v>4892</v>
      </c>
      <c r="X1010">
        <v>398</v>
      </c>
      <c r="Y1010" t="s">
        <v>42</v>
      </c>
      <c r="Z1010" t="s">
        <v>42</v>
      </c>
      <c r="AA1010" t="s">
        <v>41</v>
      </c>
      <c r="AB1010" t="str">
        <f t="shared" si="121"/>
        <v>yes</v>
      </c>
      <c r="AC1010" t="e">
        <v>#N/A</v>
      </c>
      <c r="AD1010" t="e">
        <v>#N/A</v>
      </c>
      <c r="AE1010" t="s">
        <v>42</v>
      </c>
      <c r="AF1010">
        <v>3239993</v>
      </c>
      <c r="AG1010" t="s">
        <v>4896</v>
      </c>
      <c r="AH1010" t="s">
        <v>4897</v>
      </c>
      <c r="AI1010">
        <v>-149.1</v>
      </c>
      <c r="AJ1010">
        <v>3</v>
      </c>
      <c r="AK1010">
        <v>0</v>
      </c>
    </row>
    <row r="1011" spans="1:37">
      <c r="A1011" t="s">
        <v>4898</v>
      </c>
      <c r="B1011" t="s">
        <v>4898</v>
      </c>
      <c r="C1011" t="s">
        <v>36</v>
      </c>
      <c r="D1011" t="s">
        <v>4899</v>
      </c>
      <c r="E1011">
        <v>3240134</v>
      </c>
      <c r="F1011" t="s">
        <v>38</v>
      </c>
      <c r="G1011">
        <v>287.91666670000001</v>
      </c>
      <c r="H1011" t="s">
        <v>4900</v>
      </c>
      <c r="I1011" t="s">
        <v>40</v>
      </c>
      <c r="J1011" t="b">
        <f t="shared" si="116"/>
        <v>0</v>
      </c>
      <c r="K1011" t="b">
        <f t="shared" si="117"/>
        <v>0</v>
      </c>
      <c r="L1011" t="b">
        <f t="shared" si="118"/>
        <v>0</v>
      </c>
      <c r="M1011" t="b">
        <f t="shared" si="119"/>
        <v>0</v>
      </c>
      <c r="N1011" t="s">
        <v>350</v>
      </c>
      <c r="O1011" t="s">
        <v>41</v>
      </c>
      <c r="P1011" t="s">
        <v>36</v>
      </c>
      <c r="Q1011" t="s">
        <v>36</v>
      </c>
      <c r="R1011" t="s">
        <v>36</v>
      </c>
      <c r="S1011" t="e">
        <f>E1011-P1011+1</f>
        <v>#VALUE!</v>
      </c>
      <c r="T1011" s="3" t="e">
        <f t="shared" si="120"/>
        <v>#VALUE!</v>
      </c>
      <c r="U1011">
        <v>3240241</v>
      </c>
      <c r="V1011">
        <v>3240942</v>
      </c>
      <c r="W1011" t="s">
        <v>4898</v>
      </c>
      <c r="X1011">
        <v>107</v>
      </c>
      <c r="Y1011" t="s">
        <v>42</v>
      </c>
      <c r="Z1011" t="s">
        <v>42</v>
      </c>
      <c r="AA1011" t="s">
        <v>41</v>
      </c>
      <c r="AB1011" t="str">
        <f t="shared" si="121"/>
        <v>yes</v>
      </c>
      <c r="AC1011" t="e">
        <v>#N/A</v>
      </c>
      <c r="AD1011" t="e">
        <v>#N/A</v>
      </c>
      <c r="AE1011" t="s">
        <v>42</v>
      </c>
      <c r="AF1011">
        <v>3240251</v>
      </c>
      <c r="AG1011" t="s">
        <v>362</v>
      </c>
      <c r="AH1011" t="s">
        <v>363</v>
      </c>
      <c r="AI1011">
        <v>-31.1</v>
      </c>
      <c r="AJ1011">
        <v>3</v>
      </c>
      <c r="AK1011">
        <v>0</v>
      </c>
    </row>
    <row r="1012" spans="1:37">
      <c r="A1012" t="s">
        <v>4901</v>
      </c>
      <c r="B1012" t="s">
        <v>4901</v>
      </c>
      <c r="C1012" t="s">
        <v>36</v>
      </c>
      <c r="D1012" t="s">
        <v>4902</v>
      </c>
      <c r="E1012">
        <v>3243038</v>
      </c>
      <c r="F1012" t="s">
        <v>38</v>
      </c>
      <c r="G1012">
        <v>1559.791667</v>
      </c>
      <c r="H1012" t="s">
        <v>4903</v>
      </c>
      <c r="I1012" t="s">
        <v>52</v>
      </c>
      <c r="J1012" t="b">
        <f t="shared" si="116"/>
        <v>0</v>
      </c>
      <c r="K1012" t="b">
        <f t="shared" si="117"/>
        <v>0</v>
      </c>
      <c r="L1012" t="str">
        <f t="shared" si="118"/>
        <v>-11/-7</v>
      </c>
      <c r="M1012" t="b">
        <f t="shared" si="119"/>
        <v>0</v>
      </c>
      <c r="N1012">
        <v>-7</v>
      </c>
      <c r="O1012" t="s">
        <v>41</v>
      </c>
      <c r="P1012" t="s">
        <v>36</v>
      </c>
      <c r="Q1012" t="s">
        <v>36</v>
      </c>
      <c r="R1012" t="s">
        <v>36</v>
      </c>
      <c r="S1012" t="e">
        <f>E1012-P1012+1</f>
        <v>#VALUE!</v>
      </c>
      <c r="T1012" s="3" t="e">
        <f t="shared" si="120"/>
        <v>#VALUE!</v>
      </c>
      <c r="U1012">
        <v>3243269</v>
      </c>
      <c r="V1012">
        <v>3246391</v>
      </c>
      <c r="W1012" t="s">
        <v>4901</v>
      </c>
      <c r="X1012">
        <v>231</v>
      </c>
      <c r="Y1012" t="s">
        <v>42</v>
      </c>
      <c r="Z1012" t="s">
        <v>42</v>
      </c>
      <c r="AA1012" t="s">
        <v>41</v>
      </c>
      <c r="AB1012" t="str">
        <f t="shared" si="121"/>
        <v>yes</v>
      </c>
      <c r="AC1012" t="e">
        <v>#N/A</v>
      </c>
      <c r="AD1012" t="s">
        <v>4904</v>
      </c>
      <c r="AE1012" t="s">
        <v>42</v>
      </c>
      <c r="AF1012">
        <v>3243279</v>
      </c>
      <c r="AG1012" t="s">
        <v>4905</v>
      </c>
      <c r="AH1012" t="s">
        <v>4906</v>
      </c>
      <c r="AI1012">
        <v>-107.9</v>
      </c>
      <c r="AJ1012">
        <v>1</v>
      </c>
      <c r="AK1012">
        <v>5</v>
      </c>
    </row>
    <row r="1013" spans="1:37">
      <c r="A1013" t="s">
        <v>4907</v>
      </c>
      <c r="B1013" t="s">
        <v>4908</v>
      </c>
      <c r="C1013" t="s">
        <v>4907</v>
      </c>
      <c r="D1013" t="s">
        <v>4909</v>
      </c>
      <c r="E1013">
        <v>3248559</v>
      </c>
      <c r="F1013" t="s">
        <v>81</v>
      </c>
      <c r="G1013">
        <v>41.25</v>
      </c>
      <c r="H1013" t="s">
        <v>4910</v>
      </c>
      <c r="I1013" t="s">
        <v>52</v>
      </c>
      <c r="J1013" t="b">
        <f t="shared" si="116"/>
        <v>0</v>
      </c>
      <c r="K1013" t="str">
        <f t="shared" si="117"/>
        <v>-12/-8</v>
      </c>
      <c r="L1013" t="str">
        <f t="shared" si="118"/>
        <v>-11/-7</v>
      </c>
      <c r="M1013" t="b">
        <f t="shared" si="119"/>
        <v>0</v>
      </c>
      <c r="N1013" t="s">
        <v>246</v>
      </c>
      <c r="O1013" t="s">
        <v>41</v>
      </c>
      <c r="P1013">
        <v>3248071</v>
      </c>
      <c r="Q1013">
        <v>3248559</v>
      </c>
      <c r="R1013" t="s">
        <v>4907</v>
      </c>
      <c r="S1013">
        <f>Q1013-E1013+1</f>
        <v>1</v>
      </c>
      <c r="T1013" s="3">
        <f t="shared" si="120"/>
        <v>2.0449897750511249E-3</v>
      </c>
      <c r="U1013">
        <v>3246446</v>
      </c>
      <c r="V1013">
        <v>3246664</v>
      </c>
      <c r="W1013" t="s">
        <v>4908</v>
      </c>
      <c r="X1013">
        <v>1895</v>
      </c>
      <c r="Y1013" t="s">
        <v>41</v>
      </c>
      <c r="Z1013" t="s">
        <v>42</v>
      </c>
      <c r="AA1013" t="s">
        <v>42</v>
      </c>
      <c r="AB1013" t="str">
        <f t="shared" si="121"/>
        <v>yes</v>
      </c>
      <c r="AC1013" t="e">
        <v>#N/A</v>
      </c>
      <c r="AD1013" t="e">
        <v>#N/A</v>
      </c>
      <c r="AE1013" t="s">
        <v>41</v>
      </c>
    </row>
    <row r="1014" spans="1:37">
      <c r="A1014" t="s">
        <v>4911</v>
      </c>
      <c r="B1014" t="s">
        <v>4912</v>
      </c>
      <c r="C1014" t="s">
        <v>4911</v>
      </c>
      <c r="D1014" t="s">
        <v>4913</v>
      </c>
      <c r="E1014">
        <v>3249596</v>
      </c>
      <c r="F1014" t="s">
        <v>38</v>
      </c>
      <c r="G1014">
        <v>387.29166670000001</v>
      </c>
      <c r="H1014" t="s">
        <v>4914</v>
      </c>
      <c r="I1014" t="s">
        <v>40</v>
      </c>
      <c r="J1014" t="b">
        <f t="shared" si="116"/>
        <v>0</v>
      </c>
      <c r="K1014" t="b">
        <f t="shared" si="117"/>
        <v>0</v>
      </c>
      <c r="L1014" t="str">
        <f t="shared" si="118"/>
        <v>-11/-7</v>
      </c>
      <c r="M1014" t="b">
        <f t="shared" si="119"/>
        <v>0</v>
      </c>
      <c r="N1014">
        <v>-7</v>
      </c>
      <c r="O1014" t="s">
        <v>41</v>
      </c>
      <c r="P1014">
        <v>3249596</v>
      </c>
      <c r="Q1014">
        <v>3250303</v>
      </c>
      <c r="R1014" t="s">
        <v>4911</v>
      </c>
      <c r="S1014">
        <f>E1014-P1014+1</f>
        <v>1</v>
      </c>
      <c r="T1014" s="3">
        <f t="shared" si="120"/>
        <v>1.4124293785310734E-3</v>
      </c>
      <c r="U1014">
        <v>3250303</v>
      </c>
      <c r="V1014">
        <v>3251232</v>
      </c>
      <c r="W1014" t="s">
        <v>4912</v>
      </c>
      <c r="X1014">
        <v>707</v>
      </c>
      <c r="Y1014" t="s">
        <v>41</v>
      </c>
      <c r="Z1014" t="s">
        <v>42</v>
      </c>
      <c r="AA1014" t="s">
        <v>42</v>
      </c>
      <c r="AB1014" t="str">
        <f t="shared" si="121"/>
        <v>yes</v>
      </c>
      <c r="AC1014" t="s">
        <v>4915</v>
      </c>
      <c r="AD1014" t="s">
        <v>4916</v>
      </c>
      <c r="AE1014" t="s">
        <v>41</v>
      </c>
    </row>
    <row r="1015" spans="1:37">
      <c r="A1015" t="s">
        <v>4917</v>
      </c>
      <c r="B1015" t="s">
        <v>4918</v>
      </c>
      <c r="C1015" t="s">
        <v>4917</v>
      </c>
      <c r="D1015" t="s">
        <v>4919</v>
      </c>
      <c r="E1015">
        <v>3258143</v>
      </c>
      <c r="F1015" t="s">
        <v>81</v>
      </c>
      <c r="G1015">
        <v>122.708333299999</v>
      </c>
      <c r="H1015" t="s">
        <v>4920</v>
      </c>
      <c r="I1015" t="s">
        <v>52</v>
      </c>
      <c r="J1015" t="b">
        <f t="shared" si="116"/>
        <v>0</v>
      </c>
      <c r="K1015" t="str">
        <f t="shared" si="117"/>
        <v>-12/-8</v>
      </c>
      <c r="L1015" t="b">
        <f t="shared" si="118"/>
        <v>0</v>
      </c>
      <c r="M1015" t="b">
        <f t="shared" si="119"/>
        <v>0</v>
      </c>
      <c r="N1015">
        <v>-8</v>
      </c>
      <c r="O1015" t="s">
        <v>41</v>
      </c>
      <c r="P1015">
        <v>3257910</v>
      </c>
      <c r="Q1015">
        <v>3258143</v>
      </c>
      <c r="R1015" t="s">
        <v>4917</v>
      </c>
      <c r="S1015">
        <f>Q1015-E1015+1</f>
        <v>1</v>
      </c>
      <c r="T1015" s="3">
        <f t="shared" si="120"/>
        <v>4.2735042735042739E-3</v>
      </c>
      <c r="U1015">
        <v>3256584</v>
      </c>
      <c r="V1015">
        <v>3257036</v>
      </c>
      <c r="W1015" t="s">
        <v>4918</v>
      </c>
      <c r="X1015">
        <v>1107</v>
      </c>
      <c r="Y1015" t="s">
        <v>41</v>
      </c>
      <c r="Z1015" t="s">
        <v>42</v>
      </c>
      <c r="AA1015" t="s">
        <v>42</v>
      </c>
      <c r="AB1015" t="str">
        <f t="shared" si="121"/>
        <v>yes</v>
      </c>
      <c r="AC1015" t="e">
        <v>#N/A</v>
      </c>
      <c r="AD1015" t="e">
        <v>#N/A</v>
      </c>
      <c r="AE1015" t="s">
        <v>41</v>
      </c>
    </row>
    <row r="1016" spans="1:37">
      <c r="A1016" t="s">
        <v>4921</v>
      </c>
      <c r="B1016" t="s">
        <v>4921</v>
      </c>
      <c r="C1016" t="s">
        <v>36</v>
      </c>
      <c r="D1016" t="s">
        <v>4922</v>
      </c>
      <c r="E1016">
        <v>3258335</v>
      </c>
      <c r="F1016" t="s">
        <v>38</v>
      </c>
      <c r="G1016">
        <v>57.5</v>
      </c>
      <c r="H1016" t="s">
        <v>4923</v>
      </c>
      <c r="I1016" t="s">
        <v>40</v>
      </c>
      <c r="J1016" t="b">
        <f t="shared" si="116"/>
        <v>0</v>
      </c>
      <c r="K1016" t="b">
        <f t="shared" si="117"/>
        <v>0</v>
      </c>
      <c r="L1016" t="str">
        <f t="shared" si="118"/>
        <v>-11/-7</v>
      </c>
      <c r="M1016" t="b">
        <f t="shared" si="119"/>
        <v>0</v>
      </c>
      <c r="N1016">
        <v>-7</v>
      </c>
      <c r="O1016" t="s">
        <v>41</v>
      </c>
      <c r="P1016" t="s">
        <v>36</v>
      </c>
      <c r="Q1016" t="s">
        <v>36</v>
      </c>
      <c r="R1016" t="s">
        <v>36</v>
      </c>
      <c r="S1016" t="e">
        <f>E1016-P1016+1</f>
        <v>#VALUE!</v>
      </c>
      <c r="T1016" s="3" t="e">
        <f t="shared" si="120"/>
        <v>#VALUE!</v>
      </c>
      <c r="U1016">
        <v>3258382</v>
      </c>
      <c r="V1016">
        <v>3259674</v>
      </c>
      <c r="W1016" t="s">
        <v>4921</v>
      </c>
      <c r="X1016">
        <v>47</v>
      </c>
      <c r="Y1016" t="s">
        <v>42</v>
      </c>
      <c r="Z1016" t="s">
        <v>42</v>
      </c>
      <c r="AA1016" t="s">
        <v>41</v>
      </c>
      <c r="AB1016" t="str">
        <f t="shared" si="121"/>
        <v>yes</v>
      </c>
      <c r="AC1016" t="e">
        <v>#N/A</v>
      </c>
      <c r="AD1016" t="s">
        <v>4924</v>
      </c>
      <c r="AE1016" t="s">
        <v>42</v>
      </c>
      <c r="AF1016">
        <v>3258392</v>
      </c>
      <c r="AG1016" t="s">
        <v>4925</v>
      </c>
      <c r="AH1016" t="s">
        <v>4926</v>
      </c>
      <c r="AI1016">
        <v>-18.5</v>
      </c>
      <c r="AJ1016">
        <v>0</v>
      </c>
      <c r="AK1016">
        <v>1</v>
      </c>
    </row>
    <row r="1017" spans="1:37">
      <c r="A1017" t="s">
        <v>4927</v>
      </c>
      <c r="B1017" t="s">
        <v>4927</v>
      </c>
      <c r="C1017" t="s">
        <v>36</v>
      </c>
      <c r="D1017" t="s">
        <v>4928</v>
      </c>
      <c r="E1017">
        <v>3268125</v>
      </c>
      <c r="F1017" t="s">
        <v>81</v>
      </c>
      <c r="G1017">
        <v>132.5</v>
      </c>
      <c r="H1017" t="s">
        <v>4929</v>
      </c>
      <c r="I1017" t="s">
        <v>40</v>
      </c>
      <c r="J1017" t="b">
        <f t="shared" si="116"/>
        <v>0</v>
      </c>
      <c r="K1017" t="b">
        <f t="shared" si="117"/>
        <v>0</v>
      </c>
      <c r="L1017" t="str">
        <f t="shared" si="118"/>
        <v>-11/-7</v>
      </c>
      <c r="M1017" t="b">
        <f t="shared" si="119"/>
        <v>0</v>
      </c>
      <c r="N1017">
        <v>-7</v>
      </c>
      <c r="O1017" t="s">
        <v>41</v>
      </c>
      <c r="P1017" t="s">
        <v>36</v>
      </c>
      <c r="Q1017" t="s">
        <v>36</v>
      </c>
      <c r="R1017" t="s">
        <v>36</v>
      </c>
      <c r="S1017" t="e">
        <f>Q1017-E1017+1</f>
        <v>#VALUE!</v>
      </c>
      <c r="T1017" s="3" t="e">
        <f t="shared" si="120"/>
        <v>#VALUE!</v>
      </c>
      <c r="U1017">
        <v>3265959</v>
      </c>
      <c r="V1017">
        <v>3268055</v>
      </c>
      <c r="W1017" t="s">
        <v>4927</v>
      </c>
      <c r="X1017">
        <v>70</v>
      </c>
      <c r="Y1017" t="s">
        <v>42</v>
      </c>
      <c r="Z1017" t="s">
        <v>42</v>
      </c>
      <c r="AA1017" t="s">
        <v>41</v>
      </c>
      <c r="AB1017" t="str">
        <f t="shared" si="121"/>
        <v>yes</v>
      </c>
      <c r="AC1017" t="e">
        <v>#N/A</v>
      </c>
      <c r="AD1017" t="s">
        <v>3243</v>
      </c>
      <c r="AE1017" t="s">
        <v>42</v>
      </c>
      <c r="AF1017">
        <v>3268125</v>
      </c>
      <c r="AG1017" t="s">
        <v>4930</v>
      </c>
      <c r="AH1017" t="s">
        <v>4931</v>
      </c>
      <c r="AI1017">
        <v>-28.7</v>
      </c>
      <c r="AJ1017">
        <v>0</v>
      </c>
      <c r="AK1017">
        <v>0</v>
      </c>
    </row>
    <row r="1018" spans="1:37">
      <c r="A1018" t="s">
        <v>4921</v>
      </c>
      <c r="B1018" t="s">
        <v>4932</v>
      </c>
      <c r="C1018" t="s">
        <v>4921</v>
      </c>
      <c r="D1018" t="s">
        <v>4933</v>
      </c>
      <c r="E1018">
        <v>3258382</v>
      </c>
      <c r="F1018" t="s">
        <v>38</v>
      </c>
      <c r="G1018">
        <v>65.416666669999998</v>
      </c>
      <c r="H1018" t="s">
        <v>4934</v>
      </c>
      <c r="I1018" t="s">
        <v>40</v>
      </c>
      <c r="J1018" t="b">
        <f t="shared" si="116"/>
        <v>0</v>
      </c>
      <c r="K1018" t="b">
        <f t="shared" si="117"/>
        <v>0</v>
      </c>
      <c r="L1018" t="str">
        <f t="shared" si="118"/>
        <v>-11/-7</v>
      </c>
      <c r="M1018" t="b">
        <f t="shared" si="119"/>
        <v>0</v>
      </c>
      <c r="N1018">
        <v>-7</v>
      </c>
      <c r="O1018" t="s">
        <v>41</v>
      </c>
      <c r="P1018">
        <v>3258382</v>
      </c>
      <c r="Q1018">
        <v>3259674</v>
      </c>
      <c r="R1018" t="s">
        <v>4921</v>
      </c>
      <c r="S1018">
        <f>E1018-P1018+1</f>
        <v>1</v>
      </c>
      <c r="T1018" s="3">
        <f t="shared" si="120"/>
        <v>7.7339520494972935E-4</v>
      </c>
      <c r="U1018">
        <v>3268212</v>
      </c>
      <c r="V1018">
        <v>3269510</v>
      </c>
      <c r="W1018" t="s">
        <v>4932</v>
      </c>
      <c r="X1018">
        <v>9830</v>
      </c>
      <c r="Y1018" t="s">
        <v>41</v>
      </c>
      <c r="Z1018" t="s">
        <v>42</v>
      </c>
      <c r="AA1018" t="s">
        <v>42</v>
      </c>
      <c r="AB1018" t="str">
        <f t="shared" si="121"/>
        <v>yes</v>
      </c>
      <c r="AC1018" t="s">
        <v>4924</v>
      </c>
      <c r="AD1018" t="s">
        <v>4935</v>
      </c>
      <c r="AE1018" t="s">
        <v>41</v>
      </c>
    </row>
    <row r="1019" spans="1:37">
      <c r="A1019" t="s">
        <v>4932</v>
      </c>
      <c r="B1019" t="s">
        <v>4936</v>
      </c>
      <c r="C1019" t="s">
        <v>4932</v>
      </c>
      <c r="D1019" t="s">
        <v>4937</v>
      </c>
      <c r="E1019">
        <v>3268212</v>
      </c>
      <c r="F1019" t="s">
        <v>38</v>
      </c>
      <c r="G1019">
        <v>412.91666670000001</v>
      </c>
      <c r="H1019" t="s">
        <v>4938</v>
      </c>
      <c r="I1019" t="s">
        <v>40</v>
      </c>
      <c r="J1019" t="str">
        <f t="shared" si="116"/>
        <v>-13/-9</v>
      </c>
      <c r="K1019" t="b">
        <f t="shared" si="117"/>
        <v>0</v>
      </c>
      <c r="L1019" t="b">
        <f t="shared" si="118"/>
        <v>0</v>
      </c>
      <c r="M1019" t="b">
        <f t="shared" si="119"/>
        <v>0</v>
      </c>
      <c r="N1019">
        <v>-9</v>
      </c>
      <c r="O1019" t="s">
        <v>41</v>
      </c>
      <c r="P1019">
        <v>3268212</v>
      </c>
      <c r="Q1019">
        <v>3269510</v>
      </c>
      <c r="R1019" t="s">
        <v>4932</v>
      </c>
      <c r="S1019">
        <f>E1019-P1019+1</f>
        <v>1</v>
      </c>
      <c r="T1019" s="3">
        <f t="shared" si="120"/>
        <v>7.6982294072363352E-4</v>
      </c>
      <c r="U1019">
        <v>3269639</v>
      </c>
      <c r="V1019">
        <v>3270787</v>
      </c>
      <c r="W1019" t="s">
        <v>4936</v>
      </c>
      <c r="X1019">
        <v>1427</v>
      </c>
      <c r="Y1019" t="s">
        <v>41</v>
      </c>
      <c r="Z1019" t="s">
        <v>42</v>
      </c>
      <c r="AA1019" t="s">
        <v>42</v>
      </c>
      <c r="AB1019" t="str">
        <f t="shared" si="121"/>
        <v>yes</v>
      </c>
      <c r="AC1019" t="s">
        <v>4935</v>
      </c>
      <c r="AD1019" t="s">
        <v>4939</v>
      </c>
      <c r="AE1019" t="s">
        <v>41</v>
      </c>
    </row>
    <row r="1020" spans="1:37">
      <c r="A1020" t="s">
        <v>4936</v>
      </c>
      <c r="B1020" t="s">
        <v>4936</v>
      </c>
      <c r="C1020" t="s">
        <v>36</v>
      </c>
      <c r="D1020" t="s">
        <v>4940</v>
      </c>
      <c r="E1020">
        <v>3269516</v>
      </c>
      <c r="F1020" t="s">
        <v>38</v>
      </c>
      <c r="G1020">
        <v>71.666666669999998</v>
      </c>
      <c r="H1020" t="s">
        <v>4941</v>
      </c>
      <c r="I1020" t="s">
        <v>40</v>
      </c>
      <c r="J1020" t="b">
        <f t="shared" si="116"/>
        <v>0</v>
      </c>
      <c r="K1020" t="str">
        <f t="shared" si="117"/>
        <v>-12/-8</v>
      </c>
      <c r="L1020" t="b">
        <f t="shared" si="118"/>
        <v>0</v>
      </c>
      <c r="M1020" t="b">
        <f t="shared" si="119"/>
        <v>0</v>
      </c>
      <c r="N1020">
        <v>-8</v>
      </c>
      <c r="O1020" t="s">
        <v>41</v>
      </c>
      <c r="P1020" t="s">
        <v>36</v>
      </c>
      <c r="Q1020" t="s">
        <v>36</v>
      </c>
      <c r="R1020" t="s">
        <v>36</v>
      </c>
      <c r="S1020" t="e">
        <f>E1020-P1020+1</f>
        <v>#VALUE!</v>
      </c>
      <c r="T1020" s="3" t="e">
        <f t="shared" si="120"/>
        <v>#VALUE!</v>
      </c>
      <c r="U1020">
        <v>3269639</v>
      </c>
      <c r="V1020">
        <v>3270787</v>
      </c>
      <c r="W1020" t="s">
        <v>4936</v>
      </c>
      <c r="X1020">
        <v>123</v>
      </c>
      <c r="Y1020" t="s">
        <v>42</v>
      </c>
      <c r="Z1020" t="s">
        <v>42</v>
      </c>
      <c r="AA1020" t="s">
        <v>41</v>
      </c>
      <c r="AB1020" t="str">
        <f t="shared" si="121"/>
        <v>yes</v>
      </c>
      <c r="AC1020" t="e">
        <v>#N/A</v>
      </c>
      <c r="AD1020" t="s">
        <v>4939</v>
      </c>
      <c r="AE1020" t="s">
        <v>42</v>
      </c>
      <c r="AF1020">
        <v>3269649</v>
      </c>
      <c r="AG1020" t="s">
        <v>4942</v>
      </c>
      <c r="AH1020" t="s">
        <v>4943</v>
      </c>
      <c r="AI1020">
        <v>-69.2</v>
      </c>
      <c r="AJ1020">
        <v>3</v>
      </c>
      <c r="AK1020">
        <v>4</v>
      </c>
    </row>
    <row r="1021" spans="1:37">
      <c r="A1021" t="s">
        <v>4944</v>
      </c>
      <c r="B1021" t="s">
        <v>4945</v>
      </c>
      <c r="C1021" t="s">
        <v>4944</v>
      </c>
      <c r="D1021" t="s">
        <v>4946</v>
      </c>
      <c r="E1021">
        <v>3276816</v>
      </c>
      <c r="F1021" t="s">
        <v>81</v>
      </c>
      <c r="G1021">
        <v>119.16666669999999</v>
      </c>
      <c r="H1021" t="s">
        <v>4947</v>
      </c>
      <c r="I1021" t="s">
        <v>52</v>
      </c>
      <c r="J1021" t="b">
        <f t="shared" si="116"/>
        <v>0</v>
      </c>
      <c r="K1021" t="b">
        <f t="shared" si="117"/>
        <v>0</v>
      </c>
      <c r="L1021" t="str">
        <f t="shared" si="118"/>
        <v>-11/-7</v>
      </c>
      <c r="M1021" t="b">
        <f t="shared" si="119"/>
        <v>0</v>
      </c>
      <c r="N1021">
        <v>-7</v>
      </c>
      <c r="O1021" t="s">
        <v>41</v>
      </c>
      <c r="P1021">
        <v>3275485</v>
      </c>
      <c r="Q1021">
        <v>3276816</v>
      </c>
      <c r="R1021" t="s">
        <v>4944</v>
      </c>
      <c r="S1021">
        <f>Q1021-E1021+1</f>
        <v>1</v>
      </c>
      <c r="T1021" s="3">
        <f t="shared" si="120"/>
        <v>7.5075075075075074E-4</v>
      </c>
      <c r="U1021">
        <v>3272770</v>
      </c>
      <c r="V1021">
        <v>3273387</v>
      </c>
      <c r="W1021" t="s">
        <v>4945</v>
      </c>
      <c r="X1021">
        <v>3429</v>
      </c>
      <c r="Y1021" t="s">
        <v>41</v>
      </c>
      <c r="Z1021" t="s">
        <v>42</v>
      </c>
      <c r="AA1021" t="s">
        <v>42</v>
      </c>
      <c r="AB1021" t="str">
        <f t="shared" si="121"/>
        <v>yes</v>
      </c>
      <c r="AC1021" t="s">
        <v>4948</v>
      </c>
      <c r="AD1021" t="e">
        <v>#N/A</v>
      </c>
      <c r="AE1021" t="s">
        <v>41</v>
      </c>
    </row>
    <row r="1022" spans="1:37">
      <c r="A1022" t="s">
        <v>4949</v>
      </c>
      <c r="B1022" t="s">
        <v>4949</v>
      </c>
      <c r="C1022" t="s">
        <v>36</v>
      </c>
      <c r="D1022" t="s">
        <v>4950</v>
      </c>
      <c r="E1022">
        <v>3273411</v>
      </c>
      <c r="F1022" t="s">
        <v>38</v>
      </c>
      <c r="G1022">
        <v>38.125</v>
      </c>
      <c r="H1022" t="s">
        <v>4951</v>
      </c>
      <c r="I1022" t="s">
        <v>40</v>
      </c>
      <c r="J1022" t="b">
        <f t="shared" si="116"/>
        <v>0</v>
      </c>
      <c r="K1022" t="str">
        <f t="shared" si="117"/>
        <v>-12/-8</v>
      </c>
      <c r="L1022" t="b">
        <f t="shared" si="118"/>
        <v>0</v>
      </c>
      <c r="M1022" t="b">
        <f t="shared" si="119"/>
        <v>0</v>
      </c>
      <c r="N1022">
        <v>-8</v>
      </c>
      <c r="O1022" t="s">
        <v>41</v>
      </c>
      <c r="P1022" t="s">
        <v>36</v>
      </c>
      <c r="Q1022" t="s">
        <v>36</v>
      </c>
      <c r="R1022" t="s">
        <v>36</v>
      </c>
      <c r="S1022" t="e">
        <f>E1022-P1022+1</f>
        <v>#VALUE!</v>
      </c>
      <c r="T1022" s="3" t="e">
        <f t="shared" si="120"/>
        <v>#VALUE!</v>
      </c>
      <c r="U1022">
        <v>3273453</v>
      </c>
      <c r="V1022">
        <v>3274514</v>
      </c>
      <c r="W1022" t="s">
        <v>4949</v>
      </c>
      <c r="X1022">
        <v>42</v>
      </c>
      <c r="Y1022" t="s">
        <v>42</v>
      </c>
      <c r="Z1022" t="s">
        <v>42</v>
      </c>
      <c r="AA1022" t="s">
        <v>41</v>
      </c>
      <c r="AB1022" t="str">
        <f t="shared" si="121"/>
        <v>yes</v>
      </c>
      <c r="AC1022" t="e">
        <v>#N/A</v>
      </c>
      <c r="AD1022" t="s">
        <v>4952</v>
      </c>
      <c r="AE1022" t="s">
        <v>42</v>
      </c>
      <c r="AF1022">
        <v>3273463</v>
      </c>
      <c r="AG1022" t="s">
        <v>4953</v>
      </c>
      <c r="AH1022" t="s">
        <v>4954</v>
      </c>
      <c r="AI1022">
        <v>-19.3</v>
      </c>
      <c r="AJ1022">
        <v>0</v>
      </c>
      <c r="AK1022">
        <v>4</v>
      </c>
    </row>
    <row r="1023" spans="1:37">
      <c r="A1023" t="s">
        <v>4955</v>
      </c>
      <c r="B1023" t="s">
        <v>4955</v>
      </c>
      <c r="C1023" t="s">
        <v>36</v>
      </c>
      <c r="D1023" t="s">
        <v>4956</v>
      </c>
      <c r="E1023">
        <v>3277550</v>
      </c>
      <c r="F1023" t="s">
        <v>38</v>
      </c>
      <c r="G1023">
        <v>28.958333329999999</v>
      </c>
      <c r="H1023" t="s">
        <v>4957</v>
      </c>
      <c r="I1023" t="s">
        <v>52</v>
      </c>
      <c r="J1023" t="b">
        <f t="shared" si="116"/>
        <v>0</v>
      </c>
      <c r="K1023" t="b">
        <f t="shared" si="117"/>
        <v>0</v>
      </c>
      <c r="L1023" t="b">
        <f t="shared" si="118"/>
        <v>0</v>
      </c>
      <c r="M1023" t="str">
        <f t="shared" si="119"/>
        <v>-10/-6</v>
      </c>
      <c r="N1023">
        <v>-6</v>
      </c>
      <c r="O1023" t="s">
        <v>41</v>
      </c>
      <c r="P1023" t="s">
        <v>36</v>
      </c>
      <c r="Q1023" t="s">
        <v>36</v>
      </c>
      <c r="R1023" t="s">
        <v>36</v>
      </c>
      <c r="S1023" t="e">
        <f>E1023-P1023+1</f>
        <v>#VALUE!</v>
      </c>
      <c r="T1023" s="3" t="e">
        <f t="shared" si="120"/>
        <v>#VALUE!</v>
      </c>
      <c r="U1023">
        <v>3277598</v>
      </c>
      <c r="V1023">
        <v>3278641</v>
      </c>
      <c r="W1023" t="s">
        <v>4955</v>
      </c>
      <c r="X1023">
        <v>48</v>
      </c>
      <c r="Y1023" t="s">
        <v>42</v>
      </c>
      <c r="Z1023" t="s">
        <v>42</v>
      </c>
      <c r="AA1023" t="s">
        <v>41</v>
      </c>
      <c r="AB1023" t="str">
        <f t="shared" si="121"/>
        <v>yes</v>
      </c>
      <c r="AC1023" t="e">
        <v>#N/A</v>
      </c>
      <c r="AD1023" t="s">
        <v>4958</v>
      </c>
      <c r="AE1023" t="s">
        <v>42</v>
      </c>
      <c r="AF1023">
        <v>3277608</v>
      </c>
      <c r="AG1023" t="s">
        <v>4959</v>
      </c>
      <c r="AH1023" t="s">
        <v>4960</v>
      </c>
      <c r="AI1023">
        <v>-13.6</v>
      </c>
      <c r="AJ1023">
        <v>1</v>
      </c>
      <c r="AK1023">
        <v>6</v>
      </c>
    </row>
    <row r="1024" spans="1:37">
      <c r="A1024" t="s">
        <v>4961</v>
      </c>
      <c r="B1024" t="s">
        <v>4961</v>
      </c>
      <c r="C1024" t="s">
        <v>36</v>
      </c>
      <c r="D1024" t="s">
        <v>4962</v>
      </c>
      <c r="E1024">
        <v>3284198</v>
      </c>
      <c r="F1024" t="s">
        <v>81</v>
      </c>
      <c r="G1024">
        <v>84.375</v>
      </c>
      <c r="H1024" t="s">
        <v>4963</v>
      </c>
      <c r="I1024" t="s">
        <v>40</v>
      </c>
      <c r="J1024" t="b">
        <f t="shared" si="116"/>
        <v>0</v>
      </c>
      <c r="K1024" t="str">
        <f t="shared" si="117"/>
        <v>-12/-8</v>
      </c>
      <c r="L1024" t="b">
        <f t="shared" si="118"/>
        <v>0</v>
      </c>
      <c r="M1024" t="b">
        <f t="shared" si="119"/>
        <v>0</v>
      </c>
      <c r="N1024">
        <v>-8</v>
      </c>
      <c r="O1024" t="s">
        <v>41</v>
      </c>
      <c r="P1024" t="s">
        <v>36</v>
      </c>
      <c r="Q1024" t="s">
        <v>36</v>
      </c>
      <c r="R1024" t="s">
        <v>36</v>
      </c>
      <c r="S1024" t="e">
        <f>Q1024-E1024+1</f>
        <v>#VALUE!</v>
      </c>
      <c r="T1024" s="3" t="e">
        <f t="shared" si="120"/>
        <v>#VALUE!</v>
      </c>
      <c r="U1024">
        <v>3283704</v>
      </c>
      <c r="V1024">
        <v>3284114</v>
      </c>
      <c r="W1024" t="s">
        <v>4961</v>
      </c>
      <c r="X1024">
        <v>84</v>
      </c>
      <c r="Y1024" t="s">
        <v>42</v>
      </c>
      <c r="Z1024" t="s">
        <v>42</v>
      </c>
      <c r="AA1024" t="s">
        <v>41</v>
      </c>
      <c r="AB1024" t="str">
        <f t="shared" si="121"/>
        <v>yes</v>
      </c>
      <c r="AC1024" t="e">
        <v>#N/A</v>
      </c>
      <c r="AD1024" t="s">
        <v>4964</v>
      </c>
      <c r="AE1024" t="s">
        <v>42</v>
      </c>
      <c r="AF1024">
        <v>3284198</v>
      </c>
      <c r="AG1024" t="s">
        <v>4965</v>
      </c>
      <c r="AH1024" t="s">
        <v>4966</v>
      </c>
      <c r="AI1024">
        <v>-27.6</v>
      </c>
      <c r="AJ1024">
        <v>0</v>
      </c>
      <c r="AK1024">
        <v>3</v>
      </c>
    </row>
    <row r="1025" spans="1:37">
      <c r="B1025" t="s">
        <v>4967</v>
      </c>
      <c r="C1025" t="s">
        <v>4968</v>
      </c>
      <c r="D1025" t="s">
        <v>4969</v>
      </c>
      <c r="E1025">
        <v>3284208</v>
      </c>
      <c r="F1025" t="s">
        <v>38</v>
      </c>
      <c r="G1025">
        <v>49.375</v>
      </c>
      <c r="H1025" t="s">
        <v>4970</v>
      </c>
      <c r="I1025" t="s">
        <v>40</v>
      </c>
      <c r="J1025" t="b">
        <f t="shared" si="116"/>
        <v>0</v>
      </c>
      <c r="K1025" t="b">
        <f t="shared" si="117"/>
        <v>0</v>
      </c>
      <c r="L1025" t="str">
        <f t="shared" si="118"/>
        <v>-11/-7</v>
      </c>
      <c r="M1025" t="b">
        <f t="shared" si="119"/>
        <v>0</v>
      </c>
      <c r="N1025">
        <v>-7</v>
      </c>
      <c r="O1025" t="s">
        <v>41</v>
      </c>
      <c r="P1025">
        <v>3284200</v>
      </c>
      <c r="Q1025">
        <v>3285537</v>
      </c>
      <c r="R1025" t="s">
        <v>4968</v>
      </c>
      <c r="S1025">
        <f>E1025-P1025+1</f>
        <v>9</v>
      </c>
      <c r="T1025" s="3">
        <f t="shared" si="120"/>
        <v>6.7264573991031393E-3</v>
      </c>
      <c r="U1025">
        <v>3285537</v>
      </c>
      <c r="V1025">
        <v>3286676</v>
      </c>
      <c r="W1025" t="s">
        <v>4967</v>
      </c>
      <c r="X1025">
        <v>1329</v>
      </c>
      <c r="Y1025" t="s">
        <v>42</v>
      </c>
      <c r="Z1025" t="s">
        <v>42</v>
      </c>
      <c r="AA1025" t="s">
        <v>42</v>
      </c>
      <c r="AB1025" t="b">
        <f t="shared" si="121"/>
        <v>0</v>
      </c>
      <c r="AC1025" t="s">
        <v>4971</v>
      </c>
      <c r="AD1025" t="s">
        <v>4972</v>
      </c>
      <c r="AE1025" t="s">
        <v>42</v>
      </c>
    </row>
    <row r="1026" spans="1:37">
      <c r="A1026" t="s">
        <v>4973</v>
      </c>
      <c r="B1026" t="s">
        <v>4973</v>
      </c>
      <c r="C1026" t="s">
        <v>36</v>
      </c>
      <c r="D1026" t="s">
        <v>4974</v>
      </c>
      <c r="E1026">
        <v>3294218</v>
      </c>
      <c r="F1026" t="s">
        <v>81</v>
      </c>
      <c r="G1026">
        <v>86.041666669999998</v>
      </c>
      <c r="H1026" t="s">
        <v>4975</v>
      </c>
      <c r="I1026" t="s">
        <v>40</v>
      </c>
      <c r="J1026" t="b">
        <f t="shared" ref="J1026:J1089" si="125">IF(MID(H1026,38,1)="A",IF(MID(H1026,42,1)="T","-13/-9"))</f>
        <v>0</v>
      </c>
      <c r="K1026" t="b">
        <f t="shared" ref="K1026:K1089" si="126">IF(MID(H1026,39,1)="A",IF(MID(H1026,43,1)="T","-12/-8"))</f>
        <v>0</v>
      </c>
      <c r="L1026" t="str">
        <f t="shared" ref="L1026:L1089" si="127">IF(MID(H1026,40,1)="A",IF(MID(H1026,44,1)="T","-11/-7"))</f>
        <v>-11/-7</v>
      </c>
      <c r="M1026" t="b">
        <f t="shared" ref="M1026:M1089" si="128">IF(MID(H1026,41,1)="A",IF(MID(H1026,45,1)="T","-10/-6"))</f>
        <v>0</v>
      </c>
      <c r="N1026">
        <v>-7</v>
      </c>
      <c r="O1026" t="s">
        <v>41</v>
      </c>
      <c r="P1026" t="s">
        <v>36</v>
      </c>
      <c r="Q1026" t="s">
        <v>36</v>
      </c>
      <c r="R1026" t="s">
        <v>36</v>
      </c>
      <c r="S1026" t="e">
        <f>Q1026-E1026+1</f>
        <v>#VALUE!</v>
      </c>
      <c r="T1026" s="3" t="e">
        <f t="shared" ref="T1026:T1089" si="129">S1026/(Q1026-P1026+1)</f>
        <v>#VALUE!</v>
      </c>
      <c r="U1026">
        <v>3293342</v>
      </c>
      <c r="V1026">
        <v>3294139</v>
      </c>
      <c r="W1026" t="s">
        <v>4973</v>
      </c>
      <c r="X1026">
        <v>79</v>
      </c>
      <c r="Y1026" t="s">
        <v>42</v>
      </c>
      <c r="Z1026" t="s">
        <v>42</v>
      </c>
      <c r="AA1026" t="s">
        <v>41</v>
      </c>
      <c r="AB1026" t="str">
        <f t="shared" ref="AB1026:AB1089" si="130">IF(Y1026="yes","yes",IF(Z1026="yes","yes",IF(AA1026="yes","yes")))</f>
        <v>yes</v>
      </c>
      <c r="AC1026" t="e">
        <v>#N/A</v>
      </c>
      <c r="AD1026" t="e">
        <v>#N/A</v>
      </c>
      <c r="AE1026" t="s">
        <v>42</v>
      </c>
      <c r="AF1026">
        <v>3294218</v>
      </c>
      <c r="AG1026" t="s">
        <v>4976</v>
      </c>
      <c r="AH1026" t="s">
        <v>4977</v>
      </c>
      <c r="AI1026">
        <v>-26.4</v>
      </c>
      <c r="AJ1026">
        <v>3</v>
      </c>
      <c r="AK1026">
        <v>3</v>
      </c>
    </row>
    <row r="1027" spans="1:37">
      <c r="A1027" t="s">
        <v>4973</v>
      </c>
      <c r="B1027" t="s">
        <v>4973</v>
      </c>
      <c r="C1027" t="s">
        <v>36</v>
      </c>
      <c r="D1027" t="s">
        <v>4978</v>
      </c>
      <c r="E1027">
        <v>3294219</v>
      </c>
      <c r="F1027" t="s">
        <v>81</v>
      </c>
      <c r="G1027">
        <v>28.958333329999999</v>
      </c>
      <c r="H1027" t="s">
        <v>4979</v>
      </c>
      <c r="I1027" t="s">
        <v>40</v>
      </c>
      <c r="J1027" t="b">
        <f t="shared" si="125"/>
        <v>0</v>
      </c>
      <c r="K1027" t="b">
        <f t="shared" si="126"/>
        <v>0</v>
      </c>
      <c r="L1027" t="b">
        <f t="shared" si="127"/>
        <v>0</v>
      </c>
      <c r="M1027" t="str">
        <f t="shared" si="128"/>
        <v>-10/-6</v>
      </c>
      <c r="N1027">
        <v>-6</v>
      </c>
      <c r="O1027" t="s">
        <v>41</v>
      </c>
      <c r="P1027" t="s">
        <v>36</v>
      </c>
      <c r="Q1027" t="s">
        <v>36</v>
      </c>
      <c r="R1027" t="s">
        <v>36</v>
      </c>
      <c r="S1027" t="e">
        <f>Q1027-E1027+1</f>
        <v>#VALUE!</v>
      </c>
      <c r="T1027" s="3" t="e">
        <f t="shared" si="129"/>
        <v>#VALUE!</v>
      </c>
      <c r="U1027">
        <v>3293342</v>
      </c>
      <c r="V1027">
        <v>3294139</v>
      </c>
      <c r="W1027" t="s">
        <v>4973</v>
      </c>
      <c r="X1027">
        <v>80</v>
      </c>
      <c r="Y1027" t="s">
        <v>42</v>
      </c>
      <c r="Z1027" t="s">
        <v>42</v>
      </c>
      <c r="AA1027" t="s">
        <v>41</v>
      </c>
      <c r="AB1027" t="str">
        <f t="shared" si="130"/>
        <v>yes</v>
      </c>
      <c r="AC1027" t="e">
        <v>#N/A</v>
      </c>
      <c r="AD1027" t="e">
        <v>#N/A</v>
      </c>
      <c r="AE1027" t="s">
        <v>42</v>
      </c>
      <c r="AF1027">
        <v>3294219</v>
      </c>
      <c r="AG1027" t="s">
        <v>4980</v>
      </c>
      <c r="AH1027" t="s">
        <v>4981</v>
      </c>
      <c r="AI1027">
        <v>-27.7</v>
      </c>
      <c r="AJ1027">
        <v>3</v>
      </c>
      <c r="AK1027">
        <v>0</v>
      </c>
    </row>
    <row r="1028" spans="1:37">
      <c r="A1028" t="s">
        <v>4982</v>
      </c>
      <c r="B1028" t="s">
        <v>4983</v>
      </c>
      <c r="C1028" t="s">
        <v>4982</v>
      </c>
      <c r="D1028" t="s">
        <v>4984</v>
      </c>
      <c r="E1028">
        <v>3311930</v>
      </c>
      <c r="F1028" t="s">
        <v>81</v>
      </c>
      <c r="G1028">
        <v>30.625</v>
      </c>
      <c r="H1028" t="s">
        <v>4985</v>
      </c>
      <c r="I1028" t="s">
        <v>52</v>
      </c>
      <c r="J1028" t="b">
        <f t="shared" si="125"/>
        <v>0</v>
      </c>
      <c r="K1028" t="str">
        <f t="shared" si="126"/>
        <v>-12/-8</v>
      </c>
      <c r="L1028" t="b">
        <f t="shared" si="127"/>
        <v>0</v>
      </c>
      <c r="M1028" t="b">
        <f t="shared" si="128"/>
        <v>0</v>
      </c>
      <c r="N1028">
        <v>-8</v>
      </c>
      <c r="O1028" t="s">
        <v>41</v>
      </c>
      <c r="P1028">
        <v>3311187</v>
      </c>
      <c r="Q1028">
        <v>3311930</v>
      </c>
      <c r="R1028" t="s">
        <v>4982</v>
      </c>
      <c r="S1028">
        <f>Q1028-E1028+1</f>
        <v>1</v>
      </c>
      <c r="T1028" s="3">
        <f t="shared" si="129"/>
        <v>1.3440860215053765E-3</v>
      </c>
      <c r="U1028">
        <v>3294257</v>
      </c>
      <c r="V1028">
        <v>3294619</v>
      </c>
      <c r="W1028" t="s">
        <v>4983</v>
      </c>
      <c r="X1028">
        <v>17311</v>
      </c>
      <c r="Y1028" t="s">
        <v>41</v>
      </c>
      <c r="Z1028" t="s">
        <v>42</v>
      </c>
      <c r="AA1028" t="s">
        <v>42</v>
      </c>
      <c r="AB1028" t="str">
        <f t="shared" si="130"/>
        <v>yes</v>
      </c>
      <c r="AC1028" t="e">
        <v>#N/A</v>
      </c>
      <c r="AD1028" t="s">
        <v>4986</v>
      </c>
      <c r="AE1028" t="s">
        <v>41</v>
      </c>
    </row>
    <row r="1029" spans="1:37">
      <c r="A1029" t="s">
        <v>4983</v>
      </c>
      <c r="B1029" t="s">
        <v>4983</v>
      </c>
      <c r="C1029" t="s">
        <v>36</v>
      </c>
      <c r="D1029" t="s">
        <v>4987</v>
      </c>
      <c r="E1029">
        <v>3294721</v>
      </c>
      <c r="F1029" t="s">
        <v>81</v>
      </c>
      <c r="G1029">
        <v>114.583333299999</v>
      </c>
      <c r="H1029" t="s">
        <v>4988</v>
      </c>
      <c r="I1029" t="s">
        <v>52</v>
      </c>
      <c r="J1029" t="str">
        <f t="shared" si="125"/>
        <v>-13/-9</v>
      </c>
      <c r="K1029" t="b">
        <f t="shared" si="126"/>
        <v>0</v>
      </c>
      <c r="L1029" t="b">
        <f t="shared" si="127"/>
        <v>0</v>
      </c>
      <c r="M1029" t="b">
        <f t="shared" si="128"/>
        <v>0</v>
      </c>
      <c r="N1029">
        <v>-9</v>
      </c>
      <c r="O1029" t="s">
        <v>41</v>
      </c>
      <c r="P1029" t="s">
        <v>36</v>
      </c>
      <c r="Q1029" t="s">
        <v>36</v>
      </c>
      <c r="R1029" t="s">
        <v>36</v>
      </c>
      <c r="S1029" t="e">
        <f>Q1029-E1029+1</f>
        <v>#VALUE!</v>
      </c>
      <c r="T1029" s="3" t="e">
        <f t="shared" si="129"/>
        <v>#VALUE!</v>
      </c>
      <c r="U1029">
        <v>3294257</v>
      </c>
      <c r="V1029">
        <v>3294619</v>
      </c>
      <c r="W1029" t="s">
        <v>4983</v>
      </c>
      <c r="X1029">
        <v>102</v>
      </c>
      <c r="Y1029" t="s">
        <v>42</v>
      </c>
      <c r="Z1029" t="s">
        <v>42</v>
      </c>
      <c r="AA1029" t="s">
        <v>41</v>
      </c>
      <c r="AB1029" t="str">
        <f t="shared" si="130"/>
        <v>yes</v>
      </c>
      <c r="AC1029" t="e">
        <v>#N/A</v>
      </c>
      <c r="AD1029" t="s">
        <v>4986</v>
      </c>
      <c r="AE1029" t="s">
        <v>42</v>
      </c>
      <c r="AF1029">
        <v>3294721</v>
      </c>
      <c r="AG1029" t="s">
        <v>4989</v>
      </c>
      <c r="AH1029" t="s">
        <v>4990</v>
      </c>
      <c r="AI1029">
        <v>-50.4</v>
      </c>
      <c r="AJ1029">
        <v>0</v>
      </c>
      <c r="AK1029">
        <v>4</v>
      </c>
    </row>
    <row r="1030" spans="1:37">
      <c r="A1030" t="s">
        <v>4991</v>
      </c>
      <c r="B1030" t="s">
        <v>4992</v>
      </c>
      <c r="C1030" t="s">
        <v>4991</v>
      </c>
      <c r="D1030" t="s">
        <v>4993</v>
      </c>
      <c r="E1030">
        <v>3294784</v>
      </c>
      <c r="F1030" t="s">
        <v>38</v>
      </c>
      <c r="G1030">
        <v>79.375</v>
      </c>
      <c r="H1030" t="s">
        <v>4994</v>
      </c>
      <c r="I1030" t="s">
        <v>40</v>
      </c>
      <c r="J1030" t="b">
        <f t="shared" si="125"/>
        <v>0</v>
      </c>
      <c r="K1030" t="b">
        <f t="shared" si="126"/>
        <v>0</v>
      </c>
      <c r="L1030" t="str">
        <f t="shared" si="127"/>
        <v>-11/-7</v>
      </c>
      <c r="M1030" t="b">
        <f t="shared" si="128"/>
        <v>0</v>
      </c>
      <c r="N1030">
        <v>-7</v>
      </c>
      <c r="O1030" t="s">
        <v>41</v>
      </c>
      <c r="P1030">
        <v>3294784</v>
      </c>
      <c r="Q1030">
        <v>3296358</v>
      </c>
      <c r="R1030" t="s">
        <v>4991</v>
      </c>
      <c r="S1030">
        <f t="shared" ref="S1030:S1035" si="131">E1030-P1030+1</f>
        <v>1</v>
      </c>
      <c r="T1030" s="3">
        <f t="shared" si="129"/>
        <v>6.3492063492063492E-4</v>
      </c>
      <c r="U1030">
        <v>3296355</v>
      </c>
      <c r="V1030">
        <v>3296969</v>
      </c>
      <c r="W1030" t="s">
        <v>4992</v>
      </c>
      <c r="X1030">
        <v>1571</v>
      </c>
      <c r="Y1030" t="s">
        <v>41</v>
      </c>
      <c r="Z1030" t="s">
        <v>42</v>
      </c>
      <c r="AA1030" t="s">
        <v>42</v>
      </c>
      <c r="AB1030" t="str">
        <f t="shared" si="130"/>
        <v>yes</v>
      </c>
      <c r="AC1030" t="s">
        <v>4995</v>
      </c>
      <c r="AD1030" t="e">
        <v>#N/A</v>
      </c>
      <c r="AE1030" t="s">
        <v>41</v>
      </c>
    </row>
    <row r="1031" spans="1:37">
      <c r="A1031" t="s">
        <v>4996</v>
      </c>
      <c r="B1031" t="s">
        <v>4996</v>
      </c>
      <c r="C1031" t="s">
        <v>36</v>
      </c>
      <c r="D1031" t="s">
        <v>4997</v>
      </c>
      <c r="E1031">
        <v>3296997</v>
      </c>
      <c r="F1031" t="s">
        <v>38</v>
      </c>
      <c r="G1031">
        <v>829.16666669999995</v>
      </c>
      <c r="H1031" t="s">
        <v>4998</v>
      </c>
      <c r="I1031" t="s">
        <v>40</v>
      </c>
      <c r="J1031" t="b">
        <f t="shared" si="125"/>
        <v>0</v>
      </c>
      <c r="K1031" t="b">
        <f t="shared" si="126"/>
        <v>0</v>
      </c>
      <c r="L1031" t="str">
        <f t="shared" si="127"/>
        <v>-11/-7</v>
      </c>
      <c r="M1031" t="b">
        <f t="shared" si="128"/>
        <v>0</v>
      </c>
      <c r="N1031">
        <v>-7</v>
      </c>
      <c r="O1031" t="s">
        <v>41</v>
      </c>
      <c r="P1031" t="s">
        <v>36</v>
      </c>
      <c r="Q1031" t="s">
        <v>36</v>
      </c>
      <c r="R1031" t="s">
        <v>36</v>
      </c>
      <c r="S1031" t="e">
        <f t="shared" si="131"/>
        <v>#VALUE!</v>
      </c>
      <c r="T1031" s="3" t="e">
        <f t="shared" si="129"/>
        <v>#VALUE!</v>
      </c>
      <c r="U1031">
        <v>3297046</v>
      </c>
      <c r="V1031">
        <v>3297864</v>
      </c>
      <c r="W1031" t="s">
        <v>4996</v>
      </c>
      <c r="X1031">
        <v>49</v>
      </c>
      <c r="Y1031" t="s">
        <v>42</v>
      </c>
      <c r="Z1031" t="s">
        <v>42</v>
      </c>
      <c r="AA1031" t="s">
        <v>41</v>
      </c>
      <c r="AB1031" t="str">
        <f t="shared" si="130"/>
        <v>yes</v>
      </c>
      <c r="AC1031" t="e">
        <v>#N/A</v>
      </c>
      <c r="AD1031" t="s">
        <v>4999</v>
      </c>
      <c r="AE1031" t="s">
        <v>42</v>
      </c>
      <c r="AF1031">
        <v>3297056</v>
      </c>
      <c r="AG1031" t="s">
        <v>5000</v>
      </c>
      <c r="AH1031" t="s">
        <v>5001</v>
      </c>
      <c r="AI1031">
        <v>-20</v>
      </c>
      <c r="AJ1031">
        <v>0</v>
      </c>
      <c r="AK1031">
        <v>6</v>
      </c>
    </row>
    <row r="1032" spans="1:37">
      <c r="A1032" t="s">
        <v>5002</v>
      </c>
      <c r="B1032" t="s">
        <v>5002</v>
      </c>
      <c r="C1032" t="s">
        <v>36</v>
      </c>
      <c r="D1032" t="s">
        <v>5003</v>
      </c>
      <c r="E1032">
        <v>3301834</v>
      </c>
      <c r="F1032" t="s">
        <v>38</v>
      </c>
      <c r="G1032">
        <v>67.5</v>
      </c>
      <c r="H1032" t="s">
        <v>5004</v>
      </c>
      <c r="I1032" t="s">
        <v>52</v>
      </c>
      <c r="J1032" t="b">
        <f t="shared" si="125"/>
        <v>0</v>
      </c>
      <c r="K1032" t="b">
        <f t="shared" si="126"/>
        <v>0</v>
      </c>
      <c r="L1032" t="str">
        <f t="shared" si="127"/>
        <v>-11/-7</v>
      </c>
      <c r="M1032" t="b">
        <f t="shared" si="128"/>
        <v>0</v>
      </c>
      <c r="N1032">
        <v>-7</v>
      </c>
      <c r="O1032" t="s">
        <v>41</v>
      </c>
      <c r="P1032" t="s">
        <v>36</v>
      </c>
      <c r="Q1032" t="s">
        <v>36</v>
      </c>
      <c r="R1032" t="s">
        <v>36</v>
      </c>
      <c r="S1032" t="e">
        <f t="shared" si="131"/>
        <v>#VALUE!</v>
      </c>
      <c r="T1032" s="3" t="e">
        <f t="shared" si="129"/>
        <v>#VALUE!</v>
      </c>
      <c r="U1032">
        <v>3301936</v>
      </c>
      <c r="V1032">
        <v>3302223</v>
      </c>
      <c r="W1032" t="s">
        <v>5002</v>
      </c>
      <c r="X1032">
        <v>102</v>
      </c>
      <c r="Y1032" t="s">
        <v>42</v>
      </c>
      <c r="Z1032" t="s">
        <v>42</v>
      </c>
      <c r="AA1032" t="s">
        <v>41</v>
      </c>
      <c r="AB1032" t="str">
        <f t="shared" si="130"/>
        <v>yes</v>
      </c>
      <c r="AC1032" t="e">
        <v>#N/A</v>
      </c>
      <c r="AD1032" t="s">
        <v>5005</v>
      </c>
      <c r="AE1032" t="s">
        <v>42</v>
      </c>
      <c r="AF1032">
        <v>3301946</v>
      </c>
      <c r="AG1032" t="s">
        <v>5006</v>
      </c>
      <c r="AH1032" t="s">
        <v>5007</v>
      </c>
      <c r="AI1032">
        <v>-41.5</v>
      </c>
      <c r="AJ1032">
        <v>0</v>
      </c>
      <c r="AK1032">
        <v>3</v>
      </c>
    </row>
    <row r="1033" spans="1:37">
      <c r="A1033" t="s">
        <v>5008</v>
      </c>
      <c r="B1033" t="s">
        <v>5008</v>
      </c>
      <c r="C1033" t="s">
        <v>36</v>
      </c>
      <c r="D1033" t="s">
        <v>5009</v>
      </c>
      <c r="E1033">
        <v>3302656</v>
      </c>
      <c r="F1033" t="s">
        <v>38</v>
      </c>
      <c r="G1033">
        <v>81.041666669999998</v>
      </c>
      <c r="H1033" t="s">
        <v>5010</v>
      </c>
      <c r="I1033" t="s">
        <v>40</v>
      </c>
      <c r="J1033" t="b">
        <f t="shared" si="125"/>
        <v>0</v>
      </c>
      <c r="K1033" t="b">
        <f t="shared" si="126"/>
        <v>0</v>
      </c>
      <c r="L1033" t="str">
        <f t="shared" si="127"/>
        <v>-11/-7</v>
      </c>
      <c r="M1033" t="b">
        <f t="shared" si="128"/>
        <v>0</v>
      </c>
      <c r="N1033">
        <v>-7</v>
      </c>
      <c r="O1033" t="s">
        <v>41</v>
      </c>
      <c r="P1033" t="s">
        <v>36</v>
      </c>
      <c r="Q1033" t="s">
        <v>36</v>
      </c>
      <c r="R1033" t="s">
        <v>36</v>
      </c>
      <c r="S1033" t="e">
        <f t="shared" si="131"/>
        <v>#VALUE!</v>
      </c>
      <c r="T1033" s="3" t="e">
        <f t="shared" si="129"/>
        <v>#VALUE!</v>
      </c>
      <c r="U1033">
        <v>3302787</v>
      </c>
      <c r="V1033">
        <v>3307268</v>
      </c>
      <c r="W1033" t="s">
        <v>5008</v>
      </c>
      <c r="X1033">
        <v>131</v>
      </c>
      <c r="Y1033" t="s">
        <v>42</v>
      </c>
      <c r="Z1033" t="s">
        <v>42</v>
      </c>
      <c r="AA1033" t="s">
        <v>41</v>
      </c>
      <c r="AB1033" t="str">
        <f t="shared" si="130"/>
        <v>yes</v>
      </c>
      <c r="AC1033" t="e">
        <v>#N/A</v>
      </c>
      <c r="AD1033" t="s">
        <v>5011</v>
      </c>
      <c r="AE1033" t="s">
        <v>42</v>
      </c>
      <c r="AF1033">
        <v>3302797</v>
      </c>
      <c r="AG1033" t="s">
        <v>5012</v>
      </c>
      <c r="AH1033" t="s">
        <v>5013</v>
      </c>
      <c r="AI1033">
        <v>-54.6</v>
      </c>
      <c r="AJ1033">
        <v>3</v>
      </c>
      <c r="AK1033">
        <v>7</v>
      </c>
    </row>
    <row r="1034" spans="1:37">
      <c r="A1034" t="s">
        <v>5014</v>
      </c>
      <c r="B1034" t="s">
        <v>5014</v>
      </c>
      <c r="C1034" t="s">
        <v>36</v>
      </c>
      <c r="D1034" t="s">
        <v>5015</v>
      </c>
      <c r="E1034">
        <v>3308803</v>
      </c>
      <c r="F1034" t="s">
        <v>38</v>
      </c>
      <c r="G1034">
        <v>1177.708333</v>
      </c>
      <c r="H1034" t="s">
        <v>5016</v>
      </c>
      <c r="I1034" t="s">
        <v>40</v>
      </c>
      <c r="J1034" t="str">
        <f t="shared" si="125"/>
        <v>-13/-9</v>
      </c>
      <c r="K1034" t="b">
        <f t="shared" si="126"/>
        <v>0</v>
      </c>
      <c r="L1034" t="b">
        <f t="shared" si="127"/>
        <v>0</v>
      </c>
      <c r="M1034" t="b">
        <f t="shared" si="128"/>
        <v>0</v>
      </c>
      <c r="N1034">
        <v>-9</v>
      </c>
      <c r="O1034" t="s">
        <v>41</v>
      </c>
      <c r="P1034" t="s">
        <v>36</v>
      </c>
      <c r="Q1034" t="s">
        <v>36</v>
      </c>
      <c r="R1034" t="s">
        <v>36</v>
      </c>
      <c r="S1034" t="e">
        <f t="shared" si="131"/>
        <v>#VALUE!</v>
      </c>
      <c r="T1034" s="3" t="e">
        <f t="shared" si="129"/>
        <v>#VALUE!</v>
      </c>
      <c r="U1034">
        <v>3308887</v>
      </c>
      <c r="V1034">
        <v>3310221</v>
      </c>
      <c r="W1034" t="s">
        <v>5014</v>
      </c>
      <c r="X1034">
        <v>84</v>
      </c>
      <c r="Y1034" t="s">
        <v>42</v>
      </c>
      <c r="Z1034" t="s">
        <v>42</v>
      </c>
      <c r="AA1034" t="s">
        <v>41</v>
      </c>
      <c r="AB1034" t="str">
        <f t="shared" si="130"/>
        <v>yes</v>
      </c>
      <c r="AC1034" t="e">
        <v>#N/A</v>
      </c>
      <c r="AD1034" t="s">
        <v>5017</v>
      </c>
      <c r="AE1034" t="s">
        <v>42</v>
      </c>
      <c r="AF1034">
        <v>3308897</v>
      </c>
      <c r="AG1034" t="s">
        <v>5018</v>
      </c>
      <c r="AH1034" t="s">
        <v>5019</v>
      </c>
      <c r="AI1034">
        <v>-32.5</v>
      </c>
      <c r="AJ1034">
        <v>0</v>
      </c>
      <c r="AK1034">
        <v>5</v>
      </c>
    </row>
    <row r="1035" spans="1:37">
      <c r="A1035" t="s">
        <v>5020</v>
      </c>
      <c r="B1035" t="s">
        <v>5020</v>
      </c>
      <c r="C1035" t="s">
        <v>5014</v>
      </c>
      <c r="D1035" t="s">
        <v>5021</v>
      </c>
      <c r="E1035">
        <v>3310181</v>
      </c>
      <c r="F1035" t="s">
        <v>38</v>
      </c>
      <c r="G1035">
        <v>486.45833329999999</v>
      </c>
      <c r="H1035" t="s">
        <v>5022</v>
      </c>
      <c r="I1035" t="s">
        <v>52</v>
      </c>
      <c r="J1035" t="b">
        <f t="shared" si="125"/>
        <v>0</v>
      </c>
      <c r="K1035" t="b">
        <f t="shared" si="126"/>
        <v>0</v>
      </c>
      <c r="L1035" t="str">
        <f t="shared" si="127"/>
        <v>-11/-7</v>
      </c>
      <c r="M1035" t="b">
        <f t="shared" si="128"/>
        <v>0</v>
      </c>
      <c r="N1035">
        <v>-7</v>
      </c>
      <c r="O1035" t="s">
        <v>41</v>
      </c>
      <c r="P1035">
        <v>3308887</v>
      </c>
      <c r="Q1035">
        <v>3310221</v>
      </c>
      <c r="R1035" t="s">
        <v>5014</v>
      </c>
      <c r="S1035">
        <f t="shared" si="131"/>
        <v>1295</v>
      </c>
      <c r="T1035" s="3">
        <f t="shared" si="129"/>
        <v>0.97003745318352064</v>
      </c>
      <c r="U1035">
        <v>3310245</v>
      </c>
      <c r="V1035">
        <v>3311108</v>
      </c>
      <c r="W1035" t="s">
        <v>5020</v>
      </c>
      <c r="X1035">
        <v>64</v>
      </c>
      <c r="Y1035" t="s">
        <v>42</v>
      </c>
      <c r="Z1035" t="s">
        <v>42</v>
      </c>
      <c r="AA1035" t="s">
        <v>41</v>
      </c>
      <c r="AB1035" t="str">
        <f t="shared" si="130"/>
        <v>yes</v>
      </c>
      <c r="AC1035" t="s">
        <v>5017</v>
      </c>
      <c r="AD1035" t="s">
        <v>5023</v>
      </c>
      <c r="AE1035" t="s">
        <v>42</v>
      </c>
      <c r="AF1035">
        <v>3310255</v>
      </c>
      <c r="AG1035" t="s">
        <v>5024</v>
      </c>
      <c r="AH1035" t="s">
        <v>5025</v>
      </c>
      <c r="AI1035">
        <v>-18.2</v>
      </c>
      <c r="AJ1035">
        <v>0</v>
      </c>
      <c r="AK1035">
        <v>5</v>
      </c>
    </row>
    <row r="1036" spans="1:37">
      <c r="A1036" t="s">
        <v>5026</v>
      </c>
      <c r="B1036" t="s">
        <v>5026</v>
      </c>
      <c r="C1036" t="s">
        <v>36</v>
      </c>
      <c r="D1036" t="s">
        <v>5027</v>
      </c>
      <c r="E1036">
        <v>3317656</v>
      </c>
      <c r="F1036" t="s">
        <v>81</v>
      </c>
      <c r="G1036">
        <v>72.5</v>
      </c>
      <c r="H1036" t="s">
        <v>5028</v>
      </c>
      <c r="I1036" t="s">
        <v>52</v>
      </c>
      <c r="J1036" t="b">
        <f t="shared" si="125"/>
        <v>0</v>
      </c>
      <c r="K1036" t="str">
        <f t="shared" si="126"/>
        <v>-12/-8</v>
      </c>
      <c r="L1036" t="b">
        <f t="shared" si="127"/>
        <v>0</v>
      </c>
      <c r="M1036" t="b">
        <f t="shared" si="128"/>
        <v>0</v>
      </c>
      <c r="N1036">
        <v>-8</v>
      </c>
      <c r="O1036" t="s">
        <v>41</v>
      </c>
      <c r="P1036" t="s">
        <v>36</v>
      </c>
      <c r="Q1036" t="s">
        <v>36</v>
      </c>
      <c r="R1036" t="s">
        <v>36</v>
      </c>
      <c r="S1036" t="e">
        <f>Q1036-E1036+1</f>
        <v>#VALUE!</v>
      </c>
      <c r="T1036" s="3" t="e">
        <f t="shared" si="129"/>
        <v>#VALUE!</v>
      </c>
      <c r="U1036">
        <v>3316161</v>
      </c>
      <c r="V1036">
        <v>3317624</v>
      </c>
      <c r="W1036" t="s">
        <v>5026</v>
      </c>
      <c r="X1036">
        <v>32</v>
      </c>
      <c r="Y1036" t="s">
        <v>42</v>
      </c>
      <c r="Z1036" t="s">
        <v>42</v>
      </c>
      <c r="AA1036" t="s">
        <v>41</v>
      </c>
      <c r="AB1036" t="str">
        <f t="shared" si="130"/>
        <v>yes</v>
      </c>
      <c r="AC1036" t="e">
        <v>#N/A</v>
      </c>
      <c r="AD1036" t="s">
        <v>5029</v>
      </c>
      <c r="AE1036" t="s">
        <v>42</v>
      </c>
      <c r="AF1036">
        <v>3317656</v>
      </c>
      <c r="AG1036" t="s">
        <v>5030</v>
      </c>
      <c r="AH1036" t="s">
        <v>5031</v>
      </c>
      <c r="AI1036">
        <v>-8.8000000000000007</v>
      </c>
      <c r="AJ1036">
        <v>0</v>
      </c>
      <c r="AK1036">
        <v>6</v>
      </c>
    </row>
    <row r="1037" spans="1:37">
      <c r="B1037" t="s">
        <v>5026</v>
      </c>
      <c r="C1037" t="s">
        <v>5032</v>
      </c>
      <c r="D1037" t="s">
        <v>5033</v>
      </c>
      <c r="E1037">
        <v>3318319</v>
      </c>
      <c r="F1037" t="s">
        <v>81</v>
      </c>
      <c r="G1037">
        <v>69.166666669999998</v>
      </c>
      <c r="H1037" t="s">
        <v>5034</v>
      </c>
      <c r="I1037" t="s">
        <v>52</v>
      </c>
      <c r="J1037" t="b">
        <f t="shared" si="125"/>
        <v>0</v>
      </c>
      <c r="K1037" t="b">
        <f t="shared" si="126"/>
        <v>0</v>
      </c>
      <c r="L1037" t="str">
        <f t="shared" si="127"/>
        <v>-11/-7</v>
      </c>
      <c r="M1037" t="b">
        <f t="shared" si="128"/>
        <v>0</v>
      </c>
      <c r="N1037">
        <v>-7</v>
      </c>
      <c r="O1037" t="s">
        <v>41</v>
      </c>
      <c r="P1037">
        <v>3317720</v>
      </c>
      <c r="Q1037">
        <v>3318343</v>
      </c>
      <c r="R1037" t="s">
        <v>5032</v>
      </c>
      <c r="S1037">
        <f>Q1037-E1037+1</f>
        <v>25</v>
      </c>
      <c r="T1037" s="3">
        <f t="shared" si="129"/>
        <v>4.0064102564102567E-2</v>
      </c>
      <c r="U1037">
        <v>3316161</v>
      </c>
      <c r="V1037">
        <v>3317624</v>
      </c>
      <c r="W1037" t="s">
        <v>5026</v>
      </c>
      <c r="X1037">
        <v>695</v>
      </c>
      <c r="Y1037" t="s">
        <v>42</v>
      </c>
      <c r="Z1037" t="s">
        <v>42</v>
      </c>
      <c r="AA1037" t="s">
        <v>42</v>
      </c>
      <c r="AB1037" t="b">
        <f t="shared" si="130"/>
        <v>0</v>
      </c>
      <c r="AC1037" t="s">
        <v>5035</v>
      </c>
      <c r="AD1037" t="s">
        <v>5029</v>
      </c>
      <c r="AE1037" t="s">
        <v>42</v>
      </c>
    </row>
    <row r="1038" spans="1:37">
      <c r="A1038" t="s">
        <v>5036</v>
      </c>
      <c r="B1038" t="s">
        <v>5036</v>
      </c>
      <c r="C1038" t="s">
        <v>36</v>
      </c>
      <c r="D1038" t="s">
        <v>5037</v>
      </c>
      <c r="E1038">
        <v>3318447</v>
      </c>
      <c r="F1038" t="s">
        <v>38</v>
      </c>
      <c r="G1038">
        <v>1533.75</v>
      </c>
      <c r="H1038" t="s">
        <v>5038</v>
      </c>
      <c r="I1038" t="s">
        <v>40</v>
      </c>
      <c r="J1038" t="b">
        <f t="shared" si="125"/>
        <v>0</v>
      </c>
      <c r="K1038" t="b">
        <f t="shared" si="126"/>
        <v>0</v>
      </c>
      <c r="L1038" t="str">
        <f t="shared" si="127"/>
        <v>-11/-7</v>
      </c>
      <c r="M1038" t="str">
        <f t="shared" si="128"/>
        <v>-10/-6</v>
      </c>
      <c r="N1038" t="s">
        <v>246</v>
      </c>
      <c r="O1038" t="s">
        <v>41</v>
      </c>
      <c r="P1038" t="s">
        <v>36</v>
      </c>
      <c r="Q1038" t="s">
        <v>36</v>
      </c>
      <c r="R1038" t="s">
        <v>36</v>
      </c>
      <c r="S1038" t="e">
        <f>E1038-P1038+1</f>
        <v>#VALUE!</v>
      </c>
      <c r="T1038" s="3" t="e">
        <f t="shared" si="129"/>
        <v>#VALUE!</v>
      </c>
      <c r="U1038">
        <v>3318543</v>
      </c>
      <c r="V1038">
        <v>3319415</v>
      </c>
      <c r="W1038" t="s">
        <v>5036</v>
      </c>
      <c r="X1038">
        <v>96</v>
      </c>
      <c r="Y1038" t="s">
        <v>42</v>
      </c>
      <c r="Z1038" t="s">
        <v>42</v>
      </c>
      <c r="AA1038" t="s">
        <v>41</v>
      </c>
      <c r="AB1038" t="str">
        <f t="shared" si="130"/>
        <v>yes</v>
      </c>
      <c r="AC1038" t="e">
        <v>#N/A</v>
      </c>
      <c r="AD1038" t="e">
        <v>#N/A</v>
      </c>
      <c r="AE1038" t="s">
        <v>42</v>
      </c>
      <c r="AF1038">
        <v>3318553</v>
      </c>
      <c r="AG1038" t="s">
        <v>5039</v>
      </c>
      <c r="AH1038" t="s">
        <v>5040</v>
      </c>
      <c r="AI1038">
        <v>-35.799999999999997</v>
      </c>
      <c r="AJ1038">
        <v>2</v>
      </c>
      <c r="AK1038">
        <v>5</v>
      </c>
    </row>
    <row r="1039" spans="1:37">
      <c r="A1039" t="s">
        <v>5036</v>
      </c>
      <c r="B1039" t="s">
        <v>5036</v>
      </c>
      <c r="C1039" t="s">
        <v>36</v>
      </c>
      <c r="D1039" t="s">
        <v>5041</v>
      </c>
      <c r="E1039">
        <v>3318406</v>
      </c>
      <c r="F1039" t="s">
        <v>38</v>
      </c>
      <c r="G1039">
        <v>2194.583333</v>
      </c>
      <c r="H1039" t="s">
        <v>5042</v>
      </c>
      <c r="I1039" t="s">
        <v>52</v>
      </c>
      <c r="J1039" t="b">
        <f t="shared" si="125"/>
        <v>0</v>
      </c>
      <c r="K1039" t="b">
        <f t="shared" si="126"/>
        <v>0</v>
      </c>
      <c r="L1039" t="str">
        <f t="shared" si="127"/>
        <v>-11/-7</v>
      </c>
      <c r="M1039" t="str">
        <f t="shared" si="128"/>
        <v>-10/-6</v>
      </c>
      <c r="N1039" t="s">
        <v>246</v>
      </c>
      <c r="O1039" t="s">
        <v>41</v>
      </c>
      <c r="P1039" t="s">
        <v>36</v>
      </c>
      <c r="Q1039" t="s">
        <v>36</v>
      </c>
      <c r="R1039" t="s">
        <v>36</v>
      </c>
      <c r="S1039" t="e">
        <f>E1039-P1039+1</f>
        <v>#VALUE!</v>
      </c>
      <c r="T1039" s="3" t="e">
        <f t="shared" si="129"/>
        <v>#VALUE!</v>
      </c>
      <c r="U1039">
        <v>3318543</v>
      </c>
      <c r="V1039">
        <v>3319415</v>
      </c>
      <c r="W1039" t="s">
        <v>5036</v>
      </c>
      <c r="X1039">
        <v>137</v>
      </c>
      <c r="Y1039" t="s">
        <v>42</v>
      </c>
      <c r="Z1039" t="s">
        <v>42</v>
      </c>
      <c r="AA1039" t="s">
        <v>41</v>
      </c>
      <c r="AB1039" t="str">
        <f t="shared" si="130"/>
        <v>yes</v>
      </c>
      <c r="AC1039" t="e">
        <v>#N/A</v>
      </c>
      <c r="AD1039" t="e">
        <v>#N/A</v>
      </c>
      <c r="AE1039" t="s">
        <v>42</v>
      </c>
      <c r="AF1039">
        <v>3318553</v>
      </c>
      <c r="AG1039" t="s">
        <v>5043</v>
      </c>
      <c r="AH1039" t="s">
        <v>5044</v>
      </c>
      <c r="AI1039">
        <v>-55.8</v>
      </c>
      <c r="AJ1039">
        <v>2</v>
      </c>
      <c r="AK1039">
        <v>1</v>
      </c>
    </row>
    <row r="1040" spans="1:37">
      <c r="A1040" t="s">
        <v>5045</v>
      </c>
      <c r="B1040" t="s">
        <v>5045</v>
      </c>
      <c r="C1040" t="s">
        <v>36</v>
      </c>
      <c r="D1040" t="s">
        <v>5046</v>
      </c>
      <c r="E1040">
        <v>3328787</v>
      </c>
      <c r="F1040" t="s">
        <v>81</v>
      </c>
      <c r="G1040">
        <v>110</v>
      </c>
      <c r="H1040" t="s">
        <v>5047</v>
      </c>
      <c r="I1040" t="s">
        <v>40</v>
      </c>
      <c r="J1040" t="str">
        <f t="shared" si="125"/>
        <v>-13/-9</v>
      </c>
      <c r="K1040" t="b">
        <f t="shared" si="126"/>
        <v>0</v>
      </c>
      <c r="L1040" t="b">
        <f t="shared" si="127"/>
        <v>0</v>
      </c>
      <c r="M1040" t="b">
        <f t="shared" si="128"/>
        <v>0</v>
      </c>
      <c r="N1040">
        <v>-9</v>
      </c>
      <c r="O1040" t="s">
        <v>41</v>
      </c>
      <c r="P1040" t="s">
        <v>36</v>
      </c>
      <c r="Q1040" t="s">
        <v>36</v>
      </c>
      <c r="R1040" t="s">
        <v>36</v>
      </c>
      <c r="S1040" t="e">
        <f>Q1040-E1040+1</f>
        <v>#VALUE!</v>
      </c>
      <c r="T1040" s="3" t="e">
        <f t="shared" si="129"/>
        <v>#VALUE!</v>
      </c>
      <c r="U1040">
        <v>3328690</v>
      </c>
      <c r="V1040">
        <v>3328766</v>
      </c>
      <c r="W1040" t="s">
        <v>5045</v>
      </c>
      <c r="X1040">
        <v>21</v>
      </c>
      <c r="Y1040" t="s">
        <v>42</v>
      </c>
      <c r="Z1040" t="s">
        <v>42</v>
      </c>
      <c r="AA1040" t="s">
        <v>41</v>
      </c>
      <c r="AB1040" t="str">
        <f t="shared" si="130"/>
        <v>yes</v>
      </c>
      <c r="AC1040" t="e">
        <v>#N/A</v>
      </c>
      <c r="AD1040" t="e">
        <v>#N/A</v>
      </c>
      <c r="AE1040" t="s">
        <v>42</v>
      </c>
      <c r="AF1040">
        <v>3328787</v>
      </c>
      <c r="AG1040" t="s">
        <v>5048</v>
      </c>
      <c r="AH1040" t="s">
        <v>5049</v>
      </c>
      <c r="AI1040">
        <v>-5.8</v>
      </c>
      <c r="AJ1040">
        <v>2</v>
      </c>
      <c r="AK1040">
        <v>2</v>
      </c>
    </row>
    <row r="1041" spans="1:37">
      <c r="A1041" t="s">
        <v>5050</v>
      </c>
      <c r="B1041" t="s">
        <v>5051</v>
      </c>
      <c r="C1041" t="s">
        <v>5050</v>
      </c>
      <c r="D1041" t="s">
        <v>5052</v>
      </c>
      <c r="E1041">
        <v>3328852</v>
      </c>
      <c r="F1041" t="s">
        <v>38</v>
      </c>
      <c r="G1041">
        <v>53.541666669999998</v>
      </c>
      <c r="H1041" t="s">
        <v>5053</v>
      </c>
      <c r="I1041" t="s">
        <v>52</v>
      </c>
      <c r="J1041" t="b">
        <f t="shared" si="125"/>
        <v>0</v>
      </c>
      <c r="K1041" t="b">
        <f t="shared" si="126"/>
        <v>0</v>
      </c>
      <c r="L1041" t="str">
        <f t="shared" si="127"/>
        <v>-11/-7</v>
      </c>
      <c r="M1041" t="b">
        <f t="shared" si="128"/>
        <v>0</v>
      </c>
      <c r="N1041">
        <v>-7</v>
      </c>
      <c r="O1041" t="s">
        <v>41</v>
      </c>
      <c r="P1041">
        <v>3328852</v>
      </c>
      <c r="Q1041">
        <v>3329478</v>
      </c>
      <c r="R1041" t="s">
        <v>5050</v>
      </c>
      <c r="S1041">
        <f>E1041-P1041+1</f>
        <v>1</v>
      </c>
      <c r="T1041" s="3">
        <f t="shared" si="129"/>
        <v>1.594896331738437E-3</v>
      </c>
      <c r="U1041">
        <v>3329756</v>
      </c>
      <c r="V1041">
        <v>3330919</v>
      </c>
      <c r="W1041" t="s">
        <v>5051</v>
      </c>
      <c r="X1041">
        <v>904</v>
      </c>
      <c r="Y1041" t="s">
        <v>41</v>
      </c>
      <c r="Z1041" t="s">
        <v>42</v>
      </c>
      <c r="AA1041" t="s">
        <v>42</v>
      </c>
      <c r="AB1041" t="str">
        <f t="shared" si="130"/>
        <v>yes</v>
      </c>
      <c r="AC1041" t="s">
        <v>5054</v>
      </c>
      <c r="AD1041" t="e">
        <v>#N/A</v>
      </c>
      <c r="AE1041" t="s">
        <v>41</v>
      </c>
    </row>
    <row r="1042" spans="1:37">
      <c r="A1042" t="s">
        <v>5051</v>
      </c>
      <c r="B1042" t="s">
        <v>5051</v>
      </c>
      <c r="C1042" t="s">
        <v>36</v>
      </c>
      <c r="D1042" t="s">
        <v>5055</v>
      </c>
      <c r="E1042">
        <v>3329635</v>
      </c>
      <c r="F1042" t="s">
        <v>38</v>
      </c>
      <c r="G1042">
        <v>647.91666669999995</v>
      </c>
      <c r="H1042" t="s">
        <v>5056</v>
      </c>
      <c r="I1042" t="s">
        <v>40</v>
      </c>
      <c r="J1042" t="b">
        <f t="shared" si="125"/>
        <v>0</v>
      </c>
      <c r="K1042" t="b">
        <f t="shared" si="126"/>
        <v>0</v>
      </c>
      <c r="L1042" t="str">
        <f t="shared" si="127"/>
        <v>-11/-7</v>
      </c>
      <c r="M1042" t="b">
        <f t="shared" si="128"/>
        <v>0</v>
      </c>
      <c r="N1042">
        <v>-7</v>
      </c>
      <c r="O1042" t="s">
        <v>41</v>
      </c>
      <c r="P1042" t="s">
        <v>36</v>
      </c>
      <c r="Q1042" t="s">
        <v>36</v>
      </c>
      <c r="R1042" t="s">
        <v>36</v>
      </c>
      <c r="S1042" t="e">
        <f>E1042-P1042+1</f>
        <v>#VALUE!</v>
      </c>
      <c r="T1042" s="3" t="e">
        <f t="shared" si="129"/>
        <v>#VALUE!</v>
      </c>
      <c r="U1042">
        <v>3329756</v>
      </c>
      <c r="V1042">
        <v>3330919</v>
      </c>
      <c r="W1042" t="s">
        <v>5051</v>
      </c>
      <c r="X1042">
        <v>121</v>
      </c>
      <c r="Y1042" t="s">
        <v>42</v>
      </c>
      <c r="Z1042" t="s">
        <v>42</v>
      </c>
      <c r="AA1042" t="s">
        <v>41</v>
      </c>
      <c r="AB1042" t="str">
        <f t="shared" si="130"/>
        <v>yes</v>
      </c>
      <c r="AC1042" t="e">
        <v>#N/A</v>
      </c>
      <c r="AD1042" t="e">
        <v>#N/A</v>
      </c>
      <c r="AE1042" t="s">
        <v>42</v>
      </c>
      <c r="AF1042">
        <v>3329766</v>
      </c>
      <c r="AG1042" t="s">
        <v>5057</v>
      </c>
      <c r="AH1042" t="s">
        <v>5058</v>
      </c>
      <c r="AI1042">
        <v>-57.4</v>
      </c>
      <c r="AJ1042">
        <v>1</v>
      </c>
      <c r="AK1042">
        <v>5</v>
      </c>
    </row>
    <row r="1043" spans="1:37">
      <c r="A1043" t="s">
        <v>5059</v>
      </c>
      <c r="B1043" t="s">
        <v>5059</v>
      </c>
      <c r="C1043" t="s">
        <v>36</v>
      </c>
      <c r="D1043" t="s">
        <v>5060</v>
      </c>
      <c r="E1043">
        <v>3334945</v>
      </c>
      <c r="F1043" t="s">
        <v>38</v>
      </c>
      <c r="G1043">
        <v>32.5</v>
      </c>
      <c r="H1043" t="s">
        <v>5061</v>
      </c>
      <c r="I1043" t="s">
        <v>40</v>
      </c>
      <c r="J1043" t="b">
        <f t="shared" si="125"/>
        <v>0</v>
      </c>
      <c r="K1043" t="b">
        <f t="shared" si="126"/>
        <v>0</v>
      </c>
      <c r="L1043" t="str">
        <f t="shared" si="127"/>
        <v>-11/-7</v>
      </c>
      <c r="M1043" t="b">
        <f t="shared" si="128"/>
        <v>0</v>
      </c>
      <c r="N1043">
        <v>-7</v>
      </c>
      <c r="O1043" t="s">
        <v>41</v>
      </c>
      <c r="P1043" t="s">
        <v>36</v>
      </c>
      <c r="Q1043" t="s">
        <v>36</v>
      </c>
      <c r="R1043" t="s">
        <v>36</v>
      </c>
      <c r="S1043" t="e">
        <f>E1043-P1043+1</f>
        <v>#VALUE!</v>
      </c>
      <c r="T1043" s="3" t="e">
        <f t="shared" si="129"/>
        <v>#VALUE!</v>
      </c>
      <c r="U1043">
        <v>3334948</v>
      </c>
      <c r="V1043">
        <v>3335274</v>
      </c>
      <c r="W1043" t="s">
        <v>5059</v>
      </c>
      <c r="X1043">
        <v>3</v>
      </c>
      <c r="Y1043" t="s">
        <v>42</v>
      </c>
      <c r="Z1043" t="s">
        <v>41</v>
      </c>
      <c r="AA1043" t="s">
        <v>42</v>
      </c>
      <c r="AB1043" t="str">
        <f t="shared" si="130"/>
        <v>yes</v>
      </c>
      <c r="AC1043" t="e">
        <v>#N/A</v>
      </c>
      <c r="AD1043" t="s">
        <v>5062</v>
      </c>
      <c r="AE1043" t="s">
        <v>42</v>
      </c>
      <c r="AF1043">
        <v>3334958</v>
      </c>
      <c r="AG1043" t="s">
        <v>5063</v>
      </c>
      <c r="AH1043" t="s">
        <v>627</v>
      </c>
      <c r="AI1043">
        <v>0</v>
      </c>
      <c r="AJ1043">
        <v>0</v>
      </c>
      <c r="AK1043">
        <v>0</v>
      </c>
    </row>
    <row r="1044" spans="1:37">
      <c r="A1044" t="s">
        <v>5064</v>
      </c>
      <c r="B1044" t="s">
        <v>5064</v>
      </c>
      <c r="C1044" t="s">
        <v>36</v>
      </c>
      <c r="D1044" t="s">
        <v>5065</v>
      </c>
      <c r="E1044">
        <v>3336767</v>
      </c>
      <c r="F1044" t="s">
        <v>81</v>
      </c>
      <c r="G1044">
        <v>69.375</v>
      </c>
      <c r="H1044" t="s">
        <v>5066</v>
      </c>
      <c r="I1044" t="s">
        <v>52</v>
      </c>
      <c r="J1044" t="b">
        <f t="shared" si="125"/>
        <v>0</v>
      </c>
      <c r="K1044" t="b">
        <f t="shared" si="126"/>
        <v>0</v>
      </c>
      <c r="L1044" t="str">
        <f t="shared" si="127"/>
        <v>-11/-7</v>
      </c>
      <c r="M1044" t="b">
        <f t="shared" si="128"/>
        <v>0</v>
      </c>
      <c r="N1044">
        <v>-7</v>
      </c>
      <c r="O1044" t="s">
        <v>41</v>
      </c>
      <c r="P1044" t="s">
        <v>36</v>
      </c>
      <c r="Q1044" t="s">
        <v>36</v>
      </c>
      <c r="R1044" t="s">
        <v>36</v>
      </c>
      <c r="S1044" t="e">
        <f>Q1044-E1044+1</f>
        <v>#VALUE!</v>
      </c>
      <c r="T1044" s="3" t="e">
        <f t="shared" si="129"/>
        <v>#VALUE!</v>
      </c>
      <c r="U1044">
        <v>3336282</v>
      </c>
      <c r="V1044">
        <v>3336683</v>
      </c>
      <c r="W1044" t="s">
        <v>5064</v>
      </c>
      <c r="X1044">
        <v>84</v>
      </c>
      <c r="Y1044" t="s">
        <v>42</v>
      </c>
      <c r="Z1044" t="s">
        <v>42</v>
      </c>
      <c r="AA1044" t="s">
        <v>41</v>
      </c>
      <c r="AB1044" t="str">
        <f t="shared" si="130"/>
        <v>yes</v>
      </c>
      <c r="AC1044" t="e">
        <v>#N/A</v>
      </c>
      <c r="AD1044" t="e">
        <v>#N/A</v>
      </c>
      <c r="AE1044" t="s">
        <v>42</v>
      </c>
      <c r="AF1044">
        <v>3336767</v>
      </c>
      <c r="AG1044" t="s">
        <v>5067</v>
      </c>
      <c r="AH1044" t="s">
        <v>5068</v>
      </c>
      <c r="AI1044">
        <v>-34.5</v>
      </c>
      <c r="AJ1044">
        <v>0</v>
      </c>
      <c r="AK1044">
        <v>2</v>
      </c>
    </row>
    <row r="1045" spans="1:37">
      <c r="A1045" t="s">
        <v>5069</v>
      </c>
      <c r="B1045" t="s">
        <v>5069</v>
      </c>
      <c r="C1045" t="s">
        <v>36</v>
      </c>
      <c r="D1045" t="s">
        <v>5070</v>
      </c>
      <c r="E1045">
        <v>3337949</v>
      </c>
      <c r="F1045" t="s">
        <v>38</v>
      </c>
      <c r="G1045">
        <v>52.708333330000002</v>
      </c>
      <c r="H1045" t="s">
        <v>5071</v>
      </c>
      <c r="I1045" t="s">
        <v>40</v>
      </c>
      <c r="J1045" t="b">
        <f t="shared" si="125"/>
        <v>0</v>
      </c>
      <c r="K1045" t="str">
        <f t="shared" si="126"/>
        <v>-12/-8</v>
      </c>
      <c r="L1045" t="b">
        <f t="shared" si="127"/>
        <v>0</v>
      </c>
      <c r="M1045" t="b">
        <f t="shared" si="128"/>
        <v>0</v>
      </c>
      <c r="N1045">
        <v>-8</v>
      </c>
      <c r="O1045" t="s">
        <v>41</v>
      </c>
      <c r="P1045" t="s">
        <v>36</v>
      </c>
      <c r="Q1045" t="s">
        <v>36</v>
      </c>
      <c r="R1045" t="s">
        <v>36</v>
      </c>
      <c r="S1045" t="e">
        <f t="shared" ref="S1045:S1050" si="132">E1045-P1045+1</f>
        <v>#VALUE!</v>
      </c>
      <c r="T1045" s="3" t="e">
        <f t="shared" si="129"/>
        <v>#VALUE!</v>
      </c>
      <c r="U1045">
        <v>3337958</v>
      </c>
      <c r="V1045">
        <v>3339346</v>
      </c>
      <c r="W1045" t="s">
        <v>5069</v>
      </c>
      <c r="X1045">
        <v>9</v>
      </c>
      <c r="Y1045" t="s">
        <v>42</v>
      </c>
      <c r="Z1045" t="s">
        <v>42</v>
      </c>
      <c r="AA1045" t="s">
        <v>41</v>
      </c>
      <c r="AB1045" t="str">
        <f t="shared" si="130"/>
        <v>yes</v>
      </c>
      <c r="AC1045" t="e">
        <v>#N/A</v>
      </c>
      <c r="AD1045" t="e">
        <v>#N/A</v>
      </c>
      <c r="AE1045" t="s">
        <v>42</v>
      </c>
      <c r="AF1045">
        <v>3337968</v>
      </c>
      <c r="AG1045" t="s">
        <v>5072</v>
      </c>
      <c r="AH1045" t="s">
        <v>5073</v>
      </c>
      <c r="AI1045">
        <v>-2.9</v>
      </c>
      <c r="AJ1045">
        <v>2</v>
      </c>
      <c r="AK1045">
        <v>0</v>
      </c>
    </row>
    <row r="1046" spans="1:37">
      <c r="B1046" t="s">
        <v>5069</v>
      </c>
      <c r="C1046" t="s">
        <v>36</v>
      </c>
      <c r="D1046" t="s">
        <v>5074</v>
      </c>
      <c r="E1046">
        <v>3337308</v>
      </c>
      <c r="F1046" t="s">
        <v>38</v>
      </c>
      <c r="G1046">
        <v>75.833333330000002</v>
      </c>
      <c r="H1046" t="s">
        <v>5075</v>
      </c>
      <c r="I1046" t="s">
        <v>40</v>
      </c>
      <c r="J1046" t="b">
        <f t="shared" si="125"/>
        <v>0</v>
      </c>
      <c r="K1046" t="b">
        <f t="shared" si="126"/>
        <v>0</v>
      </c>
      <c r="L1046" t="str">
        <f t="shared" si="127"/>
        <v>-11/-7</v>
      </c>
      <c r="M1046" t="b">
        <f t="shared" si="128"/>
        <v>0</v>
      </c>
      <c r="N1046">
        <v>-7</v>
      </c>
      <c r="O1046" t="s">
        <v>41</v>
      </c>
      <c r="P1046" t="s">
        <v>36</v>
      </c>
      <c r="Q1046" t="s">
        <v>36</v>
      </c>
      <c r="R1046" t="s">
        <v>36</v>
      </c>
      <c r="S1046" t="e">
        <f t="shared" si="132"/>
        <v>#VALUE!</v>
      </c>
      <c r="T1046" s="3" t="e">
        <f t="shared" si="129"/>
        <v>#VALUE!</v>
      </c>
      <c r="U1046">
        <v>3337958</v>
      </c>
      <c r="V1046">
        <v>3339346</v>
      </c>
      <c r="W1046" t="s">
        <v>5069</v>
      </c>
      <c r="X1046">
        <v>650</v>
      </c>
      <c r="Y1046" t="s">
        <v>42</v>
      </c>
      <c r="Z1046" t="s">
        <v>42</v>
      </c>
      <c r="AA1046" t="s">
        <v>42</v>
      </c>
      <c r="AB1046" t="b">
        <f t="shared" si="130"/>
        <v>0</v>
      </c>
      <c r="AC1046" t="e">
        <v>#N/A</v>
      </c>
      <c r="AD1046" t="e">
        <v>#N/A</v>
      </c>
      <c r="AE1046" t="s">
        <v>42</v>
      </c>
    </row>
    <row r="1047" spans="1:37">
      <c r="A1047" t="s">
        <v>5076</v>
      </c>
      <c r="B1047" t="s">
        <v>5076</v>
      </c>
      <c r="C1047" t="s">
        <v>5077</v>
      </c>
      <c r="D1047" t="s">
        <v>5078</v>
      </c>
      <c r="E1047">
        <v>3339441</v>
      </c>
      <c r="F1047" t="s">
        <v>38</v>
      </c>
      <c r="G1047">
        <v>32.708333330000002</v>
      </c>
      <c r="H1047" t="s">
        <v>5079</v>
      </c>
      <c r="I1047" t="s">
        <v>40</v>
      </c>
      <c r="J1047" t="b">
        <f t="shared" si="125"/>
        <v>0</v>
      </c>
      <c r="K1047" t="b">
        <f t="shared" si="126"/>
        <v>0</v>
      </c>
      <c r="L1047" t="str">
        <f t="shared" si="127"/>
        <v>-11/-7</v>
      </c>
      <c r="M1047" t="b">
        <f t="shared" si="128"/>
        <v>0</v>
      </c>
      <c r="N1047">
        <v>-7</v>
      </c>
      <c r="O1047" t="s">
        <v>41</v>
      </c>
      <c r="P1047">
        <v>3339343</v>
      </c>
      <c r="Q1047">
        <v>3339477</v>
      </c>
      <c r="R1047" t="s">
        <v>5077</v>
      </c>
      <c r="S1047">
        <f t="shared" si="132"/>
        <v>99</v>
      </c>
      <c r="T1047" s="3">
        <f t="shared" si="129"/>
        <v>0.73333333333333328</v>
      </c>
      <c r="U1047">
        <v>3339524</v>
      </c>
      <c r="V1047">
        <v>3340744</v>
      </c>
      <c r="W1047" t="s">
        <v>5076</v>
      </c>
      <c r="X1047">
        <v>83</v>
      </c>
      <c r="Y1047" t="s">
        <v>42</v>
      </c>
      <c r="Z1047" t="s">
        <v>42</v>
      </c>
      <c r="AA1047" t="s">
        <v>41</v>
      </c>
      <c r="AB1047" t="str">
        <f t="shared" si="130"/>
        <v>yes</v>
      </c>
      <c r="AC1047" t="e">
        <v>#N/A</v>
      </c>
      <c r="AD1047" t="e">
        <v>#N/A</v>
      </c>
      <c r="AE1047" t="s">
        <v>42</v>
      </c>
      <c r="AF1047">
        <v>3339534</v>
      </c>
      <c r="AG1047" t="s">
        <v>5080</v>
      </c>
      <c r="AH1047" t="s">
        <v>5081</v>
      </c>
      <c r="AI1047">
        <v>-31.3</v>
      </c>
      <c r="AJ1047">
        <v>3</v>
      </c>
      <c r="AK1047">
        <v>6</v>
      </c>
    </row>
    <row r="1048" spans="1:37">
      <c r="B1048" t="s">
        <v>5082</v>
      </c>
      <c r="C1048" t="s">
        <v>5083</v>
      </c>
      <c r="D1048" t="s">
        <v>5084</v>
      </c>
      <c r="E1048">
        <v>3341781</v>
      </c>
      <c r="F1048" t="s">
        <v>38</v>
      </c>
      <c r="G1048">
        <v>40.416666669999998</v>
      </c>
      <c r="H1048" t="s">
        <v>5085</v>
      </c>
      <c r="I1048" t="s">
        <v>52</v>
      </c>
      <c r="J1048" t="b">
        <f t="shared" si="125"/>
        <v>0</v>
      </c>
      <c r="K1048" t="b">
        <f t="shared" si="126"/>
        <v>0</v>
      </c>
      <c r="L1048" t="str">
        <f t="shared" si="127"/>
        <v>-11/-7</v>
      </c>
      <c r="M1048" t="b">
        <f t="shared" si="128"/>
        <v>0</v>
      </c>
      <c r="N1048">
        <v>-7</v>
      </c>
      <c r="O1048" t="s">
        <v>41</v>
      </c>
      <c r="P1048">
        <v>3341763</v>
      </c>
      <c r="Q1048">
        <v>3342605</v>
      </c>
      <c r="R1048" t="s">
        <v>5083</v>
      </c>
      <c r="S1048">
        <f t="shared" si="132"/>
        <v>19</v>
      </c>
      <c r="T1048" s="3">
        <f t="shared" si="129"/>
        <v>2.2538552787663108E-2</v>
      </c>
      <c r="U1048">
        <v>3342632</v>
      </c>
      <c r="V1048">
        <v>3344113</v>
      </c>
      <c r="W1048" t="s">
        <v>5082</v>
      </c>
      <c r="X1048">
        <v>851</v>
      </c>
      <c r="Y1048" t="s">
        <v>42</v>
      </c>
      <c r="Z1048" t="s">
        <v>42</v>
      </c>
      <c r="AA1048" t="s">
        <v>42</v>
      </c>
      <c r="AB1048" t="b">
        <f t="shared" si="130"/>
        <v>0</v>
      </c>
      <c r="AC1048" t="e">
        <v>#N/A</v>
      </c>
      <c r="AD1048" t="e">
        <v>#N/A</v>
      </c>
      <c r="AE1048" t="s">
        <v>42</v>
      </c>
    </row>
    <row r="1049" spans="1:37">
      <c r="A1049" t="s">
        <v>5082</v>
      </c>
      <c r="B1049" t="s">
        <v>5086</v>
      </c>
      <c r="C1049" t="s">
        <v>5082</v>
      </c>
      <c r="D1049" t="s">
        <v>5087</v>
      </c>
      <c r="E1049">
        <v>3342632</v>
      </c>
      <c r="F1049" t="s">
        <v>38</v>
      </c>
      <c r="G1049">
        <v>29.583333329999999</v>
      </c>
      <c r="H1049" t="s">
        <v>5088</v>
      </c>
      <c r="I1049" t="s">
        <v>40</v>
      </c>
      <c r="J1049" t="b">
        <f t="shared" si="125"/>
        <v>0</v>
      </c>
      <c r="K1049" t="str">
        <f t="shared" si="126"/>
        <v>-12/-8</v>
      </c>
      <c r="L1049" t="b">
        <f t="shared" si="127"/>
        <v>0</v>
      </c>
      <c r="M1049" t="b">
        <f t="shared" si="128"/>
        <v>0</v>
      </c>
      <c r="N1049">
        <v>-8</v>
      </c>
      <c r="O1049" t="s">
        <v>41</v>
      </c>
      <c r="P1049">
        <v>3342632</v>
      </c>
      <c r="Q1049">
        <v>3344113</v>
      </c>
      <c r="R1049" t="s">
        <v>5082</v>
      </c>
      <c r="S1049">
        <f t="shared" si="132"/>
        <v>1</v>
      </c>
      <c r="T1049" s="3">
        <f t="shared" si="129"/>
        <v>6.7476383265856947E-4</v>
      </c>
      <c r="U1049">
        <v>3346048</v>
      </c>
      <c r="V1049">
        <v>3347112</v>
      </c>
      <c r="W1049" t="s">
        <v>5086</v>
      </c>
      <c r="X1049">
        <v>3416</v>
      </c>
      <c r="Y1049" t="s">
        <v>41</v>
      </c>
      <c r="Z1049" t="s">
        <v>42</v>
      </c>
      <c r="AA1049" t="s">
        <v>42</v>
      </c>
      <c r="AB1049" t="str">
        <f t="shared" si="130"/>
        <v>yes</v>
      </c>
      <c r="AC1049" t="e">
        <v>#N/A</v>
      </c>
      <c r="AD1049" t="e">
        <v>#N/A</v>
      </c>
      <c r="AE1049" t="s">
        <v>41</v>
      </c>
    </row>
    <row r="1050" spans="1:37">
      <c r="A1050" t="s">
        <v>5086</v>
      </c>
      <c r="B1050" t="s">
        <v>5086</v>
      </c>
      <c r="C1050" t="s">
        <v>36</v>
      </c>
      <c r="D1050" t="s">
        <v>5089</v>
      </c>
      <c r="E1050">
        <v>3345999</v>
      </c>
      <c r="F1050" t="s">
        <v>38</v>
      </c>
      <c r="G1050">
        <v>73.75</v>
      </c>
      <c r="H1050" t="s">
        <v>5090</v>
      </c>
      <c r="I1050" t="s">
        <v>52</v>
      </c>
      <c r="J1050" t="b">
        <f t="shared" si="125"/>
        <v>0</v>
      </c>
      <c r="K1050" t="b">
        <f t="shared" si="126"/>
        <v>0</v>
      </c>
      <c r="L1050" t="str">
        <f t="shared" si="127"/>
        <v>-11/-7</v>
      </c>
      <c r="M1050" t="b">
        <f t="shared" si="128"/>
        <v>0</v>
      </c>
      <c r="N1050">
        <v>-7</v>
      </c>
      <c r="O1050" t="s">
        <v>41</v>
      </c>
      <c r="P1050" t="s">
        <v>36</v>
      </c>
      <c r="Q1050" t="s">
        <v>36</v>
      </c>
      <c r="R1050" t="s">
        <v>36</v>
      </c>
      <c r="S1050" t="e">
        <f t="shared" si="132"/>
        <v>#VALUE!</v>
      </c>
      <c r="T1050" s="3" t="e">
        <f t="shared" si="129"/>
        <v>#VALUE!</v>
      </c>
      <c r="U1050">
        <v>3346048</v>
      </c>
      <c r="V1050">
        <v>3347112</v>
      </c>
      <c r="W1050" t="s">
        <v>5086</v>
      </c>
      <c r="X1050">
        <v>49</v>
      </c>
      <c r="Y1050" t="s">
        <v>42</v>
      </c>
      <c r="Z1050" t="s">
        <v>42</v>
      </c>
      <c r="AA1050" t="s">
        <v>41</v>
      </c>
      <c r="AB1050" t="str">
        <f t="shared" si="130"/>
        <v>yes</v>
      </c>
      <c r="AC1050" t="e">
        <v>#N/A</v>
      </c>
      <c r="AD1050" t="e">
        <v>#N/A</v>
      </c>
      <c r="AE1050" t="s">
        <v>42</v>
      </c>
      <c r="AF1050">
        <v>3346058</v>
      </c>
      <c r="AG1050" t="s">
        <v>5091</v>
      </c>
      <c r="AH1050" t="s">
        <v>5092</v>
      </c>
      <c r="AI1050">
        <v>-6.4</v>
      </c>
      <c r="AJ1050">
        <v>0</v>
      </c>
      <c r="AK1050">
        <v>5</v>
      </c>
    </row>
    <row r="1051" spans="1:37">
      <c r="A1051" t="s">
        <v>5093</v>
      </c>
      <c r="B1051" t="s">
        <v>5093</v>
      </c>
      <c r="C1051" t="s">
        <v>36</v>
      </c>
      <c r="D1051" t="s">
        <v>5094</v>
      </c>
      <c r="E1051">
        <v>3363779</v>
      </c>
      <c r="F1051" t="s">
        <v>81</v>
      </c>
      <c r="G1051">
        <v>185.20833329999999</v>
      </c>
      <c r="H1051" t="s">
        <v>5095</v>
      </c>
      <c r="I1051" t="s">
        <v>52</v>
      </c>
      <c r="J1051" t="b">
        <f t="shared" si="125"/>
        <v>0</v>
      </c>
      <c r="K1051" t="b">
        <f t="shared" si="126"/>
        <v>0</v>
      </c>
      <c r="L1051" t="str">
        <f t="shared" si="127"/>
        <v>-11/-7</v>
      </c>
      <c r="M1051" t="str">
        <f t="shared" si="128"/>
        <v>-10/-6</v>
      </c>
      <c r="N1051" t="s">
        <v>246</v>
      </c>
      <c r="O1051" t="s">
        <v>41</v>
      </c>
      <c r="P1051" t="s">
        <v>36</v>
      </c>
      <c r="Q1051" t="s">
        <v>36</v>
      </c>
      <c r="R1051" t="s">
        <v>36</v>
      </c>
      <c r="S1051" t="e">
        <f>Q1051-E1051+1</f>
        <v>#VALUE!</v>
      </c>
      <c r="T1051" s="3" t="e">
        <f t="shared" si="129"/>
        <v>#VALUE!</v>
      </c>
      <c r="U1051">
        <v>3362546</v>
      </c>
      <c r="V1051">
        <v>3363667</v>
      </c>
      <c r="W1051" t="s">
        <v>5093</v>
      </c>
      <c r="X1051">
        <v>112</v>
      </c>
      <c r="Y1051" t="s">
        <v>42</v>
      </c>
      <c r="Z1051" t="s">
        <v>42</v>
      </c>
      <c r="AA1051" t="s">
        <v>41</v>
      </c>
      <c r="AB1051" t="str">
        <f t="shared" si="130"/>
        <v>yes</v>
      </c>
      <c r="AC1051" t="e">
        <v>#N/A</v>
      </c>
      <c r="AD1051" t="e">
        <v>#N/A</v>
      </c>
      <c r="AE1051" t="s">
        <v>42</v>
      </c>
      <c r="AF1051">
        <v>3363779</v>
      </c>
      <c r="AG1051" t="s">
        <v>5096</v>
      </c>
      <c r="AH1051" t="s">
        <v>5097</v>
      </c>
      <c r="AI1051">
        <v>-40.6</v>
      </c>
      <c r="AJ1051">
        <v>0</v>
      </c>
      <c r="AK1051">
        <v>7</v>
      </c>
    </row>
    <row r="1052" spans="1:37">
      <c r="A1052" t="s">
        <v>5098</v>
      </c>
      <c r="B1052" t="s">
        <v>5099</v>
      </c>
      <c r="C1052" t="s">
        <v>5098</v>
      </c>
      <c r="D1052" t="s">
        <v>5100</v>
      </c>
      <c r="E1052">
        <v>3359207</v>
      </c>
      <c r="F1052" t="s">
        <v>38</v>
      </c>
      <c r="G1052">
        <v>42.5</v>
      </c>
      <c r="H1052" t="s">
        <v>5101</v>
      </c>
      <c r="I1052" t="s">
        <v>52</v>
      </c>
      <c r="J1052" t="b">
        <f t="shared" si="125"/>
        <v>0</v>
      </c>
      <c r="K1052" t="b">
        <f t="shared" si="126"/>
        <v>0</v>
      </c>
      <c r="L1052" t="str">
        <f t="shared" si="127"/>
        <v>-11/-7</v>
      </c>
      <c r="M1052" t="b">
        <f t="shared" si="128"/>
        <v>0</v>
      </c>
      <c r="N1052">
        <v>-7</v>
      </c>
      <c r="O1052" t="s">
        <v>41</v>
      </c>
      <c r="P1052">
        <v>3359207</v>
      </c>
      <c r="Q1052">
        <v>3359566</v>
      </c>
      <c r="R1052" t="s">
        <v>5098</v>
      </c>
      <c r="S1052">
        <f>E1052-P1052+1</f>
        <v>1</v>
      </c>
      <c r="T1052" s="3">
        <f t="shared" si="129"/>
        <v>2.7777777777777779E-3</v>
      </c>
      <c r="U1052">
        <v>3363710</v>
      </c>
      <c r="V1052">
        <v>3363892</v>
      </c>
      <c r="W1052" t="s">
        <v>5099</v>
      </c>
      <c r="X1052">
        <v>4503</v>
      </c>
      <c r="Y1052" t="s">
        <v>41</v>
      </c>
      <c r="Z1052" t="s">
        <v>42</v>
      </c>
      <c r="AA1052" t="s">
        <v>42</v>
      </c>
      <c r="AB1052" t="str">
        <f t="shared" si="130"/>
        <v>yes</v>
      </c>
      <c r="AC1052" t="e">
        <v>#N/A</v>
      </c>
      <c r="AD1052" t="e">
        <v>#N/A</v>
      </c>
      <c r="AE1052" t="s">
        <v>41</v>
      </c>
    </row>
    <row r="1053" spans="1:37">
      <c r="B1053" t="s">
        <v>5099</v>
      </c>
      <c r="C1053" t="s">
        <v>36</v>
      </c>
      <c r="D1053" t="s">
        <v>5102</v>
      </c>
      <c r="E1053">
        <v>3359743</v>
      </c>
      <c r="F1053" t="s">
        <v>38</v>
      </c>
      <c r="G1053">
        <v>54.791666669999998</v>
      </c>
      <c r="H1053" t="s">
        <v>5103</v>
      </c>
      <c r="I1053" t="s">
        <v>40</v>
      </c>
      <c r="J1053" t="b">
        <f t="shared" si="125"/>
        <v>0</v>
      </c>
      <c r="K1053" t="b">
        <f t="shared" si="126"/>
        <v>0</v>
      </c>
      <c r="L1053" t="str">
        <f t="shared" si="127"/>
        <v>-11/-7</v>
      </c>
      <c r="M1053" t="b">
        <f t="shared" si="128"/>
        <v>0</v>
      </c>
      <c r="N1053">
        <v>-7</v>
      </c>
      <c r="O1053" t="s">
        <v>41</v>
      </c>
      <c r="P1053" t="s">
        <v>36</v>
      </c>
      <c r="Q1053" t="s">
        <v>36</v>
      </c>
      <c r="R1053" t="s">
        <v>36</v>
      </c>
      <c r="S1053" t="e">
        <f>E1053-P1053+1</f>
        <v>#VALUE!</v>
      </c>
      <c r="T1053" s="3" t="e">
        <f t="shared" si="129"/>
        <v>#VALUE!</v>
      </c>
      <c r="U1053">
        <v>3363710</v>
      </c>
      <c r="V1053">
        <v>3363892</v>
      </c>
      <c r="W1053" t="s">
        <v>5099</v>
      </c>
      <c r="X1053">
        <v>3967</v>
      </c>
      <c r="Y1053" t="s">
        <v>42</v>
      </c>
      <c r="Z1053" t="s">
        <v>42</v>
      </c>
      <c r="AA1053" t="s">
        <v>42</v>
      </c>
      <c r="AB1053" t="b">
        <f t="shared" si="130"/>
        <v>0</v>
      </c>
      <c r="AC1053" t="e">
        <v>#N/A</v>
      </c>
      <c r="AD1053" t="e">
        <v>#N/A</v>
      </c>
      <c r="AE1053" t="s">
        <v>42</v>
      </c>
    </row>
    <row r="1054" spans="1:37">
      <c r="A1054" t="s">
        <v>5104</v>
      </c>
      <c r="B1054" t="s">
        <v>5104</v>
      </c>
      <c r="C1054" t="s">
        <v>36</v>
      </c>
      <c r="D1054" t="s">
        <v>5105</v>
      </c>
      <c r="E1054">
        <v>3365520</v>
      </c>
      <c r="F1054" t="s">
        <v>81</v>
      </c>
      <c r="G1054">
        <v>47.916666669999998</v>
      </c>
      <c r="H1054" t="s">
        <v>5106</v>
      </c>
      <c r="I1054" t="s">
        <v>52</v>
      </c>
      <c r="J1054" t="b">
        <f t="shared" si="125"/>
        <v>0</v>
      </c>
      <c r="K1054" t="b">
        <f t="shared" si="126"/>
        <v>0</v>
      </c>
      <c r="L1054" t="str">
        <f t="shared" si="127"/>
        <v>-11/-7</v>
      </c>
      <c r="M1054" t="b">
        <f t="shared" si="128"/>
        <v>0</v>
      </c>
      <c r="N1054">
        <v>-7</v>
      </c>
      <c r="O1054" t="s">
        <v>41</v>
      </c>
      <c r="P1054" t="s">
        <v>36</v>
      </c>
      <c r="Q1054" t="s">
        <v>36</v>
      </c>
      <c r="R1054" t="s">
        <v>36</v>
      </c>
      <c r="S1054" t="e">
        <f t="shared" ref="S1054:S1059" si="133">Q1054-E1054+1</f>
        <v>#VALUE!</v>
      </c>
      <c r="T1054" s="3" t="e">
        <f t="shared" si="129"/>
        <v>#VALUE!</v>
      </c>
      <c r="U1054">
        <v>3364011</v>
      </c>
      <c r="V1054">
        <v>3365414</v>
      </c>
      <c r="W1054" t="s">
        <v>5104</v>
      </c>
      <c r="X1054">
        <v>106</v>
      </c>
      <c r="Y1054" t="s">
        <v>42</v>
      </c>
      <c r="Z1054" t="s">
        <v>42</v>
      </c>
      <c r="AA1054" t="s">
        <v>41</v>
      </c>
      <c r="AB1054" t="str">
        <f t="shared" si="130"/>
        <v>yes</v>
      </c>
      <c r="AC1054" t="e">
        <v>#N/A</v>
      </c>
      <c r="AD1054" t="e">
        <v>#N/A</v>
      </c>
      <c r="AE1054" t="s">
        <v>42</v>
      </c>
      <c r="AF1054">
        <v>3365520</v>
      </c>
      <c r="AG1054" t="s">
        <v>5107</v>
      </c>
      <c r="AH1054" t="s">
        <v>5108</v>
      </c>
      <c r="AI1054">
        <v>-55</v>
      </c>
      <c r="AJ1054">
        <v>0</v>
      </c>
      <c r="AK1054">
        <v>0</v>
      </c>
    </row>
    <row r="1055" spans="1:37">
      <c r="A1055" t="s">
        <v>5109</v>
      </c>
      <c r="B1055" t="s">
        <v>5109</v>
      </c>
      <c r="C1055" t="s">
        <v>36</v>
      </c>
      <c r="D1055" t="s">
        <v>5110</v>
      </c>
      <c r="E1055">
        <v>3366066</v>
      </c>
      <c r="F1055" t="s">
        <v>81</v>
      </c>
      <c r="G1055">
        <v>50.833333330000002</v>
      </c>
      <c r="H1055" t="s">
        <v>5111</v>
      </c>
      <c r="I1055" t="s">
        <v>52</v>
      </c>
      <c r="J1055" t="b">
        <f t="shared" si="125"/>
        <v>0</v>
      </c>
      <c r="K1055" t="str">
        <f t="shared" si="126"/>
        <v>-12/-8</v>
      </c>
      <c r="L1055" t="b">
        <f t="shared" si="127"/>
        <v>0</v>
      </c>
      <c r="M1055" t="b">
        <f t="shared" si="128"/>
        <v>0</v>
      </c>
      <c r="N1055">
        <v>-8</v>
      </c>
      <c r="O1055" t="s">
        <v>41</v>
      </c>
      <c r="P1055" t="s">
        <v>36</v>
      </c>
      <c r="Q1055" t="s">
        <v>36</v>
      </c>
      <c r="R1055" t="s">
        <v>36</v>
      </c>
      <c r="S1055" t="e">
        <f t="shared" si="133"/>
        <v>#VALUE!</v>
      </c>
      <c r="T1055" s="3" t="e">
        <f t="shared" si="129"/>
        <v>#VALUE!</v>
      </c>
      <c r="U1055">
        <v>3365617</v>
      </c>
      <c r="V1055">
        <v>3366036</v>
      </c>
      <c r="W1055" t="s">
        <v>5109</v>
      </c>
      <c r="X1055">
        <v>30</v>
      </c>
      <c r="Y1055" t="s">
        <v>42</v>
      </c>
      <c r="Z1055" t="s">
        <v>42</v>
      </c>
      <c r="AA1055" t="s">
        <v>41</v>
      </c>
      <c r="AB1055" t="str">
        <f t="shared" si="130"/>
        <v>yes</v>
      </c>
      <c r="AC1055" t="e">
        <v>#N/A</v>
      </c>
      <c r="AD1055" t="e">
        <v>#N/A</v>
      </c>
      <c r="AE1055" t="s">
        <v>42</v>
      </c>
      <c r="AF1055">
        <v>3366066</v>
      </c>
      <c r="AG1055" t="s">
        <v>5112</v>
      </c>
      <c r="AH1055" t="s">
        <v>5113</v>
      </c>
      <c r="AI1055">
        <v>-9.3000000000000007</v>
      </c>
      <c r="AJ1055">
        <v>0</v>
      </c>
      <c r="AK1055">
        <v>6</v>
      </c>
    </row>
    <row r="1056" spans="1:37">
      <c r="A1056" t="s">
        <v>5114</v>
      </c>
      <c r="B1056" t="s">
        <v>5115</v>
      </c>
      <c r="C1056" t="s">
        <v>5114</v>
      </c>
      <c r="D1056" t="s">
        <v>5116</v>
      </c>
      <c r="E1056">
        <v>3367937</v>
      </c>
      <c r="F1056" t="s">
        <v>81</v>
      </c>
      <c r="G1056">
        <v>37.083333330000002</v>
      </c>
      <c r="H1056" t="s">
        <v>5117</v>
      </c>
      <c r="I1056" t="s">
        <v>40</v>
      </c>
      <c r="J1056" t="b">
        <f t="shared" si="125"/>
        <v>0</v>
      </c>
      <c r="K1056" t="b">
        <f t="shared" si="126"/>
        <v>0</v>
      </c>
      <c r="L1056" t="str">
        <f t="shared" si="127"/>
        <v>-11/-7</v>
      </c>
      <c r="M1056" t="b">
        <f t="shared" si="128"/>
        <v>0</v>
      </c>
      <c r="N1056">
        <v>-7</v>
      </c>
      <c r="O1056" t="s">
        <v>41</v>
      </c>
      <c r="P1056">
        <v>3367206</v>
      </c>
      <c r="Q1056">
        <v>3367937</v>
      </c>
      <c r="R1056" t="s">
        <v>5114</v>
      </c>
      <c r="S1056">
        <f t="shared" si="133"/>
        <v>1</v>
      </c>
      <c r="T1056" s="3">
        <f t="shared" si="129"/>
        <v>1.366120218579235E-3</v>
      </c>
      <c r="U1056">
        <v>3366127</v>
      </c>
      <c r="V1056">
        <v>3367197</v>
      </c>
      <c r="W1056" t="s">
        <v>5115</v>
      </c>
      <c r="X1056">
        <v>740</v>
      </c>
      <c r="Y1056" t="s">
        <v>41</v>
      </c>
      <c r="Z1056" t="s">
        <v>42</v>
      </c>
      <c r="AA1056" t="s">
        <v>42</v>
      </c>
      <c r="AB1056" t="str">
        <f t="shared" si="130"/>
        <v>yes</v>
      </c>
      <c r="AC1056" t="e">
        <v>#N/A</v>
      </c>
      <c r="AD1056" t="e">
        <v>#N/A</v>
      </c>
      <c r="AE1056" t="s">
        <v>41</v>
      </c>
    </row>
    <row r="1057" spans="1:37">
      <c r="A1057" t="s">
        <v>5118</v>
      </c>
      <c r="B1057" t="s">
        <v>5118</v>
      </c>
      <c r="C1057" t="s">
        <v>36</v>
      </c>
      <c r="D1057" t="s">
        <v>5119</v>
      </c>
      <c r="E1057">
        <v>3368862</v>
      </c>
      <c r="F1057" t="s">
        <v>81</v>
      </c>
      <c r="G1057">
        <v>38.541666669999998</v>
      </c>
      <c r="H1057" t="s">
        <v>5120</v>
      </c>
      <c r="I1057" t="s">
        <v>40</v>
      </c>
      <c r="J1057" t="b">
        <f t="shared" si="125"/>
        <v>0</v>
      </c>
      <c r="K1057" t="b">
        <f t="shared" si="126"/>
        <v>0</v>
      </c>
      <c r="L1057" t="str">
        <f t="shared" si="127"/>
        <v>-11/-7</v>
      </c>
      <c r="M1057" t="b">
        <f t="shared" si="128"/>
        <v>0</v>
      </c>
      <c r="N1057">
        <v>-7</v>
      </c>
      <c r="O1057" t="s">
        <v>41</v>
      </c>
      <c r="P1057" t="s">
        <v>36</v>
      </c>
      <c r="Q1057" t="s">
        <v>36</v>
      </c>
      <c r="R1057" t="s">
        <v>36</v>
      </c>
      <c r="S1057" t="e">
        <f t="shared" si="133"/>
        <v>#VALUE!</v>
      </c>
      <c r="T1057" s="3" t="e">
        <f t="shared" si="129"/>
        <v>#VALUE!</v>
      </c>
      <c r="U1057">
        <v>3367954</v>
      </c>
      <c r="V1057">
        <v>3368601</v>
      </c>
      <c r="W1057" t="s">
        <v>5118</v>
      </c>
      <c r="X1057">
        <v>261</v>
      </c>
      <c r="Y1057" t="s">
        <v>42</v>
      </c>
      <c r="Z1057" t="s">
        <v>42</v>
      </c>
      <c r="AA1057" t="s">
        <v>41</v>
      </c>
      <c r="AB1057" t="str">
        <f t="shared" si="130"/>
        <v>yes</v>
      </c>
      <c r="AC1057" t="e">
        <v>#N/A</v>
      </c>
      <c r="AD1057" t="e">
        <v>#N/A</v>
      </c>
      <c r="AE1057" t="s">
        <v>42</v>
      </c>
      <c r="AF1057">
        <v>3368862</v>
      </c>
      <c r="AG1057" t="s">
        <v>5121</v>
      </c>
      <c r="AH1057" t="s">
        <v>5122</v>
      </c>
      <c r="AI1057">
        <v>-124.5</v>
      </c>
      <c r="AJ1057">
        <v>3</v>
      </c>
      <c r="AK1057">
        <v>6</v>
      </c>
    </row>
    <row r="1058" spans="1:37">
      <c r="B1058" t="s">
        <v>5118</v>
      </c>
      <c r="C1058" t="s">
        <v>36</v>
      </c>
      <c r="D1058" t="s">
        <v>5123</v>
      </c>
      <c r="E1058">
        <v>3381078</v>
      </c>
      <c r="F1058" t="s">
        <v>81</v>
      </c>
      <c r="G1058">
        <v>339.58333329999999</v>
      </c>
      <c r="H1058" t="s">
        <v>5124</v>
      </c>
      <c r="I1058" t="s">
        <v>40</v>
      </c>
      <c r="J1058" t="b">
        <f t="shared" si="125"/>
        <v>0</v>
      </c>
      <c r="K1058" t="b">
        <f t="shared" si="126"/>
        <v>0</v>
      </c>
      <c r="L1058" t="str">
        <f t="shared" si="127"/>
        <v>-11/-7</v>
      </c>
      <c r="M1058" t="b">
        <f t="shared" si="128"/>
        <v>0</v>
      </c>
      <c r="N1058">
        <v>-7</v>
      </c>
      <c r="O1058" t="s">
        <v>41</v>
      </c>
      <c r="P1058" t="s">
        <v>36</v>
      </c>
      <c r="Q1058" t="s">
        <v>36</v>
      </c>
      <c r="R1058" t="s">
        <v>36</v>
      </c>
      <c r="S1058" t="e">
        <f t="shared" si="133"/>
        <v>#VALUE!</v>
      </c>
      <c r="T1058" s="3" t="e">
        <f t="shared" si="129"/>
        <v>#VALUE!</v>
      </c>
      <c r="U1058">
        <v>3367954</v>
      </c>
      <c r="V1058">
        <v>3368601</v>
      </c>
      <c r="W1058" t="s">
        <v>5118</v>
      </c>
      <c r="X1058">
        <v>12477</v>
      </c>
      <c r="Y1058" t="s">
        <v>42</v>
      </c>
      <c r="Z1058" t="s">
        <v>42</v>
      </c>
      <c r="AA1058" t="s">
        <v>42</v>
      </c>
      <c r="AB1058" t="b">
        <f t="shared" si="130"/>
        <v>0</v>
      </c>
      <c r="AC1058" t="e">
        <v>#N/A</v>
      </c>
      <c r="AD1058" t="e">
        <v>#N/A</v>
      </c>
      <c r="AE1058" t="s">
        <v>42</v>
      </c>
    </row>
    <row r="1059" spans="1:37">
      <c r="B1059" t="s">
        <v>5118</v>
      </c>
      <c r="C1059" t="s">
        <v>36</v>
      </c>
      <c r="D1059" t="s">
        <v>5125</v>
      </c>
      <c r="E1059">
        <v>3385563</v>
      </c>
      <c r="F1059" t="s">
        <v>81</v>
      </c>
      <c r="G1059">
        <v>152.5</v>
      </c>
      <c r="H1059" t="s">
        <v>5126</v>
      </c>
      <c r="I1059" t="s">
        <v>40</v>
      </c>
      <c r="J1059" t="b">
        <f t="shared" si="125"/>
        <v>0</v>
      </c>
      <c r="K1059" t="b">
        <f t="shared" si="126"/>
        <v>0</v>
      </c>
      <c r="L1059" t="str">
        <f t="shared" si="127"/>
        <v>-11/-7</v>
      </c>
      <c r="M1059" t="b">
        <f t="shared" si="128"/>
        <v>0</v>
      </c>
      <c r="N1059">
        <v>-7</v>
      </c>
      <c r="O1059" t="s">
        <v>41</v>
      </c>
      <c r="P1059" t="s">
        <v>36</v>
      </c>
      <c r="Q1059" t="s">
        <v>36</v>
      </c>
      <c r="R1059" t="s">
        <v>36</v>
      </c>
      <c r="S1059" t="e">
        <f t="shared" si="133"/>
        <v>#VALUE!</v>
      </c>
      <c r="T1059" s="3" t="e">
        <f t="shared" si="129"/>
        <v>#VALUE!</v>
      </c>
      <c r="U1059">
        <v>3367954</v>
      </c>
      <c r="V1059">
        <v>3368601</v>
      </c>
      <c r="W1059" t="s">
        <v>5118</v>
      </c>
      <c r="X1059">
        <v>16962</v>
      </c>
      <c r="Y1059" t="s">
        <v>42</v>
      </c>
      <c r="Z1059" t="s">
        <v>42</v>
      </c>
      <c r="AA1059" t="s">
        <v>42</v>
      </c>
      <c r="AB1059" t="b">
        <f t="shared" si="130"/>
        <v>0</v>
      </c>
      <c r="AC1059" t="e">
        <v>#N/A</v>
      </c>
      <c r="AD1059" t="e">
        <v>#N/A</v>
      </c>
      <c r="AE1059" t="s">
        <v>42</v>
      </c>
    </row>
    <row r="1060" spans="1:37">
      <c r="A1060" t="s">
        <v>5127</v>
      </c>
      <c r="B1060" t="s">
        <v>5127</v>
      </c>
      <c r="C1060" t="s">
        <v>36</v>
      </c>
      <c r="D1060" t="s">
        <v>5128</v>
      </c>
      <c r="E1060">
        <v>3373894</v>
      </c>
      <c r="F1060" t="s">
        <v>38</v>
      </c>
      <c r="G1060">
        <v>106.458333299999</v>
      </c>
      <c r="H1060" t="s">
        <v>5129</v>
      </c>
      <c r="I1060" t="s">
        <v>40</v>
      </c>
      <c r="J1060" t="b">
        <f t="shared" si="125"/>
        <v>0</v>
      </c>
      <c r="K1060" t="str">
        <f t="shared" si="126"/>
        <v>-12/-8</v>
      </c>
      <c r="L1060" t="b">
        <f t="shared" si="127"/>
        <v>0</v>
      </c>
      <c r="M1060" t="b">
        <f t="shared" si="128"/>
        <v>0</v>
      </c>
      <c r="N1060">
        <v>-8</v>
      </c>
      <c r="O1060" t="s">
        <v>41</v>
      </c>
      <c r="P1060" t="s">
        <v>36</v>
      </c>
      <c r="Q1060" t="s">
        <v>36</v>
      </c>
      <c r="R1060" t="s">
        <v>36</v>
      </c>
      <c r="S1060" t="e">
        <f t="shared" ref="S1060:S1067" si="134">E1060-P1060+1</f>
        <v>#VALUE!</v>
      </c>
      <c r="T1060" s="3" t="e">
        <f t="shared" si="129"/>
        <v>#VALUE!</v>
      </c>
      <c r="U1060">
        <v>3374137</v>
      </c>
      <c r="V1060">
        <v>3374979</v>
      </c>
      <c r="W1060" t="s">
        <v>5127</v>
      </c>
      <c r="X1060">
        <v>243</v>
      </c>
      <c r="Y1060" t="s">
        <v>42</v>
      </c>
      <c r="Z1060" t="s">
        <v>42</v>
      </c>
      <c r="AA1060" t="s">
        <v>41</v>
      </c>
      <c r="AB1060" t="str">
        <f t="shared" si="130"/>
        <v>yes</v>
      </c>
      <c r="AC1060" t="e">
        <v>#N/A</v>
      </c>
      <c r="AD1060" t="e">
        <v>#N/A</v>
      </c>
      <c r="AE1060" t="s">
        <v>42</v>
      </c>
      <c r="AF1060">
        <v>3374147</v>
      </c>
      <c r="AG1060" t="s">
        <v>5130</v>
      </c>
      <c r="AH1060" t="s">
        <v>5131</v>
      </c>
      <c r="AI1060">
        <v>-98.8</v>
      </c>
      <c r="AJ1060">
        <v>0</v>
      </c>
      <c r="AK1060">
        <v>5</v>
      </c>
    </row>
    <row r="1061" spans="1:37">
      <c r="A1061" t="s">
        <v>5132</v>
      </c>
      <c r="B1061" t="s">
        <v>5132</v>
      </c>
      <c r="C1061" t="s">
        <v>36</v>
      </c>
      <c r="D1061" t="s">
        <v>5133</v>
      </c>
      <c r="E1061">
        <v>3376121</v>
      </c>
      <c r="F1061" t="s">
        <v>38</v>
      </c>
      <c r="G1061">
        <v>154.79166669999901</v>
      </c>
      <c r="H1061" t="s">
        <v>5134</v>
      </c>
      <c r="I1061" t="s">
        <v>40</v>
      </c>
      <c r="J1061" t="b">
        <f t="shared" si="125"/>
        <v>0</v>
      </c>
      <c r="K1061" t="b">
        <f t="shared" si="126"/>
        <v>0</v>
      </c>
      <c r="L1061" t="str">
        <f t="shared" si="127"/>
        <v>-11/-7</v>
      </c>
      <c r="M1061" t="b">
        <f t="shared" si="128"/>
        <v>0</v>
      </c>
      <c r="N1061">
        <v>-7</v>
      </c>
      <c r="O1061" t="s">
        <v>41</v>
      </c>
      <c r="P1061" t="s">
        <v>36</v>
      </c>
      <c r="Q1061" t="s">
        <v>36</v>
      </c>
      <c r="R1061" t="s">
        <v>36</v>
      </c>
      <c r="S1061" t="e">
        <f t="shared" si="134"/>
        <v>#VALUE!</v>
      </c>
      <c r="T1061" s="3" t="e">
        <f t="shared" si="129"/>
        <v>#VALUE!</v>
      </c>
      <c r="U1061">
        <v>3376258</v>
      </c>
      <c r="V1061">
        <v>3377424</v>
      </c>
      <c r="W1061" t="s">
        <v>5132</v>
      </c>
      <c r="X1061">
        <v>137</v>
      </c>
      <c r="Y1061" t="s">
        <v>42</v>
      </c>
      <c r="Z1061" t="s">
        <v>42</v>
      </c>
      <c r="AA1061" t="s">
        <v>41</v>
      </c>
      <c r="AB1061" t="str">
        <f t="shared" si="130"/>
        <v>yes</v>
      </c>
      <c r="AC1061" t="e">
        <v>#N/A</v>
      </c>
      <c r="AD1061" t="e">
        <v>#N/A</v>
      </c>
      <c r="AE1061" t="s">
        <v>42</v>
      </c>
      <c r="AF1061">
        <v>3376268</v>
      </c>
      <c r="AG1061" t="s">
        <v>5135</v>
      </c>
      <c r="AH1061" t="s">
        <v>5136</v>
      </c>
      <c r="AI1061">
        <v>-57.3</v>
      </c>
      <c r="AJ1061">
        <v>3</v>
      </c>
      <c r="AK1061">
        <v>1</v>
      </c>
    </row>
    <row r="1062" spans="1:37">
      <c r="A1062" t="s">
        <v>5137</v>
      </c>
      <c r="B1062" t="s">
        <v>5137</v>
      </c>
      <c r="C1062" t="s">
        <v>36</v>
      </c>
      <c r="D1062" t="s">
        <v>5138</v>
      </c>
      <c r="E1062">
        <v>3386002</v>
      </c>
      <c r="F1062" t="s">
        <v>38</v>
      </c>
      <c r="G1062">
        <v>42.916666669999998</v>
      </c>
      <c r="H1062" t="s">
        <v>5139</v>
      </c>
      <c r="I1062" t="s">
        <v>40</v>
      </c>
      <c r="J1062" t="b">
        <f t="shared" si="125"/>
        <v>0</v>
      </c>
      <c r="K1062" t="str">
        <f t="shared" si="126"/>
        <v>-12/-8</v>
      </c>
      <c r="L1062" t="b">
        <f t="shared" si="127"/>
        <v>0</v>
      </c>
      <c r="M1062" t="b">
        <f t="shared" si="128"/>
        <v>0</v>
      </c>
      <c r="N1062">
        <v>-8</v>
      </c>
      <c r="O1062" t="s">
        <v>41</v>
      </c>
      <c r="P1062" t="s">
        <v>36</v>
      </c>
      <c r="Q1062" t="s">
        <v>36</v>
      </c>
      <c r="R1062" t="s">
        <v>36</v>
      </c>
      <c r="S1062" t="e">
        <f t="shared" si="134"/>
        <v>#VALUE!</v>
      </c>
      <c r="T1062" s="3" t="e">
        <f t="shared" si="129"/>
        <v>#VALUE!</v>
      </c>
      <c r="U1062">
        <v>3386204</v>
      </c>
      <c r="V1062">
        <v>3387082</v>
      </c>
      <c r="W1062" t="s">
        <v>5137</v>
      </c>
      <c r="X1062">
        <v>202</v>
      </c>
      <c r="Y1062" t="s">
        <v>42</v>
      </c>
      <c r="Z1062" t="s">
        <v>42</v>
      </c>
      <c r="AA1062" t="s">
        <v>41</v>
      </c>
      <c r="AB1062" t="str">
        <f t="shared" si="130"/>
        <v>yes</v>
      </c>
      <c r="AC1062" t="e">
        <v>#N/A</v>
      </c>
      <c r="AD1062" t="e">
        <v>#N/A</v>
      </c>
      <c r="AE1062" t="s">
        <v>42</v>
      </c>
      <c r="AF1062">
        <v>3386214</v>
      </c>
      <c r="AG1062" t="s">
        <v>5140</v>
      </c>
      <c r="AH1062" t="s">
        <v>5141</v>
      </c>
      <c r="AI1062">
        <v>-86.8</v>
      </c>
      <c r="AJ1062">
        <v>3</v>
      </c>
      <c r="AK1062">
        <v>5</v>
      </c>
    </row>
    <row r="1063" spans="1:37">
      <c r="A1063" t="s">
        <v>5142</v>
      </c>
      <c r="B1063" t="s">
        <v>5142</v>
      </c>
      <c r="C1063" t="s">
        <v>36</v>
      </c>
      <c r="D1063" t="s">
        <v>5143</v>
      </c>
      <c r="E1063">
        <v>3388061</v>
      </c>
      <c r="F1063" t="s">
        <v>38</v>
      </c>
      <c r="G1063">
        <v>190.41666669999901</v>
      </c>
      <c r="H1063" t="s">
        <v>5144</v>
      </c>
      <c r="I1063" t="s">
        <v>40</v>
      </c>
      <c r="J1063" t="b">
        <f t="shared" si="125"/>
        <v>0</v>
      </c>
      <c r="K1063" t="b">
        <f t="shared" si="126"/>
        <v>0</v>
      </c>
      <c r="L1063" t="str">
        <f t="shared" si="127"/>
        <v>-11/-7</v>
      </c>
      <c r="M1063" t="b">
        <f t="shared" si="128"/>
        <v>0</v>
      </c>
      <c r="N1063">
        <v>-7</v>
      </c>
      <c r="O1063" t="s">
        <v>41</v>
      </c>
      <c r="P1063" t="s">
        <v>36</v>
      </c>
      <c r="Q1063" t="s">
        <v>36</v>
      </c>
      <c r="R1063" t="s">
        <v>36</v>
      </c>
      <c r="S1063" t="e">
        <f t="shared" si="134"/>
        <v>#VALUE!</v>
      </c>
      <c r="T1063" s="3" t="e">
        <f t="shared" si="129"/>
        <v>#VALUE!</v>
      </c>
      <c r="U1063">
        <v>3388088</v>
      </c>
      <c r="V1063">
        <v>3388576</v>
      </c>
      <c r="W1063" t="s">
        <v>5142</v>
      </c>
      <c r="X1063">
        <v>27</v>
      </c>
      <c r="Y1063" t="s">
        <v>42</v>
      </c>
      <c r="Z1063" t="s">
        <v>42</v>
      </c>
      <c r="AA1063" t="s">
        <v>41</v>
      </c>
      <c r="AB1063" t="str">
        <f t="shared" si="130"/>
        <v>yes</v>
      </c>
      <c r="AC1063" t="e">
        <v>#N/A</v>
      </c>
      <c r="AD1063" t="s">
        <v>5145</v>
      </c>
      <c r="AE1063" t="s">
        <v>42</v>
      </c>
      <c r="AF1063">
        <v>3388098</v>
      </c>
      <c r="AG1063" t="s">
        <v>5146</v>
      </c>
      <c r="AH1063" t="s">
        <v>5147</v>
      </c>
      <c r="AI1063">
        <v>-11.4</v>
      </c>
      <c r="AJ1063">
        <v>1</v>
      </c>
      <c r="AK1063">
        <v>3</v>
      </c>
    </row>
    <row r="1064" spans="1:37">
      <c r="A1064" t="s">
        <v>5148</v>
      </c>
      <c r="B1064" t="s">
        <v>5149</v>
      </c>
      <c r="C1064" t="s">
        <v>5148</v>
      </c>
      <c r="D1064" t="s">
        <v>5150</v>
      </c>
      <c r="E1064">
        <v>3388626</v>
      </c>
      <c r="F1064" t="s">
        <v>38</v>
      </c>
      <c r="G1064">
        <v>54.166666669999998</v>
      </c>
      <c r="H1064" t="s">
        <v>5151</v>
      </c>
      <c r="I1064" t="s">
        <v>52</v>
      </c>
      <c r="J1064" t="b">
        <f t="shared" si="125"/>
        <v>0</v>
      </c>
      <c r="K1064" t="b">
        <f t="shared" si="126"/>
        <v>0</v>
      </c>
      <c r="L1064" t="str">
        <f t="shared" si="127"/>
        <v>-11/-7</v>
      </c>
      <c r="M1064" t="b">
        <f t="shared" si="128"/>
        <v>0</v>
      </c>
      <c r="N1064">
        <v>-7</v>
      </c>
      <c r="O1064" t="s">
        <v>41</v>
      </c>
      <c r="P1064">
        <v>3388626</v>
      </c>
      <c r="Q1064">
        <v>3389927</v>
      </c>
      <c r="R1064" t="s">
        <v>5148</v>
      </c>
      <c r="S1064">
        <f t="shared" si="134"/>
        <v>1</v>
      </c>
      <c r="T1064" s="3">
        <f t="shared" si="129"/>
        <v>7.6804915514592934E-4</v>
      </c>
      <c r="U1064">
        <v>3390024</v>
      </c>
      <c r="V1064">
        <v>3390854</v>
      </c>
      <c r="W1064" t="s">
        <v>5149</v>
      </c>
      <c r="X1064">
        <v>1398</v>
      </c>
      <c r="Y1064" t="s">
        <v>41</v>
      </c>
      <c r="Z1064" t="s">
        <v>42</v>
      </c>
      <c r="AA1064" t="s">
        <v>42</v>
      </c>
      <c r="AB1064" t="str">
        <f t="shared" si="130"/>
        <v>yes</v>
      </c>
      <c r="AC1064" t="e">
        <v>#N/A</v>
      </c>
      <c r="AD1064" t="e">
        <v>#N/A</v>
      </c>
      <c r="AE1064" t="s">
        <v>41</v>
      </c>
    </row>
    <row r="1065" spans="1:37">
      <c r="A1065" t="s">
        <v>5152</v>
      </c>
      <c r="B1065" t="s">
        <v>5152</v>
      </c>
      <c r="C1065" t="s">
        <v>36</v>
      </c>
      <c r="D1065" t="s">
        <v>5153</v>
      </c>
      <c r="E1065">
        <v>3393020</v>
      </c>
      <c r="F1065" t="s">
        <v>38</v>
      </c>
      <c r="G1065">
        <v>118.958333299999</v>
      </c>
      <c r="H1065" t="s">
        <v>5154</v>
      </c>
      <c r="I1065" t="s">
        <v>40</v>
      </c>
      <c r="J1065" t="b">
        <f t="shared" si="125"/>
        <v>0</v>
      </c>
      <c r="K1065" t="str">
        <f t="shared" si="126"/>
        <v>-12/-8</v>
      </c>
      <c r="L1065" t="b">
        <f t="shared" si="127"/>
        <v>0</v>
      </c>
      <c r="M1065" t="b">
        <f t="shared" si="128"/>
        <v>0</v>
      </c>
      <c r="N1065">
        <v>-8</v>
      </c>
      <c r="O1065" t="s">
        <v>41</v>
      </c>
      <c r="P1065" t="s">
        <v>36</v>
      </c>
      <c r="Q1065" t="s">
        <v>36</v>
      </c>
      <c r="R1065" t="s">
        <v>36</v>
      </c>
      <c r="S1065" t="e">
        <f t="shared" si="134"/>
        <v>#VALUE!</v>
      </c>
      <c r="T1065" s="3" t="e">
        <f t="shared" si="129"/>
        <v>#VALUE!</v>
      </c>
      <c r="U1065">
        <v>3393050</v>
      </c>
      <c r="V1065">
        <v>3394192</v>
      </c>
      <c r="W1065" t="s">
        <v>5152</v>
      </c>
      <c r="X1065">
        <v>30</v>
      </c>
      <c r="Y1065" t="s">
        <v>42</v>
      </c>
      <c r="Z1065" t="s">
        <v>42</v>
      </c>
      <c r="AA1065" t="s">
        <v>41</v>
      </c>
      <c r="AB1065" t="str">
        <f t="shared" si="130"/>
        <v>yes</v>
      </c>
      <c r="AC1065" t="e">
        <v>#N/A</v>
      </c>
      <c r="AD1065" t="e">
        <v>#N/A</v>
      </c>
      <c r="AE1065" t="s">
        <v>42</v>
      </c>
      <c r="AF1065">
        <v>3393060</v>
      </c>
      <c r="AG1065" t="s">
        <v>5155</v>
      </c>
      <c r="AH1065" t="s">
        <v>5156</v>
      </c>
      <c r="AI1065">
        <v>-10.199999999999999</v>
      </c>
      <c r="AJ1065">
        <v>0</v>
      </c>
      <c r="AK1065">
        <v>5</v>
      </c>
    </row>
    <row r="1066" spans="1:37">
      <c r="B1066" t="s">
        <v>5152</v>
      </c>
      <c r="C1066" t="s">
        <v>5157</v>
      </c>
      <c r="D1066" t="s">
        <v>5158</v>
      </c>
      <c r="E1066">
        <v>3391384</v>
      </c>
      <c r="F1066" t="s">
        <v>38</v>
      </c>
      <c r="G1066">
        <v>71.875</v>
      </c>
      <c r="H1066" t="s">
        <v>5159</v>
      </c>
      <c r="I1066" t="s">
        <v>40</v>
      </c>
      <c r="J1066" t="b">
        <f t="shared" si="125"/>
        <v>0</v>
      </c>
      <c r="K1066" t="b">
        <f t="shared" si="126"/>
        <v>0</v>
      </c>
      <c r="L1066" t="str">
        <f t="shared" si="127"/>
        <v>-11/-7</v>
      </c>
      <c r="M1066" t="b">
        <f t="shared" si="128"/>
        <v>0</v>
      </c>
      <c r="N1066">
        <v>-7</v>
      </c>
      <c r="O1066" t="s">
        <v>41</v>
      </c>
      <c r="P1066">
        <v>3391207</v>
      </c>
      <c r="Q1066">
        <v>3391764</v>
      </c>
      <c r="R1066" t="s">
        <v>5157</v>
      </c>
      <c r="S1066">
        <f t="shared" si="134"/>
        <v>178</v>
      </c>
      <c r="T1066" s="3">
        <f t="shared" si="129"/>
        <v>0.31899641577060933</v>
      </c>
      <c r="U1066">
        <v>3393050</v>
      </c>
      <c r="V1066">
        <v>3394192</v>
      </c>
      <c r="W1066" t="s">
        <v>5152</v>
      </c>
      <c r="X1066">
        <v>1666</v>
      </c>
      <c r="Y1066" t="s">
        <v>42</v>
      </c>
      <c r="Z1066" t="s">
        <v>42</v>
      </c>
      <c r="AA1066" t="s">
        <v>42</v>
      </c>
      <c r="AB1066" t="b">
        <f t="shared" si="130"/>
        <v>0</v>
      </c>
      <c r="AC1066" t="e">
        <v>#N/A</v>
      </c>
      <c r="AD1066" t="e">
        <v>#N/A</v>
      </c>
      <c r="AE1066" t="s">
        <v>42</v>
      </c>
    </row>
    <row r="1067" spans="1:37">
      <c r="B1067" t="s">
        <v>5160</v>
      </c>
      <c r="C1067" t="s">
        <v>36</v>
      </c>
      <c r="D1067" t="s">
        <v>5161</v>
      </c>
      <c r="E1067">
        <v>3397156</v>
      </c>
      <c r="F1067" t="s">
        <v>38</v>
      </c>
      <c r="G1067">
        <v>31.666666670000001</v>
      </c>
      <c r="H1067" t="s">
        <v>5162</v>
      </c>
      <c r="I1067" t="s">
        <v>40</v>
      </c>
      <c r="J1067" t="b">
        <f t="shared" si="125"/>
        <v>0</v>
      </c>
      <c r="K1067" t="b">
        <f t="shared" si="126"/>
        <v>0</v>
      </c>
      <c r="L1067" t="str">
        <f t="shared" si="127"/>
        <v>-11/-7</v>
      </c>
      <c r="M1067" t="b">
        <f t="shared" si="128"/>
        <v>0</v>
      </c>
      <c r="N1067">
        <v>-7</v>
      </c>
      <c r="O1067" t="s">
        <v>41</v>
      </c>
      <c r="P1067" t="s">
        <v>36</v>
      </c>
      <c r="Q1067" t="s">
        <v>36</v>
      </c>
      <c r="R1067" t="s">
        <v>36</v>
      </c>
      <c r="S1067" t="e">
        <f t="shared" si="134"/>
        <v>#VALUE!</v>
      </c>
      <c r="T1067" s="3" t="e">
        <f t="shared" si="129"/>
        <v>#VALUE!</v>
      </c>
      <c r="U1067">
        <v>3398604</v>
      </c>
      <c r="V1067">
        <v>3399185</v>
      </c>
      <c r="W1067" t="s">
        <v>5160</v>
      </c>
      <c r="X1067">
        <v>1448</v>
      </c>
      <c r="Y1067" t="s">
        <v>42</v>
      </c>
      <c r="Z1067" t="s">
        <v>42</v>
      </c>
      <c r="AA1067" t="s">
        <v>42</v>
      </c>
      <c r="AB1067" t="b">
        <f t="shared" si="130"/>
        <v>0</v>
      </c>
      <c r="AC1067" t="e">
        <v>#N/A</v>
      </c>
      <c r="AD1067" t="e">
        <v>#N/A</v>
      </c>
      <c r="AE1067" t="s">
        <v>42</v>
      </c>
    </row>
    <row r="1068" spans="1:37">
      <c r="A1068" t="s">
        <v>5163</v>
      </c>
      <c r="B1068" t="s">
        <v>5163</v>
      </c>
      <c r="C1068" t="s">
        <v>36</v>
      </c>
      <c r="D1068" t="s">
        <v>5164</v>
      </c>
      <c r="E1068">
        <v>3404755</v>
      </c>
      <c r="F1068" t="s">
        <v>81</v>
      </c>
      <c r="G1068">
        <v>406.66666670000001</v>
      </c>
      <c r="H1068" t="s">
        <v>5165</v>
      </c>
      <c r="I1068" t="s">
        <v>52</v>
      </c>
      <c r="J1068" t="b">
        <f t="shared" si="125"/>
        <v>0</v>
      </c>
      <c r="K1068" t="str">
        <f t="shared" si="126"/>
        <v>-12/-8</v>
      </c>
      <c r="L1068" t="b">
        <f t="shared" si="127"/>
        <v>0</v>
      </c>
      <c r="M1068" t="b">
        <f t="shared" si="128"/>
        <v>0</v>
      </c>
      <c r="N1068">
        <v>-8</v>
      </c>
      <c r="O1068" t="s">
        <v>41</v>
      </c>
      <c r="P1068" t="s">
        <v>36</v>
      </c>
      <c r="Q1068" t="s">
        <v>36</v>
      </c>
      <c r="R1068" t="s">
        <v>36</v>
      </c>
      <c r="S1068" t="e">
        <f>Q1068-E1068+1</f>
        <v>#VALUE!</v>
      </c>
      <c r="T1068" s="3" t="e">
        <f t="shared" si="129"/>
        <v>#VALUE!</v>
      </c>
      <c r="U1068">
        <v>3404121</v>
      </c>
      <c r="V1068">
        <v>3404666</v>
      </c>
      <c r="W1068" t="s">
        <v>5163</v>
      </c>
      <c r="X1068">
        <v>89</v>
      </c>
      <c r="Y1068" t="s">
        <v>42</v>
      </c>
      <c r="Z1068" t="s">
        <v>42</v>
      </c>
      <c r="AA1068" t="s">
        <v>41</v>
      </c>
      <c r="AB1068" t="str">
        <f t="shared" si="130"/>
        <v>yes</v>
      </c>
      <c r="AC1068" t="e">
        <v>#N/A</v>
      </c>
      <c r="AD1068" t="e">
        <v>#N/A</v>
      </c>
      <c r="AE1068" t="s">
        <v>42</v>
      </c>
      <c r="AF1068">
        <v>3404755</v>
      </c>
      <c r="AG1068" t="s">
        <v>5166</v>
      </c>
      <c r="AH1068" t="s">
        <v>5167</v>
      </c>
      <c r="AI1068">
        <v>-38.5</v>
      </c>
      <c r="AJ1068">
        <v>3</v>
      </c>
      <c r="AK1068">
        <v>3</v>
      </c>
    </row>
    <row r="1069" spans="1:37">
      <c r="A1069" t="s">
        <v>5168</v>
      </c>
      <c r="B1069" t="s">
        <v>5168</v>
      </c>
      <c r="C1069" t="s">
        <v>36</v>
      </c>
      <c r="D1069" t="s">
        <v>5169</v>
      </c>
      <c r="E1069">
        <v>3408539</v>
      </c>
      <c r="F1069" t="s">
        <v>38</v>
      </c>
      <c r="G1069">
        <v>42.5</v>
      </c>
      <c r="H1069" t="s">
        <v>5170</v>
      </c>
      <c r="I1069" t="s">
        <v>40</v>
      </c>
      <c r="J1069" t="b">
        <f t="shared" si="125"/>
        <v>0</v>
      </c>
      <c r="K1069" t="b">
        <f t="shared" si="126"/>
        <v>0</v>
      </c>
      <c r="L1069" t="str">
        <f t="shared" si="127"/>
        <v>-11/-7</v>
      </c>
      <c r="M1069" t="b">
        <f t="shared" si="128"/>
        <v>0</v>
      </c>
      <c r="N1069">
        <v>-7</v>
      </c>
      <c r="O1069" t="s">
        <v>41</v>
      </c>
      <c r="P1069" t="s">
        <v>36</v>
      </c>
      <c r="Q1069" t="s">
        <v>36</v>
      </c>
      <c r="R1069" t="s">
        <v>36</v>
      </c>
      <c r="S1069" t="e">
        <f>E1069-P1069+1</f>
        <v>#VALUE!</v>
      </c>
      <c r="T1069" s="3" t="e">
        <f t="shared" si="129"/>
        <v>#VALUE!</v>
      </c>
      <c r="U1069">
        <v>3408671</v>
      </c>
      <c r="V1069">
        <v>3409429</v>
      </c>
      <c r="W1069" t="s">
        <v>5168</v>
      </c>
      <c r="X1069">
        <v>132</v>
      </c>
      <c r="Y1069" t="s">
        <v>42</v>
      </c>
      <c r="Z1069" t="s">
        <v>42</v>
      </c>
      <c r="AA1069" t="s">
        <v>41</v>
      </c>
      <c r="AB1069" t="str">
        <f t="shared" si="130"/>
        <v>yes</v>
      </c>
      <c r="AC1069" t="e">
        <v>#N/A</v>
      </c>
      <c r="AD1069" t="e">
        <v>#N/A</v>
      </c>
      <c r="AE1069" t="s">
        <v>42</v>
      </c>
      <c r="AF1069">
        <v>3408681</v>
      </c>
      <c r="AG1069" t="s">
        <v>5171</v>
      </c>
      <c r="AH1069" t="s">
        <v>5172</v>
      </c>
      <c r="AI1069">
        <v>-51.9</v>
      </c>
      <c r="AJ1069">
        <v>0</v>
      </c>
      <c r="AK1069">
        <v>0</v>
      </c>
    </row>
    <row r="1070" spans="1:37">
      <c r="B1070" t="s">
        <v>5173</v>
      </c>
      <c r="C1070" t="s">
        <v>36</v>
      </c>
      <c r="D1070" t="s">
        <v>5174</v>
      </c>
      <c r="E1070">
        <v>3412781</v>
      </c>
      <c r="F1070" t="s">
        <v>81</v>
      </c>
      <c r="G1070">
        <v>54.791666669999998</v>
      </c>
      <c r="H1070" t="s">
        <v>5175</v>
      </c>
      <c r="I1070" t="s">
        <v>40</v>
      </c>
      <c r="J1070" t="b">
        <f t="shared" si="125"/>
        <v>0</v>
      </c>
      <c r="K1070" t="str">
        <f t="shared" si="126"/>
        <v>-12/-8</v>
      </c>
      <c r="L1070" t="b">
        <f t="shared" si="127"/>
        <v>0</v>
      </c>
      <c r="M1070" t="str">
        <f t="shared" si="128"/>
        <v>-10/-6</v>
      </c>
      <c r="N1070" t="s">
        <v>246</v>
      </c>
      <c r="O1070" t="s">
        <v>41</v>
      </c>
      <c r="P1070" t="s">
        <v>36</v>
      </c>
      <c r="Q1070" t="s">
        <v>36</v>
      </c>
      <c r="R1070" t="s">
        <v>36</v>
      </c>
      <c r="S1070" t="e">
        <f>Q1070-E1070+1</f>
        <v>#VALUE!</v>
      </c>
      <c r="T1070" s="3" t="e">
        <f t="shared" si="129"/>
        <v>#VALUE!</v>
      </c>
      <c r="U1070">
        <v>3411240</v>
      </c>
      <c r="V1070">
        <v>3411365</v>
      </c>
      <c r="W1070" t="s">
        <v>5173</v>
      </c>
      <c r="X1070">
        <v>1416</v>
      </c>
      <c r="Y1070" t="s">
        <v>42</v>
      </c>
      <c r="Z1070" t="s">
        <v>42</v>
      </c>
      <c r="AA1070" t="s">
        <v>42</v>
      </c>
      <c r="AB1070" t="b">
        <f t="shared" si="130"/>
        <v>0</v>
      </c>
      <c r="AC1070" t="e">
        <v>#N/A</v>
      </c>
      <c r="AD1070" t="e">
        <v>#N/A</v>
      </c>
      <c r="AE1070" t="s">
        <v>42</v>
      </c>
    </row>
    <row r="1071" spans="1:37">
      <c r="A1071" t="s">
        <v>5176</v>
      </c>
      <c r="B1071" t="s">
        <v>5176</v>
      </c>
      <c r="C1071" t="s">
        <v>36</v>
      </c>
      <c r="D1071" t="s">
        <v>5177</v>
      </c>
      <c r="E1071">
        <v>3418589</v>
      </c>
      <c r="F1071" t="s">
        <v>81</v>
      </c>
      <c r="G1071">
        <v>36.666666669999998</v>
      </c>
      <c r="H1071" t="s">
        <v>5178</v>
      </c>
      <c r="I1071" t="s">
        <v>52</v>
      </c>
      <c r="J1071" t="b">
        <f t="shared" si="125"/>
        <v>0</v>
      </c>
      <c r="K1071" t="str">
        <f t="shared" si="126"/>
        <v>-12/-8</v>
      </c>
      <c r="L1071" t="b">
        <f t="shared" si="127"/>
        <v>0</v>
      </c>
      <c r="M1071" t="b">
        <f t="shared" si="128"/>
        <v>0</v>
      </c>
      <c r="N1071">
        <v>-8</v>
      </c>
      <c r="O1071" t="s">
        <v>41</v>
      </c>
      <c r="P1071" t="s">
        <v>36</v>
      </c>
      <c r="Q1071" t="s">
        <v>36</v>
      </c>
      <c r="R1071" t="s">
        <v>36</v>
      </c>
      <c r="S1071" t="e">
        <f>Q1071-E1071+1</f>
        <v>#VALUE!</v>
      </c>
      <c r="T1071" s="3" t="e">
        <f t="shared" si="129"/>
        <v>#VALUE!</v>
      </c>
      <c r="U1071">
        <v>3417007</v>
      </c>
      <c r="V1071">
        <v>3418218</v>
      </c>
      <c r="W1071" t="s">
        <v>5176</v>
      </c>
      <c r="X1071">
        <v>371</v>
      </c>
      <c r="Y1071" t="s">
        <v>42</v>
      </c>
      <c r="Z1071" t="s">
        <v>42</v>
      </c>
      <c r="AA1071" t="s">
        <v>41</v>
      </c>
      <c r="AB1071" t="str">
        <f t="shared" si="130"/>
        <v>yes</v>
      </c>
      <c r="AC1071" t="e">
        <v>#N/A</v>
      </c>
      <c r="AD1071" t="e">
        <v>#N/A</v>
      </c>
      <c r="AE1071" t="s">
        <v>42</v>
      </c>
      <c r="AF1071">
        <v>3418589</v>
      </c>
      <c r="AG1071" t="s">
        <v>5179</v>
      </c>
      <c r="AH1071" t="s">
        <v>5180</v>
      </c>
      <c r="AI1071">
        <v>-166.9</v>
      </c>
      <c r="AJ1071">
        <v>0</v>
      </c>
      <c r="AK1071">
        <v>5</v>
      </c>
    </row>
    <row r="1072" spans="1:37">
      <c r="B1072" t="s">
        <v>5181</v>
      </c>
      <c r="C1072" t="s">
        <v>5182</v>
      </c>
      <c r="D1072" t="s">
        <v>5183</v>
      </c>
      <c r="E1072">
        <v>3410426</v>
      </c>
      <c r="F1072" t="s">
        <v>38</v>
      </c>
      <c r="G1072">
        <v>32.5</v>
      </c>
      <c r="H1072" t="s">
        <v>5184</v>
      </c>
      <c r="I1072" t="s">
        <v>40</v>
      </c>
      <c r="J1072" t="str">
        <f t="shared" si="125"/>
        <v>-13/-9</v>
      </c>
      <c r="K1072" t="b">
        <f t="shared" si="126"/>
        <v>0</v>
      </c>
      <c r="L1072" t="b">
        <f t="shared" si="127"/>
        <v>0</v>
      </c>
      <c r="M1072" t="b">
        <f t="shared" si="128"/>
        <v>0</v>
      </c>
      <c r="N1072">
        <v>-9</v>
      </c>
      <c r="O1072" t="s">
        <v>41</v>
      </c>
      <c r="P1072">
        <v>3410279</v>
      </c>
      <c r="Q1072">
        <v>3410638</v>
      </c>
      <c r="R1072" t="s">
        <v>5182</v>
      </c>
      <c r="S1072">
        <f>E1072-P1072+1</f>
        <v>148</v>
      </c>
      <c r="T1072" s="3">
        <f t="shared" si="129"/>
        <v>0.41111111111111109</v>
      </c>
      <c r="U1072">
        <v>3419267</v>
      </c>
      <c r="V1072">
        <v>3420439</v>
      </c>
      <c r="W1072" t="s">
        <v>5181</v>
      </c>
      <c r="X1072">
        <v>8841</v>
      </c>
      <c r="Y1072" t="s">
        <v>42</v>
      </c>
      <c r="Z1072" t="s">
        <v>42</v>
      </c>
      <c r="AA1072" t="s">
        <v>42</v>
      </c>
      <c r="AB1072" t="b">
        <f t="shared" si="130"/>
        <v>0</v>
      </c>
      <c r="AC1072" t="e">
        <v>#N/A</v>
      </c>
      <c r="AD1072" t="e">
        <v>#N/A</v>
      </c>
      <c r="AE1072" t="s">
        <v>42</v>
      </c>
    </row>
    <row r="1073" spans="1:37">
      <c r="B1073" t="s">
        <v>5185</v>
      </c>
      <c r="C1073" t="s">
        <v>36</v>
      </c>
      <c r="D1073" t="s">
        <v>5186</v>
      </c>
      <c r="E1073">
        <v>3421533</v>
      </c>
      <c r="F1073" t="s">
        <v>81</v>
      </c>
      <c r="G1073">
        <v>31.875</v>
      </c>
      <c r="H1073" t="s">
        <v>5187</v>
      </c>
      <c r="I1073" t="s">
        <v>40</v>
      </c>
      <c r="J1073" t="b">
        <f t="shared" si="125"/>
        <v>0</v>
      </c>
      <c r="K1073" t="b">
        <f t="shared" si="126"/>
        <v>0</v>
      </c>
      <c r="L1073" t="str">
        <f t="shared" si="127"/>
        <v>-11/-7</v>
      </c>
      <c r="M1073" t="b">
        <f t="shared" si="128"/>
        <v>0</v>
      </c>
      <c r="N1073">
        <v>-7</v>
      </c>
      <c r="O1073" t="s">
        <v>41</v>
      </c>
      <c r="P1073" t="s">
        <v>36</v>
      </c>
      <c r="Q1073" t="s">
        <v>36</v>
      </c>
      <c r="R1073" t="s">
        <v>36</v>
      </c>
      <c r="S1073" t="e">
        <f>Q1073-E1073+1</f>
        <v>#VALUE!</v>
      </c>
      <c r="T1073" s="3" t="e">
        <f t="shared" si="129"/>
        <v>#VALUE!</v>
      </c>
      <c r="U1073">
        <v>3420444</v>
      </c>
      <c r="V1073">
        <v>3420869</v>
      </c>
      <c r="W1073" t="s">
        <v>5185</v>
      </c>
      <c r="X1073">
        <v>664</v>
      </c>
      <c r="Y1073" t="s">
        <v>42</v>
      </c>
      <c r="Z1073" t="s">
        <v>42</v>
      </c>
      <c r="AA1073" t="s">
        <v>42</v>
      </c>
      <c r="AB1073" t="b">
        <f t="shared" si="130"/>
        <v>0</v>
      </c>
      <c r="AC1073" t="e">
        <v>#N/A</v>
      </c>
      <c r="AD1073" t="e">
        <v>#N/A</v>
      </c>
      <c r="AE1073" t="s">
        <v>42</v>
      </c>
    </row>
    <row r="1074" spans="1:37">
      <c r="A1074" t="s">
        <v>5188</v>
      </c>
      <c r="B1074" t="s">
        <v>5188</v>
      </c>
      <c r="C1074" t="s">
        <v>36</v>
      </c>
      <c r="D1074" t="s">
        <v>5189</v>
      </c>
      <c r="E1074">
        <v>3428222</v>
      </c>
      <c r="F1074" t="s">
        <v>81</v>
      </c>
      <c r="G1074">
        <v>31.875</v>
      </c>
      <c r="H1074" t="s">
        <v>5190</v>
      </c>
      <c r="I1074" t="s">
        <v>52</v>
      </c>
      <c r="J1074" t="b">
        <f t="shared" si="125"/>
        <v>0</v>
      </c>
      <c r="K1074" t="b">
        <f t="shared" si="126"/>
        <v>0</v>
      </c>
      <c r="L1074" t="str">
        <f t="shared" si="127"/>
        <v>-11/-7</v>
      </c>
      <c r="M1074" t="b">
        <f t="shared" si="128"/>
        <v>0</v>
      </c>
      <c r="N1074">
        <v>-7</v>
      </c>
      <c r="O1074" t="s">
        <v>41</v>
      </c>
      <c r="P1074" t="s">
        <v>36</v>
      </c>
      <c r="Q1074" t="s">
        <v>36</v>
      </c>
      <c r="R1074" t="s">
        <v>36</v>
      </c>
      <c r="S1074" t="e">
        <f>Q1074-E1074+1</f>
        <v>#VALUE!</v>
      </c>
      <c r="T1074" s="3" t="e">
        <f t="shared" si="129"/>
        <v>#VALUE!</v>
      </c>
      <c r="U1074">
        <v>3427593</v>
      </c>
      <c r="V1074">
        <v>3428096</v>
      </c>
      <c r="W1074" t="s">
        <v>5188</v>
      </c>
      <c r="X1074">
        <v>126</v>
      </c>
      <c r="Y1074" t="s">
        <v>42</v>
      </c>
      <c r="Z1074" t="s">
        <v>42</v>
      </c>
      <c r="AA1074" t="s">
        <v>41</v>
      </c>
      <c r="AB1074" t="str">
        <f t="shared" si="130"/>
        <v>yes</v>
      </c>
      <c r="AC1074" t="e">
        <v>#N/A</v>
      </c>
      <c r="AD1074" t="e">
        <v>#N/A</v>
      </c>
      <c r="AE1074" t="s">
        <v>42</v>
      </c>
      <c r="AF1074">
        <v>3428222</v>
      </c>
      <c r="AG1074" t="s">
        <v>5191</v>
      </c>
      <c r="AH1074" t="s">
        <v>5192</v>
      </c>
      <c r="AI1074">
        <v>-45</v>
      </c>
      <c r="AJ1074">
        <v>0</v>
      </c>
      <c r="AK1074">
        <v>6</v>
      </c>
    </row>
    <row r="1075" spans="1:37">
      <c r="B1075" t="s">
        <v>5193</v>
      </c>
      <c r="C1075" t="s">
        <v>36</v>
      </c>
      <c r="D1075" t="s">
        <v>5194</v>
      </c>
      <c r="E1075">
        <v>3427711</v>
      </c>
      <c r="F1075" t="s">
        <v>38</v>
      </c>
      <c r="G1075">
        <v>27.083333329999999</v>
      </c>
      <c r="H1075" t="s">
        <v>5195</v>
      </c>
      <c r="I1075" t="s">
        <v>52</v>
      </c>
      <c r="J1075" t="b">
        <f t="shared" si="125"/>
        <v>0</v>
      </c>
      <c r="K1075" t="str">
        <f t="shared" si="126"/>
        <v>-12/-8</v>
      </c>
      <c r="L1075" t="b">
        <f t="shared" si="127"/>
        <v>0</v>
      </c>
      <c r="M1075" t="b">
        <f t="shared" si="128"/>
        <v>0</v>
      </c>
      <c r="N1075">
        <v>-8</v>
      </c>
      <c r="O1075" t="s">
        <v>41</v>
      </c>
      <c r="P1075" t="s">
        <v>36</v>
      </c>
      <c r="Q1075" t="s">
        <v>36</v>
      </c>
      <c r="R1075" t="s">
        <v>36</v>
      </c>
      <c r="S1075" t="e">
        <f>E1075-P1075+1</f>
        <v>#VALUE!</v>
      </c>
      <c r="T1075" s="3" t="e">
        <f t="shared" si="129"/>
        <v>#VALUE!</v>
      </c>
      <c r="U1075">
        <v>3428568</v>
      </c>
      <c r="V1075">
        <v>3428870</v>
      </c>
      <c r="W1075" t="s">
        <v>5193</v>
      </c>
      <c r="X1075">
        <v>857</v>
      </c>
      <c r="Y1075" t="s">
        <v>42</v>
      </c>
      <c r="Z1075" t="s">
        <v>42</v>
      </c>
      <c r="AA1075" t="s">
        <v>42</v>
      </c>
      <c r="AB1075" t="b">
        <f t="shared" si="130"/>
        <v>0</v>
      </c>
      <c r="AC1075" t="e">
        <v>#N/A</v>
      </c>
      <c r="AD1075" t="e">
        <v>#N/A</v>
      </c>
      <c r="AE1075" t="s">
        <v>42</v>
      </c>
    </row>
    <row r="1076" spans="1:37">
      <c r="A1076" t="s">
        <v>5196</v>
      </c>
      <c r="B1076" t="s">
        <v>5196</v>
      </c>
      <c r="C1076" t="s">
        <v>36</v>
      </c>
      <c r="D1076" t="s">
        <v>5197</v>
      </c>
      <c r="E1076">
        <v>3431413</v>
      </c>
      <c r="F1076" t="s">
        <v>38</v>
      </c>
      <c r="G1076">
        <v>28.958333329999999</v>
      </c>
      <c r="H1076" t="s">
        <v>5198</v>
      </c>
      <c r="I1076" t="s">
        <v>40</v>
      </c>
      <c r="J1076" t="b">
        <f t="shared" si="125"/>
        <v>0</v>
      </c>
      <c r="K1076" t="b">
        <f t="shared" si="126"/>
        <v>0</v>
      </c>
      <c r="L1076" t="str">
        <f t="shared" si="127"/>
        <v>-11/-7</v>
      </c>
      <c r="M1076" t="b">
        <f t="shared" si="128"/>
        <v>0</v>
      </c>
      <c r="N1076">
        <v>-7</v>
      </c>
      <c r="O1076" t="s">
        <v>41</v>
      </c>
      <c r="P1076" t="s">
        <v>36</v>
      </c>
      <c r="Q1076" t="s">
        <v>36</v>
      </c>
      <c r="R1076" t="s">
        <v>36</v>
      </c>
      <c r="S1076" t="e">
        <f>E1076-P1076+1</f>
        <v>#VALUE!</v>
      </c>
      <c r="T1076" s="3" t="e">
        <f t="shared" si="129"/>
        <v>#VALUE!</v>
      </c>
      <c r="U1076">
        <v>3431438</v>
      </c>
      <c r="V1076">
        <v>3432004</v>
      </c>
      <c r="W1076" t="s">
        <v>5196</v>
      </c>
      <c r="X1076">
        <v>25</v>
      </c>
      <c r="Y1076" t="s">
        <v>42</v>
      </c>
      <c r="Z1076" t="s">
        <v>42</v>
      </c>
      <c r="AA1076" t="s">
        <v>41</v>
      </c>
      <c r="AB1076" t="str">
        <f t="shared" si="130"/>
        <v>yes</v>
      </c>
      <c r="AC1076" t="e">
        <v>#N/A</v>
      </c>
      <c r="AD1076" t="e">
        <v>#N/A</v>
      </c>
      <c r="AE1076" t="s">
        <v>42</v>
      </c>
      <c r="AF1076">
        <v>3431448</v>
      </c>
      <c r="AG1076" t="s">
        <v>5199</v>
      </c>
      <c r="AH1076" t="s">
        <v>5200</v>
      </c>
      <c r="AI1076">
        <v>-4.5999999999999996</v>
      </c>
      <c r="AJ1076">
        <v>0</v>
      </c>
      <c r="AK1076">
        <v>4</v>
      </c>
    </row>
    <row r="1077" spans="1:37">
      <c r="A1077" t="s">
        <v>5201</v>
      </c>
      <c r="B1077" t="s">
        <v>5201</v>
      </c>
      <c r="C1077" t="s">
        <v>36</v>
      </c>
      <c r="D1077" t="s">
        <v>5202</v>
      </c>
      <c r="E1077">
        <v>3432980</v>
      </c>
      <c r="F1077" t="s">
        <v>38</v>
      </c>
      <c r="G1077">
        <v>231.875</v>
      </c>
      <c r="H1077" t="s">
        <v>5203</v>
      </c>
      <c r="I1077" t="s">
        <v>52</v>
      </c>
      <c r="J1077" t="b">
        <f t="shared" si="125"/>
        <v>0</v>
      </c>
      <c r="K1077" t="str">
        <f t="shared" si="126"/>
        <v>-12/-8</v>
      </c>
      <c r="L1077" t="b">
        <f t="shared" si="127"/>
        <v>0</v>
      </c>
      <c r="M1077" t="b">
        <f t="shared" si="128"/>
        <v>0</v>
      </c>
      <c r="N1077">
        <v>-8</v>
      </c>
      <c r="O1077" t="s">
        <v>41</v>
      </c>
      <c r="P1077" t="s">
        <v>36</v>
      </c>
      <c r="Q1077" t="s">
        <v>36</v>
      </c>
      <c r="R1077" t="s">
        <v>36</v>
      </c>
      <c r="S1077" t="e">
        <f>E1077-P1077+1</f>
        <v>#VALUE!</v>
      </c>
      <c r="T1077" s="3" t="e">
        <f t="shared" si="129"/>
        <v>#VALUE!</v>
      </c>
      <c r="U1077">
        <v>3433140</v>
      </c>
      <c r="V1077">
        <v>3433571</v>
      </c>
      <c r="W1077" t="s">
        <v>5201</v>
      </c>
      <c r="X1077">
        <v>160</v>
      </c>
      <c r="Y1077" t="s">
        <v>42</v>
      </c>
      <c r="Z1077" t="s">
        <v>42</v>
      </c>
      <c r="AA1077" t="s">
        <v>41</v>
      </c>
      <c r="AB1077" t="str">
        <f t="shared" si="130"/>
        <v>yes</v>
      </c>
      <c r="AC1077" t="e">
        <v>#N/A</v>
      </c>
      <c r="AD1077" t="e">
        <v>#N/A</v>
      </c>
      <c r="AE1077" t="s">
        <v>42</v>
      </c>
      <c r="AF1077">
        <v>3433150</v>
      </c>
      <c r="AG1077" t="s">
        <v>5204</v>
      </c>
      <c r="AH1077" t="s">
        <v>5205</v>
      </c>
      <c r="AI1077">
        <v>-47.5</v>
      </c>
      <c r="AJ1077">
        <v>0</v>
      </c>
      <c r="AK1077">
        <v>5</v>
      </c>
    </row>
    <row r="1078" spans="1:37">
      <c r="A1078" t="s">
        <v>5206</v>
      </c>
      <c r="B1078" t="s">
        <v>5206</v>
      </c>
      <c r="C1078" t="s">
        <v>36</v>
      </c>
      <c r="D1078" t="s">
        <v>5207</v>
      </c>
      <c r="E1078">
        <v>3434278</v>
      </c>
      <c r="F1078" t="s">
        <v>81</v>
      </c>
      <c r="G1078">
        <v>207.70833329999999</v>
      </c>
      <c r="H1078" t="s">
        <v>5208</v>
      </c>
      <c r="I1078" t="s">
        <v>52</v>
      </c>
      <c r="J1078" t="b">
        <f t="shared" si="125"/>
        <v>0</v>
      </c>
      <c r="K1078" t="str">
        <f t="shared" si="126"/>
        <v>-12/-8</v>
      </c>
      <c r="L1078" t="b">
        <f t="shared" si="127"/>
        <v>0</v>
      </c>
      <c r="M1078" t="b">
        <f t="shared" si="128"/>
        <v>0</v>
      </c>
      <c r="N1078">
        <v>-8</v>
      </c>
      <c r="O1078" t="s">
        <v>41</v>
      </c>
      <c r="P1078" t="s">
        <v>36</v>
      </c>
      <c r="Q1078" t="s">
        <v>36</v>
      </c>
      <c r="R1078" t="s">
        <v>36</v>
      </c>
      <c r="S1078" t="e">
        <f>Q1078-E1078+1</f>
        <v>#VALUE!</v>
      </c>
      <c r="T1078" s="3" t="e">
        <f t="shared" si="129"/>
        <v>#VALUE!</v>
      </c>
      <c r="U1078">
        <v>3433691</v>
      </c>
      <c r="V1078">
        <v>3434248</v>
      </c>
      <c r="W1078" t="s">
        <v>5206</v>
      </c>
      <c r="X1078">
        <v>30</v>
      </c>
      <c r="Y1078" t="s">
        <v>42</v>
      </c>
      <c r="Z1078" t="s">
        <v>42</v>
      </c>
      <c r="AA1078" t="s">
        <v>41</v>
      </c>
      <c r="AB1078" t="str">
        <f t="shared" si="130"/>
        <v>yes</v>
      </c>
      <c r="AC1078" t="e">
        <v>#N/A</v>
      </c>
      <c r="AD1078" t="e">
        <v>#N/A</v>
      </c>
      <c r="AE1078" t="s">
        <v>42</v>
      </c>
      <c r="AF1078">
        <v>3434278</v>
      </c>
      <c r="AG1078" t="s">
        <v>5209</v>
      </c>
      <c r="AH1078" t="s">
        <v>5210</v>
      </c>
      <c r="AI1078">
        <v>-7.1</v>
      </c>
      <c r="AJ1078">
        <v>0</v>
      </c>
      <c r="AK1078">
        <v>4</v>
      </c>
    </row>
    <row r="1079" spans="1:37">
      <c r="A1079" t="s">
        <v>5211</v>
      </c>
      <c r="B1079" t="s">
        <v>5211</v>
      </c>
      <c r="C1079" t="s">
        <v>36</v>
      </c>
      <c r="D1079" t="s">
        <v>5212</v>
      </c>
      <c r="E1079">
        <v>3435182</v>
      </c>
      <c r="F1079" t="s">
        <v>81</v>
      </c>
      <c r="G1079">
        <v>46.25</v>
      </c>
      <c r="H1079" t="s">
        <v>5213</v>
      </c>
      <c r="I1079" t="s">
        <v>468</v>
      </c>
      <c r="J1079" t="b">
        <f t="shared" si="125"/>
        <v>0</v>
      </c>
      <c r="K1079" t="str">
        <f t="shared" si="126"/>
        <v>-12/-8</v>
      </c>
      <c r="L1079" t="b">
        <f t="shared" si="127"/>
        <v>0</v>
      </c>
      <c r="M1079" t="b">
        <f t="shared" si="128"/>
        <v>0</v>
      </c>
      <c r="N1079">
        <v>-8</v>
      </c>
      <c r="O1079" t="s">
        <v>41</v>
      </c>
      <c r="P1079" t="s">
        <v>36</v>
      </c>
      <c r="Q1079" t="s">
        <v>36</v>
      </c>
      <c r="R1079" t="s">
        <v>36</v>
      </c>
      <c r="S1079" t="e">
        <f>Q1079-E1079+1</f>
        <v>#VALUE!</v>
      </c>
      <c r="T1079" s="3" t="e">
        <f t="shared" si="129"/>
        <v>#VALUE!</v>
      </c>
      <c r="U1079">
        <v>3434447</v>
      </c>
      <c r="V1079">
        <v>3435112</v>
      </c>
      <c r="W1079" t="s">
        <v>5211</v>
      </c>
      <c r="X1079">
        <v>70</v>
      </c>
      <c r="Y1079" t="s">
        <v>42</v>
      </c>
      <c r="Z1079" t="s">
        <v>42</v>
      </c>
      <c r="AA1079" t="s">
        <v>41</v>
      </c>
      <c r="AB1079" t="str">
        <f t="shared" si="130"/>
        <v>yes</v>
      </c>
      <c r="AC1079" t="e">
        <v>#N/A</v>
      </c>
      <c r="AD1079" t="e">
        <v>#N/A</v>
      </c>
      <c r="AE1079" t="s">
        <v>42</v>
      </c>
      <c r="AF1079">
        <v>3435182</v>
      </c>
      <c r="AG1079" t="s">
        <v>5214</v>
      </c>
      <c r="AH1079" t="s">
        <v>5215</v>
      </c>
      <c r="AI1079">
        <v>-23.2</v>
      </c>
      <c r="AJ1079">
        <v>0</v>
      </c>
      <c r="AK1079">
        <v>3</v>
      </c>
    </row>
    <row r="1080" spans="1:37">
      <c r="A1080" t="s">
        <v>5216</v>
      </c>
      <c r="B1080" t="s">
        <v>5216</v>
      </c>
      <c r="C1080" t="s">
        <v>36</v>
      </c>
      <c r="D1080" t="s">
        <v>5217</v>
      </c>
      <c r="E1080">
        <v>3436322</v>
      </c>
      <c r="F1080" t="s">
        <v>38</v>
      </c>
      <c r="G1080">
        <v>40</v>
      </c>
      <c r="H1080" t="s">
        <v>5218</v>
      </c>
      <c r="I1080" t="s">
        <v>40</v>
      </c>
      <c r="J1080" t="str">
        <f t="shared" si="125"/>
        <v>-13/-9</v>
      </c>
      <c r="K1080" t="b">
        <f t="shared" si="126"/>
        <v>0</v>
      </c>
      <c r="L1080" t="b">
        <f t="shared" si="127"/>
        <v>0</v>
      </c>
      <c r="M1080" t="b">
        <f t="shared" si="128"/>
        <v>0</v>
      </c>
      <c r="N1080">
        <v>-9</v>
      </c>
      <c r="O1080" t="s">
        <v>41</v>
      </c>
      <c r="P1080" t="s">
        <v>36</v>
      </c>
      <c r="Q1080" t="s">
        <v>36</v>
      </c>
      <c r="R1080" t="s">
        <v>36</v>
      </c>
      <c r="S1080" t="e">
        <f>E1080-P1080+1</f>
        <v>#VALUE!</v>
      </c>
      <c r="T1080" s="3" t="e">
        <f t="shared" si="129"/>
        <v>#VALUE!</v>
      </c>
      <c r="U1080">
        <v>3436412</v>
      </c>
      <c r="V1080">
        <v>3436951</v>
      </c>
      <c r="W1080" t="s">
        <v>5216</v>
      </c>
      <c r="X1080">
        <v>90</v>
      </c>
      <c r="Y1080" t="s">
        <v>42</v>
      </c>
      <c r="Z1080" t="s">
        <v>42</v>
      </c>
      <c r="AA1080" t="s">
        <v>41</v>
      </c>
      <c r="AB1080" t="str">
        <f t="shared" si="130"/>
        <v>yes</v>
      </c>
      <c r="AC1080" t="e">
        <v>#N/A</v>
      </c>
      <c r="AD1080" t="e">
        <v>#N/A</v>
      </c>
      <c r="AE1080" t="s">
        <v>42</v>
      </c>
      <c r="AF1080">
        <v>3436422</v>
      </c>
      <c r="AG1080" t="s">
        <v>5219</v>
      </c>
      <c r="AH1080" t="s">
        <v>5220</v>
      </c>
      <c r="AI1080">
        <v>-31.7</v>
      </c>
      <c r="AJ1080">
        <v>0</v>
      </c>
      <c r="AK1080">
        <v>3</v>
      </c>
    </row>
    <row r="1081" spans="1:37">
      <c r="A1081" t="s">
        <v>5221</v>
      </c>
      <c r="B1081" t="s">
        <v>5221</v>
      </c>
      <c r="C1081" t="s">
        <v>36</v>
      </c>
      <c r="D1081" t="s">
        <v>5222</v>
      </c>
      <c r="E1081">
        <v>3445868</v>
      </c>
      <c r="F1081" t="s">
        <v>38</v>
      </c>
      <c r="G1081">
        <v>111.875</v>
      </c>
      <c r="H1081" t="s">
        <v>5223</v>
      </c>
      <c r="I1081" t="s">
        <v>40</v>
      </c>
      <c r="J1081" t="b">
        <f t="shared" si="125"/>
        <v>0</v>
      </c>
      <c r="K1081" t="str">
        <f t="shared" si="126"/>
        <v>-12/-8</v>
      </c>
      <c r="L1081" t="b">
        <f t="shared" si="127"/>
        <v>0</v>
      </c>
      <c r="M1081" t="b">
        <f t="shared" si="128"/>
        <v>0</v>
      </c>
      <c r="N1081">
        <v>-8</v>
      </c>
      <c r="O1081" t="s">
        <v>41</v>
      </c>
      <c r="P1081" t="s">
        <v>36</v>
      </c>
      <c r="Q1081" t="s">
        <v>36</v>
      </c>
      <c r="R1081" t="s">
        <v>36</v>
      </c>
      <c r="S1081" t="e">
        <f>E1081-P1081+1</f>
        <v>#VALUE!</v>
      </c>
      <c r="T1081" s="3" t="e">
        <f t="shared" si="129"/>
        <v>#VALUE!</v>
      </c>
      <c r="U1081">
        <v>3445911</v>
      </c>
      <c r="V1081">
        <v>3447587</v>
      </c>
      <c r="W1081" t="s">
        <v>5221</v>
      </c>
      <c r="X1081">
        <v>43</v>
      </c>
      <c r="Y1081" t="s">
        <v>42</v>
      </c>
      <c r="Z1081" t="s">
        <v>42</v>
      </c>
      <c r="AA1081" t="s">
        <v>41</v>
      </c>
      <c r="AB1081" t="str">
        <f t="shared" si="130"/>
        <v>yes</v>
      </c>
      <c r="AC1081" t="e">
        <v>#N/A</v>
      </c>
      <c r="AD1081" t="e">
        <v>#N/A</v>
      </c>
      <c r="AE1081" t="s">
        <v>42</v>
      </c>
      <c r="AF1081">
        <v>3445921</v>
      </c>
      <c r="AG1081" t="s">
        <v>5224</v>
      </c>
      <c r="AH1081" t="s">
        <v>5225</v>
      </c>
      <c r="AI1081">
        <v>-12.3</v>
      </c>
      <c r="AJ1081">
        <v>0</v>
      </c>
      <c r="AK1081">
        <v>5</v>
      </c>
    </row>
    <row r="1082" spans="1:37">
      <c r="A1082" t="s">
        <v>5226</v>
      </c>
      <c r="B1082" t="s">
        <v>5226</v>
      </c>
      <c r="C1082" t="s">
        <v>36</v>
      </c>
      <c r="D1082" t="s">
        <v>5227</v>
      </c>
      <c r="E1082">
        <v>3449659</v>
      </c>
      <c r="F1082" t="s">
        <v>81</v>
      </c>
      <c r="G1082">
        <v>321.875</v>
      </c>
      <c r="H1082" t="s">
        <v>5228</v>
      </c>
      <c r="I1082" t="s">
        <v>52</v>
      </c>
      <c r="J1082" t="str">
        <f t="shared" si="125"/>
        <v>-13/-9</v>
      </c>
      <c r="K1082" t="b">
        <f t="shared" si="126"/>
        <v>0</v>
      </c>
      <c r="L1082" t="b">
        <f t="shared" si="127"/>
        <v>0</v>
      </c>
      <c r="M1082" t="b">
        <f t="shared" si="128"/>
        <v>0</v>
      </c>
      <c r="N1082">
        <v>-9</v>
      </c>
      <c r="O1082" t="s">
        <v>41</v>
      </c>
      <c r="P1082" t="s">
        <v>36</v>
      </c>
      <c r="Q1082" t="s">
        <v>36</v>
      </c>
      <c r="R1082" t="s">
        <v>36</v>
      </c>
      <c r="S1082" t="e">
        <f>Q1082-E1082+1</f>
        <v>#VALUE!</v>
      </c>
      <c r="T1082" s="3" t="e">
        <f t="shared" si="129"/>
        <v>#VALUE!</v>
      </c>
      <c r="U1082">
        <v>3448679</v>
      </c>
      <c r="V1082">
        <v>3449347</v>
      </c>
      <c r="W1082" t="s">
        <v>5226</v>
      </c>
      <c r="X1082">
        <v>312</v>
      </c>
      <c r="Y1082" t="s">
        <v>42</v>
      </c>
      <c r="Z1082" t="s">
        <v>42</v>
      </c>
      <c r="AA1082" t="s">
        <v>41</v>
      </c>
      <c r="AB1082" t="str">
        <f t="shared" si="130"/>
        <v>yes</v>
      </c>
      <c r="AC1082" t="e">
        <v>#N/A</v>
      </c>
      <c r="AD1082" t="e">
        <v>#N/A</v>
      </c>
      <c r="AE1082" t="s">
        <v>42</v>
      </c>
      <c r="AF1082">
        <v>3449659</v>
      </c>
      <c r="AG1082" t="s">
        <v>5229</v>
      </c>
      <c r="AH1082" t="s">
        <v>5230</v>
      </c>
      <c r="AI1082">
        <v>-134.6</v>
      </c>
      <c r="AJ1082">
        <v>1</v>
      </c>
      <c r="AK1082">
        <v>6</v>
      </c>
    </row>
    <row r="1083" spans="1:37">
      <c r="A1083" t="s">
        <v>5231</v>
      </c>
      <c r="B1083" t="s">
        <v>5231</v>
      </c>
      <c r="C1083" t="s">
        <v>36</v>
      </c>
      <c r="D1083" t="s">
        <v>5232</v>
      </c>
      <c r="E1083">
        <v>3452108</v>
      </c>
      <c r="F1083" t="s">
        <v>81</v>
      </c>
      <c r="G1083">
        <v>37.708333330000002</v>
      </c>
      <c r="H1083" t="s">
        <v>5233</v>
      </c>
      <c r="I1083" t="s">
        <v>40</v>
      </c>
      <c r="J1083" t="b">
        <f t="shared" si="125"/>
        <v>0</v>
      </c>
      <c r="K1083" t="b">
        <f t="shared" si="126"/>
        <v>0</v>
      </c>
      <c r="L1083" t="str">
        <f t="shared" si="127"/>
        <v>-11/-7</v>
      </c>
      <c r="M1083" t="b">
        <f t="shared" si="128"/>
        <v>0</v>
      </c>
      <c r="N1083">
        <v>-7</v>
      </c>
      <c r="O1083" t="s">
        <v>41</v>
      </c>
      <c r="P1083" t="s">
        <v>36</v>
      </c>
      <c r="Q1083" t="s">
        <v>36</v>
      </c>
      <c r="R1083" t="s">
        <v>36</v>
      </c>
      <c r="S1083" t="e">
        <f>Q1083-E1083+1</f>
        <v>#VALUE!</v>
      </c>
      <c r="T1083" s="3" t="e">
        <f t="shared" si="129"/>
        <v>#VALUE!</v>
      </c>
      <c r="U1083">
        <v>3450886</v>
      </c>
      <c r="V1083">
        <v>3452058</v>
      </c>
      <c r="W1083" t="s">
        <v>5231</v>
      </c>
      <c r="X1083">
        <v>50</v>
      </c>
      <c r="Y1083" t="s">
        <v>42</v>
      </c>
      <c r="Z1083" t="s">
        <v>42</v>
      </c>
      <c r="AA1083" t="s">
        <v>41</v>
      </c>
      <c r="AB1083" t="str">
        <f t="shared" si="130"/>
        <v>yes</v>
      </c>
      <c r="AC1083" t="e">
        <v>#N/A</v>
      </c>
      <c r="AD1083" t="e">
        <v>#N/A</v>
      </c>
      <c r="AE1083" t="s">
        <v>42</v>
      </c>
      <c r="AF1083">
        <v>3452108</v>
      </c>
      <c r="AG1083" t="s">
        <v>5234</v>
      </c>
      <c r="AH1083" t="s">
        <v>5235</v>
      </c>
      <c r="AI1083">
        <v>-18.399999999999999</v>
      </c>
      <c r="AJ1083">
        <v>2</v>
      </c>
      <c r="AK1083">
        <v>6</v>
      </c>
    </row>
    <row r="1084" spans="1:37">
      <c r="A1084" t="s">
        <v>5236</v>
      </c>
      <c r="B1084" t="s">
        <v>5237</v>
      </c>
      <c r="C1084" t="s">
        <v>5236</v>
      </c>
      <c r="D1084" t="s">
        <v>5238</v>
      </c>
      <c r="E1084">
        <v>3447605</v>
      </c>
      <c r="F1084" t="s">
        <v>38</v>
      </c>
      <c r="G1084">
        <v>34.583333330000002</v>
      </c>
      <c r="H1084" t="s">
        <v>5239</v>
      </c>
      <c r="I1084" t="s">
        <v>52</v>
      </c>
      <c r="J1084" t="str">
        <f t="shared" si="125"/>
        <v>-13/-9</v>
      </c>
      <c r="K1084" t="b">
        <f t="shared" si="126"/>
        <v>0</v>
      </c>
      <c r="L1084" t="str">
        <f t="shared" si="127"/>
        <v>-11/-7</v>
      </c>
      <c r="M1084" t="str">
        <f t="shared" si="128"/>
        <v>-10/-6</v>
      </c>
      <c r="N1084" t="s">
        <v>246</v>
      </c>
      <c r="O1084" t="s">
        <v>41</v>
      </c>
      <c r="P1084">
        <v>3447605</v>
      </c>
      <c r="Q1084">
        <v>3448519</v>
      </c>
      <c r="R1084" t="s">
        <v>5236</v>
      </c>
      <c r="S1084">
        <f>E1084-P1084+1</f>
        <v>1</v>
      </c>
      <c r="T1084" s="3">
        <f t="shared" si="129"/>
        <v>1.092896174863388E-3</v>
      </c>
      <c r="U1084">
        <v>3450104</v>
      </c>
      <c r="V1084">
        <v>3450889</v>
      </c>
      <c r="W1084" t="s">
        <v>5237</v>
      </c>
      <c r="X1084">
        <v>2499</v>
      </c>
      <c r="Y1084" t="s">
        <v>41</v>
      </c>
      <c r="Z1084" t="s">
        <v>42</v>
      </c>
      <c r="AA1084" t="s">
        <v>42</v>
      </c>
      <c r="AB1084" t="str">
        <f t="shared" si="130"/>
        <v>yes</v>
      </c>
      <c r="AC1084" t="e">
        <v>#N/A</v>
      </c>
      <c r="AD1084" t="e">
        <v>#N/A</v>
      </c>
      <c r="AE1084" t="s">
        <v>41</v>
      </c>
    </row>
    <row r="1085" spans="1:37">
      <c r="A1085" t="s">
        <v>5240</v>
      </c>
      <c r="B1085" t="s">
        <v>5240</v>
      </c>
      <c r="C1085" t="s">
        <v>36</v>
      </c>
      <c r="D1085" t="s">
        <v>5241</v>
      </c>
      <c r="E1085">
        <v>3453327</v>
      </c>
      <c r="F1085" t="s">
        <v>38</v>
      </c>
      <c r="G1085">
        <v>46.458333330000002</v>
      </c>
      <c r="H1085" t="s">
        <v>5242</v>
      </c>
      <c r="I1085" t="s">
        <v>40</v>
      </c>
      <c r="J1085" t="b">
        <f t="shared" si="125"/>
        <v>0</v>
      </c>
      <c r="K1085" t="b">
        <f t="shared" si="126"/>
        <v>0</v>
      </c>
      <c r="L1085" t="str">
        <f t="shared" si="127"/>
        <v>-11/-7</v>
      </c>
      <c r="M1085" t="b">
        <f t="shared" si="128"/>
        <v>0</v>
      </c>
      <c r="N1085">
        <v>-7</v>
      </c>
      <c r="O1085" t="s">
        <v>41</v>
      </c>
      <c r="P1085" t="s">
        <v>36</v>
      </c>
      <c r="Q1085" t="s">
        <v>36</v>
      </c>
      <c r="R1085" t="s">
        <v>36</v>
      </c>
      <c r="S1085" t="e">
        <f>E1085-P1085+1</f>
        <v>#VALUE!</v>
      </c>
      <c r="T1085" s="3" t="e">
        <f t="shared" si="129"/>
        <v>#VALUE!</v>
      </c>
      <c r="U1085">
        <v>3453339</v>
      </c>
      <c r="V1085">
        <v>3453689</v>
      </c>
      <c r="W1085" t="s">
        <v>5240</v>
      </c>
      <c r="X1085">
        <v>12</v>
      </c>
      <c r="Y1085" t="s">
        <v>42</v>
      </c>
      <c r="Z1085" t="s">
        <v>42</v>
      </c>
      <c r="AA1085" t="s">
        <v>41</v>
      </c>
      <c r="AB1085" t="str">
        <f t="shared" si="130"/>
        <v>yes</v>
      </c>
      <c r="AC1085" t="e">
        <v>#N/A</v>
      </c>
      <c r="AD1085" t="e">
        <v>#N/A</v>
      </c>
      <c r="AE1085" t="s">
        <v>42</v>
      </c>
      <c r="AF1085">
        <v>3453349</v>
      </c>
      <c r="AG1085" t="s">
        <v>5243</v>
      </c>
      <c r="AH1085" t="s">
        <v>5244</v>
      </c>
      <c r="AI1085">
        <v>-2.7</v>
      </c>
      <c r="AJ1085">
        <v>3</v>
      </c>
      <c r="AK1085">
        <v>1</v>
      </c>
    </row>
    <row r="1086" spans="1:37">
      <c r="A1086" t="s">
        <v>5245</v>
      </c>
      <c r="B1086" t="s">
        <v>5245</v>
      </c>
      <c r="C1086" t="s">
        <v>36</v>
      </c>
      <c r="D1086" t="s">
        <v>5246</v>
      </c>
      <c r="E1086">
        <v>3477089</v>
      </c>
      <c r="F1086" t="s">
        <v>38</v>
      </c>
      <c r="G1086">
        <v>63.75</v>
      </c>
      <c r="H1086" t="s">
        <v>5247</v>
      </c>
      <c r="I1086" t="s">
        <v>52</v>
      </c>
      <c r="J1086" t="b">
        <f t="shared" si="125"/>
        <v>0</v>
      </c>
      <c r="K1086" t="b">
        <f t="shared" si="126"/>
        <v>0</v>
      </c>
      <c r="L1086" t="str">
        <f t="shared" si="127"/>
        <v>-11/-7</v>
      </c>
      <c r="M1086" t="b">
        <f t="shared" si="128"/>
        <v>0</v>
      </c>
      <c r="N1086">
        <v>-7</v>
      </c>
      <c r="O1086" t="s">
        <v>41</v>
      </c>
      <c r="P1086" t="s">
        <v>36</v>
      </c>
      <c r="Q1086" t="s">
        <v>36</v>
      </c>
      <c r="R1086" t="s">
        <v>36</v>
      </c>
      <c r="S1086" t="e">
        <f>E1086-P1086+1</f>
        <v>#VALUE!</v>
      </c>
      <c r="T1086" s="3" t="e">
        <f t="shared" si="129"/>
        <v>#VALUE!</v>
      </c>
      <c r="U1086">
        <v>3477140</v>
      </c>
      <c r="V1086">
        <v>3478327</v>
      </c>
      <c r="W1086" t="s">
        <v>5245</v>
      </c>
      <c r="X1086">
        <v>51</v>
      </c>
      <c r="Y1086" t="s">
        <v>42</v>
      </c>
      <c r="Z1086" t="s">
        <v>42</v>
      </c>
      <c r="AA1086" t="s">
        <v>41</v>
      </c>
      <c r="AB1086" t="str">
        <f t="shared" si="130"/>
        <v>yes</v>
      </c>
      <c r="AC1086" t="e">
        <v>#N/A</v>
      </c>
      <c r="AD1086" t="s">
        <v>5248</v>
      </c>
      <c r="AE1086" t="s">
        <v>42</v>
      </c>
      <c r="AF1086">
        <v>3477150</v>
      </c>
      <c r="AG1086" t="s">
        <v>5249</v>
      </c>
      <c r="AH1086" t="s">
        <v>5250</v>
      </c>
      <c r="AI1086">
        <v>-31.9</v>
      </c>
      <c r="AJ1086">
        <v>0</v>
      </c>
      <c r="AK1086">
        <v>3</v>
      </c>
    </row>
    <row r="1087" spans="1:37">
      <c r="A1087" t="s">
        <v>5251</v>
      </c>
      <c r="B1087" t="s">
        <v>5251</v>
      </c>
      <c r="C1087" t="s">
        <v>36</v>
      </c>
      <c r="D1087" t="s">
        <v>5252</v>
      </c>
      <c r="E1087">
        <v>3479977</v>
      </c>
      <c r="F1087" t="s">
        <v>38</v>
      </c>
      <c r="G1087">
        <v>82.083333330000002</v>
      </c>
      <c r="H1087" t="s">
        <v>5253</v>
      </c>
      <c r="I1087" t="s">
        <v>52</v>
      </c>
      <c r="J1087" t="b">
        <f t="shared" si="125"/>
        <v>0</v>
      </c>
      <c r="K1087" t="b">
        <f t="shared" si="126"/>
        <v>0</v>
      </c>
      <c r="L1087" t="str">
        <f t="shared" si="127"/>
        <v>-11/-7</v>
      </c>
      <c r="M1087" t="str">
        <f t="shared" si="128"/>
        <v>-10/-6</v>
      </c>
      <c r="N1087" t="s">
        <v>246</v>
      </c>
      <c r="O1087" t="s">
        <v>41</v>
      </c>
      <c r="P1087" t="s">
        <v>36</v>
      </c>
      <c r="Q1087" t="s">
        <v>36</v>
      </c>
      <c r="R1087" t="s">
        <v>36</v>
      </c>
      <c r="S1087" t="e">
        <f>E1087-P1087+1</f>
        <v>#VALUE!</v>
      </c>
      <c r="T1087" s="3" t="e">
        <f t="shared" si="129"/>
        <v>#VALUE!</v>
      </c>
      <c r="U1087">
        <v>3480058</v>
      </c>
      <c r="V1087">
        <v>3480570</v>
      </c>
      <c r="W1087" t="s">
        <v>5251</v>
      </c>
      <c r="X1087">
        <v>81</v>
      </c>
      <c r="Y1087" t="s">
        <v>42</v>
      </c>
      <c r="Z1087" t="s">
        <v>42</v>
      </c>
      <c r="AA1087" t="s">
        <v>41</v>
      </c>
      <c r="AB1087" t="str">
        <f t="shared" si="130"/>
        <v>yes</v>
      </c>
      <c r="AC1087" t="e">
        <v>#N/A</v>
      </c>
      <c r="AD1087" t="e">
        <v>#N/A</v>
      </c>
      <c r="AE1087" t="s">
        <v>42</v>
      </c>
      <c r="AF1087">
        <v>3480068</v>
      </c>
      <c r="AG1087" t="s">
        <v>5254</v>
      </c>
      <c r="AH1087" t="s">
        <v>5255</v>
      </c>
      <c r="AI1087">
        <v>-20.100000000000001</v>
      </c>
      <c r="AJ1087">
        <v>0</v>
      </c>
      <c r="AK1087">
        <v>7</v>
      </c>
    </row>
    <row r="1088" spans="1:37">
      <c r="A1088" t="s">
        <v>5256</v>
      </c>
      <c r="B1088" t="s">
        <v>5257</v>
      </c>
      <c r="C1088" t="s">
        <v>5256</v>
      </c>
      <c r="D1088" t="s">
        <v>5258</v>
      </c>
      <c r="E1088">
        <v>3481863</v>
      </c>
      <c r="F1088" t="s">
        <v>38</v>
      </c>
      <c r="G1088">
        <v>70.625</v>
      </c>
      <c r="H1088" t="s">
        <v>5259</v>
      </c>
      <c r="I1088" t="s">
        <v>40</v>
      </c>
      <c r="J1088" t="b">
        <f t="shared" si="125"/>
        <v>0</v>
      </c>
      <c r="K1088" t="b">
        <f t="shared" si="126"/>
        <v>0</v>
      </c>
      <c r="L1088" t="str">
        <f t="shared" si="127"/>
        <v>-11/-7</v>
      </c>
      <c r="M1088" t="b">
        <f t="shared" si="128"/>
        <v>0</v>
      </c>
      <c r="N1088">
        <v>-7</v>
      </c>
      <c r="O1088" t="s">
        <v>41</v>
      </c>
      <c r="P1088">
        <v>3481863</v>
      </c>
      <c r="Q1088">
        <v>3482456</v>
      </c>
      <c r="R1088" t="s">
        <v>5256</v>
      </c>
      <c r="S1088">
        <f>E1088-P1088+1</f>
        <v>1</v>
      </c>
      <c r="T1088" s="3">
        <f t="shared" si="129"/>
        <v>1.6835016835016834E-3</v>
      </c>
      <c r="U1088">
        <v>3484243</v>
      </c>
      <c r="V1088">
        <v>3484680</v>
      </c>
      <c r="W1088" t="s">
        <v>5257</v>
      </c>
      <c r="X1088">
        <v>2380</v>
      </c>
      <c r="Y1088" t="s">
        <v>41</v>
      </c>
      <c r="Z1088" t="s">
        <v>42</v>
      </c>
      <c r="AA1088" t="s">
        <v>42</v>
      </c>
      <c r="AB1088" t="str">
        <f t="shared" si="130"/>
        <v>yes</v>
      </c>
      <c r="AC1088" t="e">
        <v>#N/A</v>
      </c>
      <c r="AD1088" t="e">
        <v>#N/A</v>
      </c>
      <c r="AE1088" t="s">
        <v>41</v>
      </c>
    </row>
    <row r="1089" spans="1:37">
      <c r="A1089" t="s">
        <v>5260</v>
      </c>
      <c r="B1089" t="s">
        <v>5260</v>
      </c>
      <c r="C1089" t="s">
        <v>5261</v>
      </c>
      <c r="D1089" t="s">
        <v>5262</v>
      </c>
      <c r="E1089">
        <v>3490038</v>
      </c>
      <c r="F1089" t="s">
        <v>81</v>
      </c>
      <c r="G1089">
        <v>117.083333299999</v>
      </c>
      <c r="H1089" t="s">
        <v>5263</v>
      </c>
      <c r="I1089" t="s">
        <v>52</v>
      </c>
      <c r="J1089" t="b">
        <f t="shared" si="125"/>
        <v>0</v>
      </c>
      <c r="K1089" t="b">
        <f t="shared" si="126"/>
        <v>0</v>
      </c>
      <c r="L1089" t="str">
        <f t="shared" si="127"/>
        <v>-11/-7</v>
      </c>
      <c r="M1089" t="b">
        <f t="shared" si="128"/>
        <v>0</v>
      </c>
      <c r="N1089">
        <v>-7</v>
      </c>
      <c r="O1089" t="s">
        <v>41</v>
      </c>
      <c r="P1089">
        <v>3489877</v>
      </c>
      <c r="Q1089">
        <v>3490839</v>
      </c>
      <c r="R1089" t="s">
        <v>5261</v>
      </c>
      <c r="S1089">
        <f>Q1089-E1089+1</f>
        <v>802</v>
      </c>
      <c r="T1089" s="3">
        <f t="shared" si="129"/>
        <v>0.83281412253374876</v>
      </c>
      <c r="U1089">
        <v>3489356</v>
      </c>
      <c r="V1089">
        <v>3489784</v>
      </c>
      <c r="W1089" t="s">
        <v>5260</v>
      </c>
      <c r="X1089">
        <v>254</v>
      </c>
      <c r="Y1089" t="s">
        <v>42</v>
      </c>
      <c r="Z1089" t="s">
        <v>42</v>
      </c>
      <c r="AA1089" t="s">
        <v>41</v>
      </c>
      <c r="AB1089" t="str">
        <f t="shared" si="130"/>
        <v>yes</v>
      </c>
      <c r="AC1089" t="e">
        <v>#N/A</v>
      </c>
      <c r="AD1089" t="e">
        <v>#N/A</v>
      </c>
      <c r="AE1089" t="s">
        <v>42</v>
      </c>
      <c r="AF1089">
        <v>3490038</v>
      </c>
      <c r="AG1089" t="s">
        <v>5264</v>
      </c>
      <c r="AH1089" t="s">
        <v>5265</v>
      </c>
      <c r="AI1089">
        <v>-110</v>
      </c>
      <c r="AJ1089">
        <v>1</v>
      </c>
      <c r="AK1089">
        <v>2</v>
      </c>
    </row>
    <row r="1090" spans="1:37">
      <c r="A1090" t="s">
        <v>5266</v>
      </c>
      <c r="B1090" t="s">
        <v>5266</v>
      </c>
      <c r="C1090" t="s">
        <v>36</v>
      </c>
      <c r="D1090" t="s">
        <v>5267</v>
      </c>
      <c r="E1090">
        <v>3493473</v>
      </c>
      <c r="F1090" t="s">
        <v>81</v>
      </c>
      <c r="G1090">
        <v>58.125</v>
      </c>
      <c r="H1090" t="s">
        <v>5268</v>
      </c>
      <c r="I1090" t="s">
        <v>52</v>
      </c>
      <c r="J1090" t="b">
        <f t="shared" ref="J1090:J1153" si="135">IF(MID(H1090,38,1)="A",IF(MID(H1090,42,1)="T","-13/-9"))</f>
        <v>0</v>
      </c>
      <c r="K1090" t="str">
        <f t="shared" ref="K1090:K1153" si="136">IF(MID(H1090,39,1)="A",IF(MID(H1090,43,1)="T","-12/-8"))</f>
        <v>-12/-8</v>
      </c>
      <c r="L1090" t="b">
        <f t="shared" ref="L1090:L1153" si="137">IF(MID(H1090,40,1)="A",IF(MID(H1090,44,1)="T","-11/-7"))</f>
        <v>0</v>
      </c>
      <c r="M1090" t="b">
        <f t="shared" ref="M1090:M1153" si="138">IF(MID(H1090,41,1)="A",IF(MID(H1090,45,1)="T","-10/-6"))</f>
        <v>0</v>
      </c>
      <c r="N1090">
        <v>-8</v>
      </c>
      <c r="O1090" t="s">
        <v>41</v>
      </c>
      <c r="P1090" t="s">
        <v>36</v>
      </c>
      <c r="Q1090" t="s">
        <v>36</v>
      </c>
      <c r="R1090" t="s">
        <v>36</v>
      </c>
      <c r="S1090" t="e">
        <f>Q1090-E1090+1</f>
        <v>#VALUE!</v>
      </c>
      <c r="T1090" s="3" t="e">
        <f t="shared" ref="T1090:T1153" si="139">S1090/(Q1090-P1090+1)</f>
        <v>#VALUE!</v>
      </c>
      <c r="U1090">
        <v>3491964</v>
      </c>
      <c r="V1090">
        <v>3493388</v>
      </c>
      <c r="W1090" t="s">
        <v>5266</v>
      </c>
      <c r="X1090">
        <v>85</v>
      </c>
      <c r="Y1090" t="s">
        <v>42</v>
      </c>
      <c r="Z1090" t="s">
        <v>42</v>
      </c>
      <c r="AA1090" t="s">
        <v>41</v>
      </c>
      <c r="AB1090" t="str">
        <f t="shared" ref="AB1090:AB1153" si="140">IF(Y1090="yes","yes",IF(Z1090="yes","yes",IF(AA1090="yes","yes")))</f>
        <v>yes</v>
      </c>
      <c r="AC1090" t="e">
        <v>#N/A</v>
      </c>
      <c r="AD1090" t="e">
        <v>#N/A</v>
      </c>
      <c r="AE1090" t="s">
        <v>42</v>
      </c>
      <c r="AF1090">
        <v>3493473</v>
      </c>
      <c r="AG1090" t="s">
        <v>5269</v>
      </c>
      <c r="AH1090" t="s">
        <v>5270</v>
      </c>
      <c r="AI1090">
        <v>-25</v>
      </c>
      <c r="AJ1090">
        <v>0</v>
      </c>
      <c r="AK1090">
        <v>4</v>
      </c>
    </row>
    <row r="1091" spans="1:37">
      <c r="A1091" t="s">
        <v>5271</v>
      </c>
      <c r="B1091" t="s">
        <v>5271</v>
      </c>
      <c r="C1091" t="s">
        <v>5272</v>
      </c>
      <c r="D1091" t="s">
        <v>5273</v>
      </c>
      <c r="E1091">
        <v>3497214</v>
      </c>
      <c r="F1091" t="s">
        <v>81</v>
      </c>
      <c r="G1091">
        <v>25.625</v>
      </c>
      <c r="H1091" t="s">
        <v>5274</v>
      </c>
      <c r="I1091" t="s">
        <v>40</v>
      </c>
      <c r="J1091" t="b">
        <f t="shared" si="135"/>
        <v>0</v>
      </c>
      <c r="K1091" t="b">
        <f t="shared" si="136"/>
        <v>0</v>
      </c>
      <c r="L1091" t="str">
        <f t="shared" si="137"/>
        <v>-11/-7</v>
      </c>
      <c r="M1091" t="b">
        <f t="shared" si="138"/>
        <v>0</v>
      </c>
      <c r="N1091">
        <v>-7</v>
      </c>
      <c r="O1091" t="s">
        <v>41</v>
      </c>
      <c r="P1091">
        <v>3497064</v>
      </c>
      <c r="Q1091">
        <v>3497915</v>
      </c>
      <c r="R1091" t="s">
        <v>5272</v>
      </c>
      <c r="S1091">
        <f>Q1091-E1091+1</f>
        <v>702</v>
      </c>
      <c r="T1091" s="3">
        <f t="shared" si="139"/>
        <v>0.823943661971831</v>
      </c>
      <c r="U1091">
        <v>3496425</v>
      </c>
      <c r="V1091">
        <v>3497039</v>
      </c>
      <c r="W1091" t="s">
        <v>5271</v>
      </c>
      <c r="X1091">
        <v>175</v>
      </c>
      <c r="Y1091" t="s">
        <v>42</v>
      </c>
      <c r="Z1091" t="s">
        <v>42</v>
      </c>
      <c r="AA1091" t="s">
        <v>41</v>
      </c>
      <c r="AB1091" t="str">
        <f t="shared" si="140"/>
        <v>yes</v>
      </c>
      <c r="AC1091" t="e">
        <v>#N/A</v>
      </c>
      <c r="AD1091" t="e">
        <v>#N/A</v>
      </c>
      <c r="AE1091" t="s">
        <v>42</v>
      </c>
      <c r="AF1091">
        <v>3497214</v>
      </c>
      <c r="AG1091" t="s">
        <v>5275</v>
      </c>
      <c r="AH1091" t="s">
        <v>5276</v>
      </c>
      <c r="AI1091">
        <v>-85</v>
      </c>
      <c r="AJ1091">
        <v>3</v>
      </c>
      <c r="AK1091">
        <v>7</v>
      </c>
    </row>
    <row r="1092" spans="1:37">
      <c r="A1092" t="s">
        <v>5277</v>
      </c>
      <c r="B1092" t="s">
        <v>5278</v>
      </c>
      <c r="C1092" t="s">
        <v>5277</v>
      </c>
      <c r="D1092" t="s">
        <v>5279</v>
      </c>
      <c r="E1092">
        <v>3501227</v>
      </c>
      <c r="F1092" t="s">
        <v>38</v>
      </c>
      <c r="G1092">
        <v>34.166666669999998</v>
      </c>
      <c r="H1092" t="s">
        <v>5280</v>
      </c>
      <c r="I1092" t="s">
        <v>52</v>
      </c>
      <c r="J1092" t="b">
        <f t="shared" si="135"/>
        <v>0</v>
      </c>
      <c r="K1092" t="b">
        <f t="shared" si="136"/>
        <v>0</v>
      </c>
      <c r="L1092" t="str">
        <f t="shared" si="137"/>
        <v>-11/-7</v>
      </c>
      <c r="M1092" t="b">
        <f t="shared" si="138"/>
        <v>0</v>
      </c>
      <c r="N1092">
        <v>-7</v>
      </c>
      <c r="O1092" t="s">
        <v>41</v>
      </c>
      <c r="P1092">
        <v>3501227</v>
      </c>
      <c r="Q1092">
        <v>3501832</v>
      </c>
      <c r="R1092" t="s">
        <v>5277</v>
      </c>
      <c r="S1092">
        <f>E1092-P1092+1</f>
        <v>1</v>
      </c>
      <c r="T1092" s="3">
        <f t="shared" si="139"/>
        <v>1.6501650165016502E-3</v>
      </c>
      <c r="U1092">
        <v>3502277</v>
      </c>
      <c r="V1092">
        <v>3503770</v>
      </c>
      <c r="W1092" t="s">
        <v>5278</v>
      </c>
      <c r="X1092">
        <v>1050</v>
      </c>
      <c r="Y1092" t="s">
        <v>41</v>
      </c>
      <c r="Z1092" t="s">
        <v>42</v>
      </c>
      <c r="AA1092" t="s">
        <v>42</v>
      </c>
      <c r="AB1092" t="str">
        <f t="shared" si="140"/>
        <v>yes</v>
      </c>
      <c r="AC1092" t="e">
        <v>#N/A</v>
      </c>
      <c r="AD1092" t="e">
        <v>#N/A</v>
      </c>
      <c r="AE1092" t="s">
        <v>41</v>
      </c>
    </row>
    <row r="1093" spans="1:37">
      <c r="A1093" t="s">
        <v>5281</v>
      </c>
      <c r="B1093" t="s">
        <v>5281</v>
      </c>
      <c r="C1093" t="s">
        <v>36</v>
      </c>
      <c r="D1093" t="s">
        <v>5282</v>
      </c>
      <c r="E1093">
        <v>3505493</v>
      </c>
      <c r="F1093" t="s">
        <v>38</v>
      </c>
      <c r="G1093">
        <v>132.5</v>
      </c>
      <c r="H1093" t="s">
        <v>5283</v>
      </c>
      <c r="I1093" t="s">
        <v>40</v>
      </c>
      <c r="J1093" t="b">
        <f t="shared" si="135"/>
        <v>0</v>
      </c>
      <c r="K1093" t="str">
        <f t="shared" si="136"/>
        <v>-12/-8</v>
      </c>
      <c r="L1093" t="b">
        <f t="shared" si="137"/>
        <v>0</v>
      </c>
      <c r="M1093" t="b">
        <f t="shared" si="138"/>
        <v>0</v>
      </c>
      <c r="N1093">
        <v>-8</v>
      </c>
      <c r="O1093" t="s">
        <v>41</v>
      </c>
      <c r="P1093" t="s">
        <v>36</v>
      </c>
      <c r="Q1093" t="s">
        <v>36</v>
      </c>
      <c r="R1093" t="s">
        <v>36</v>
      </c>
      <c r="S1093" t="e">
        <f>E1093-P1093+1</f>
        <v>#VALUE!</v>
      </c>
      <c r="T1093" s="3" t="e">
        <f t="shared" si="139"/>
        <v>#VALUE!</v>
      </c>
      <c r="U1093">
        <v>3505781</v>
      </c>
      <c r="V1093">
        <v>3506134</v>
      </c>
      <c r="W1093" t="s">
        <v>5281</v>
      </c>
      <c r="X1093">
        <v>288</v>
      </c>
      <c r="Y1093" t="s">
        <v>42</v>
      </c>
      <c r="Z1093" t="s">
        <v>42</v>
      </c>
      <c r="AA1093" t="s">
        <v>41</v>
      </c>
      <c r="AB1093" t="str">
        <f t="shared" si="140"/>
        <v>yes</v>
      </c>
      <c r="AC1093" t="e">
        <v>#N/A</v>
      </c>
      <c r="AD1093" t="e">
        <v>#N/A</v>
      </c>
      <c r="AE1093" t="s">
        <v>42</v>
      </c>
      <c r="AF1093">
        <v>3505791</v>
      </c>
      <c r="AG1093" t="s">
        <v>5284</v>
      </c>
      <c r="AH1093" t="s">
        <v>5285</v>
      </c>
      <c r="AI1093">
        <v>-119.8</v>
      </c>
      <c r="AJ1093">
        <v>3</v>
      </c>
      <c r="AK1093">
        <v>1</v>
      </c>
    </row>
    <row r="1094" spans="1:37">
      <c r="A1094" t="s">
        <v>5286</v>
      </c>
      <c r="B1094" t="s">
        <v>5286</v>
      </c>
      <c r="C1094" t="s">
        <v>36</v>
      </c>
      <c r="D1094" t="s">
        <v>5287</v>
      </c>
      <c r="E1094">
        <v>3506175</v>
      </c>
      <c r="F1094" t="s">
        <v>38</v>
      </c>
      <c r="G1094">
        <v>332.70833329999999</v>
      </c>
      <c r="H1094" t="s">
        <v>5288</v>
      </c>
      <c r="I1094" t="s">
        <v>52</v>
      </c>
      <c r="J1094" t="b">
        <f t="shared" si="135"/>
        <v>0</v>
      </c>
      <c r="K1094" t="b">
        <f t="shared" si="136"/>
        <v>0</v>
      </c>
      <c r="L1094" t="str">
        <f t="shared" si="137"/>
        <v>-11/-7</v>
      </c>
      <c r="M1094" t="b">
        <f t="shared" si="138"/>
        <v>0</v>
      </c>
      <c r="N1094">
        <v>-7</v>
      </c>
      <c r="O1094" t="s">
        <v>41</v>
      </c>
      <c r="P1094" t="s">
        <v>36</v>
      </c>
      <c r="Q1094" t="s">
        <v>36</v>
      </c>
      <c r="R1094" t="s">
        <v>36</v>
      </c>
      <c r="S1094" t="e">
        <f>E1094-P1094+1</f>
        <v>#VALUE!</v>
      </c>
      <c r="T1094" s="3" t="e">
        <f t="shared" si="139"/>
        <v>#VALUE!</v>
      </c>
      <c r="U1094">
        <v>3506198</v>
      </c>
      <c r="V1094">
        <v>3506590</v>
      </c>
      <c r="W1094" t="s">
        <v>5286</v>
      </c>
      <c r="X1094">
        <v>23</v>
      </c>
      <c r="Y1094" t="s">
        <v>42</v>
      </c>
      <c r="Z1094" t="s">
        <v>42</v>
      </c>
      <c r="AA1094" t="s">
        <v>41</v>
      </c>
      <c r="AB1094" t="str">
        <f t="shared" si="140"/>
        <v>yes</v>
      </c>
      <c r="AC1094" t="e">
        <v>#N/A</v>
      </c>
      <c r="AD1094" t="s">
        <v>5289</v>
      </c>
      <c r="AE1094" t="s">
        <v>42</v>
      </c>
      <c r="AF1094">
        <v>3506208</v>
      </c>
      <c r="AG1094" t="s">
        <v>5290</v>
      </c>
      <c r="AH1094" t="s">
        <v>5291</v>
      </c>
      <c r="AI1094">
        <v>-5.8</v>
      </c>
      <c r="AJ1094">
        <v>2</v>
      </c>
      <c r="AK1094">
        <v>2</v>
      </c>
    </row>
    <row r="1095" spans="1:37">
      <c r="A1095" t="s">
        <v>5292</v>
      </c>
      <c r="B1095" t="s">
        <v>5292</v>
      </c>
      <c r="C1095" t="s">
        <v>36</v>
      </c>
      <c r="D1095" t="s">
        <v>5293</v>
      </c>
      <c r="E1095">
        <v>3508607</v>
      </c>
      <c r="F1095" t="s">
        <v>81</v>
      </c>
      <c r="G1095">
        <v>97.916666669999998</v>
      </c>
      <c r="H1095" t="s">
        <v>5294</v>
      </c>
      <c r="I1095" t="s">
        <v>40</v>
      </c>
      <c r="J1095" t="b">
        <f t="shared" si="135"/>
        <v>0</v>
      </c>
      <c r="K1095" t="str">
        <f t="shared" si="136"/>
        <v>-12/-8</v>
      </c>
      <c r="L1095" t="b">
        <f t="shared" si="137"/>
        <v>0</v>
      </c>
      <c r="M1095" t="b">
        <f t="shared" si="138"/>
        <v>0</v>
      </c>
      <c r="N1095">
        <v>-8</v>
      </c>
      <c r="O1095" t="s">
        <v>41</v>
      </c>
      <c r="P1095" t="s">
        <v>36</v>
      </c>
      <c r="Q1095" t="s">
        <v>36</v>
      </c>
      <c r="R1095" t="s">
        <v>36</v>
      </c>
      <c r="S1095" t="e">
        <f>Q1095-E1095+1</f>
        <v>#VALUE!</v>
      </c>
      <c r="T1095" s="3" t="e">
        <f t="shared" si="139"/>
        <v>#VALUE!</v>
      </c>
      <c r="U1095">
        <v>3507206</v>
      </c>
      <c r="V1095">
        <v>3508513</v>
      </c>
      <c r="W1095" t="s">
        <v>5292</v>
      </c>
      <c r="X1095">
        <v>94</v>
      </c>
      <c r="Y1095" t="s">
        <v>42</v>
      </c>
      <c r="Z1095" t="s">
        <v>42</v>
      </c>
      <c r="AA1095" t="s">
        <v>41</v>
      </c>
      <c r="AB1095" t="str">
        <f t="shared" si="140"/>
        <v>yes</v>
      </c>
      <c r="AC1095" t="e">
        <v>#N/A</v>
      </c>
      <c r="AD1095" t="s">
        <v>5295</v>
      </c>
      <c r="AE1095" t="s">
        <v>42</v>
      </c>
      <c r="AF1095">
        <v>3508607</v>
      </c>
      <c r="AG1095" t="s">
        <v>5296</v>
      </c>
      <c r="AH1095" t="s">
        <v>5297</v>
      </c>
      <c r="AI1095">
        <v>-34.5</v>
      </c>
      <c r="AJ1095">
        <v>3</v>
      </c>
      <c r="AK1095">
        <v>4</v>
      </c>
    </row>
    <row r="1096" spans="1:37">
      <c r="A1096" t="s">
        <v>5298</v>
      </c>
      <c r="B1096" t="s">
        <v>5298</v>
      </c>
      <c r="C1096" t="s">
        <v>36</v>
      </c>
      <c r="D1096" t="s">
        <v>5299</v>
      </c>
      <c r="E1096">
        <v>3509159</v>
      </c>
      <c r="F1096" t="s">
        <v>38</v>
      </c>
      <c r="G1096">
        <v>50</v>
      </c>
      <c r="H1096" t="s">
        <v>5300</v>
      </c>
      <c r="I1096" t="s">
        <v>52</v>
      </c>
      <c r="J1096" t="b">
        <f t="shared" si="135"/>
        <v>0</v>
      </c>
      <c r="K1096" t="b">
        <f t="shared" si="136"/>
        <v>0</v>
      </c>
      <c r="L1096" t="str">
        <f t="shared" si="137"/>
        <v>-11/-7</v>
      </c>
      <c r="M1096" t="b">
        <f t="shared" si="138"/>
        <v>0</v>
      </c>
      <c r="N1096">
        <v>-7</v>
      </c>
      <c r="O1096" t="s">
        <v>41</v>
      </c>
      <c r="P1096" t="s">
        <v>36</v>
      </c>
      <c r="Q1096" t="s">
        <v>36</v>
      </c>
      <c r="R1096" t="s">
        <v>36</v>
      </c>
      <c r="S1096" t="e">
        <f>E1096-P1096+1</f>
        <v>#VALUE!</v>
      </c>
      <c r="T1096" s="3" t="e">
        <f t="shared" si="139"/>
        <v>#VALUE!</v>
      </c>
      <c r="U1096">
        <v>3509243</v>
      </c>
      <c r="V1096">
        <v>3510631</v>
      </c>
      <c r="W1096" t="s">
        <v>5298</v>
      </c>
      <c r="X1096">
        <v>84</v>
      </c>
      <c r="Y1096" t="s">
        <v>42</v>
      </c>
      <c r="Z1096" t="s">
        <v>42</v>
      </c>
      <c r="AA1096" t="s">
        <v>41</v>
      </c>
      <c r="AB1096" t="str">
        <f t="shared" si="140"/>
        <v>yes</v>
      </c>
      <c r="AC1096" t="e">
        <v>#N/A</v>
      </c>
      <c r="AD1096" t="s">
        <v>5301</v>
      </c>
      <c r="AE1096" t="s">
        <v>42</v>
      </c>
      <c r="AF1096">
        <v>3509253</v>
      </c>
      <c r="AG1096" t="s">
        <v>5302</v>
      </c>
      <c r="AH1096" t="s">
        <v>5303</v>
      </c>
      <c r="AI1096">
        <v>-31.6</v>
      </c>
      <c r="AJ1096">
        <v>0</v>
      </c>
      <c r="AK1096">
        <v>3</v>
      </c>
    </row>
    <row r="1097" spans="1:37">
      <c r="A1097" t="s">
        <v>5304</v>
      </c>
      <c r="B1097" t="s">
        <v>5304</v>
      </c>
      <c r="C1097" t="s">
        <v>36</v>
      </c>
      <c r="D1097" t="s">
        <v>5305</v>
      </c>
      <c r="E1097">
        <v>3511269</v>
      </c>
      <c r="F1097" t="s">
        <v>81</v>
      </c>
      <c r="G1097">
        <v>94.375</v>
      </c>
      <c r="H1097" t="s">
        <v>5306</v>
      </c>
      <c r="I1097" t="s">
        <v>40</v>
      </c>
      <c r="J1097" t="b">
        <f t="shared" si="135"/>
        <v>0</v>
      </c>
      <c r="K1097" t="b">
        <f t="shared" si="136"/>
        <v>0</v>
      </c>
      <c r="L1097" t="str">
        <f t="shared" si="137"/>
        <v>-11/-7</v>
      </c>
      <c r="M1097" t="b">
        <f t="shared" si="138"/>
        <v>0</v>
      </c>
      <c r="N1097">
        <v>-7</v>
      </c>
      <c r="O1097" t="s">
        <v>41</v>
      </c>
      <c r="P1097" t="s">
        <v>36</v>
      </c>
      <c r="Q1097" t="s">
        <v>36</v>
      </c>
      <c r="R1097" t="s">
        <v>36</v>
      </c>
      <c r="S1097" t="e">
        <f>Q1097-E1097+1</f>
        <v>#VALUE!</v>
      </c>
      <c r="T1097" s="3" t="e">
        <f t="shared" si="139"/>
        <v>#VALUE!</v>
      </c>
      <c r="U1097">
        <v>3510665</v>
      </c>
      <c r="V1097">
        <v>3510883</v>
      </c>
      <c r="W1097" t="s">
        <v>5304</v>
      </c>
      <c r="X1097">
        <v>386</v>
      </c>
      <c r="Y1097" t="s">
        <v>42</v>
      </c>
      <c r="Z1097" t="s">
        <v>42</v>
      </c>
      <c r="AA1097" t="s">
        <v>41</v>
      </c>
      <c r="AB1097" t="str">
        <f t="shared" si="140"/>
        <v>yes</v>
      </c>
      <c r="AC1097" t="e">
        <v>#N/A</v>
      </c>
      <c r="AD1097" t="e">
        <v>#N/A</v>
      </c>
      <c r="AE1097" t="s">
        <v>42</v>
      </c>
      <c r="AF1097">
        <v>3511269</v>
      </c>
      <c r="AG1097" t="s">
        <v>5307</v>
      </c>
      <c r="AH1097" t="s">
        <v>5308</v>
      </c>
      <c r="AI1097">
        <v>-207</v>
      </c>
      <c r="AJ1097">
        <v>3</v>
      </c>
      <c r="AK1097">
        <v>6</v>
      </c>
    </row>
    <row r="1098" spans="1:37">
      <c r="A1098" t="s">
        <v>5309</v>
      </c>
      <c r="B1098" t="s">
        <v>5309</v>
      </c>
      <c r="C1098" t="s">
        <v>36</v>
      </c>
      <c r="D1098" t="s">
        <v>5310</v>
      </c>
      <c r="E1098">
        <v>3511367</v>
      </c>
      <c r="F1098" t="s">
        <v>38</v>
      </c>
      <c r="G1098">
        <v>84.166666669999998</v>
      </c>
      <c r="H1098" t="s">
        <v>5311</v>
      </c>
      <c r="I1098" t="s">
        <v>40</v>
      </c>
      <c r="J1098" t="b">
        <f t="shared" si="135"/>
        <v>0</v>
      </c>
      <c r="K1098" t="b">
        <f t="shared" si="136"/>
        <v>0</v>
      </c>
      <c r="L1098" t="str">
        <f t="shared" si="137"/>
        <v>-11/-7</v>
      </c>
      <c r="M1098" t="b">
        <f t="shared" si="138"/>
        <v>0</v>
      </c>
      <c r="N1098">
        <v>-7</v>
      </c>
      <c r="O1098" t="s">
        <v>41</v>
      </c>
      <c r="P1098" t="s">
        <v>36</v>
      </c>
      <c r="Q1098" t="s">
        <v>36</v>
      </c>
      <c r="R1098" t="s">
        <v>36</v>
      </c>
      <c r="S1098" t="e">
        <f>E1098-P1098+1</f>
        <v>#VALUE!</v>
      </c>
      <c r="T1098" s="3" t="e">
        <f t="shared" si="139"/>
        <v>#VALUE!</v>
      </c>
      <c r="U1098">
        <v>3511562</v>
      </c>
      <c r="V1098">
        <v>3512173</v>
      </c>
      <c r="W1098" t="s">
        <v>5309</v>
      </c>
      <c r="X1098">
        <v>195</v>
      </c>
      <c r="Y1098" t="s">
        <v>42</v>
      </c>
      <c r="Z1098" t="s">
        <v>42</v>
      </c>
      <c r="AA1098" t="s">
        <v>41</v>
      </c>
      <c r="AB1098" t="str">
        <f t="shared" si="140"/>
        <v>yes</v>
      </c>
      <c r="AC1098" t="e">
        <v>#N/A</v>
      </c>
      <c r="AD1098" t="e">
        <v>#N/A</v>
      </c>
      <c r="AE1098" t="s">
        <v>42</v>
      </c>
      <c r="AF1098">
        <v>3511572</v>
      </c>
      <c r="AG1098" t="s">
        <v>5312</v>
      </c>
      <c r="AH1098" t="s">
        <v>5313</v>
      </c>
      <c r="AI1098">
        <v>-74.400000000000006</v>
      </c>
      <c r="AJ1098">
        <v>3</v>
      </c>
      <c r="AK1098">
        <v>5</v>
      </c>
    </row>
    <row r="1099" spans="1:37">
      <c r="A1099" t="s">
        <v>5314</v>
      </c>
      <c r="B1099" t="s">
        <v>5314</v>
      </c>
      <c r="C1099" t="s">
        <v>36</v>
      </c>
      <c r="D1099" t="s">
        <v>5315</v>
      </c>
      <c r="E1099">
        <v>3512221</v>
      </c>
      <c r="F1099" t="s">
        <v>38</v>
      </c>
      <c r="G1099">
        <v>52.708333330000002</v>
      </c>
      <c r="H1099" t="s">
        <v>5316</v>
      </c>
      <c r="I1099" t="s">
        <v>40</v>
      </c>
      <c r="J1099" t="b">
        <f t="shared" si="135"/>
        <v>0</v>
      </c>
      <c r="K1099" t="str">
        <f t="shared" si="136"/>
        <v>-12/-8</v>
      </c>
      <c r="L1099" t="b">
        <f t="shared" si="137"/>
        <v>0</v>
      </c>
      <c r="M1099" t="b">
        <f t="shared" si="138"/>
        <v>0</v>
      </c>
      <c r="N1099">
        <v>-8</v>
      </c>
      <c r="O1099" t="s">
        <v>41</v>
      </c>
      <c r="P1099" t="s">
        <v>36</v>
      </c>
      <c r="Q1099" t="s">
        <v>36</v>
      </c>
      <c r="R1099" t="s">
        <v>36</v>
      </c>
      <c r="S1099" t="e">
        <f>E1099-P1099+1</f>
        <v>#VALUE!</v>
      </c>
      <c r="T1099" s="3" t="e">
        <f t="shared" si="139"/>
        <v>#VALUE!</v>
      </c>
      <c r="U1099">
        <v>3512255</v>
      </c>
      <c r="V1099">
        <v>3512413</v>
      </c>
      <c r="W1099" t="s">
        <v>5314</v>
      </c>
      <c r="X1099">
        <v>34</v>
      </c>
      <c r="Y1099" t="s">
        <v>42</v>
      </c>
      <c r="Z1099" t="s">
        <v>42</v>
      </c>
      <c r="AA1099" t="s">
        <v>41</v>
      </c>
      <c r="AB1099" t="str">
        <f t="shared" si="140"/>
        <v>yes</v>
      </c>
      <c r="AC1099" t="e">
        <v>#N/A</v>
      </c>
      <c r="AD1099" t="e">
        <v>#N/A</v>
      </c>
      <c r="AE1099" t="s">
        <v>42</v>
      </c>
      <c r="AF1099">
        <v>3512265</v>
      </c>
      <c r="AG1099" t="s">
        <v>5317</v>
      </c>
      <c r="AH1099" t="s">
        <v>5318</v>
      </c>
      <c r="AI1099">
        <v>-12.3</v>
      </c>
      <c r="AJ1099">
        <v>0</v>
      </c>
      <c r="AK1099">
        <v>7</v>
      </c>
    </row>
    <row r="1100" spans="1:37">
      <c r="A1100" t="s">
        <v>5319</v>
      </c>
      <c r="B1100" t="s">
        <v>5319</v>
      </c>
      <c r="C1100" t="s">
        <v>36</v>
      </c>
      <c r="D1100" t="s">
        <v>5320</v>
      </c>
      <c r="E1100">
        <v>3515532</v>
      </c>
      <c r="F1100" t="s">
        <v>38</v>
      </c>
      <c r="G1100">
        <v>25</v>
      </c>
      <c r="H1100" t="s">
        <v>5321</v>
      </c>
      <c r="I1100" t="s">
        <v>40</v>
      </c>
      <c r="J1100" t="b">
        <f t="shared" si="135"/>
        <v>0</v>
      </c>
      <c r="K1100" t="str">
        <f t="shared" si="136"/>
        <v>-12/-8</v>
      </c>
      <c r="L1100" t="b">
        <f t="shared" si="137"/>
        <v>0</v>
      </c>
      <c r="M1100" t="b">
        <f t="shared" si="138"/>
        <v>0</v>
      </c>
      <c r="N1100">
        <v>-8</v>
      </c>
      <c r="O1100" t="s">
        <v>41</v>
      </c>
      <c r="P1100" t="s">
        <v>36</v>
      </c>
      <c r="Q1100" t="s">
        <v>36</v>
      </c>
      <c r="R1100" t="s">
        <v>36</v>
      </c>
      <c r="S1100" t="e">
        <f>E1100-P1100+1</f>
        <v>#VALUE!</v>
      </c>
      <c r="T1100" s="3" t="e">
        <f t="shared" si="139"/>
        <v>#VALUE!</v>
      </c>
      <c r="U1100">
        <v>3515585</v>
      </c>
      <c r="V1100">
        <v>3516229</v>
      </c>
      <c r="W1100" t="s">
        <v>5319</v>
      </c>
      <c r="X1100">
        <v>53</v>
      </c>
      <c r="Y1100" t="s">
        <v>42</v>
      </c>
      <c r="Z1100" t="s">
        <v>42</v>
      </c>
      <c r="AA1100" t="s">
        <v>41</v>
      </c>
      <c r="AB1100" t="str">
        <f t="shared" si="140"/>
        <v>yes</v>
      </c>
      <c r="AC1100" t="e">
        <v>#N/A</v>
      </c>
      <c r="AD1100" t="e">
        <v>#N/A</v>
      </c>
      <c r="AE1100" t="s">
        <v>42</v>
      </c>
      <c r="AF1100">
        <v>3515595</v>
      </c>
      <c r="AG1100" t="s">
        <v>5322</v>
      </c>
      <c r="AH1100" t="s">
        <v>5323</v>
      </c>
      <c r="AI1100">
        <v>-13.5</v>
      </c>
      <c r="AJ1100">
        <v>1</v>
      </c>
      <c r="AK1100">
        <v>5</v>
      </c>
    </row>
    <row r="1101" spans="1:37">
      <c r="A1101" t="s">
        <v>5324</v>
      </c>
      <c r="B1101" t="s">
        <v>5324</v>
      </c>
      <c r="C1101" t="s">
        <v>36</v>
      </c>
      <c r="D1101" t="s">
        <v>5325</v>
      </c>
      <c r="E1101">
        <v>3518353</v>
      </c>
      <c r="F1101" t="s">
        <v>81</v>
      </c>
      <c r="G1101">
        <v>26.041666670000001</v>
      </c>
      <c r="H1101" t="s">
        <v>5326</v>
      </c>
      <c r="I1101" t="s">
        <v>40</v>
      </c>
      <c r="J1101" t="b">
        <f t="shared" si="135"/>
        <v>0</v>
      </c>
      <c r="K1101" t="str">
        <f t="shared" si="136"/>
        <v>-12/-8</v>
      </c>
      <c r="L1101" t="b">
        <f t="shared" si="137"/>
        <v>0</v>
      </c>
      <c r="M1101" t="b">
        <f t="shared" si="138"/>
        <v>0</v>
      </c>
      <c r="N1101">
        <v>-8</v>
      </c>
      <c r="O1101" t="s">
        <v>41</v>
      </c>
      <c r="P1101" t="s">
        <v>36</v>
      </c>
      <c r="Q1101" t="s">
        <v>36</v>
      </c>
      <c r="R1101" t="s">
        <v>36</v>
      </c>
      <c r="S1101" t="e">
        <f>Q1101-E1101+1</f>
        <v>#VALUE!</v>
      </c>
      <c r="T1101" s="3" t="e">
        <f t="shared" si="139"/>
        <v>#VALUE!</v>
      </c>
      <c r="U1101">
        <v>3517620</v>
      </c>
      <c r="V1101">
        <v>3518267</v>
      </c>
      <c r="W1101" t="s">
        <v>5324</v>
      </c>
      <c r="X1101">
        <v>86</v>
      </c>
      <c r="Y1101" t="s">
        <v>42</v>
      </c>
      <c r="Z1101" t="s">
        <v>42</v>
      </c>
      <c r="AA1101" t="s">
        <v>41</v>
      </c>
      <c r="AB1101" t="str">
        <f t="shared" si="140"/>
        <v>yes</v>
      </c>
      <c r="AC1101" t="e">
        <v>#N/A</v>
      </c>
      <c r="AD1101" t="e">
        <v>#N/A</v>
      </c>
      <c r="AE1101" t="s">
        <v>42</v>
      </c>
      <c r="AF1101">
        <v>3518353</v>
      </c>
      <c r="AG1101" t="s">
        <v>5327</v>
      </c>
      <c r="AH1101" t="s">
        <v>5328</v>
      </c>
      <c r="AI1101">
        <v>-35.5</v>
      </c>
      <c r="AJ1101">
        <v>3</v>
      </c>
      <c r="AK1101">
        <v>6</v>
      </c>
    </row>
    <row r="1102" spans="1:37">
      <c r="A1102" t="s">
        <v>5329</v>
      </c>
      <c r="B1102" t="s">
        <v>5329</v>
      </c>
      <c r="C1102" t="s">
        <v>36</v>
      </c>
      <c r="D1102" t="s">
        <v>5330</v>
      </c>
      <c r="E1102">
        <v>3519980</v>
      </c>
      <c r="F1102" t="s">
        <v>81</v>
      </c>
      <c r="G1102">
        <v>61.875</v>
      </c>
      <c r="H1102" t="s">
        <v>5331</v>
      </c>
      <c r="I1102" t="s">
        <v>52</v>
      </c>
      <c r="J1102" t="b">
        <f t="shared" si="135"/>
        <v>0</v>
      </c>
      <c r="K1102" t="b">
        <f t="shared" si="136"/>
        <v>0</v>
      </c>
      <c r="L1102" t="str">
        <f t="shared" si="137"/>
        <v>-11/-7</v>
      </c>
      <c r="M1102" t="b">
        <f t="shared" si="138"/>
        <v>0</v>
      </c>
      <c r="N1102">
        <v>-7</v>
      </c>
      <c r="O1102" t="s">
        <v>41</v>
      </c>
      <c r="P1102" t="s">
        <v>36</v>
      </c>
      <c r="Q1102" t="s">
        <v>36</v>
      </c>
      <c r="R1102" t="s">
        <v>36</v>
      </c>
      <c r="S1102" t="e">
        <f>Q1102-E1102+1</f>
        <v>#VALUE!</v>
      </c>
      <c r="T1102" s="3" t="e">
        <f t="shared" si="139"/>
        <v>#VALUE!</v>
      </c>
      <c r="U1102">
        <v>3519095</v>
      </c>
      <c r="V1102">
        <v>3519841</v>
      </c>
      <c r="W1102" t="s">
        <v>5329</v>
      </c>
      <c r="X1102">
        <v>139</v>
      </c>
      <c r="Y1102" t="s">
        <v>42</v>
      </c>
      <c r="Z1102" t="s">
        <v>42</v>
      </c>
      <c r="AA1102" t="s">
        <v>41</v>
      </c>
      <c r="AB1102" t="str">
        <f t="shared" si="140"/>
        <v>yes</v>
      </c>
      <c r="AC1102" t="e">
        <v>#N/A</v>
      </c>
      <c r="AD1102" t="e">
        <v>#N/A</v>
      </c>
      <c r="AE1102" t="s">
        <v>42</v>
      </c>
      <c r="AF1102">
        <v>3519980</v>
      </c>
      <c r="AG1102" t="s">
        <v>5332</v>
      </c>
      <c r="AH1102" t="s">
        <v>5333</v>
      </c>
      <c r="AI1102">
        <v>-59.2</v>
      </c>
      <c r="AJ1102">
        <v>0</v>
      </c>
      <c r="AK1102">
        <v>3</v>
      </c>
    </row>
    <row r="1103" spans="1:37">
      <c r="A1103" t="s">
        <v>5329</v>
      </c>
      <c r="B1103" t="s">
        <v>5329</v>
      </c>
      <c r="C1103" t="s">
        <v>36</v>
      </c>
      <c r="D1103" t="s">
        <v>5334</v>
      </c>
      <c r="E1103">
        <v>3520180</v>
      </c>
      <c r="F1103" t="s">
        <v>81</v>
      </c>
      <c r="G1103">
        <v>33.125</v>
      </c>
      <c r="H1103" t="s">
        <v>5335</v>
      </c>
      <c r="I1103" t="s">
        <v>52</v>
      </c>
      <c r="J1103" t="b">
        <f t="shared" si="135"/>
        <v>0</v>
      </c>
      <c r="K1103" t="b">
        <f t="shared" si="136"/>
        <v>0</v>
      </c>
      <c r="L1103" t="str">
        <f t="shared" si="137"/>
        <v>-11/-7</v>
      </c>
      <c r="M1103" t="b">
        <f t="shared" si="138"/>
        <v>0</v>
      </c>
      <c r="N1103">
        <v>-7</v>
      </c>
      <c r="O1103" t="s">
        <v>41</v>
      </c>
      <c r="P1103" t="s">
        <v>36</v>
      </c>
      <c r="Q1103" t="s">
        <v>36</v>
      </c>
      <c r="R1103" t="s">
        <v>36</v>
      </c>
      <c r="S1103" t="e">
        <f>Q1103-E1103+1</f>
        <v>#VALUE!</v>
      </c>
      <c r="T1103" s="3" t="e">
        <f t="shared" si="139"/>
        <v>#VALUE!</v>
      </c>
      <c r="U1103">
        <v>3519095</v>
      </c>
      <c r="V1103">
        <v>3519841</v>
      </c>
      <c r="W1103" t="s">
        <v>5329</v>
      </c>
      <c r="X1103">
        <v>339</v>
      </c>
      <c r="Y1103" t="s">
        <v>42</v>
      </c>
      <c r="Z1103" t="s">
        <v>42</v>
      </c>
      <c r="AA1103" t="s">
        <v>41</v>
      </c>
      <c r="AB1103" t="str">
        <f t="shared" si="140"/>
        <v>yes</v>
      </c>
      <c r="AC1103" t="e">
        <v>#N/A</v>
      </c>
      <c r="AD1103" t="e">
        <v>#N/A</v>
      </c>
      <c r="AE1103" t="s">
        <v>42</v>
      </c>
      <c r="AF1103">
        <v>3520180</v>
      </c>
      <c r="AG1103" t="s">
        <v>5336</v>
      </c>
      <c r="AH1103" t="s">
        <v>5337</v>
      </c>
      <c r="AI1103">
        <v>-172.8</v>
      </c>
      <c r="AJ1103">
        <v>1</v>
      </c>
      <c r="AK1103">
        <v>5</v>
      </c>
    </row>
    <row r="1104" spans="1:37">
      <c r="A1104" t="s">
        <v>5338</v>
      </c>
      <c r="B1104" t="s">
        <v>5338</v>
      </c>
      <c r="C1104" t="s">
        <v>36</v>
      </c>
      <c r="D1104" t="s">
        <v>5339</v>
      </c>
      <c r="E1104">
        <v>3520754</v>
      </c>
      <c r="F1104" t="s">
        <v>38</v>
      </c>
      <c r="G1104">
        <v>123.125</v>
      </c>
      <c r="H1104" t="s">
        <v>5340</v>
      </c>
      <c r="I1104" t="s">
        <v>40</v>
      </c>
      <c r="J1104" t="b">
        <f t="shared" si="135"/>
        <v>0</v>
      </c>
      <c r="K1104" t="b">
        <f t="shared" si="136"/>
        <v>0</v>
      </c>
      <c r="L1104" t="str">
        <f t="shared" si="137"/>
        <v>-11/-7</v>
      </c>
      <c r="M1104" t="str">
        <f t="shared" si="138"/>
        <v>-10/-6</v>
      </c>
      <c r="N1104" t="s">
        <v>246</v>
      </c>
      <c r="O1104" t="s">
        <v>41</v>
      </c>
      <c r="P1104" t="s">
        <v>36</v>
      </c>
      <c r="Q1104" t="s">
        <v>36</v>
      </c>
      <c r="R1104" t="s">
        <v>36</v>
      </c>
      <c r="S1104" t="e">
        <f>E1104-P1104+1</f>
        <v>#VALUE!</v>
      </c>
      <c r="T1104" s="3" t="e">
        <f t="shared" si="139"/>
        <v>#VALUE!</v>
      </c>
      <c r="U1104">
        <v>3520758</v>
      </c>
      <c r="V1104">
        <v>3521030</v>
      </c>
      <c r="W1104" t="s">
        <v>5338</v>
      </c>
      <c r="X1104">
        <v>4</v>
      </c>
      <c r="Y1104" t="s">
        <v>42</v>
      </c>
      <c r="Z1104" t="s">
        <v>41</v>
      </c>
      <c r="AA1104" t="s">
        <v>42</v>
      </c>
      <c r="AB1104" t="str">
        <f t="shared" si="140"/>
        <v>yes</v>
      </c>
      <c r="AC1104" t="e">
        <v>#N/A</v>
      </c>
      <c r="AD1104" t="e">
        <v>#N/A</v>
      </c>
      <c r="AE1104" t="s">
        <v>42</v>
      </c>
      <c r="AF1104">
        <v>3520768</v>
      </c>
      <c r="AG1104" t="s">
        <v>5341</v>
      </c>
      <c r="AH1104" t="s">
        <v>4208</v>
      </c>
      <c r="AI1104">
        <v>0</v>
      </c>
      <c r="AJ1104">
        <v>0</v>
      </c>
      <c r="AK1104">
        <v>0</v>
      </c>
    </row>
    <row r="1105" spans="1:37">
      <c r="A1105" t="s">
        <v>5342</v>
      </c>
      <c r="B1105" t="s">
        <v>5342</v>
      </c>
      <c r="C1105" t="s">
        <v>36</v>
      </c>
      <c r="D1105" t="s">
        <v>5343</v>
      </c>
      <c r="E1105">
        <v>3523511</v>
      </c>
      <c r="F1105" t="s">
        <v>81</v>
      </c>
      <c r="G1105">
        <v>46.666666669999998</v>
      </c>
      <c r="H1105" t="s">
        <v>5344</v>
      </c>
      <c r="I1105" t="s">
        <v>40</v>
      </c>
      <c r="J1105" t="b">
        <f t="shared" si="135"/>
        <v>0</v>
      </c>
      <c r="K1105" t="b">
        <f t="shared" si="136"/>
        <v>0</v>
      </c>
      <c r="L1105" t="str">
        <f t="shared" si="137"/>
        <v>-11/-7</v>
      </c>
      <c r="M1105" t="b">
        <f t="shared" si="138"/>
        <v>0</v>
      </c>
      <c r="N1105">
        <v>-7</v>
      </c>
      <c r="O1105" t="s">
        <v>41</v>
      </c>
      <c r="P1105" t="s">
        <v>36</v>
      </c>
      <c r="Q1105" t="s">
        <v>36</v>
      </c>
      <c r="R1105" t="s">
        <v>36</v>
      </c>
      <c r="S1105" t="e">
        <f>Q1105-E1105+1</f>
        <v>#VALUE!</v>
      </c>
      <c r="T1105" s="3" t="e">
        <f t="shared" si="139"/>
        <v>#VALUE!</v>
      </c>
      <c r="U1105">
        <v>3522131</v>
      </c>
      <c r="V1105">
        <v>3523510</v>
      </c>
      <c r="W1105" t="s">
        <v>5342</v>
      </c>
      <c r="X1105">
        <v>1</v>
      </c>
      <c r="Y1105" t="s">
        <v>42</v>
      </c>
      <c r="Z1105" t="s">
        <v>41</v>
      </c>
      <c r="AA1105" t="s">
        <v>42</v>
      </c>
      <c r="AB1105" t="str">
        <f t="shared" si="140"/>
        <v>yes</v>
      </c>
      <c r="AC1105" t="e">
        <v>#N/A</v>
      </c>
      <c r="AD1105" t="e">
        <v>#N/A</v>
      </c>
      <c r="AE1105" t="s">
        <v>42</v>
      </c>
    </row>
    <row r="1106" spans="1:37">
      <c r="A1106" t="s">
        <v>5345</v>
      </c>
      <c r="B1106" t="s">
        <v>5346</v>
      </c>
      <c r="C1106" t="s">
        <v>5345</v>
      </c>
      <c r="D1106" t="s">
        <v>5347</v>
      </c>
      <c r="E1106">
        <v>3533981</v>
      </c>
      <c r="F1106" t="s">
        <v>81</v>
      </c>
      <c r="G1106">
        <v>105.41666669999999</v>
      </c>
      <c r="H1106" t="s">
        <v>5348</v>
      </c>
      <c r="I1106" t="s">
        <v>52</v>
      </c>
      <c r="J1106" t="b">
        <f t="shared" si="135"/>
        <v>0</v>
      </c>
      <c r="K1106" t="b">
        <f t="shared" si="136"/>
        <v>0</v>
      </c>
      <c r="L1106" t="str">
        <f t="shared" si="137"/>
        <v>-11/-7</v>
      </c>
      <c r="M1106" t="b">
        <f t="shared" si="138"/>
        <v>0</v>
      </c>
      <c r="N1106">
        <v>-7</v>
      </c>
      <c r="O1106" t="s">
        <v>41</v>
      </c>
      <c r="P1106">
        <v>3532122</v>
      </c>
      <c r="Q1106">
        <v>3533981</v>
      </c>
      <c r="R1106" t="s">
        <v>5345</v>
      </c>
      <c r="S1106">
        <f>Q1106-E1106+1</f>
        <v>1</v>
      </c>
      <c r="T1106" s="3">
        <f t="shared" si="139"/>
        <v>5.3763440860215054E-4</v>
      </c>
      <c r="U1106">
        <v>3531027</v>
      </c>
      <c r="V1106">
        <v>3532019</v>
      </c>
      <c r="W1106" t="s">
        <v>5346</v>
      </c>
      <c r="X1106">
        <v>1962</v>
      </c>
      <c r="Y1106" t="s">
        <v>41</v>
      </c>
      <c r="Z1106" t="s">
        <v>42</v>
      </c>
      <c r="AA1106" t="s">
        <v>42</v>
      </c>
      <c r="AB1106" t="str">
        <f t="shared" si="140"/>
        <v>yes</v>
      </c>
      <c r="AC1106" t="s">
        <v>5349</v>
      </c>
      <c r="AD1106" t="e">
        <v>#N/A</v>
      </c>
      <c r="AE1106" t="s">
        <v>41</v>
      </c>
    </row>
    <row r="1107" spans="1:37">
      <c r="A1107" t="s">
        <v>5350</v>
      </c>
      <c r="B1107" t="s">
        <v>5351</v>
      </c>
      <c r="C1107" t="s">
        <v>5350</v>
      </c>
      <c r="D1107" t="s">
        <v>5352</v>
      </c>
      <c r="E1107">
        <v>3536777</v>
      </c>
      <c r="F1107" t="s">
        <v>81</v>
      </c>
      <c r="G1107">
        <v>29.583333329999999</v>
      </c>
      <c r="H1107" t="s">
        <v>5353</v>
      </c>
      <c r="I1107" t="s">
        <v>52</v>
      </c>
      <c r="J1107" t="b">
        <f t="shared" si="135"/>
        <v>0</v>
      </c>
      <c r="K1107" t="b">
        <f t="shared" si="136"/>
        <v>0</v>
      </c>
      <c r="L1107" t="str">
        <f t="shared" si="137"/>
        <v>-11/-7</v>
      </c>
      <c r="M1107" t="b">
        <f t="shared" si="138"/>
        <v>0</v>
      </c>
      <c r="N1107">
        <v>-7</v>
      </c>
      <c r="O1107" t="s">
        <v>41</v>
      </c>
      <c r="P1107">
        <v>3536190</v>
      </c>
      <c r="Q1107">
        <v>3536777</v>
      </c>
      <c r="R1107" t="s">
        <v>5350</v>
      </c>
      <c r="S1107">
        <f>Q1107-E1107+1</f>
        <v>1</v>
      </c>
      <c r="T1107" s="3">
        <f t="shared" si="139"/>
        <v>1.7006802721088435E-3</v>
      </c>
      <c r="U1107">
        <v>3535783</v>
      </c>
      <c r="V1107">
        <v>3536193</v>
      </c>
      <c r="W1107" t="s">
        <v>5351</v>
      </c>
      <c r="X1107">
        <v>584</v>
      </c>
      <c r="Y1107" t="s">
        <v>41</v>
      </c>
      <c r="Z1107" t="s">
        <v>42</v>
      </c>
      <c r="AA1107" t="s">
        <v>42</v>
      </c>
      <c r="AB1107" t="str">
        <f t="shared" si="140"/>
        <v>yes</v>
      </c>
      <c r="AC1107" t="e">
        <v>#N/A</v>
      </c>
      <c r="AD1107" t="s">
        <v>5354</v>
      </c>
      <c r="AE1107" t="s">
        <v>41</v>
      </c>
    </row>
    <row r="1108" spans="1:37">
      <c r="A1108" t="s">
        <v>5355</v>
      </c>
      <c r="B1108" t="s">
        <v>5356</v>
      </c>
      <c r="C1108" t="s">
        <v>5355</v>
      </c>
      <c r="D1108" t="s">
        <v>5357</v>
      </c>
      <c r="E1108">
        <v>3534240</v>
      </c>
      <c r="F1108" t="s">
        <v>38</v>
      </c>
      <c r="G1108">
        <v>120.208333299999</v>
      </c>
      <c r="H1108" t="s">
        <v>5358</v>
      </c>
      <c r="I1108" t="s">
        <v>40</v>
      </c>
      <c r="J1108" t="b">
        <f t="shared" si="135"/>
        <v>0</v>
      </c>
      <c r="K1108" t="b">
        <f t="shared" si="136"/>
        <v>0</v>
      </c>
      <c r="L1108" t="str">
        <f t="shared" si="137"/>
        <v>-11/-7</v>
      </c>
      <c r="M1108" t="b">
        <f t="shared" si="138"/>
        <v>0</v>
      </c>
      <c r="N1108">
        <v>-7</v>
      </c>
      <c r="O1108" t="s">
        <v>41</v>
      </c>
      <c r="P1108">
        <v>3534240</v>
      </c>
      <c r="Q1108">
        <v>3535796</v>
      </c>
      <c r="R1108" t="s">
        <v>5355</v>
      </c>
      <c r="S1108">
        <f>E1108-P1108+1</f>
        <v>1</v>
      </c>
      <c r="T1108" s="3">
        <f t="shared" si="139"/>
        <v>6.4226075786769424E-4</v>
      </c>
      <c r="U1108">
        <v>3536879</v>
      </c>
      <c r="V1108">
        <v>3537790</v>
      </c>
      <c r="W1108" t="s">
        <v>5356</v>
      </c>
      <c r="X1108">
        <v>2639</v>
      </c>
      <c r="Y1108" t="s">
        <v>41</v>
      </c>
      <c r="Z1108" t="s">
        <v>42</v>
      </c>
      <c r="AA1108" t="s">
        <v>42</v>
      </c>
      <c r="AB1108" t="str">
        <f t="shared" si="140"/>
        <v>yes</v>
      </c>
      <c r="AC1108" t="e">
        <v>#N/A</v>
      </c>
      <c r="AD1108" t="e">
        <v>#N/A</v>
      </c>
      <c r="AE1108" t="s">
        <v>41</v>
      </c>
    </row>
    <row r="1109" spans="1:37">
      <c r="A1109" t="s">
        <v>5359</v>
      </c>
      <c r="B1109" t="s">
        <v>5360</v>
      </c>
      <c r="C1109" t="s">
        <v>5359</v>
      </c>
      <c r="D1109" t="s">
        <v>5361</v>
      </c>
      <c r="E1109">
        <v>3546068</v>
      </c>
      <c r="F1109" t="s">
        <v>81</v>
      </c>
      <c r="G1109">
        <v>745.20833329999903</v>
      </c>
      <c r="H1109" t="s">
        <v>5362</v>
      </c>
      <c r="I1109" t="s">
        <v>52</v>
      </c>
      <c r="J1109" t="b">
        <f t="shared" si="135"/>
        <v>0</v>
      </c>
      <c r="K1109" t="str">
        <f t="shared" si="136"/>
        <v>-12/-8</v>
      </c>
      <c r="L1109" t="b">
        <f t="shared" si="137"/>
        <v>0</v>
      </c>
      <c r="M1109" t="str">
        <f t="shared" si="138"/>
        <v>-10/-6</v>
      </c>
      <c r="N1109" t="s">
        <v>246</v>
      </c>
      <c r="O1109" t="s">
        <v>41</v>
      </c>
      <c r="P1109">
        <v>3545574</v>
      </c>
      <c r="Q1109">
        <v>3546068</v>
      </c>
      <c r="R1109" t="s">
        <v>5359</v>
      </c>
      <c r="S1109">
        <f>Q1109-E1109+1</f>
        <v>1</v>
      </c>
      <c r="T1109" s="3">
        <f t="shared" si="139"/>
        <v>2.0202020202020202E-3</v>
      </c>
      <c r="U1109">
        <v>3543755</v>
      </c>
      <c r="V1109">
        <v>3544381</v>
      </c>
      <c r="W1109" t="s">
        <v>5360</v>
      </c>
      <c r="X1109">
        <v>1687</v>
      </c>
      <c r="Y1109" t="s">
        <v>41</v>
      </c>
      <c r="Z1109" t="s">
        <v>42</v>
      </c>
      <c r="AA1109" t="s">
        <v>42</v>
      </c>
      <c r="AB1109" t="str">
        <f t="shared" si="140"/>
        <v>yes</v>
      </c>
      <c r="AC1109" t="s">
        <v>5363</v>
      </c>
      <c r="AD1109" t="s">
        <v>4852</v>
      </c>
      <c r="AE1109" t="s">
        <v>41</v>
      </c>
    </row>
    <row r="1110" spans="1:37">
      <c r="A1110" t="s">
        <v>5360</v>
      </c>
      <c r="B1110" t="s">
        <v>5360</v>
      </c>
      <c r="C1110" t="s">
        <v>36</v>
      </c>
      <c r="D1110" t="s">
        <v>5364</v>
      </c>
      <c r="E1110">
        <v>3544485</v>
      </c>
      <c r="F1110" t="s">
        <v>81</v>
      </c>
      <c r="G1110">
        <v>2242.291667</v>
      </c>
      <c r="H1110" t="s">
        <v>5365</v>
      </c>
      <c r="I1110" t="s">
        <v>40</v>
      </c>
      <c r="J1110" t="b">
        <f t="shared" si="135"/>
        <v>0</v>
      </c>
      <c r="K1110" t="b">
        <f t="shared" si="136"/>
        <v>0</v>
      </c>
      <c r="L1110" t="b">
        <f t="shared" si="137"/>
        <v>0</v>
      </c>
      <c r="M1110" t="b">
        <f t="shared" si="138"/>
        <v>0</v>
      </c>
      <c r="N1110" t="s">
        <v>350</v>
      </c>
      <c r="O1110" t="s">
        <v>41</v>
      </c>
      <c r="P1110" t="s">
        <v>36</v>
      </c>
      <c r="Q1110" t="s">
        <v>36</v>
      </c>
      <c r="R1110" t="s">
        <v>36</v>
      </c>
      <c r="S1110" t="e">
        <f>Q1110-E1110+1</f>
        <v>#VALUE!</v>
      </c>
      <c r="T1110" s="3" t="e">
        <f t="shared" si="139"/>
        <v>#VALUE!</v>
      </c>
      <c r="U1110">
        <v>3543755</v>
      </c>
      <c r="V1110">
        <v>3544381</v>
      </c>
      <c r="W1110" t="s">
        <v>5360</v>
      </c>
      <c r="X1110">
        <v>104</v>
      </c>
      <c r="Y1110" t="s">
        <v>42</v>
      </c>
      <c r="Z1110" t="s">
        <v>42</v>
      </c>
      <c r="AA1110" t="s">
        <v>41</v>
      </c>
      <c r="AB1110" t="str">
        <f t="shared" si="140"/>
        <v>yes</v>
      </c>
      <c r="AC1110" t="e">
        <v>#N/A</v>
      </c>
      <c r="AD1110" t="s">
        <v>4852</v>
      </c>
      <c r="AE1110" t="s">
        <v>42</v>
      </c>
      <c r="AF1110">
        <v>3544485</v>
      </c>
      <c r="AG1110" t="s">
        <v>5366</v>
      </c>
      <c r="AH1110" t="s">
        <v>5367</v>
      </c>
      <c r="AI1110">
        <v>-41.6</v>
      </c>
      <c r="AJ1110">
        <v>0</v>
      </c>
      <c r="AK1110">
        <v>3</v>
      </c>
    </row>
    <row r="1111" spans="1:37">
      <c r="A1111" t="s">
        <v>5368</v>
      </c>
      <c r="B1111" t="s">
        <v>5368</v>
      </c>
      <c r="C1111" t="s">
        <v>36</v>
      </c>
      <c r="D1111" t="s">
        <v>5369</v>
      </c>
      <c r="E1111">
        <v>3546178</v>
      </c>
      <c r="F1111" t="s">
        <v>38</v>
      </c>
      <c r="G1111">
        <v>43.75</v>
      </c>
      <c r="H1111" t="s">
        <v>5370</v>
      </c>
      <c r="I1111" t="s">
        <v>40</v>
      </c>
      <c r="J1111" t="b">
        <f t="shared" si="135"/>
        <v>0</v>
      </c>
      <c r="K1111" t="str">
        <f t="shared" si="136"/>
        <v>-12/-8</v>
      </c>
      <c r="L1111" t="b">
        <f t="shared" si="137"/>
        <v>0</v>
      </c>
      <c r="M1111" t="b">
        <f t="shared" si="138"/>
        <v>0</v>
      </c>
      <c r="N1111">
        <v>-8</v>
      </c>
      <c r="O1111" t="s">
        <v>41</v>
      </c>
      <c r="P1111" t="s">
        <v>36</v>
      </c>
      <c r="Q1111" t="s">
        <v>36</v>
      </c>
      <c r="R1111" t="s">
        <v>36</v>
      </c>
      <c r="S1111" t="e">
        <f>E1111-P1111+1</f>
        <v>#VALUE!</v>
      </c>
      <c r="T1111" s="3" t="e">
        <f t="shared" si="139"/>
        <v>#VALUE!</v>
      </c>
      <c r="U1111">
        <v>3546179</v>
      </c>
      <c r="V1111">
        <v>3547108</v>
      </c>
      <c r="W1111" t="s">
        <v>5368</v>
      </c>
      <c r="X1111">
        <v>1</v>
      </c>
      <c r="Y1111" t="s">
        <v>42</v>
      </c>
      <c r="Z1111" t="s">
        <v>41</v>
      </c>
      <c r="AA1111" t="s">
        <v>42</v>
      </c>
      <c r="AB1111" t="str">
        <f t="shared" si="140"/>
        <v>yes</v>
      </c>
      <c r="AC1111" t="e">
        <v>#N/A</v>
      </c>
      <c r="AD1111" t="e">
        <v>#N/A</v>
      </c>
      <c r="AE1111" t="s">
        <v>42</v>
      </c>
    </row>
    <row r="1112" spans="1:37">
      <c r="B1112" t="s">
        <v>5368</v>
      </c>
      <c r="C1112" t="s">
        <v>5371</v>
      </c>
      <c r="D1112" t="s">
        <v>5372</v>
      </c>
      <c r="E1112">
        <v>3544770</v>
      </c>
      <c r="F1112" t="s">
        <v>38</v>
      </c>
      <c r="G1112">
        <v>206.25</v>
      </c>
      <c r="H1112" t="s">
        <v>5373</v>
      </c>
      <c r="I1112" t="s">
        <v>52</v>
      </c>
      <c r="J1112" t="b">
        <f t="shared" si="135"/>
        <v>0</v>
      </c>
      <c r="K1112" t="b">
        <f t="shared" si="136"/>
        <v>0</v>
      </c>
      <c r="L1112" t="str">
        <f t="shared" si="137"/>
        <v>-11/-7</v>
      </c>
      <c r="M1112" t="b">
        <f t="shared" si="138"/>
        <v>0</v>
      </c>
      <c r="N1112">
        <v>-7</v>
      </c>
      <c r="O1112" t="s">
        <v>41</v>
      </c>
      <c r="P1112">
        <v>3544701</v>
      </c>
      <c r="Q1112">
        <v>3545447</v>
      </c>
      <c r="R1112" t="s">
        <v>5371</v>
      </c>
      <c r="S1112">
        <f>E1112-P1112+1</f>
        <v>70</v>
      </c>
      <c r="T1112" s="3">
        <f t="shared" si="139"/>
        <v>9.3708165997322623E-2</v>
      </c>
      <c r="U1112">
        <v>3546179</v>
      </c>
      <c r="V1112">
        <v>3547108</v>
      </c>
      <c r="W1112" t="s">
        <v>5368</v>
      </c>
      <c r="X1112">
        <v>1409</v>
      </c>
      <c r="Y1112" t="s">
        <v>42</v>
      </c>
      <c r="Z1112" t="s">
        <v>42</v>
      </c>
      <c r="AA1112" t="s">
        <v>42</v>
      </c>
      <c r="AB1112" t="b">
        <f t="shared" si="140"/>
        <v>0</v>
      </c>
      <c r="AC1112" t="e">
        <v>#N/A</v>
      </c>
      <c r="AD1112" t="e">
        <v>#N/A</v>
      </c>
      <c r="AE1112" t="s">
        <v>42</v>
      </c>
    </row>
    <row r="1113" spans="1:37">
      <c r="A1113" t="s">
        <v>5374</v>
      </c>
      <c r="B1113" t="s">
        <v>5374</v>
      </c>
      <c r="C1113" t="s">
        <v>36</v>
      </c>
      <c r="D1113" t="s">
        <v>5375</v>
      </c>
      <c r="E1113">
        <v>3548186</v>
      </c>
      <c r="F1113" t="s">
        <v>38</v>
      </c>
      <c r="G1113">
        <v>37.291666669999998</v>
      </c>
      <c r="H1113" t="s">
        <v>5376</v>
      </c>
      <c r="I1113" t="s">
        <v>52</v>
      </c>
      <c r="J1113" t="b">
        <f t="shared" si="135"/>
        <v>0</v>
      </c>
      <c r="K1113" t="b">
        <f t="shared" si="136"/>
        <v>0</v>
      </c>
      <c r="L1113" t="str">
        <f t="shared" si="137"/>
        <v>-11/-7</v>
      </c>
      <c r="M1113" t="b">
        <f t="shared" si="138"/>
        <v>0</v>
      </c>
      <c r="N1113">
        <v>-7</v>
      </c>
      <c r="O1113" t="s">
        <v>41</v>
      </c>
      <c r="P1113" t="s">
        <v>36</v>
      </c>
      <c r="Q1113" t="s">
        <v>36</v>
      </c>
      <c r="R1113" t="s">
        <v>36</v>
      </c>
      <c r="S1113" t="e">
        <f>E1113-P1113+1</f>
        <v>#VALUE!</v>
      </c>
      <c r="T1113" s="3" t="e">
        <f t="shared" si="139"/>
        <v>#VALUE!</v>
      </c>
      <c r="U1113">
        <v>3548245</v>
      </c>
      <c r="V1113">
        <v>3548475</v>
      </c>
      <c r="W1113" t="s">
        <v>5374</v>
      </c>
      <c r="X1113">
        <v>59</v>
      </c>
      <c r="Y1113" t="s">
        <v>42</v>
      </c>
      <c r="Z1113" t="s">
        <v>42</v>
      </c>
      <c r="AA1113" t="s">
        <v>41</v>
      </c>
      <c r="AB1113" t="str">
        <f t="shared" si="140"/>
        <v>yes</v>
      </c>
      <c r="AC1113" t="e">
        <v>#N/A</v>
      </c>
      <c r="AD1113" t="e">
        <v>#N/A</v>
      </c>
      <c r="AE1113" t="s">
        <v>42</v>
      </c>
      <c r="AF1113">
        <v>3548255</v>
      </c>
      <c r="AG1113" t="s">
        <v>5377</v>
      </c>
      <c r="AH1113" t="s">
        <v>5378</v>
      </c>
      <c r="AI1113">
        <v>-18.7</v>
      </c>
      <c r="AJ1113">
        <v>0</v>
      </c>
      <c r="AK1113">
        <v>4</v>
      </c>
    </row>
    <row r="1114" spans="1:37">
      <c r="A1114" t="s">
        <v>5379</v>
      </c>
      <c r="B1114" t="s">
        <v>5380</v>
      </c>
      <c r="C1114" t="s">
        <v>5379</v>
      </c>
      <c r="D1114" t="s">
        <v>5381</v>
      </c>
      <c r="E1114">
        <v>3548528</v>
      </c>
      <c r="F1114" t="s">
        <v>38</v>
      </c>
      <c r="G1114">
        <v>100.833333299999</v>
      </c>
      <c r="H1114" t="s">
        <v>5382</v>
      </c>
      <c r="I1114" t="s">
        <v>52</v>
      </c>
      <c r="J1114" t="b">
        <f t="shared" si="135"/>
        <v>0</v>
      </c>
      <c r="K1114" t="str">
        <f t="shared" si="136"/>
        <v>-12/-8</v>
      </c>
      <c r="L1114" t="b">
        <f t="shared" si="137"/>
        <v>0</v>
      </c>
      <c r="M1114" t="b">
        <f t="shared" si="138"/>
        <v>0</v>
      </c>
      <c r="N1114">
        <v>-8</v>
      </c>
      <c r="O1114" t="s">
        <v>41</v>
      </c>
      <c r="P1114">
        <v>3548528</v>
      </c>
      <c r="Q1114">
        <v>3549193</v>
      </c>
      <c r="R1114" t="s">
        <v>5379</v>
      </c>
      <c r="S1114">
        <f>E1114-P1114+1</f>
        <v>1</v>
      </c>
      <c r="T1114" s="3">
        <f t="shared" si="139"/>
        <v>1.5015015015015015E-3</v>
      </c>
      <c r="U1114">
        <v>3552713</v>
      </c>
      <c r="V1114">
        <v>3553684</v>
      </c>
      <c r="W1114" t="s">
        <v>5380</v>
      </c>
      <c r="X1114">
        <v>4185</v>
      </c>
      <c r="Y1114" t="s">
        <v>41</v>
      </c>
      <c r="Z1114" t="s">
        <v>42</v>
      </c>
      <c r="AA1114" t="s">
        <v>42</v>
      </c>
      <c r="AB1114" t="str">
        <f t="shared" si="140"/>
        <v>yes</v>
      </c>
      <c r="AC1114" t="s">
        <v>5383</v>
      </c>
      <c r="AD1114" t="e">
        <v>#N/A</v>
      </c>
      <c r="AE1114" t="s">
        <v>41</v>
      </c>
    </row>
    <row r="1115" spans="1:37">
      <c r="A1115" t="s">
        <v>5384</v>
      </c>
      <c r="B1115" t="s">
        <v>5384</v>
      </c>
      <c r="C1115" t="s">
        <v>36</v>
      </c>
      <c r="D1115" t="s">
        <v>5385</v>
      </c>
      <c r="E1115">
        <v>3554498</v>
      </c>
      <c r="F1115" t="s">
        <v>81</v>
      </c>
      <c r="G1115">
        <v>183.75</v>
      </c>
      <c r="H1115" t="s">
        <v>5386</v>
      </c>
      <c r="I1115" t="s">
        <v>468</v>
      </c>
      <c r="J1115" t="b">
        <f t="shared" si="135"/>
        <v>0</v>
      </c>
      <c r="K1115" t="b">
        <f t="shared" si="136"/>
        <v>0</v>
      </c>
      <c r="L1115" t="str">
        <f t="shared" si="137"/>
        <v>-11/-7</v>
      </c>
      <c r="M1115" t="str">
        <f t="shared" si="138"/>
        <v>-10/-6</v>
      </c>
      <c r="N1115" t="s">
        <v>246</v>
      </c>
      <c r="O1115" t="s">
        <v>41</v>
      </c>
      <c r="P1115" t="s">
        <v>36</v>
      </c>
      <c r="Q1115" t="s">
        <v>36</v>
      </c>
      <c r="R1115" t="s">
        <v>36</v>
      </c>
      <c r="S1115" t="e">
        <f>Q1115-E1115+1</f>
        <v>#VALUE!</v>
      </c>
      <c r="T1115" s="3" t="e">
        <f t="shared" si="139"/>
        <v>#VALUE!</v>
      </c>
      <c r="U1115">
        <v>3553689</v>
      </c>
      <c r="V1115">
        <v>3554375</v>
      </c>
      <c r="W1115" t="s">
        <v>5384</v>
      </c>
      <c r="X1115">
        <v>123</v>
      </c>
      <c r="Y1115" t="s">
        <v>42</v>
      </c>
      <c r="Z1115" t="s">
        <v>42</v>
      </c>
      <c r="AA1115" t="s">
        <v>41</v>
      </c>
      <c r="AB1115" t="str">
        <f t="shared" si="140"/>
        <v>yes</v>
      </c>
      <c r="AC1115" t="e">
        <v>#N/A</v>
      </c>
      <c r="AD1115" t="s">
        <v>5387</v>
      </c>
      <c r="AE1115" t="s">
        <v>42</v>
      </c>
      <c r="AF1115">
        <v>3554498</v>
      </c>
      <c r="AG1115" t="s">
        <v>5388</v>
      </c>
      <c r="AH1115" t="s">
        <v>5389</v>
      </c>
      <c r="AI1115">
        <v>-46</v>
      </c>
      <c r="AJ1115">
        <v>0</v>
      </c>
      <c r="AK1115">
        <v>7</v>
      </c>
    </row>
    <row r="1116" spans="1:37">
      <c r="A1116" t="s">
        <v>5390</v>
      </c>
      <c r="B1116" t="s">
        <v>5390</v>
      </c>
      <c r="C1116" t="s">
        <v>36</v>
      </c>
      <c r="D1116" t="s">
        <v>5391</v>
      </c>
      <c r="E1116">
        <v>3555820</v>
      </c>
      <c r="F1116" t="s">
        <v>81</v>
      </c>
      <c r="G1116">
        <v>1380.416667</v>
      </c>
      <c r="H1116" t="s">
        <v>5392</v>
      </c>
      <c r="I1116" t="s">
        <v>40</v>
      </c>
      <c r="J1116" t="b">
        <f t="shared" si="135"/>
        <v>0</v>
      </c>
      <c r="K1116" t="str">
        <f t="shared" si="136"/>
        <v>-12/-8</v>
      </c>
      <c r="L1116" t="b">
        <f t="shared" si="137"/>
        <v>0</v>
      </c>
      <c r="M1116" t="b">
        <f t="shared" si="138"/>
        <v>0</v>
      </c>
      <c r="N1116">
        <v>-8</v>
      </c>
      <c r="O1116" t="s">
        <v>41</v>
      </c>
      <c r="P1116" t="s">
        <v>36</v>
      </c>
      <c r="Q1116" t="s">
        <v>36</v>
      </c>
      <c r="R1116" t="s">
        <v>36</v>
      </c>
      <c r="S1116" t="e">
        <f>Q1116-E1116+1</f>
        <v>#VALUE!</v>
      </c>
      <c r="T1116" s="3" t="e">
        <f t="shared" si="139"/>
        <v>#VALUE!</v>
      </c>
      <c r="U1116">
        <v>3554508</v>
      </c>
      <c r="V1116">
        <v>3555722</v>
      </c>
      <c r="W1116" t="s">
        <v>5390</v>
      </c>
      <c r="X1116">
        <v>98</v>
      </c>
      <c r="Y1116" t="s">
        <v>42</v>
      </c>
      <c r="Z1116" t="s">
        <v>42</v>
      </c>
      <c r="AA1116" t="s">
        <v>41</v>
      </c>
      <c r="AB1116" t="str">
        <f t="shared" si="140"/>
        <v>yes</v>
      </c>
      <c r="AC1116" t="e">
        <v>#N/A</v>
      </c>
      <c r="AD1116" t="s">
        <v>5393</v>
      </c>
      <c r="AE1116" t="s">
        <v>42</v>
      </c>
      <c r="AF1116">
        <v>3555820</v>
      </c>
      <c r="AG1116" t="s">
        <v>5394</v>
      </c>
      <c r="AH1116" t="s">
        <v>5395</v>
      </c>
      <c r="AI1116">
        <v>-40.799999999999997</v>
      </c>
      <c r="AJ1116">
        <v>2</v>
      </c>
      <c r="AK1116">
        <v>5</v>
      </c>
    </row>
    <row r="1117" spans="1:37">
      <c r="A1117" t="s">
        <v>5396</v>
      </c>
      <c r="B1117" t="s">
        <v>5396</v>
      </c>
      <c r="C1117" t="s">
        <v>36</v>
      </c>
      <c r="D1117" t="s">
        <v>5397</v>
      </c>
      <c r="E1117">
        <v>3556667</v>
      </c>
      <c r="F1117" t="s">
        <v>81</v>
      </c>
      <c r="G1117">
        <v>463.125</v>
      </c>
      <c r="H1117" t="s">
        <v>5398</v>
      </c>
      <c r="I1117" t="s">
        <v>40</v>
      </c>
      <c r="J1117" t="str">
        <f t="shared" si="135"/>
        <v>-13/-9</v>
      </c>
      <c r="K1117" t="b">
        <f t="shared" si="136"/>
        <v>0</v>
      </c>
      <c r="L1117" t="b">
        <f t="shared" si="137"/>
        <v>0</v>
      </c>
      <c r="M1117" t="b">
        <f t="shared" si="138"/>
        <v>0</v>
      </c>
      <c r="N1117">
        <v>-9</v>
      </c>
      <c r="O1117" t="s">
        <v>41</v>
      </c>
      <c r="P1117" t="s">
        <v>36</v>
      </c>
      <c r="Q1117" t="s">
        <v>36</v>
      </c>
      <c r="R1117" t="s">
        <v>36</v>
      </c>
      <c r="S1117" t="e">
        <f>Q1117-E1117+1</f>
        <v>#VALUE!</v>
      </c>
      <c r="T1117" s="3" t="e">
        <f t="shared" si="139"/>
        <v>#VALUE!</v>
      </c>
      <c r="U1117">
        <v>3556086</v>
      </c>
      <c r="V1117">
        <v>3556454</v>
      </c>
      <c r="W1117" t="s">
        <v>5396</v>
      </c>
      <c r="X1117">
        <v>213</v>
      </c>
      <c r="Y1117" t="s">
        <v>42</v>
      </c>
      <c r="Z1117" t="s">
        <v>42</v>
      </c>
      <c r="AA1117" t="s">
        <v>41</v>
      </c>
      <c r="AB1117" t="str">
        <f t="shared" si="140"/>
        <v>yes</v>
      </c>
      <c r="AC1117" t="e">
        <v>#N/A</v>
      </c>
      <c r="AD1117" t="s">
        <v>5399</v>
      </c>
      <c r="AE1117" t="s">
        <v>42</v>
      </c>
      <c r="AF1117">
        <v>3556667</v>
      </c>
      <c r="AG1117" t="s">
        <v>5400</v>
      </c>
      <c r="AH1117" t="s">
        <v>5401</v>
      </c>
      <c r="AI1117">
        <v>-95.9</v>
      </c>
      <c r="AJ1117">
        <v>0</v>
      </c>
      <c r="AK1117">
        <v>6</v>
      </c>
    </row>
    <row r="1118" spans="1:37">
      <c r="A1118" t="s">
        <v>5402</v>
      </c>
      <c r="B1118" t="s">
        <v>5402</v>
      </c>
      <c r="C1118" t="s">
        <v>36</v>
      </c>
      <c r="D1118" t="s">
        <v>5403</v>
      </c>
      <c r="E1118">
        <v>3557926</v>
      </c>
      <c r="F1118" t="s">
        <v>38</v>
      </c>
      <c r="G1118">
        <v>570.20833329999903</v>
      </c>
      <c r="H1118" t="s">
        <v>5404</v>
      </c>
      <c r="I1118" t="s">
        <v>52</v>
      </c>
      <c r="J1118" t="b">
        <f t="shared" si="135"/>
        <v>0</v>
      </c>
      <c r="K1118" t="str">
        <f t="shared" si="136"/>
        <v>-12/-8</v>
      </c>
      <c r="L1118" t="str">
        <f t="shared" si="137"/>
        <v>-11/-7</v>
      </c>
      <c r="M1118" t="b">
        <f t="shared" si="138"/>
        <v>0</v>
      </c>
      <c r="N1118" t="s">
        <v>246</v>
      </c>
      <c r="O1118" t="s">
        <v>41</v>
      </c>
      <c r="P1118" t="s">
        <v>36</v>
      </c>
      <c r="Q1118" t="s">
        <v>36</v>
      </c>
      <c r="R1118" t="s">
        <v>36</v>
      </c>
      <c r="S1118" t="e">
        <f t="shared" ref="S1118:S1126" si="141">E1118-P1118+1</f>
        <v>#VALUE!</v>
      </c>
      <c r="T1118" s="3" t="e">
        <f t="shared" si="139"/>
        <v>#VALUE!</v>
      </c>
      <c r="U1118">
        <v>3557941</v>
      </c>
      <c r="V1118">
        <v>3558267</v>
      </c>
      <c r="W1118" t="s">
        <v>5402</v>
      </c>
      <c r="X1118">
        <v>15</v>
      </c>
      <c r="Y1118" t="s">
        <v>42</v>
      </c>
      <c r="Z1118" t="s">
        <v>42</v>
      </c>
      <c r="AA1118" t="s">
        <v>41</v>
      </c>
      <c r="AB1118" t="str">
        <f t="shared" si="140"/>
        <v>yes</v>
      </c>
      <c r="AC1118" t="e">
        <v>#N/A</v>
      </c>
      <c r="AD1118" t="e">
        <v>#N/A</v>
      </c>
      <c r="AE1118" t="s">
        <v>42</v>
      </c>
      <c r="AF1118">
        <v>3557951</v>
      </c>
      <c r="AG1118" t="s">
        <v>5405</v>
      </c>
      <c r="AH1118" t="s">
        <v>5406</v>
      </c>
      <c r="AI1118">
        <v>-5.4</v>
      </c>
      <c r="AJ1118">
        <v>0</v>
      </c>
      <c r="AK1118">
        <v>4</v>
      </c>
    </row>
    <row r="1119" spans="1:37">
      <c r="A1119" t="s">
        <v>5407</v>
      </c>
      <c r="B1119" t="s">
        <v>5407</v>
      </c>
      <c r="C1119" t="s">
        <v>36</v>
      </c>
      <c r="D1119" t="s">
        <v>5408</v>
      </c>
      <c r="E1119">
        <v>3558996</v>
      </c>
      <c r="F1119" t="s">
        <v>38</v>
      </c>
      <c r="G1119">
        <v>52.083333330000002</v>
      </c>
      <c r="H1119" t="s">
        <v>5409</v>
      </c>
      <c r="I1119" t="s">
        <v>52</v>
      </c>
      <c r="J1119" t="b">
        <f t="shared" si="135"/>
        <v>0</v>
      </c>
      <c r="K1119" t="b">
        <f t="shared" si="136"/>
        <v>0</v>
      </c>
      <c r="L1119" t="str">
        <f t="shared" si="137"/>
        <v>-11/-7</v>
      </c>
      <c r="M1119" t="b">
        <f t="shared" si="138"/>
        <v>0</v>
      </c>
      <c r="N1119">
        <v>-7</v>
      </c>
      <c r="O1119" t="s">
        <v>41</v>
      </c>
      <c r="P1119" t="s">
        <v>36</v>
      </c>
      <c r="Q1119" t="s">
        <v>36</v>
      </c>
      <c r="R1119" t="s">
        <v>36</v>
      </c>
      <c r="S1119" t="e">
        <f t="shared" si="141"/>
        <v>#VALUE!</v>
      </c>
      <c r="T1119" s="3" t="e">
        <f t="shared" si="139"/>
        <v>#VALUE!</v>
      </c>
      <c r="U1119">
        <v>3559120</v>
      </c>
      <c r="V1119">
        <v>3559596</v>
      </c>
      <c r="W1119" t="s">
        <v>5407</v>
      </c>
      <c r="X1119">
        <v>124</v>
      </c>
      <c r="Y1119" t="s">
        <v>42</v>
      </c>
      <c r="Z1119" t="s">
        <v>42</v>
      </c>
      <c r="AA1119" t="s">
        <v>41</v>
      </c>
      <c r="AB1119" t="str">
        <f t="shared" si="140"/>
        <v>yes</v>
      </c>
      <c r="AC1119" t="e">
        <v>#N/A</v>
      </c>
      <c r="AD1119" t="s">
        <v>393</v>
      </c>
      <c r="AE1119" t="s">
        <v>42</v>
      </c>
      <c r="AF1119">
        <v>3559130</v>
      </c>
      <c r="AG1119" t="s">
        <v>5410</v>
      </c>
      <c r="AH1119" t="s">
        <v>5411</v>
      </c>
      <c r="AI1119">
        <v>-45.1</v>
      </c>
      <c r="AJ1119">
        <v>0</v>
      </c>
      <c r="AK1119">
        <v>7</v>
      </c>
    </row>
    <row r="1120" spans="1:37">
      <c r="B1120" t="s">
        <v>5407</v>
      </c>
      <c r="C1120" t="s">
        <v>5412</v>
      </c>
      <c r="D1120" t="s">
        <v>5413</v>
      </c>
      <c r="E1120">
        <v>3558318</v>
      </c>
      <c r="F1120" t="s">
        <v>38</v>
      </c>
      <c r="G1120">
        <v>291.25</v>
      </c>
      <c r="H1120" t="s">
        <v>5414</v>
      </c>
      <c r="I1120" t="s">
        <v>52</v>
      </c>
      <c r="J1120" t="b">
        <f t="shared" si="135"/>
        <v>0</v>
      </c>
      <c r="K1120" t="str">
        <f t="shared" si="136"/>
        <v>-12/-8</v>
      </c>
      <c r="L1120" t="b">
        <f t="shared" si="137"/>
        <v>0</v>
      </c>
      <c r="M1120" t="b">
        <f t="shared" si="138"/>
        <v>0</v>
      </c>
      <c r="N1120">
        <v>-8</v>
      </c>
      <c r="O1120" t="s">
        <v>41</v>
      </c>
      <c r="P1120">
        <v>3558309</v>
      </c>
      <c r="Q1120">
        <v>3558770</v>
      </c>
      <c r="R1120" t="s">
        <v>5412</v>
      </c>
      <c r="S1120">
        <f t="shared" si="141"/>
        <v>10</v>
      </c>
      <c r="T1120" s="3">
        <f t="shared" si="139"/>
        <v>2.1645021645021644E-2</v>
      </c>
      <c r="U1120">
        <v>3559120</v>
      </c>
      <c r="V1120">
        <v>3559596</v>
      </c>
      <c r="W1120" t="s">
        <v>5407</v>
      </c>
      <c r="X1120">
        <v>802</v>
      </c>
      <c r="Y1120" t="s">
        <v>42</v>
      </c>
      <c r="Z1120" t="s">
        <v>42</v>
      </c>
      <c r="AA1120" t="s">
        <v>42</v>
      </c>
      <c r="AB1120" t="b">
        <f t="shared" si="140"/>
        <v>0</v>
      </c>
      <c r="AC1120" t="s">
        <v>5415</v>
      </c>
      <c r="AD1120" t="s">
        <v>393</v>
      </c>
      <c r="AE1120" t="s">
        <v>42</v>
      </c>
    </row>
    <row r="1121" spans="1:37">
      <c r="A1121" t="s">
        <v>5416</v>
      </c>
      <c r="B1121" t="s">
        <v>5416</v>
      </c>
      <c r="C1121" t="s">
        <v>36</v>
      </c>
      <c r="D1121" t="s">
        <v>5417</v>
      </c>
      <c r="E1121">
        <v>3563799</v>
      </c>
      <c r="F1121" t="s">
        <v>38</v>
      </c>
      <c r="G1121">
        <v>83.333333330000002</v>
      </c>
      <c r="H1121" t="s">
        <v>5418</v>
      </c>
      <c r="I1121" t="s">
        <v>52</v>
      </c>
      <c r="J1121" t="str">
        <f t="shared" si="135"/>
        <v>-13/-9</v>
      </c>
      <c r="K1121" t="b">
        <f t="shared" si="136"/>
        <v>0</v>
      </c>
      <c r="L1121" t="b">
        <f t="shared" si="137"/>
        <v>0</v>
      </c>
      <c r="M1121" t="b">
        <f t="shared" si="138"/>
        <v>0</v>
      </c>
      <c r="N1121">
        <v>-9</v>
      </c>
      <c r="O1121" t="s">
        <v>41</v>
      </c>
      <c r="P1121" t="s">
        <v>36</v>
      </c>
      <c r="Q1121" t="s">
        <v>36</v>
      </c>
      <c r="R1121" t="s">
        <v>36</v>
      </c>
      <c r="S1121" t="e">
        <f t="shared" si="141"/>
        <v>#VALUE!</v>
      </c>
      <c r="T1121" s="3" t="e">
        <f t="shared" si="139"/>
        <v>#VALUE!</v>
      </c>
      <c r="U1121">
        <v>3563820</v>
      </c>
      <c r="V1121">
        <v>3564401</v>
      </c>
      <c r="W1121" t="s">
        <v>5416</v>
      </c>
      <c r="X1121">
        <v>21</v>
      </c>
      <c r="Y1121" t="s">
        <v>42</v>
      </c>
      <c r="Z1121" t="s">
        <v>42</v>
      </c>
      <c r="AA1121" t="s">
        <v>41</v>
      </c>
      <c r="AB1121" t="str">
        <f t="shared" si="140"/>
        <v>yes</v>
      </c>
      <c r="AC1121" t="e">
        <v>#N/A</v>
      </c>
      <c r="AD1121" t="s">
        <v>5419</v>
      </c>
      <c r="AE1121" t="s">
        <v>42</v>
      </c>
      <c r="AF1121">
        <v>3563830</v>
      </c>
      <c r="AG1121" t="s">
        <v>5420</v>
      </c>
      <c r="AH1121" t="s">
        <v>5421</v>
      </c>
      <c r="AI1121">
        <v>-4.5</v>
      </c>
      <c r="AJ1121">
        <v>3</v>
      </c>
      <c r="AK1121">
        <v>6</v>
      </c>
    </row>
    <row r="1122" spans="1:37">
      <c r="A1122" t="s">
        <v>5422</v>
      </c>
      <c r="B1122" t="s">
        <v>5423</v>
      </c>
      <c r="C1122" t="s">
        <v>5422</v>
      </c>
      <c r="D1122" t="s">
        <v>5424</v>
      </c>
      <c r="E1122">
        <v>3564453</v>
      </c>
      <c r="F1122" t="s">
        <v>38</v>
      </c>
      <c r="G1122">
        <v>72.5</v>
      </c>
      <c r="H1122" t="s">
        <v>5425</v>
      </c>
      <c r="I1122" t="s">
        <v>40</v>
      </c>
      <c r="J1122" t="b">
        <f t="shared" si="135"/>
        <v>0</v>
      </c>
      <c r="K1122" t="b">
        <f t="shared" si="136"/>
        <v>0</v>
      </c>
      <c r="L1122" t="str">
        <f t="shared" si="137"/>
        <v>-11/-7</v>
      </c>
      <c r="M1122" t="b">
        <f t="shared" si="138"/>
        <v>0</v>
      </c>
      <c r="N1122">
        <v>-7</v>
      </c>
      <c r="O1122" t="s">
        <v>41</v>
      </c>
      <c r="P1122">
        <v>3564453</v>
      </c>
      <c r="Q1122">
        <v>3565199</v>
      </c>
      <c r="R1122" t="s">
        <v>5422</v>
      </c>
      <c r="S1122">
        <f t="shared" si="141"/>
        <v>1</v>
      </c>
      <c r="T1122" s="3">
        <f t="shared" si="139"/>
        <v>1.3386880856760374E-3</v>
      </c>
      <c r="U1122">
        <v>3566211</v>
      </c>
      <c r="V1122">
        <v>3566756</v>
      </c>
      <c r="W1122" t="s">
        <v>5423</v>
      </c>
      <c r="X1122">
        <v>1758</v>
      </c>
      <c r="Y1122" t="s">
        <v>41</v>
      </c>
      <c r="Z1122" t="s">
        <v>42</v>
      </c>
      <c r="AA1122" t="s">
        <v>42</v>
      </c>
      <c r="AB1122" t="str">
        <f t="shared" si="140"/>
        <v>yes</v>
      </c>
      <c r="AC1122" t="e">
        <v>#N/A</v>
      </c>
      <c r="AD1122" t="e">
        <v>#N/A</v>
      </c>
      <c r="AE1122" t="s">
        <v>41</v>
      </c>
    </row>
    <row r="1123" spans="1:37">
      <c r="A1123" t="s">
        <v>5423</v>
      </c>
      <c r="B1123" t="s">
        <v>5423</v>
      </c>
      <c r="C1123" t="s">
        <v>36</v>
      </c>
      <c r="D1123" t="s">
        <v>5426</v>
      </c>
      <c r="E1123">
        <v>3566077</v>
      </c>
      <c r="F1123" t="s">
        <v>38</v>
      </c>
      <c r="G1123">
        <v>84.791666669999998</v>
      </c>
      <c r="H1123" t="s">
        <v>5427</v>
      </c>
      <c r="I1123" t="s">
        <v>40</v>
      </c>
      <c r="J1123" t="b">
        <f t="shared" si="135"/>
        <v>0</v>
      </c>
      <c r="K1123" t="str">
        <f t="shared" si="136"/>
        <v>-12/-8</v>
      </c>
      <c r="L1123" t="b">
        <f t="shared" si="137"/>
        <v>0</v>
      </c>
      <c r="M1123" t="str">
        <f t="shared" si="138"/>
        <v>-10/-6</v>
      </c>
      <c r="N1123" t="s">
        <v>246</v>
      </c>
      <c r="O1123" t="s">
        <v>41</v>
      </c>
      <c r="P1123" t="s">
        <v>36</v>
      </c>
      <c r="Q1123" t="s">
        <v>36</v>
      </c>
      <c r="R1123" t="s">
        <v>36</v>
      </c>
      <c r="S1123" t="e">
        <f t="shared" si="141"/>
        <v>#VALUE!</v>
      </c>
      <c r="T1123" s="3" t="e">
        <f t="shared" si="139"/>
        <v>#VALUE!</v>
      </c>
      <c r="U1123">
        <v>3566211</v>
      </c>
      <c r="V1123">
        <v>3566756</v>
      </c>
      <c r="W1123" t="s">
        <v>5423</v>
      </c>
      <c r="X1123">
        <v>134</v>
      </c>
      <c r="Y1123" t="s">
        <v>42</v>
      </c>
      <c r="Z1123" t="s">
        <v>42</v>
      </c>
      <c r="AA1123" t="s">
        <v>41</v>
      </c>
      <c r="AB1123" t="str">
        <f t="shared" si="140"/>
        <v>yes</v>
      </c>
      <c r="AC1123" t="e">
        <v>#N/A</v>
      </c>
      <c r="AD1123" t="e">
        <v>#N/A</v>
      </c>
      <c r="AE1123" t="s">
        <v>42</v>
      </c>
      <c r="AF1123">
        <v>3566221</v>
      </c>
      <c r="AG1123" t="s">
        <v>5428</v>
      </c>
      <c r="AH1123" t="s">
        <v>5429</v>
      </c>
      <c r="AI1123">
        <v>-54.8</v>
      </c>
      <c r="AJ1123">
        <v>2</v>
      </c>
      <c r="AK1123">
        <v>2</v>
      </c>
    </row>
    <row r="1124" spans="1:37">
      <c r="A1124" t="s">
        <v>5430</v>
      </c>
      <c r="B1124" t="s">
        <v>5430</v>
      </c>
      <c r="C1124" t="s">
        <v>5431</v>
      </c>
      <c r="D1124" t="s">
        <v>5432</v>
      </c>
      <c r="E1124">
        <v>3567012</v>
      </c>
      <c r="F1124" t="s">
        <v>38</v>
      </c>
      <c r="G1124">
        <v>92.083333330000002</v>
      </c>
      <c r="H1124" t="s">
        <v>5433</v>
      </c>
      <c r="I1124" t="s">
        <v>40</v>
      </c>
      <c r="J1124" t="b">
        <f t="shared" si="135"/>
        <v>0</v>
      </c>
      <c r="K1124" t="b">
        <f t="shared" si="136"/>
        <v>0</v>
      </c>
      <c r="L1124" t="str">
        <f t="shared" si="137"/>
        <v>-11/-7</v>
      </c>
      <c r="M1124" t="b">
        <f t="shared" si="138"/>
        <v>0</v>
      </c>
      <c r="N1124">
        <v>-7</v>
      </c>
      <c r="O1124" t="s">
        <v>41</v>
      </c>
      <c r="P1124">
        <v>3566848</v>
      </c>
      <c r="Q1124">
        <v>3567099</v>
      </c>
      <c r="R1124" t="s">
        <v>5431</v>
      </c>
      <c r="S1124">
        <f t="shared" si="141"/>
        <v>165</v>
      </c>
      <c r="T1124" s="3">
        <f t="shared" si="139"/>
        <v>0.65476190476190477</v>
      </c>
      <c r="U1124">
        <v>3567077</v>
      </c>
      <c r="V1124">
        <v>3568549</v>
      </c>
      <c r="W1124" t="s">
        <v>5430</v>
      </c>
      <c r="X1124">
        <v>65</v>
      </c>
      <c r="Y1124" t="s">
        <v>42</v>
      </c>
      <c r="Z1124" t="s">
        <v>42</v>
      </c>
      <c r="AA1124" t="s">
        <v>41</v>
      </c>
      <c r="AB1124" t="str">
        <f t="shared" si="140"/>
        <v>yes</v>
      </c>
      <c r="AC1124" t="e">
        <v>#N/A</v>
      </c>
      <c r="AD1124" t="e">
        <v>#N/A</v>
      </c>
      <c r="AE1124" t="s">
        <v>42</v>
      </c>
      <c r="AF1124">
        <v>3567087</v>
      </c>
      <c r="AG1124" t="s">
        <v>5434</v>
      </c>
      <c r="AH1124" t="s">
        <v>5435</v>
      </c>
      <c r="AI1124">
        <v>-16.8</v>
      </c>
      <c r="AJ1124">
        <v>1</v>
      </c>
      <c r="AK1124">
        <v>7</v>
      </c>
    </row>
    <row r="1125" spans="1:37">
      <c r="A1125" t="s">
        <v>5436</v>
      </c>
      <c r="B1125" t="s">
        <v>5436</v>
      </c>
      <c r="C1125" t="s">
        <v>36</v>
      </c>
      <c r="D1125" t="s">
        <v>5437</v>
      </c>
      <c r="E1125">
        <v>3570017</v>
      </c>
      <c r="F1125" t="s">
        <v>38</v>
      </c>
      <c r="G1125">
        <v>3724.791667</v>
      </c>
      <c r="H1125" t="s">
        <v>5438</v>
      </c>
      <c r="I1125" t="s">
        <v>40</v>
      </c>
      <c r="J1125" t="b">
        <f t="shared" si="135"/>
        <v>0</v>
      </c>
      <c r="K1125" t="str">
        <f t="shared" si="136"/>
        <v>-12/-8</v>
      </c>
      <c r="L1125" t="b">
        <f t="shared" si="137"/>
        <v>0</v>
      </c>
      <c r="M1125" t="b">
        <f t="shared" si="138"/>
        <v>0</v>
      </c>
      <c r="N1125">
        <v>-8</v>
      </c>
      <c r="O1125" t="s">
        <v>41</v>
      </c>
      <c r="P1125" t="s">
        <v>36</v>
      </c>
      <c r="Q1125" t="s">
        <v>36</v>
      </c>
      <c r="R1125" t="s">
        <v>36</v>
      </c>
      <c r="S1125" t="e">
        <f t="shared" si="141"/>
        <v>#VALUE!</v>
      </c>
      <c r="T1125" s="3" t="e">
        <f t="shared" si="139"/>
        <v>#VALUE!</v>
      </c>
      <c r="U1125">
        <v>3570092</v>
      </c>
      <c r="V1125">
        <v>3570985</v>
      </c>
      <c r="W1125" t="s">
        <v>5436</v>
      </c>
      <c r="X1125">
        <v>75</v>
      </c>
      <c r="Y1125" t="s">
        <v>42</v>
      </c>
      <c r="Z1125" t="s">
        <v>42</v>
      </c>
      <c r="AA1125" t="s">
        <v>41</v>
      </c>
      <c r="AB1125" t="str">
        <f t="shared" si="140"/>
        <v>yes</v>
      </c>
      <c r="AC1125" t="e">
        <v>#N/A</v>
      </c>
      <c r="AD1125" t="e">
        <v>#N/A</v>
      </c>
      <c r="AE1125" t="s">
        <v>42</v>
      </c>
      <c r="AF1125">
        <v>3570102</v>
      </c>
      <c r="AG1125" t="s">
        <v>5439</v>
      </c>
      <c r="AH1125" t="s">
        <v>5440</v>
      </c>
      <c r="AI1125">
        <v>-27.6</v>
      </c>
      <c r="AJ1125">
        <v>0</v>
      </c>
      <c r="AK1125">
        <v>5</v>
      </c>
    </row>
    <row r="1126" spans="1:37">
      <c r="A1126" t="s">
        <v>5436</v>
      </c>
      <c r="B1126" t="s">
        <v>5436</v>
      </c>
      <c r="C1126" t="s">
        <v>5441</v>
      </c>
      <c r="D1126" t="s">
        <v>5442</v>
      </c>
      <c r="E1126">
        <v>3569951</v>
      </c>
      <c r="F1126" t="s">
        <v>38</v>
      </c>
      <c r="G1126">
        <v>45.833333330000002</v>
      </c>
      <c r="H1126" t="s">
        <v>5443</v>
      </c>
      <c r="I1126" t="s">
        <v>40</v>
      </c>
      <c r="J1126" t="b">
        <f t="shared" si="135"/>
        <v>0</v>
      </c>
      <c r="K1126" t="str">
        <f t="shared" si="136"/>
        <v>-12/-8</v>
      </c>
      <c r="L1126" t="b">
        <f t="shared" si="137"/>
        <v>0</v>
      </c>
      <c r="M1126" t="b">
        <f t="shared" si="138"/>
        <v>0</v>
      </c>
      <c r="N1126">
        <v>-8</v>
      </c>
      <c r="O1126" t="s">
        <v>41</v>
      </c>
      <c r="P1126">
        <v>3568572</v>
      </c>
      <c r="Q1126">
        <v>3569969</v>
      </c>
      <c r="R1126" t="s">
        <v>5441</v>
      </c>
      <c r="S1126">
        <f t="shared" si="141"/>
        <v>1380</v>
      </c>
      <c r="T1126" s="3">
        <f t="shared" si="139"/>
        <v>0.98712446351931327</v>
      </c>
      <c r="U1126">
        <v>3570092</v>
      </c>
      <c r="V1126">
        <v>3570985</v>
      </c>
      <c r="W1126" t="s">
        <v>5436</v>
      </c>
      <c r="X1126">
        <v>141</v>
      </c>
      <c r="Y1126" t="s">
        <v>42</v>
      </c>
      <c r="Z1126" t="s">
        <v>42</v>
      </c>
      <c r="AA1126" t="s">
        <v>41</v>
      </c>
      <c r="AB1126" t="str">
        <f t="shared" si="140"/>
        <v>yes</v>
      </c>
      <c r="AC1126" t="e">
        <v>#N/A</v>
      </c>
      <c r="AD1126" t="e">
        <v>#N/A</v>
      </c>
      <c r="AE1126" t="s">
        <v>42</v>
      </c>
      <c r="AF1126">
        <v>3570102</v>
      </c>
      <c r="AG1126" t="s">
        <v>5444</v>
      </c>
      <c r="AH1126" t="s">
        <v>5445</v>
      </c>
      <c r="AI1126">
        <v>-58.7</v>
      </c>
      <c r="AJ1126">
        <v>2</v>
      </c>
      <c r="AK1126">
        <v>4</v>
      </c>
    </row>
    <row r="1127" spans="1:37">
      <c r="B1127" t="s">
        <v>5446</v>
      </c>
      <c r="C1127" t="s">
        <v>5447</v>
      </c>
      <c r="D1127" t="s">
        <v>5448</v>
      </c>
      <c r="E1127">
        <v>3576567</v>
      </c>
      <c r="F1127" t="s">
        <v>81</v>
      </c>
      <c r="G1127">
        <v>42.5</v>
      </c>
      <c r="H1127" t="s">
        <v>5449</v>
      </c>
      <c r="I1127" t="s">
        <v>40</v>
      </c>
      <c r="J1127" t="b">
        <f t="shared" si="135"/>
        <v>0</v>
      </c>
      <c r="K1127" t="str">
        <f t="shared" si="136"/>
        <v>-12/-8</v>
      </c>
      <c r="L1127" t="b">
        <f t="shared" si="137"/>
        <v>0</v>
      </c>
      <c r="M1127" t="b">
        <f t="shared" si="138"/>
        <v>0</v>
      </c>
      <c r="N1127">
        <v>-8</v>
      </c>
      <c r="O1127" t="s">
        <v>41</v>
      </c>
      <c r="P1127">
        <v>3575284</v>
      </c>
      <c r="Q1127">
        <v>3576576</v>
      </c>
      <c r="R1127" t="s">
        <v>5447</v>
      </c>
      <c r="S1127">
        <f>Q1127-E1127+1</f>
        <v>10</v>
      </c>
      <c r="T1127" s="3">
        <f t="shared" si="139"/>
        <v>7.7339520494972931E-3</v>
      </c>
      <c r="U1127">
        <v>3574156</v>
      </c>
      <c r="V1127">
        <v>3575127</v>
      </c>
      <c r="W1127" t="s">
        <v>5446</v>
      </c>
      <c r="X1127">
        <v>1440</v>
      </c>
      <c r="Y1127" t="s">
        <v>42</v>
      </c>
      <c r="Z1127" t="s">
        <v>42</v>
      </c>
      <c r="AA1127" t="s">
        <v>42</v>
      </c>
      <c r="AB1127" t="b">
        <f t="shared" si="140"/>
        <v>0</v>
      </c>
      <c r="AC1127" t="s">
        <v>5450</v>
      </c>
      <c r="AD1127" t="e">
        <v>#N/A</v>
      </c>
      <c r="AE1127" t="s">
        <v>42</v>
      </c>
    </row>
    <row r="1128" spans="1:37">
      <c r="A1128" t="s">
        <v>5451</v>
      </c>
      <c r="B1128" t="s">
        <v>5451</v>
      </c>
      <c r="C1128" t="s">
        <v>36</v>
      </c>
      <c r="D1128" t="s">
        <v>5452</v>
      </c>
      <c r="E1128">
        <v>3578115</v>
      </c>
      <c r="F1128" t="s">
        <v>81</v>
      </c>
      <c r="G1128">
        <v>1025</v>
      </c>
      <c r="H1128" t="s">
        <v>5453</v>
      </c>
      <c r="I1128" t="s">
        <v>52</v>
      </c>
      <c r="J1128" t="b">
        <f t="shared" si="135"/>
        <v>0</v>
      </c>
      <c r="K1128" t="str">
        <f t="shared" si="136"/>
        <v>-12/-8</v>
      </c>
      <c r="L1128" t="str">
        <f t="shared" si="137"/>
        <v>-11/-7</v>
      </c>
      <c r="M1128" t="b">
        <f t="shared" si="138"/>
        <v>0</v>
      </c>
      <c r="N1128" t="s">
        <v>246</v>
      </c>
      <c r="O1128" t="s">
        <v>41</v>
      </c>
      <c r="P1128" t="s">
        <v>36</v>
      </c>
      <c r="Q1128" t="s">
        <v>36</v>
      </c>
      <c r="R1128" t="s">
        <v>36</v>
      </c>
      <c r="S1128" t="e">
        <f>Q1128-E1128+1</f>
        <v>#VALUE!</v>
      </c>
      <c r="T1128" s="3" t="e">
        <f t="shared" si="139"/>
        <v>#VALUE!</v>
      </c>
      <c r="U1128">
        <v>3577888</v>
      </c>
      <c r="V1128">
        <v>3578085</v>
      </c>
      <c r="W1128" t="s">
        <v>5451</v>
      </c>
      <c r="X1128">
        <v>30</v>
      </c>
      <c r="Y1128" t="s">
        <v>42</v>
      </c>
      <c r="Z1128" t="s">
        <v>42</v>
      </c>
      <c r="AA1128" t="s">
        <v>41</v>
      </c>
      <c r="AB1128" t="str">
        <f t="shared" si="140"/>
        <v>yes</v>
      </c>
      <c r="AC1128" t="e">
        <v>#N/A</v>
      </c>
      <c r="AD1128" t="e">
        <v>#N/A</v>
      </c>
      <c r="AE1128" t="s">
        <v>42</v>
      </c>
      <c r="AF1128">
        <v>3578115</v>
      </c>
      <c r="AG1128" t="s">
        <v>5454</v>
      </c>
      <c r="AH1128" t="s">
        <v>5455</v>
      </c>
      <c r="AI1128">
        <v>-5.7</v>
      </c>
      <c r="AJ1128">
        <v>0</v>
      </c>
      <c r="AK1128">
        <v>0</v>
      </c>
    </row>
    <row r="1129" spans="1:37">
      <c r="A1129" t="s">
        <v>5456</v>
      </c>
      <c r="B1129" t="s">
        <v>5456</v>
      </c>
      <c r="C1129" t="s">
        <v>36</v>
      </c>
      <c r="D1129" t="s">
        <v>5457</v>
      </c>
      <c r="E1129">
        <v>3591611</v>
      </c>
      <c r="F1129" t="s">
        <v>81</v>
      </c>
      <c r="G1129">
        <v>172.5</v>
      </c>
      <c r="H1129" t="s">
        <v>5458</v>
      </c>
      <c r="I1129" t="s">
        <v>52</v>
      </c>
      <c r="J1129" t="b">
        <f t="shared" si="135"/>
        <v>0</v>
      </c>
      <c r="K1129" t="b">
        <f t="shared" si="136"/>
        <v>0</v>
      </c>
      <c r="L1129" t="str">
        <f t="shared" si="137"/>
        <v>-11/-7</v>
      </c>
      <c r="M1129" t="b">
        <f t="shared" si="138"/>
        <v>0</v>
      </c>
      <c r="N1129">
        <v>-7</v>
      </c>
      <c r="O1129" t="s">
        <v>41</v>
      </c>
      <c r="P1129" t="s">
        <v>36</v>
      </c>
      <c r="Q1129" t="s">
        <v>36</v>
      </c>
      <c r="R1129" t="s">
        <v>36</v>
      </c>
      <c r="S1129" t="e">
        <f>Q1129-E1129+1</f>
        <v>#VALUE!</v>
      </c>
      <c r="T1129" s="3" t="e">
        <f t="shared" si="139"/>
        <v>#VALUE!</v>
      </c>
      <c r="U1129">
        <v>3590832</v>
      </c>
      <c r="V1129">
        <v>3591479</v>
      </c>
      <c r="W1129" t="s">
        <v>5456</v>
      </c>
      <c r="X1129">
        <v>132</v>
      </c>
      <c r="Y1129" t="s">
        <v>42</v>
      </c>
      <c r="Z1129" t="s">
        <v>42</v>
      </c>
      <c r="AA1129" t="s">
        <v>41</v>
      </c>
      <c r="AB1129" t="str">
        <f t="shared" si="140"/>
        <v>yes</v>
      </c>
      <c r="AC1129" t="e">
        <v>#N/A</v>
      </c>
      <c r="AD1129" t="s">
        <v>1005</v>
      </c>
      <c r="AE1129" t="s">
        <v>42</v>
      </c>
      <c r="AF1129">
        <v>3591611</v>
      </c>
      <c r="AG1129" t="s">
        <v>5459</v>
      </c>
      <c r="AH1129" t="s">
        <v>5460</v>
      </c>
      <c r="AI1129">
        <v>-57</v>
      </c>
      <c r="AJ1129">
        <v>1</v>
      </c>
      <c r="AK1129">
        <v>5</v>
      </c>
    </row>
    <row r="1130" spans="1:37">
      <c r="B1130" t="s">
        <v>5461</v>
      </c>
      <c r="C1130" t="s">
        <v>5462</v>
      </c>
      <c r="D1130" t="s">
        <v>5463</v>
      </c>
      <c r="E1130">
        <v>3589479</v>
      </c>
      <c r="F1130" t="s">
        <v>38</v>
      </c>
      <c r="G1130">
        <v>28.541666670000001</v>
      </c>
      <c r="H1130" t="s">
        <v>5464</v>
      </c>
      <c r="I1130" t="s">
        <v>52</v>
      </c>
      <c r="J1130" t="b">
        <f t="shared" si="135"/>
        <v>0</v>
      </c>
      <c r="K1130" t="str">
        <f t="shared" si="136"/>
        <v>-12/-8</v>
      </c>
      <c r="L1130" t="b">
        <f t="shared" si="137"/>
        <v>0</v>
      </c>
      <c r="M1130" t="b">
        <f t="shared" si="138"/>
        <v>0</v>
      </c>
      <c r="N1130">
        <v>-8</v>
      </c>
      <c r="O1130" t="s">
        <v>41</v>
      </c>
      <c r="P1130">
        <v>3589470</v>
      </c>
      <c r="Q1130">
        <v>3590201</v>
      </c>
      <c r="R1130" t="s">
        <v>5462</v>
      </c>
      <c r="S1130">
        <f>E1130-P1130+1</f>
        <v>10</v>
      </c>
      <c r="T1130" s="3">
        <f t="shared" si="139"/>
        <v>1.3661202185792349E-2</v>
      </c>
      <c r="U1130">
        <v>3590198</v>
      </c>
      <c r="V1130">
        <v>3590848</v>
      </c>
      <c r="W1130" t="s">
        <v>5461</v>
      </c>
      <c r="X1130">
        <v>719</v>
      </c>
      <c r="Y1130" t="s">
        <v>42</v>
      </c>
      <c r="Z1130" t="s">
        <v>42</v>
      </c>
      <c r="AA1130" t="s">
        <v>42</v>
      </c>
      <c r="AB1130" t="b">
        <f t="shared" si="140"/>
        <v>0</v>
      </c>
      <c r="AC1130" t="s">
        <v>1388</v>
      </c>
      <c r="AD1130" t="e">
        <v>#N/A</v>
      </c>
      <c r="AE1130" t="s">
        <v>42</v>
      </c>
    </row>
    <row r="1131" spans="1:37">
      <c r="A1131" t="s">
        <v>5465</v>
      </c>
      <c r="B1131" t="s">
        <v>5466</v>
      </c>
      <c r="C1131" t="s">
        <v>5465</v>
      </c>
      <c r="D1131" t="s">
        <v>5467</v>
      </c>
      <c r="E1131">
        <v>3596474</v>
      </c>
      <c r="F1131" t="s">
        <v>81</v>
      </c>
      <c r="G1131">
        <v>32.5</v>
      </c>
      <c r="H1131" t="s">
        <v>5468</v>
      </c>
      <c r="I1131" t="s">
        <v>40</v>
      </c>
      <c r="J1131" t="b">
        <f t="shared" si="135"/>
        <v>0</v>
      </c>
      <c r="K1131" t="str">
        <f t="shared" si="136"/>
        <v>-12/-8</v>
      </c>
      <c r="L1131" t="b">
        <f t="shared" si="137"/>
        <v>0</v>
      </c>
      <c r="M1131" t="b">
        <f t="shared" si="138"/>
        <v>0</v>
      </c>
      <c r="N1131">
        <v>-8</v>
      </c>
      <c r="O1131" t="s">
        <v>41</v>
      </c>
      <c r="P1131">
        <v>3595524</v>
      </c>
      <c r="Q1131">
        <v>3596474</v>
      </c>
      <c r="R1131" t="s">
        <v>5465</v>
      </c>
      <c r="S1131">
        <f>Q1131-E1131+1</f>
        <v>1</v>
      </c>
      <c r="T1131" s="3">
        <f t="shared" si="139"/>
        <v>1.0515247108307045E-3</v>
      </c>
      <c r="U1131">
        <v>3592366</v>
      </c>
      <c r="V1131">
        <v>3593796</v>
      </c>
      <c r="W1131" t="s">
        <v>5466</v>
      </c>
      <c r="X1131">
        <v>2678</v>
      </c>
      <c r="Y1131" t="s">
        <v>41</v>
      </c>
      <c r="Z1131" t="s">
        <v>42</v>
      </c>
      <c r="AA1131" t="s">
        <v>42</v>
      </c>
      <c r="AB1131" t="str">
        <f t="shared" si="140"/>
        <v>yes</v>
      </c>
      <c r="AC1131" t="e">
        <v>#N/A</v>
      </c>
      <c r="AD1131" t="e">
        <v>#N/A</v>
      </c>
      <c r="AE1131" t="s">
        <v>41</v>
      </c>
    </row>
    <row r="1132" spans="1:37">
      <c r="A1132" t="s">
        <v>5466</v>
      </c>
      <c r="B1132" t="s">
        <v>5466</v>
      </c>
      <c r="C1132" t="s">
        <v>36</v>
      </c>
      <c r="D1132" t="s">
        <v>5469</v>
      </c>
      <c r="E1132">
        <v>3593891</v>
      </c>
      <c r="F1132" t="s">
        <v>81</v>
      </c>
      <c r="G1132">
        <v>806.66666669999995</v>
      </c>
      <c r="H1132" t="s">
        <v>5470</v>
      </c>
      <c r="I1132" t="s">
        <v>40</v>
      </c>
      <c r="J1132" t="b">
        <f t="shared" si="135"/>
        <v>0</v>
      </c>
      <c r="K1132" t="b">
        <f t="shared" si="136"/>
        <v>0</v>
      </c>
      <c r="L1132" t="str">
        <f t="shared" si="137"/>
        <v>-11/-7</v>
      </c>
      <c r="M1132" t="b">
        <f t="shared" si="138"/>
        <v>0</v>
      </c>
      <c r="N1132">
        <v>-7</v>
      </c>
      <c r="O1132" t="s">
        <v>41</v>
      </c>
      <c r="P1132" t="s">
        <v>36</v>
      </c>
      <c r="Q1132" t="s">
        <v>36</v>
      </c>
      <c r="R1132" t="s">
        <v>36</v>
      </c>
      <c r="S1132" t="e">
        <f>Q1132-E1132+1</f>
        <v>#VALUE!</v>
      </c>
      <c r="T1132" s="3" t="e">
        <f t="shared" si="139"/>
        <v>#VALUE!</v>
      </c>
      <c r="U1132">
        <v>3592366</v>
      </c>
      <c r="V1132">
        <v>3593796</v>
      </c>
      <c r="W1132" t="s">
        <v>5466</v>
      </c>
      <c r="X1132">
        <v>95</v>
      </c>
      <c r="Y1132" t="s">
        <v>42</v>
      </c>
      <c r="Z1132" t="s">
        <v>42</v>
      </c>
      <c r="AA1132" t="s">
        <v>41</v>
      </c>
      <c r="AB1132" t="str">
        <f t="shared" si="140"/>
        <v>yes</v>
      </c>
      <c r="AC1132" t="e">
        <v>#N/A</v>
      </c>
      <c r="AD1132" t="e">
        <v>#N/A</v>
      </c>
      <c r="AE1132" t="s">
        <v>42</v>
      </c>
      <c r="AF1132">
        <v>3593891</v>
      </c>
      <c r="AG1132" t="s">
        <v>5471</v>
      </c>
      <c r="AH1132" t="s">
        <v>5472</v>
      </c>
      <c r="AI1132">
        <v>-46.9</v>
      </c>
      <c r="AJ1132">
        <v>0</v>
      </c>
      <c r="AK1132">
        <v>5</v>
      </c>
    </row>
    <row r="1133" spans="1:37">
      <c r="B1133" t="s">
        <v>5473</v>
      </c>
      <c r="C1133" t="s">
        <v>36</v>
      </c>
      <c r="D1133" t="s">
        <v>5474</v>
      </c>
      <c r="E1133">
        <v>3592197</v>
      </c>
      <c r="F1133" t="s">
        <v>38</v>
      </c>
      <c r="G1133">
        <v>115</v>
      </c>
      <c r="H1133" t="s">
        <v>5475</v>
      </c>
      <c r="I1133" t="s">
        <v>40</v>
      </c>
      <c r="J1133" t="b">
        <f t="shared" si="135"/>
        <v>0</v>
      </c>
      <c r="K1133" t="b">
        <f t="shared" si="136"/>
        <v>0</v>
      </c>
      <c r="L1133" t="str">
        <f t="shared" si="137"/>
        <v>-11/-7</v>
      </c>
      <c r="M1133" t="b">
        <f t="shared" si="138"/>
        <v>0</v>
      </c>
      <c r="N1133">
        <v>-7</v>
      </c>
      <c r="O1133" t="s">
        <v>41</v>
      </c>
      <c r="P1133" t="s">
        <v>36</v>
      </c>
      <c r="Q1133" t="s">
        <v>36</v>
      </c>
      <c r="R1133" t="s">
        <v>36</v>
      </c>
      <c r="S1133" t="e">
        <f>E1133-P1133+1</f>
        <v>#VALUE!</v>
      </c>
      <c r="T1133" s="3" t="e">
        <f t="shared" si="139"/>
        <v>#VALUE!</v>
      </c>
      <c r="U1133">
        <v>3593962</v>
      </c>
      <c r="V1133">
        <v>3595527</v>
      </c>
      <c r="W1133" t="s">
        <v>5473</v>
      </c>
      <c r="X1133">
        <v>1765</v>
      </c>
      <c r="Y1133" t="s">
        <v>42</v>
      </c>
      <c r="Z1133" t="s">
        <v>42</v>
      </c>
      <c r="AA1133" t="s">
        <v>42</v>
      </c>
      <c r="AB1133" t="b">
        <f t="shared" si="140"/>
        <v>0</v>
      </c>
      <c r="AC1133" t="e">
        <v>#N/A</v>
      </c>
      <c r="AD1133" t="e">
        <v>#N/A</v>
      </c>
      <c r="AE1133" t="s">
        <v>42</v>
      </c>
    </row>
    <row r="1134" spans="1:37">
      <c r="A1134" t="s">
        <v>5476</v>
      </c>
      <c r="B1134" t="s">
        <v>5476</v>
      </c>
      <c r="C1134" t="s">
        <v>36</v>
      </c>
      <c r="D1134" t="s">
        <v>5477</v>
      </c>
      <c r="E1134">
        <v>3596538</v>
      </c>
      <c r="F1134" t="s">
        <v>38</v>
      </c>
      <c r="G1134">
        <v>40.208333330000002</v>
      </c>
      <c r="H1134" t="s">
        <v>5478</v>
      </c>
      <c r="I1134" t="s">
        <v>40</v>
      </c>
      <c r="J1134" t="b">
        <f t="shared" si="135"/>
        <v>0</v>
      </c>
      <c r="K1134" t="b">
        <f t="shared" si="136"/>
        <v>0</v>
      </c>
      <c r="L1134" t="str">
        <f t="shared" si="137"/>
        <v>-11/-7</v>
      </c>
      <c r="M1134" t="b">
        <f t="shared" si="138"/>
        <v>0</v>
      </c>
      <c r="N1134">
        <v>-7</v>
      </c>
      <c r="O1134" t="s">
        <v>41</v>
      </c>
      <c r="P1134" t="s">
        <v>36</v>
      </c>
      <c r="Q1134" t="s">
        <v>36</v>
      </c>
      <c r="R1134" t="s">
        <v>36</v>
      </c>
      <c r="S1134" t="e">
        <f>E1134-P1134+1</f>
        <v>#VALUE!</v>
      </c>
      <c r="T1134" s="3" t="e">
        <f t="shared" si="139"/>
        <v>#VALUE!</v>
      </c>
      <c r="U1134">
        <v>3596576</v>
      </c>
      <c r="V1134">
        <v>3597016</v>
      </c>
      <c r="W1134" t="s">
        <v>5476</v>
      </c>
      <c r="X1134">
        <v>38</v>
      </c>
      <c r="Y1134" t="s">
        <v>42</v>
      </c>
      <c r="Z1134" t="s">
        <v>42</v>
      </c>
      <c r="AA1134" t="s">
        <v>41</v>
      </c>
      <c r="AB1134" t="str">
        <f t="shared" si="140"/>
        <v>yes</v>
      </c>
      <c r="AC1134" t="e">
        <v>#N/A</v>
      </c>
      <c r="AD1134" t="e">
        <v>#N/A</v>
      </c>
      <c r="AE1134" t="s">
        <v>42</v>
      </c>
      <c r="AF1134">
        <v>3596586</v>
      </c>
      <c r="AG1134" t="s">
        <v>5479</v>
      </c>
      <c r="AH1134" t="s">
        <v>5480</v>
      </c>
      <c r="AI1134">
        <v>-9.6999999999999993</v>
      </c>
      <c r="AJ1134">
        <v>0</v>
      </c>
      <c r="AK1134">
        <v>4</v>
      </c>
    </row>
    <row r="1135" spans="1:37">
      <c r="A1135" t="s">
        <v>5481</v>
      </c>
      <c r="B1135" t="s">
        <v>5481</v>
      </c>
      <c r="C1135" t="s">
        <v>36</v>
      </c>
      <c r="D1135" t="s">
        <v>5482</v>
      </c>
      <c r="E1135">
        <v>3601288</v>
      </c>
      <c r="F1135" t="s">
        <v>81</v>
      </c>
      <c r="G1135">
        <v>4672.7083329999996</v>
      </c>
      <c r="H1135" t="s">
        <v>5483</v>
      </c>
      <c r="I1135" t="s">
        <v>52</v>
      </c>
      <c r="J1135" t="b">
        <f t="shared" si="135"/>
        <v>0</v>
      </c>
      <c r="K1135" t="b">
        <f t="shared" si="136"/>
        <v>0</v>
      </c>
      <c r="L1135" t="str">
        <f t="shared" si="137"/>
        <v>-11/-7</v>
      </c>
      <c r="M1135" t="b">
        <f t="shared" si="138"/>
        <v>0</v>
      </c>
      <c r="N1135">
        <v>-7</v>
      </c>
      <c r="O1135" t="s">
        <v>41</v>
      </c>
      <c r="P1135" t="s">
        <v>36</v>
      </c>
      <c r="Q1135" t="s">
        <v>36</v>
      </c>
      <c r="R1135" t="s">
        <v>36</v>
      </c>
      <c r="S1135" t="e">
        <f>Q1135-E1135+1</f>
        <v>#VALUE!</v>
      </c>
      <c r="T1135" s="3" t="e">
        <f t="shared" si="139"/>
        <v>#VALUE!</v>
      </c>
      <c r="U1135">
        <v>3600326</v>
      </c>
      <c r="V1135">
        <v>3601186</v>
      </c>
      <c r="W1135" t="s">
        <v>5481</v>
      </c>
      <c r="X1135">
        <v>102</v>
      </c>
      <c r="Y1135" t="s">
        <v>42</v>
      </c>
      <c r="Z1135" t="s">
        <v>42</v>
      </c>
      <c r="AA1135" t="s">
        <v>41</v>
      </c>
      <c r="AB1135" t="str">
        <f t="shared" si="140"/>
        <v>yes</v>
      </c>
      <c r="AC1135" t="e">
        <v>#N/A</v>
      </c>
      <c r="AD1135" t="s">
        <v>1440</v>
      </c>
      <c r="AE1135" t="s">
        <v>42</v>
      </c>
      <c r="AF1135">
        <v>3601288</v>
      </c>
      <c r="AG1135" t="s">
        <v>5484</v>
      </c>
      <c r="AH1135" t="s">
        <v>5485</v>
      </c>
      <c r="AI1135">
        <v>-28.6</v>
      </c>
      <c r="AJ1135">
        <v>0</v>
      </c>
      <c r="AK1135">
        <v>7</v>
      </c>
    </row>
    <row r="1136" spans="1:37">
      <c r="B1136" t="s">
        <v>5486</v>
      </c>
      <c r="C1136" t="s">
        <v>36</v>
      </c>
      <c r="D1136" t="s">
        <v>5487</v>
      </c>
      <c r="E1136">
        <v>3605185</v>
      </c>
      <c r="F1136" t="s">
        <v>81</v>
      </c>
      <c r="G1136">
        <v>124.79166669999999</v>
      </c>
      <c r="H1136" t="s">
        <v>5488</v>
      </c>
      <c r="I1136" t="s">
        <v>52</v>
      </c>
      <c r="J1136" t="b">
        <f t="shared" si="135"/>
        <v>0</v>
      </c>
      <c r="K1136" t="str">
        <f t="shared" si="136"/>
        <v>-12/-8</v>
      </c>
      <c r="L1136" t="b">
        <f t="shared" si="137"/>
        <v>0</v>
      </c>
      <c r="M1136" t="b">
        <f t="shared" si="138"/>
        <v>0</v>
      </c>
      <c r="N1136">
        <v>-8</v>
      </c>
      <c r="O1136" t="s">
        <v>41</v>
      </c>
      <c r="P1136" t="s">
        <v>36</v>
      </c>
      <c r="Q1136" t="s">
        <v>36</v>
      </c>
      <c r="R1136" t="s">
        <v>36</v>
      </c>
      <c r="S1136" t="e">
        <f>Q1136-E1136+1</f>
        <v>#VALUE!</v>
      </c>
      <c r="T1136" s="3" t="e">
        <f t="shared" si="139"/>
        <v>#VALUE!</v>
      </c>
      <c r="U1136">
        <v>3604423</v>
      </c>
      <c r="V1136">
        <v>3604566</v>
      </c>
      <c r="W1136" t="s">
        <v>5486</v>
      </c>
      <c r="X1136">
        <v>619</v>
      </c>
      <c r="Y1136" t="s">
        <v>42</v>
      </c>
      <c r="Z1136" t="s">
        <v>42</v>
      </c>
      <c r="AA1136" t="s">
        <v>42</v>
      </c>
      <c r="AB1136" t="b">
        <f t="shared" si="140"/>
        <v>0</v>
      </c>
      <c r="AC1136" t="e">
        <v>#N/A</v>
      </c>
      <c r="AD1136" t="e">
        <v>#N/A</v>
      </c>
      <c r="AE1136" t="s">
        <v>42</v>
      </c>
    </row>
    <row r="1137" spans="1:37">
      <c r="B1137" t="s">
        <v>5486</v>
      </c>
      <c r="C1137" t="s">
        <v>36</v>
      </c>
      <c r="D1137" t="s">
        <v>5489</v>
      </c>
      <c r="E1137">
        <v>3605186</v>
      </c>
      <c r="F1137" t="s">
        <v>81</v>
      </c>
      <c r="G1137">
        <v>36.041666669999998</v>
      </c>
      <c r="H1137" t="s">
        <v>5490</v>
      </c>
      <c r="I1137" t="s">
        <v>40</v>
      </c>
      <c r="J1137" t="b">
        <f t="shared" si="135"/>
        <v>0</v>
      </c>
      <c r="K1137" t="b">
        <f t="shared" si="136"/>
        <v>0</v>
      </c>
      <c r="L1137" t="str">
        <f t="shared" si="137"/>
        <v>-11/-7</v>
      </c>
      <c r="M1137" t="b">
        <f t="shared" si="138"/>
        <v>0</v>
      </c>
      <c r="N1137">
        <v>-7</v>
      </c>
      <c r="O1137" t="s">
        <v>41</v>
      </c>
      <c r="P1137" t="s">
        <v>36</v>
      </c>
      <c r="Q1137" t="s">
        <v>36</v>
      </c>
      <c r="R1137" t="s">
        <v>36</v>
      </c>
      <c r="S1137" t="e">
        <f>Q1137-E1137+1</f>
        <v>#VALUE!</v>
      </c>
      <c r="T1137" s="3" t="e">
        <f t="shared" si="139"/>
        <v>#VALUE!</v>
      </c>
      <c r="U1137">
        <v>3604423</v>
      </c>
      <c r="V1137">
        <v>3604566</v>
      </c>
      <c r="W1137" t="s">
        <v>5486</v>
      </c>
      <c r="X1137">
        <v>620</v>
      </c>
      <c r="Y1137" t="s">
        <v>42</v>
      </c>
      <c r="Z1137" t="s">
        <v>42</v>
      </c>
      <c r="AA1137" t="s">
        <v>42</v>
      </c>
      <c r="AB1137" t="b">
        <f t="shared" si="140"/>
        <v>0</v>
      </c>
      <c r="AC1137" t="e">
        <v>#N/A</v>
      </c>
      <c r="AD1137" t="e">
        <v>#N/A</v>
      </c>
      <c r="AE1137" t="s">
        <v>42</v>
      </c>
    </row>
    <row r="1138" spans="1:37">
      <c r="A1138" t="s">
        <v>5491</v>
      </c>
      <c r="B1138" t="s">
        <v>5491</v>
      </c>
      <c r="C1138" t="s">
        <v>36</v>
      </c>
      <c r="D1138" t="s">
        <v>5492</v>
      </c>
      <c r="E1138">
        <v>3605227</v>
      </c>
      <c r="F1138" t="s">
        <v>38</v>
      </c>
      <c r="G1138">
        <v>33.125</v>
      </c>
      <c r="H1138" t="s">
        <v>5493</v>
      </c>
      <c r="I1138" t="s">
        <v>40</v>
      </c>
      <c r="J1138" t="b">
        <f t="shared" si="135"/>
        <v>0</v>
      </c>
      <c r="K1138" t="b">
        <f t="shared" si="136"/>
        <v>0</v>
      </c>
      <c r="L1138" t="str">
        <f t="shared" si="137"/>
        <v>-11/-7</v>
      </c>
      <c r="M1138" t="b">
        <f t="shared" si="138"/>
        <v>0</v>
      </c>
      <c r="N1138">
        <v>-7</v>
      </c>
      <c r="O1138" t="s">
        <v>41</v>
      </c>
      <c r="P1138" t="s">
        <v>36</v>
      </c>
      <c r="Q1138" t="s">
        <v>36</v>
      </c>
      <c r="R1138" t="s">
        <v>36</v>
      </c>
      <c r="S1138" t="e">
        <f>E1138-P1138+1</f>
        <v>#VALUE!</v>
      </c>
      <c r="T1138" s="3" t="e">
        <f t="shared" si="139"/>
        <v>#VALUE!</v>
      </c>
      <c r="U1138">
        <v>3605339</v>
      </c>
      <c r="V1138">
        <v>3606676</v>
      </c>
      <c r="W1138" t="s">
        <v>5491</v>
      </c>
      <c r="X1138">
        <v>112</v>
      </c>
      <c r="Y1138" t="s">
        <v>42</v>
      </c>
      <c r="Z1138" t="s">
        <v>42</v>
      </c>
      <c r="AA1138" t="s">
        <v>41</v>
      </c>
      <c r="AB1138" t="str">
        <f t="shared" si="140"/>
        <v>yes</v>
      </c>
      <c r="AC1138" t="e">
        <v>#N/A</v>
      </c>
      <c r="AD1138" t="e">
        <v>#N/A</v>
      </c>
      <c r="AE1138" t="s">
        <v>42</v>
      </c>
      <c r="AF1138">
        <v>3605349</v>
      </c>
      <c r="AG1138" t="s">
        <v>5494</v>
      </c>
      <c r="AH1138" t="s">
        <v>5495</v>
      </c>
      <c r="AI1138">
        <v>-58.4</v>
      </c>
      <c r="AJ1138">
        <v>0</v>
      </c>
      <c r="AK1138">
        <v>5</v>
      </c>
    </row>
    <row r="1139" spans="1:37">
      <c r="A1139" t="s">
        <v>5496</v>
      </c>
      <c r="B1139" t="s">
        <v>5496</v>
      </c>
      <c r="C1139" t="s">
        <v>36</v>
      </c>
      <c r="D1139" t="s">
        <v>5497</v>
      </c>
      <c r="E1139">
        <v>3626720</v>
      </c>
      <c r="F1139" t="s">
        <v>81</v>
      </c>
      <c r="G1139">
        <v>212.91666669999901</v>
      </c>
      <c r="H1139" t="s">
        <v>5498</v>
      </c>
      <c r="I1139" t="s">
        <v>40</v>
      </c>
      <c r="J1139" t="b">
        <f t="shared" si="135"/>
        <v>0</v>
      </c>
      <c r="K1139" t="b">
        <f t="shared" si="136"/>
        <v>0</v>
      </c>
      <c r="L1139" t="str">
        <f t="shared" si="137"/>
        <v>-11/-7</v>
      </c>
      <c r="M1139" t="b">
        <f t="shared" si="138"/>
        <v>0</v>
      </c>
      <c r="N1139">
        <v>-7</v>
      </c>
      <c r="O1139" t="s">
        <v>41</v>
      </c>
      <c r="P1139" t="s">
        <v>36</v>
      </c>
      <c r="Q1139" t="s">
        <v>36</v>
      </c>
      <c r="R1139" t="s">
        <v>36</v>
      </c>
      <c r="S1139" t="e">
        <f>Q1139-E1139+1</f>
        <v>#VALUE!</v>
      </c>
      <c r="T1139" s="3" t="e">
        <f t="shared" si="139"/>
        <v>#VALUE!</v>
      </c>
      <c r="U1139">
        <v>3626184</v>
      </c>
      <c r="V1139">
        <v>3626675</v>
      </c>
      <c r="W1139" t="s">
        <v>5496</v>
      </c>
      <c r="X1139">
        <v>45</v>
      </c>
      <c r="Y1139" t="s">
        <v>42</v>
      </c>
      <c r="Z1139" t="s">
        <v>42</v>
      </c>
      <c r="AA1139" t="s">
        <v>41</v>
      </c>
      <c r="AB1139" t="str">
        <f t="shared" si="140"/>
        <v>yes</v>
      </c>
      <c r="AC1139" t="e">
        <v>#N/A</v>
      </c>
      <c r="AD1139" t="s">
        <v>5499</v>
      </c>
      <c r="AE1139" t="s">
        <v>42</v>
      </c>
      <c r="AF1139">
        <v>3626720</v>
      </c>
      <c r="AG1139" t="s">
        <v>5500</v>
      </c>
      <c r="AH1139" t="s">
        <v>5501</v>
      </c>
      <c r="AI1139">
        <v>-12.9</v>
      </c>
      <c r="AJ1139">
        <v>3</v>
      </c>
      <c r="AK1139">
        <v>5</v>
      </c>
    </row>
    <row r="1140" spans="1:37">
      <c r="A1140" t="s">
        <v>5502</v>
      </c>
      <c r="B1140" t="s">
        <v>5503</v>
      </c>
      <c r="C1140" t="s">
        <v>5502</v>
      </c>
      <c r="D1140" t="s">
        <v>5504</v>
      </c>
      <c r="E1140">
        <v>3629335</v>
      </c>
      <c r="F1140" t="s">
        <v>81</v>
      </c>
      <c r="G1140">
        <v>33.333333330000002</v>
      </c>
      <c r="H1140" t="s">
        <v>5505</v>
      </c>
      <c r="I1140" t="s">
        <v>40</v>
      </c>
      <c r="J1140" t="b">
        <f t="shared" si="135"/>
        <v>0</v>
      </c>
      <c r="K1140" t="b">
        <f t="shared" si="136"/>
        <v>0</v>
      </c>
      <c r="L1140" t="str">
        <f t="shared" si="137"/>
        <v>-11/-7</v>
      </c>
      <c r="M1140" t="b">
        <f t="shared" si="138"/>
        <v>0</v>
      </c>
      <c r="N1140">
        <v>-7</v>
      </c>
      <c r="O1140" t="s">
        <v>41</v>
      </c>
      <c r="P1140">
        <v>3628592</v>
      </c>
      <c r="Q1140">
        <v>3629335</v>
      </c>
      <c r="R1140" t="s">
        <v>5502</v>
      </c>
      <c r="S1140">
        <f>Q1140-E1140+1</f>
        <v>1</v>
      </c>
      <c r="T1140" s="3">
        <f t="shared" si="139"/>
        <v>1.3440860215053765E-3</v>
      </c>
      <c r="U1140">
        <v>3627765</v>
      </c>
      <c r="V1140">
        <v>3628532</v>
      </c>
      <c r="W1140" t="s">
        <v>5503</v>
      </c>
      <c r="X1140">
        <v>803</v>
      </c>
      <c r="Y1140" t="s">
        <v>41</v>
      </c>
      <c r="Z1140" t="s">
        <v>42</v>
      </c>
      <c r="AA1140" t="s">
        <v>42</v>
      </c>
      <c r="AB1140" t="str">
        <f t="shared" si="140"/>
        <v>yes</v>
      </c>
      <c r="AC1140" t="s">
        <v>5506</v>
      </c>
      <c r="AD1140" t="e">
        <v>#N/A</v>
      </c>
      <c r="AE1140" t="s">
        <v>41</v>
      </c>
    </row>
    <row r="1141" spans="1:37">
      <c r="A1141" t="s">
        <v>5503</v>
      </c>
      <c r="B1141" t="s">
        <v>5503</v>
      </c>
      <c r="C1141" t="s">
        <v>36</v>
      </c>
      <c r="D1141" t="s">
        <v>5507</v>
      </c>
      <c r="E1141">
        <v>3628580</v>
      </c>
      <c r="F1141" t="s">
        <v>81</v>
      </c>
      <c r="G1141">
        <v>28.75</v>
      </c>
      <c r="H1141" t="s">
        <v>5508</v>
      </c>
      <c r="I1141" t="s">
        <v>52</v>
      </c>
      <c r="J1141" t="str">
        <f t="shared" si="135"/>
        <v>-13/-9</v>
      </c>
      <c r="K1141" t="b">
        <f t="shared" si="136"/>
        <v>0</v>
      </c>
      <c r="L1141" t="b">
        <f t="shared" si="137"/>
        <v>0</v>
      </c>
      <c r="M1141" t="b">
        <f t="shared" si="138"/>
        <v>0</v>
      </c>
      <c r="N1141">
        <v>-9</v>
      </c>
      <c r="O1141" t="s">
        <v>41</v>
      </c>
      <c r="P1141" t="s">
        <v>36</v>
      </c>
      <c r="Q1141" t="s">
        <v>36</v>
      </c>
      <c r="R1141" t="s">
        <v>36</v>
      </c>
      <c r="S1141" t="e">
        <f>Q1141-E1141+1</f>
        <v>#VALUE!</v>
      </c>
      <c r="T1141" s="3" t="e">
        <f t="shared" si="139"/>
        <v>#VALUE!</v>
      </c>
      <c r="U1141">
        <v>3627765</v>
      </c>
      <c r="V1141">
        <v>3628532</v>
      </c>
      <c r="W1141" t="s">
        <v>5503</v>
      </c>
      <c r="X1141">
        <v>48</v>
      </c>
      <c r="Y1141" t="s">
        <v>42</v>
      </c>
      <c r="Z1141" t="s">
        <v>42</v>
      </c>
      <c r="AA1141" t="s">
        <v>41</v>
      </c>
      <c r="AB1141" t="str">
        <f t="shared" si="140"/>
        <v>yes</v>
      </c>
      <c r="AC1141" t="e">
        <v>#N/A</v>
      </c>
      <c r="AD1141" t="e">
        <v>#N/A</v>
      </c>
      <c r="AE1141" t="s">
        <v>42</v>
      </c>
      <c r="AF1141">
        <v>3628580</v>
      </c>
      <c r="AG1141" t="s">
        <v>5509</v>
      </c>
      <c r="AH1141" t="s">
        <v>5510</v>
      </c>
      <c r="AI1141">
        <v>-11.5</v>
      </c>
      <c r="AJ1141">
        <v>2</v>
      </c>
      <c r="AK1141">
        <v>5</v>
      </c>
    </row>
    <row r="1142" spans="1:37">
      <c r="A1142" t="s">
        <v>5511</v>
      </c>
      <c r="B1142" t="s">
        <v>5511</v>
      </c>
      <c r="C1142" t="s">
        <v>36</v>
      </c>
      <c r="D1142" t="s">
        <v>5512</v>
      </c>
      <c r="E1142">
        <v>3658192</v>
      </c>
      <c r="F1142" t="s">
        <v>38</v>
      </c>
      <c r="G1142">
        <v>25.208333329999999</v>
      </c>
      <c r="H1142" t="s">
        <v>5513</v>
      </c>
      <c r="I1142" t="s">
        <v>40</v>
      </c>
      <c r="J1142" t="str">
        <f t="shared" si="135"/>
        <v>-13/-9</v>
      </c>
      <c r="K1142" t="b">
        <f t="shared" si="136"/>
        <v>0</v>
      </c>
      <c r="L1142" t="b">
        <f t="shared" si="137"/>
        <v>0</v>
      </c>
      <c r="M1142" t="b">
        <f t="shared" si="138"/>
        <v>0</v>
      </c>
      <c r="N1142">
        <v>-9</v>
      </c>
      <c r="O1142" t="s">
        <v>41</v>
      </c>
      <c r="P1142" t="s">
        <v>36</v>
      </c>
      <c r="Q1142" t="s">
        <v>36</v>
      </c>
      <c r="R1142" t="s">
        <v>36</v>
      </c>
      <c r="S1142" t="e">
        <f>E1142-P1142+1</f>
        <v>#VALUE!</v>
      </c>
      <c r="T1142" s="3" t="e">
        <f t="shared" si="139"/>
        <v>#VALUE!</v>
      </c>
      <c r="U1142">
        <v>3658215</v>
      </c>
      <c r="V1142">
        <v>3658883</v>
      </c>
      <c r="W1142" t="s">
        <v>5511</v>
      </c>
      <c r="X1142">
        <v>23</v>
      </c>
      <c r="Y1142" t="s">
        <v>42</v>
      </c>
      <c r="Z1142" t="s">
        <v>42</v>
      </c>
      <c r="AA1142" t="s">
        <v>41</v>
      </c>
      <c r="AB1142" t="str">
        <f t="shared" si="140"/>
        <v>yes</v>
      </c>
      <c r="AC1142" t="e">
        <v>#N/A</v>
      </c>
      <c r="AD1142" t="e">
        <v>#N/A</v>
      </c>
      <c r="AE1142" t="s">
        <v>42</v>
      </c>
      <c r="AF1142">
        <v>3658225</v>
      </c>
      <c r="AG1142" t="s">
        <v>5514</v>
      </c>
      <c r="AH1142" t="s">
        <v>5515</v>
      </c>
      <c r="AI1142">
        <v>-8.9</v>
      </c>
      <c r="AJ1142">
        <v>3</v>
      </c>
      <c r="AK1142">
        <v>2</v>
      </c>
    </row>
    <row r="1143" spans="1:37">
      <c r="A1143" t="s">
        <v>5511</v>
      </c>
      <c r="B1143" t="s">
        <v>5511</v>
      </c>
      <c r="C1143" t="s">
        <v>36</v>
      </c>
      <c r="D1143" t="s">
        <v>5516</v>
      </c>
      <c r="E1143">
        <v>3658164</v>
      </c>
      <c r="F1143" t="s">
        <v>38</v>
      </c>
      <c r="G1143">
        <v>85.833333330000002</v>
      </c>
      <c r="H1143" t="s">
        <v>5517</v>
      </c>
      <c r="I1143" t="s">
        <v>40</v>
      </c>
      <c r="J1143" t="b">
        <f t="shared" si="135"/>
        <v>0</v>
      </c>
      <c r="K1143" t="str">
        <f t="shared" si="136"/>
        <v>-12/-8</v>
      </c>
      <c r="L1143" t="b">
        <f t="shared" si="137"/>
        <v>0</v>
      </c>
      <c r="M1143" t="b">
        <f t="shared" si="138"/>
        <v>0</v>
      </c>
      <c r="N1143">
        <v>-8</v>
      </c>
      <c r="O1143" t="s">
        <v>41</v>
      </c>
      <c r="P1143" t="s">
        <v>36</v>
      </c>
      <c r="Q1143" t="s">
        <v>36</v>
      </c>
      <c r="R1143" t="s">
        <v>36</v>
      </c>
      <c r="S1143" t="e">
        <f>E1143-P1143+1</f>
        <v>#VALUE!</v>
      </c>
      <c r="T1143" s="3" t="e">
        <f t="shared" si="139"/>
        <v>#VALUE!</v>
      </c>
      <c r="U1143">
        <v>3658215</v>
      </c>
      <c r="V1143">
        <v>3658883</v>
      </c>
      <c r="W1143" t="s">
        <v>5511</v>
      </c>
      <c r="X1143">
        <v>51</v>
      </c>
      <c r="Y1143" t="s">
        <v>42</v>
      </c>
      <c r="Z1143" t="s">
        <v>42</v>
      </c>
      <c r="AA1143" t="s">
        <v>41</v>
      </c>
      <c r="AB1143" t="str">
        <f t="shared" si="140"/>
        <v>yes</v>
      </c>
      <c r="AC1143" t="e">
        <v>#N/A</v>
      </c>
      <c r="AD1143" t="e">
        <v>#N/A</v>
      </c>
      <c r="AE1143" t="s">
        <v>42</v>
      </c>
      <c r="AF1143">
        <v>3658225</v>
      </c>
      <c r="AG1143" t="s">
        <v>5518</v>
      </c>
      <c r="AH1143" t="s">
        <v>5519</v>
      </c>
      <c r="AI1143">
        <v>-13.7</v>
      </c>
      <c r="AJ1143">
        <v>3</v>
      </c>
      <c r="AK1143">
        <v>5</v>
      </c>
    </row>
    <row r="1144" spans="1:37">
      <c r="A1144" t="s">
        <v>5511</v>
      </c>
      <c r="B1144" t="s">
        <v>5511</v>
      </c>
      <c r="C1144" t="s">
        <v>36</v>
      </c>
      <c r="D1144" t="s">
        <v>5520</v>
      </c>
      <c r="E1144">
        <v>3658127</v>
      </c>
      <c r="F1144" t="s">
        <v>38</v>
      </c>
      <c r="G1144">
        <v>785.625</v>
      </c>
      <c r="H1144" t="s">
        <v>5521</v>
      </c>
      <c r="I1144" t="s">
        <v>468</v>
      </c>
      <c r="J1144" t="b">
        <f t="shared" si="135"/>
        <v>0</v>
      </c>
      <c r="K1144" t="str">
        <f t="shared" si="136"/>
        <v>-12/-8</v>
      </c>
      <c r="L1144" t="b">
        <f t="shared" si="137"/>
        <v>0</v>
      </c>
      <c r="M1144" t="b">
        <f t="shared" si="138"/>
        <v>0</v>
      </c>
      <c r="N1144">
        <v>-8</v>
      </c>
      <c r="O1144" t="s">
        <v>41</v>
      </c>
      <c r="P1144" t="s">
        <v>36</v>
      </c>
      <c r="Q1144" t="s">
        <v>36</v>
      </c>
      <c r="R1144" t="s">
        <v>36</v>
      </c>
      <c r="S1144" t="e">
        <f>E1144-P1144+1</f>
        <v>#VALUE!</v>
      </c>
      <c r="T1144" s="3" t="e">
        <f t="shared" si="139"/>
        <v>#VALUE!</v>
      </c>
      <c r="U1144">
        <v>3658215</v>
      </c>
      <c r="V1144">
        <v>3658883</v>
      </c>
      <c r="W1144" t="s">
        <v>5511</v>
      </c>
      <c r="X1144">
        <v>88</v>
      </c>
      <c r="Y1144" t="s">
        <v>42</v>
      </c>
      <c r="Z1144" t="s">
        <v>42</v>
      </c>
      <c r="AA1144" t="s">
        <v>41</v>
      </c>
      <c r="AB1144" t="str">
        <f t="shared" si="140"/>
        <v>yes</v>
      </c>
      <c r="AC1144" t="e">
        <v>#N/A</v>
      </c>
      <c r="AD1144" t="e">
        <v>#N/A</v>
      </c>
      <c r="AE1144" t="s">
        <v>42</v>
      </c>
      <c r="AF1144">
        <v>3658225</v>
      </c>
      <c r="AG1144" t="s">
        <v>5522</v>
      </c>
      <c r="AH1144" t="s">
        <v>5523</v>
      </c>
      <c r="AI1144">
        <v>-33.9</v>
      </c>
      <c r="AJ1144">
        <v>2</v>
      </c>
      <c r="AK1144">
        <v>6</v>
      </c>
    </row>
    <row r="1145" spans="1:37">
      <c r="A1145" t="s">
        <v>5524</v>
      </c>
      <c r="B1145" t="s">
        <v>5524</v>
      </c>
      <c r="C1145" t="s">
        <v>36</v>
      </c>
      <c r="D1145" t="s">
        <v>5525</v>
      </c>
      <c r="E1145">
        <v>3669859</v>
      </c>
      <c r="F1145" t="s">
        <v>81</v>
      </c>
      <c r="G1145">
        <v>55.416666669999998</v>
      </c>
      <c r="H1145" t="s">
        <v>5526</v>
      </c>
      <c r="I1145" t="s">
        <v>52</v>
      </c>
      <c r="J1145" t="b">
        <f t="shared" si="135"/>
        <v>0</v>
      </c>
      <c r="K1145" t="str">
        <f t="shared" si="136"/>
        <v>-12/-8</v>
      </c>
      <c r="L1145" t="b">
        <f t="shared" si="137"/>
        <v>0</v>
      </c>
      <c r="M1145" t="b">
        <f t="shared" si="138"/>
        <v>0</v>
      </c>
      <c r="N1145">
        <v>-8</v>
      </c>
      <c r="O1145" t="s">
        <v>41</v>
      </c>
      <c r="P1145" t="s">
        <v>36</v>
      </c>
      <c r="Q1145" t="s">
        <v>36</v>
      </c>
      <c r="R1145" t="s">
        <v>36</v>
      </c>
      <c r="S1145" t="e">
        <f>Q1145-E1145+1</f>
        <v>#VALUE!</v>
      </c>
      <c r="T1145" s="3" t="e">
        <f t="shared" si="139"/>
        <v>#VALUE!</v>
      </c>
      <c r="U1145">
        <v>3668719</v>
      </c>
      <c r="V1145">
        <v>3669759</v>
      </c>
      <c r="W1145" t="s">
        <v>5524</v>
      </c>
      <c r="X1145">
        <v>100</v>
      </c>
      <c r="Y1145" t="s">
        <v>42</v>
      </c>
      <c r="Z1145" t="s">
        <v>42</v>
      </c>
      <c r="AA1145" t="s">
        <v>41</v>
      </c>
      <c r="AB1145" t="str">
        <f t="shared" si="140"/>
        <v>yes</v>
      </c>
      <c r="AC1145" t="e">
        <v>#N/A</v>
      </c>
      <c r="AD1145" t="e">
        <v>#N/A</v>
      </c>
      <c r="AE1145" t="s">
        <v>42</v>
      </c>
      <c r="AF1145">
        <v>3669859</v>
      </c>
      <c r="AG1145" t="s">
        <v>5527</v>
      </c>
      <c r="AH1145" t="s">
        <v>5528</v>
      </c>
      <c r="AI1145">
        <v>-28.8</v>
      </c>
      <c r="AJ1145">
        <v>0</v>
      </c>
      <c r="AK1145">
        <v>0</v>
      </c>
    </row>
    <row r="1146" spans="1:37">
      <c r="A1146" t="s">
        <v>5529</v>
      </c>
      <c r="B1146" t="s">
        <v>5529</v>
      </c>
      <c r="C1146" t="s">
        <v>36</v>
      </c>
      <c r="D1146" t="s">
        <v>5530</v>
      </c>
      <c r="E1146">
        <v>3676698</v>
      </c>
      <c r="F1146" t="s">
        <v>38</v>
      </c>
      <c r="G1146">
        <v>98.541666669999998</v>
      </c>
      <c r="H1146" t="s">
        <v>5531</v>
      </c>
      <c r="I1146" t="s">
        <v>40</v>
      </c>
      <c r="J1146" t="b">
        <f t="shared" si="135"/>
        <v>0</v>
      </c>
      <c r="K1146" t="b">
        <f t="shared" si="136"/>
        <v>0</v>
      </c>
      <c r="L1146" t="str">
        <f t="shared" si="137"/>
        <v>-11/-7</v>
      </c>
      <c r="M1146" t="b">
        <f t="shared" si="138"/>
        <v>0</v>
      </c>
      <c r="N1146">
        <v>-7</v>
      </c>
      <c r="O1146" t="s">
        <v>41</v>
      </c>
      <c r="P1146" t="s">
        <v>36</v>
      </c>
      <c r="Q1146" t="s">
        <v>36</v>
      </c>
      <c r="R1146" t="s">
        <v>36</v>
      </c>
      <c r="S1146" t="e">
        <f>E1146-P1146+1</f>
        <v>#VALUE!</v>
      </c>
      <c r="T1146" s="3" t="e">
        <f t="shared" si="139"/>
        <v>#VALUE!</v>
      </c>
      <c r="U1146">
        <v>3676719</v>
      </c>
      <c r="V1146">
        <v>3677468</v>
      </c>
      <c r="W1146" t="s">
        <v>5529</v>
      </c>
      <c r="X1146">
        <v>21</v>
      </c>
      <c r="Y1146" t="s">
        <v>42</v>
      </c>
      <c r="Z1146" t="s">
        <v>42</v>
      </c>
      <c r="AA1146" t="s">
        <v>41</v>
      </c>
      <c r="AB1146" t="str">
        <f t="shared" si="140"/>
        <v>yes</v>
      </c>
      <c r="AC1146" t="e">
        <v>#N/A</v>
      </c>
      <c r="AD1146" t="s">
        <v>5532</v>
      </c>
      <c r="AE1146" t="s">
        <v>42</v>
      </c>
      <c r="AF1146">
        <v>3676729</v>
      </c>
      <c r="AG1146" t="s">
        <v>5533</v>
      </c>
      <c r="AH1146" t="s">
        <v>5534</v>
      </c>
      <c r="AI1146">
        <v>-5.8</v>
      </c>
      <c r="AJ1146">
        <v>0</v>
      </c>
      <c r="AK1146">
        <v>0</v>
      </c>
    </row>
    <row r="1147" spans="1:37">
      <c r="A1147" t="s">
        <v>5535</v>
      </c>
      <c r="B1147" t="s">
        <v>5536</v>
      </c>
      <c r="C1147" t="s">
        <v>5535</v>
      </c>
      <c r="D1147" t="s">
        <v>5537</v>
      </c>
      <c r="E1147">
        <v>3681905</v>
      </c>
      <c r="F1147" t="s">
        <v>81</v>
      </c>
      <c r="G1147">
        <v>86.458333330000002</v>
      </c>
      <c r="H1147" t="s">
        <v>5538</v>
      </c>
      <c r="I1147" t="s">
        <v>52</v>
      </c>
      <c r="J1147" t="b">
        <f t="shared" si="135"/>
        <v>0</v>
      </c>
      <c r="K1147" t="str">
        <f t="shared" si="136"/>
        <v>-12/-8</v>
      </c>
      <c r="L1147" t="b">
        <f t="shared" si="137"/>
        <v>0</v>
      </c>
      <c r="M1147" t="b">
        <f t="shared" si="138"/>
        <v>0</v>
      </c>
      <c r="N1147">
        <v>-8</v>
      </c>
      <c r="O1147" t="s">
        <v>41</v>
      </c>
      <c r="P1147">
        <v>3680844</v>
      </c>
      <c r="Q1147">
        <v>3681905</v>
      </c>
      <c r="R1147" t="s">
        <v>5535</v>
      </c>
      <c r="S1147">
        <f>Q1147-E1147+1</f>
        <v>1</v>
      </c>
      <c r="T1147" s="3">
        <f t="shared" si="139"/>
        <v>9.4161958568738226E-4</v>
      </c>
      <c r="U1147">
        <v>3679739</v>
      </c>
      <c r="V1147">
        <v>3680041</v>
      </c>
      <c r="W1147" t="s">
        <v>5536</v>
      </c>
      <c r="X1147">
        <v>1864</v>
      </c>
      <c r="Y1147" t="s">
        <v>41</v>
      </c>
      <c r="Z1147" t="s">
        <v>42</v>
      </c>
      <c r="AA1147" t="s">
        <v>42</v>
      </c>
      <c r="AB1147" t="str">
        <f t="shared" si="140"/>
        <v>yes</v>
      </c>
      <c r="AC1147" t="s">
        <v>5539</v>
      </c>
      <c r="AD1147" t="e">
        <v>#N/A</v>
      </c>
      <c r="AE1147" t="s">
        <v>41</v>
      </c>
    </row>
    <row r="1148" spans="1:37">
      <c r="A1148" t="s">
        <v>5536</v>
      </c>
      <c r="B1148" t="s">
        <v>5536</v>
      </c>
      <c r="C1148" t="s">
        <v>36</v>
      </c>
      <c r="D1148" t="s">
        <v>5540</v>
      </c>
      <c r="E1148">
        <v>3680112</v>
      </c>
      <c r="F1148" t="s">
        <v>81</v>
      </c>
      <c r="G1148">
        <v>148.54166669999901</v>
      </c>
      <c r="H1148" t="s">
        <v>5541</v>
      </c>
      <c r="I1148" t="s">
        <v>40</v>
      </c>
      <c r="J1148" t="b">
        <f t="shared" si="135"/>
        <v>0</v>
      </c>
      <c r="K1148" t="b">
        <f t="shared" si="136"/>
        <v>0</v>
      </c>
      <c r="L1148" t="b">
        <f t="shared" si="137"/>
        <v>0</v>
      </c>
      <c r="M1148" t="b">
        <f t="shared" si="138"/>
        <v>0</v>
      </c>
      <c r="N1148" t="s">
        <v>350</v>
      </c>
      <c r="O1148" t="s">
        <v>41</v>
      </c>
      <c r="P1148" t="s">
        <v>36</v>
      </c>
      <c r="Q1148" t="s">
        <v>36</v>
      </c>
      <c r="R1148" t="s">
        <v>36</v>
      </c>
      <c r="S1148" t="e">
        <f>Q1148-E1148+1</f>
        <v>#VALUE!</v>
      </c>
      <c r="T1148" s="3" t="e">
        <f t="shared" si="139"/>
        <v>#VALUE!</v>
      </c>
      <c r="U1148">
        <v>3679739</v>
      </c>
      <c r="V1148">
        <v>3680041</v>
      </c>
      <c r="W1148" t="s">
        <v>5536</v>
      </c>
      <c r="X1148">
        <v>71</v>
      </c>
      <c r="Y1148" t="s">
        <v>42</v>
      </c>
      <c r="Z1148" t="s">
        <v>42</v>
      </c>
      <c r="AA1148" t="s">
        <v>41</v>
      </c>
      <c r="AB1148" t="str">
        <f t="shared" si="140"/>
        <v>yes</v>
      </c>
      <c r="AC1148" t="e">
        <v>#N/A</v>
      </c>
      <c r="AD1148" t="e">
        <v>#N/A</v>
      </c>
      <c r="AE1148" t="s">
        <v>42</v>
      </c>
      <c r="AF1148">
        <v>3680112</v>
      </c>
      <c r="AG1148" t="s">
        <v>5542</v>
      </c>
      <c r="AH1148" t="s">
        <v>5543</v>
      </c>
      <c r="AI1148">
        <v>-33.700000000000003</v>
      </c>
      <c r="AJ1148">
        <v>3</v>
      </c>
      <c r="AK1148">
        <v>2</v>
      </c>
    </row>
    <row r="1149" spans="1:37">
      <c r="A1149" t="s">
        <v>5544</v>
      </c>
      <c r="B1149" t="s">
        <v>5545</v>
      </c>
      <c r="C1149" t="s">
        <v>5544</v>
      </c>
      <c r="D1149" t="s">
        <v>5546</v>
      </c>
      <c r="E1149">
        <v>3682967</v>
      </c>
      <c r="F1149" t="s">
        <v>38</v>
      </c>
      <c r="G1149">
        <v>151.875</v>
      </c>
      <c r="H1149" t="s">
        <v>5547</v>
      </c>
      <c r="I1149" t="s">
        <v>40</v>
      </c>
      <c r="J1149" t="b">
        <f t="shared" si="135"/>
        <v>0</v>
      </c>
      <c r="K1149" t="str">
        <f t="shared" si="136"/>
        <v>-12/-8</v>
      </c>
      <c r="L1149" t="b">
        <f t="shared" si="137"/>
        <v>0</v>
      </c>
      <c r="M1149" t="b">
        <f t="shared" si="138"/>
        <v>0</v>
      </c>
      <c r="N1149">
        <v>-8</v>
      </c>
      <c r="O1149" t="s">
        <v>41</v>
      </c>
      <c r="P1149">
        <v>3682967</v>
      </c>
      <c r="Q1149">
        <v>3683896</v>
      </c>
      <c r="R1149" t="s">
        <v>5544</v>
      </c>
      <c r="S1149">
        <f>E1149-P1149+1</f>
        <v>1</v>
      </c>
      <c r="T1149" s="3">
        <f t="shared" si="139"/>
        <v>1.0752688172043011E-3</v>
      </c>
      <c r="U1149">
        <v>3683996</v>
      </c>
      <c r="V1149">
        <v>3685369</v>
      </c>
      <c r="W1149" t="s">
        <v>5545</v>
      </c>
      <c r="X1149">
        <v>1029</v>
      </c>
      <c r="Y1149" t="s">
        <v>41</v>
      </c>
      <c r="Z1149" t="s">
        <v>42</v>
      </c>
      <c r="AA1149" t="s">
        <v>42</v>
      </c>
      <c r="AB1149" t="str">
        <f t="shared" si="140"/>
        <v>yes</v>
      </c>
      <c r="AC1149" t="s">
        <v>5548</v>
      </c>
      <c r="AD1149" t="s">
        <v>5549</v>
      </c>
      <c r="AE1149" t="s">
        <v>41</v>
      </c>
    </row>
    <row r="1150" spans="1:37">
      <c r="A1150" t="s">
        <v>5545</v>
      </c>
      <c r="B1150" t="s">
        <v>5545</v>
      </c>
      <c r="C1150" t="s">
        <v>36</v>
      </c>
      <c r="D1150" t="s">
        <v>5550</v>
      </c>
      <c r="E1150">
        <v>3683960</v>
      </c>
      <c r="F1150" t="s">
        <v>38</v>
      </c>
      <c r="G1150">
        <v>59.166666669999998</v>
      </c>
      <c r="H1150" t="s">
        <v>5551</v>
      </c>
      <c r="I1150" t="s">
        <v>40</v>
      </c>
      <c r="J1150" t="b">
        <f t="shared" si="135"/>
        <v>0</v>
      </c>
      <c r="K1150" t="str">
        <f t="shared" si="136"/>
        <v>-12/-8</v>
      </c>
      <c r="L1150" t="b">
        <f t="shared" si="137"/>
        <v>0</v>
      </c>
      <c r="M1150" t="b">
        <f t="shared" si="138"/>
        <v>0</v>
      </c>
      <c r="N1150">
        <v>-8</v>
      </c>
      <c r="O1150" t="s">
        <v>41</v>
      </c>
      <c r="P1150" t="s">
        <v>36</v>
      </c>
      <c r="Q1150" t="s">
        <v>36</v>
      </c>
      <c r="R1150" t="s">
        <v>36</v>
      </c>
      <c r="S1150" t="e">
        <f>E1150-P1150+1</f>
        <v>#VALUE!</v>
      </c>
      <c r="T1150" s="3" t="e">
        <f t="shared" si="139"/>
        <v>#VALUE!</v>
      </c>
      <c r="U1150">
        <v>3683996</v>
      </c>
      <c r="V1150">
        <v>3685369</v>
      </c>
      <c r="W1150" t="s">
        <v>5545</v>
      </c>
      <c r="X1150">
        <v>36</v>
      </c>
      <c r="Y1150" t="s">
        <v>42</v>
      </c>
      <c r="Z1150" t="s">
        <v>42</v>
      </c>
      <c r="AA1150" t="s">
        <v>41</v>
      </c>
      <c r="AB1150" t="str">
        <f t="shared" si="140"/>
        <v>yes</v>
      </c>
      <c r="AC1150" t="e">
        <v>#N/A</v>
      </c>
      <c r="AD1150" t="s">
        <v>5549</v>
      </c>
      <c r="AE1150" t="s">
        <v>42</v>
      </c>
      <c r="AF1150">
        <v>3684006</v>
      </c>
      <c r="AG1150" t="s">
        <v>5552</v>
      </c>
      <c r="AH1150" t="s">
        <v>5553</v>
      </c>
      <c r="AI1150">
        <v>-6.1</v>
      </c>
      <c r="AJ1150">
        <v>2</v>
      </c>
      <c r="AK1150">
        <v>0</v>
      </c>
    </row>
    <row r="1151" spans="1:37">
      <c r="A1151" t="s">
        <v>5554</v>
      </c>
      <c r="B1151" t="s">
        <v>5555</v>
      </c>
      <c r="C1151" t="s">
        <v>5554</v>
      </c>
      <c r="D1151" t="s">
        <v>5556</v>
      </c>
      <c r="E1151">
        <v>3690244</v>
      </c>
      <c r="F1151" t="s">
        <v>81</v>
      </c>
      <c r="G1151">
        <v>539.375</v>
      </c>
      <c r="H1151" t="s">
        <v>5557</v>
      </c>
      <c r="I1151" t="s">
        <v>40</v>
      </c>
      <c r="J1151" t="b">
        <f t="shared" si="135"/>
        <v>0</v>
      </c>
      <c r="K1151" t="b">
        <f t="shared" si="136"/>
        <v>0</v>
      </c>
      <c r="L1151" t="b">
        <f t="shared" si="137"/>
        <v>0</v>
      </c>
      <c r="M1151" t="b">
        <f t="shared" si="138"/>
        <v>0</v>
      </c>
      <c r="N1151" t="s">
        <v>350</v>
      </c>
      <c r="O1151" t="s">
        <v>41</v>
      </c>
      <c r="P1151">
        <v>3689837</v>
      </c>
      <c r="Q1151">
        <v>3690244</v>
      </c>
      <c r="R1151" t="s">
        <v>5554</v>
      </c>
      <c r="S1151">
        <f>Q1151-E1151+1</f>
        <v>1</v>
      </c>
      <c r="T1151" s="3">
        <f t="shared" si="139"/>
        <v>2.4509803921568627E-3</v>
      </c>
      <c r="U1151">
        <v>3689452</v>
      </c>
      <c r="V1151">
        <v>3689724</v>
      </c>
      <c r="W1151" t="s">
        <v>5555</v>
      </c>
      <c r="X1151">
        <v>520</v>
      </c>
      <c r="Y1151" t="s">
        <v>41</v>
      </c>
      <c r="Z1151" t="s">
        <v>42</v>
      </c>
      <c r="AA1151" t="s">
        <v>42</v>
      </c>
      <c r="AB1151" t="str">
        <f t="shared" si="140"/>
        <v>yes</v>
      </c>
      <c r="AC1151" t="s">
        <v>5558</v>
      </c>
      <c r="AD1151" t="s">
        <v>5559</v>
      </c>
      <c r="AE1151" t="s">
        <v>41</v>
      </c>
    </row>
    <row r="1152" spans="1:37">
      <c r="A1152" t="s">
        <v>5555</v>
      </c>
      <c r="B1152" t="s">
        <v>5555</v>
      </c>
      <c r="C1152" t="s">
        <v>36</v>
      </c>
      <c r="D1152" t="s">
        <v>5560</v>
      </c>
      <c r="E1152">
        <v>3689754</v>
      </c>
      <c r="F1152" t="s">
        <v>81</v>
      </c>
      <c r="G1152">
        <v>54.375</v>
      </c>
      <c r="H1152" t="s">
        <v>5561</v>
      </c>
      <c r="I1152" t="s">
        <v>52</v>
      </c>
      <c r="J1152" t="str">
        <f t="shared" si="135"/>
        <v>-13/-9</v>
      </c>
      <c r="K1152" t="b">
        <f t="shared" si="136"/>
        <v>0</v>
      </c>
      <c r="L1152" t="b">
        <f t="shared" si="137"/>
        <v>0</v>
      </c>
      <c r="M1152" t="b">
        <f t="shared" si="138"/>
        <v>0</v>
      </c>
      <c r="N1152">
        <v>-9</v>
      </c>
      <c r="O1152" t="s">
        <v>41</v>
      </c>
      <c r="P1152" t="s">
        <v>36</v>
      </c>
      <c r="Q1152" t="s">
        <v>36</v>
      </c>
      <c r="R1152" t="s">
        <v>36</v>
      </c>
      <c r="S1152" t="e">
        <f>Q1152-E1152+1</f>
        <v>#VALUE!</v>
      </c>
      <c r="T1152" s="3" t="e">
        <f t="shared" si="139"/>
        <v>#VALUE!</v>
      </c>
      <c r="U1152">
        <v>3689452</v>
      </c>
      <c r="V1152">
        <v>3689724</v>
      </c>
      <c r="W1152" t="s">
        <v>5555</v>
      </c>
      <c r="X1152">
        <v>30</v>
      </c>
      <c r="Y1152" t="s">
        <v>42</v>
      </c>
      <c r="Z1152" t="s">
        <v>42</v>
      </c>
      <c r="AA1152" t="s">
        <v>41</v>
      </c>
      <c r="AB1152" t="str">
        <f t="shared" si="140"/>
        <v>yes</v>
      </c>
      <c r="AC1152" t="e">
        <v>#N/A</v>
      </c>
      <c r="AD1152" t="s">
        <v>5559</v>
      </c>
      <c r="AE1152" t="s">
        <v>42</v>
      </c>
      <c r="AF1152">
        <v>3689754</v>
      </c>
      <c r="AG1152" t="s">
        <v>5562</v>
      </c>
      <c r="AH1152" t="s">
        <v>5563</v>
      </c>
      <c r="AI1152">
        <v>-8.6</v>
      </c>
      <c r="AJ1152">
        <v>3</v>
      </c>
      <c r="AK1152">
        <v>0</v>
      </c>
    </row>
    <row r="1153" spans="1:37">
      <c r="A1153" t="s">
        <v>5564</v>
      </c>
      <c r="B1153" t="s">
        <v>5564</v>
      </c>
      <c r="C1153" t="s">
        <v>36</v>
      </c>
      <c r="D1153" t="s">
        <v>5565</v>
      </c>
      <c r="E1153">
        <v>3691372</v>
      </c>
      <c r="F1153" t="s">
        <v>38</v>
      </c>
      <c r="G1153">
        <v>426.875</v>
      </c>
      <c r="H1153" t="s">
        <v>5566</v>
      </c>
      <c r="I1153" t="s">
        <v>52</v>
      </c>
      <c r="J1153" t="b">
        <f t="shared" si="135"/>
        <v>0</v>
      </c>
      <c r="K1153" t="b">
        <f t="shared" si="136"/>
        <v>0</v>
      </c>
      <c r="L1153" t="str">
        <f t="shared" si="137"/>
        <v>-11/-7</v>
      </c>
      <c r="M1153" t="b">
        <f t="shared" si="138"/>
        <v>0</v>
      </c>
      <c r="N1153">
        <v>-7</v>
      </c>
      <c r="O1153" t="s">
        <v>41</v>
      </c>
      <c r="P1153" t="s">
        <v>36</v>
      </c>
      <c r="Q1153" t="s">
        <v>36</v>
      </c>
      <c r="R1153" t="s">
        <v>36</v>
      </c>
      <c r="S1153" t="e">
        <f>E1153-P1153+1</f>
        <v>#VALUE!</v>
      </c>
      <c r="T1153" s="3" t="e">
        <f t="shared" si="139"/>
        <v>#VALUE!</v>
      </c>
      <c r="U1153">
        <v>3691482</v>
      </c>
      <c r="V1153">
        <v>3691811</v>
      </c>
      <c r="W1153" t="s">
        <v>5564</v>
      </c>
      <c r="X1153">
        <v>110</v>
      </c>
      <c r="Y1153" t="s">
        <v>42</v>
      </c>
      <c r="Z1153" t="s">
        <v>42</v>
      </c>
      <c r="AA1153" t="s">
        <v>41</v>
      </c>
      <c r="AB1153" t="str">
        <f t="shared" si="140"/>
        <v>yes</v>
      </c>
      <c r="AC1153" t="e">
        <v>#N/A</v>
      </c>
      <c r="AD1153" t="s">
        <v>5567</v>
      </c>
      <c r="AE1153" t="s">
        <v>42</v>
      </c>
      <c r="AF1153">
        <v>3691492</v>
      </c>
      <c r="AG1153" t="s">
        <v>5568</v>
      </c>
      <c r="AH1153" t="s">
        <v>5569</v>
      </c>
      <c r="AI1153">
        <v>-40</v>
      </c>
      <c r="AJ1153">
        <v>0</v>
      </c>
      <c r="AK1153">
        <v>3</v>
      </c>
    </row>
    <row r="1154" spans="1:37">
      <c r="A1154" t="s">
        <v>5570</v>
      </c>
      <c r="B1154" t="s">
        <v>5570</v>
      </c>
      <c r="C1154" t="s">
        <v>36</v>
      </c>
      <c r="D1154" t="s">
        <v>5571</v>
      </c>
      <c r="E1154">
        <v>3691826</v>
      </c>
      <c r="F1154" t="s">
        <v>38</v>
      </c>
      <c r="G1154">
        <v>48.333333330000002</v>
      </c>
      <c r="H1154" t="s">
        <v>5572</v>
      </c>
      <c r="I1154" t="s">
        <v>40</v>
      </c>
      <c r="J1154" t="b">
        <f t="shared" ref="J1154:J1217" si="142">IF(MID(H1154,38,1)="A",IF(MID(H1154,42,1)="T","-13/-9"))</f>
        <v>0</v>
      </c>
      <c r="K1154" t="b">
        <f t="shared" ref="K1154:K1217" si="143">IF(MID(H1154,39,1)="A",IF(MID(H1154,43,1)="T","-12/-8"))</f>
        <v>0</v>
      </c>
      <c r="L1154" t="str">
        <f t="shared" ref="L1154:L1217" si="144">IF(MID(H1154,40,1)="A",IF(MID(H1154,44,1)="T","-11/-7"))</f>
        <v>-11/-7</v>
      </c>
      <c r="M1154" t="b">
        <f t="shared" ref="M1154:M1217" si="145">IF(MID(H1154,41,1)="A",IF(MID(H1154,45,1)="T","-10/-6"))</f>
        <v>0</v>
      </c>
      <c r="N1154">
        <v>-7</v>
      </c>
      <c r="O1154" t="s">
        <v>41</v>
      </c>
      <c r="P1154" t="s">
        <v>36</v>
      </c>
      <c r="Q1154" t="s">
        <v>36</v>
      </c>
      <c r="R1154" t="s">
        <v>36</v>
      </c>
      <c r="S1154" t="e">
        <f>E1154-P1154+1</f>
        <v>#VALUE!</v>
      </c>
      <c r="T1154" s="3" t="e">
        <f t="shared" ref="T1154:T1217" si="146">S1154/(Q1154-P1154+1)</f>
        <v>#VALUE!</v>
      </c>
      <c r="U1154">
        <v>3691883</v>
      </c>
      <c r="V1154">
        <v>3692782</v>
      </c>
      <c r="W1154" t="s">
        <v>5570</v>
      </c>
      <c r="X1154">
        <v>57</v>
      </c>
      <c r="Y1154" t="s">
        <v>42</v>
      </c>
      <c r="Z1154" t="s">
        <v>42</v>
      </c>
      <c r="AA1154" t="s">
        <v>41</v>
      </c>
      <c r="AB1154" t="str">
        <f t="shared" ref="AB1154:AB1217" si="147">IF(Y1154="yes","yes",IF(Z1154="yes","yes",IF(AA1154="yes","yes")))</f>
        <v>yes</v>
      </c>
      <c r="AC1154" t="e">
        <v>#N/A</v>
      </c>
      <c r="AD1154" t="s">
        <v>5573</v>
      </c>
      <c r="AE1154" t="s">
        <v>42</v>
      </c>
      <c r="AF1154">
        <v>3691893</v>
      </c>
      <c r="AG1154" t="s">
        <v>5574</v>
      </c>
      <c r="AH1154" t="s">
        <v>5575</v>
      </c>
      <c r="AI1154">
        <v>-33.799999999999997</v>
      </c>
      <c r="AJ1154">
        <v>0</v>
      </c>
      <c r="AK1154">
        <v>7</v>
      </c>
    </row>
    <row r="1155" spans="1:37">
      <c r="A1155" t="s">
        <v>5576</v>
      </c>
      <c r="B1155" t="s">
        <v>5576</v>
      </c>
      <c r="C1155" t="s">
        <v>36</v>
      </c>
      <c r="D1155" t="s">
        <v>5577</v>
      </c>
      <c r="E1155">
        <v>3699424</v>
      </c>
      <c r="F1155" t="s">
        <v>81</v>
      </c>
      <c r="G1155">
        <v>67.5</v>
      </c>
      <c r="H1155" t="s">
        <v>5578</v>
      </c>
      <c r="I1155" t="s">
        <v>52</v>
      </c>
      <c r="J1155" t="b">
        <f t="shared" si="142"/>
        <v>0</v>
      </c>
      <c r="K1155" t="str">
        <f t="shared" si="143"/>
        <v>-12/-8</v>
      </c>
      <c r="L1155" t="b">
        <f t="shared" si="144"/>
        <v>0</v>
      </c>
      <c r="M1155" t="b">
        <f t="shared" si="145"/>
        <v>0</v>
      </c>
      <c r="N1155">
        <v>-8</v>
      </c>
      <c r="O1155" t="s">
        <v>41</v>
      </c>
      <c r="P1155" t="s">
        <v>36</v>
      </c>
      <c r="Q1155" t="s">
        <v>36</v>
      </c>
      <c r="R1155" t="s">
        <v>36</v>
      </c>
      <c r="S1155" t="e">
        <f>Q1155-E1155+1</f>
        <v>#VALUE!</v>
      </c>
      <c r="T1155" s="3" t="e">
        <f t="shared" si="146"/>
        <v>#VALUE!</v>
      </c>
      <c r="U1155">
        <v>3698337</v>
      </c>
      <c r="V1155">
        <v>3699386</v>
      </c>
      <c r="W1155" t="s">
        <v>5576</v>
      </c>
      <c r="X1155">
        <v>38</v>
      </c>
      <c r="Y1155" t="s">
        <v>42</v>
      </c>
      <c r="Z1155" t="s">
        <v>42</v>
      </c>
      <c r="AA1155" t="s">
        <v>41</v>
      </c>
      <c r="AB1155" t="str">
        <f t="shared" si="147"/>
        <v>yes</v>
      </c>
      <c r="AC1155" t="e">
        <v>#N/A</v>
      </c>
      <c r="AD1155" t="e">
        <v>#N/A</v>
      </c>
      <c r="AE1155" t="s">
        <v>42</v>
      </c>
      <c r="AF1155">
        <v>3699424</v>
      </c>
      <c r="AG1155" t="s">
        <v>5579</v>
      </c>
      <c r="AH1155" t="s">
        <v>5580</v>
      </c>
      <c r="AI1155">
        <v>-11</v>
      </c>
      <c r="AJ1155">
        <v>0</v>
      </c>
      <c r="AK1155">
        <v>0</v>
      </c>
    </row>
    <row r="1156" spans="1:37">
      <c r="A1156" t="s">
        <v>5581</v>
      </c>
      <c r="B1156" t="s">
        <v>5582</v>
      </c>
      <c r="C1156" t="s">
        <v>5581</v>
      </c>
      <c r="D1156" t="s">
        <v>5583</v>
      </c>
      <c r="E1156">
        <v>3694314</v>
      </c>
      <c r="F1156" t="s">
        <v>38</v>
      </c>
      <c r="G1156">
        <v>76.875</v>
      </c>
      <c r="H1156" t="s">
        <v>5584</v>
      </c>
      <c r="I1156" t="s">
        <v>40</v>
      </c>
      <c r="J1156" t="b">
        <f t="shared" si="142"/>
        <v>0</v>
      </c>
      <c r="K1156" t="str">
        <f t="shared" si="143"/>
        <v>-12/-8</v>
      </c>
      <c r="L1156" t="b">
        <f t="shared" si="144"/>
        <v>0</v>
      </c>
      <c r="M1156" t="b">
        <f t="shared" si="145"/>
        <v>0</v>
      </c>
      <c r="N1156">
        <v>-8</v>
      </c>
      <c r="O1156" t="s">
        <v>41</v>
      </c>
      <c r="P1156">
        <v>3694314</v>
      </c>
      <c r="Q1156">
        <v>3695750</v>
      </c>
      <c r="R1156" t="s">
        <v>5581</v>
      </c>
      <c r="S1156">
        <f>E1156-P1156+1</f>
        <v>1</v>
      </c>
      <c r="T1156" s="3">
        <f t="shared" si="146"/>
        <v>6.9589422407794019E-4</v>
      </c>
      <c r="U1156">
        <v>3699791</v>
      </c>
      <c r="V1156">
        <v>3701146</v>
      </c>
      <c r="W1156" t="s">
        <v>5582</v>
      </c>
      <c r="X1156">
        <v>5477</v>
      </c>
      <c r="Y1156" t="s">
        <v>41</v>
      </c>
      <c r="Z1156" t="s">
        <v>42</v>
      </c>
      <c r="AA1156" t="s">
        <v>42</v>
      </c>
      <c r="AB1156" t="str">
        <f t="shared" si="147"/>
        <v>yes</v>
      </c>
      <c r="AC1156" t="s">
        <v>5585</v>
      </c>
      <c r="AD1156" t="s">
        <v>5586</v>
      </c>
      <c r="AE1156" t="s">
        <v>41</v>
      </c>
    </row>
    <row r="1157" spans="1:37">
      <c r="A1157" t="s">
        <v>5587</v>
      </c>
      <c r="B1157" t="s">
        <v>5587</v>
      </c>
      <c r="C1157" t="s">
        <v>5588</v>
      </c>
      <c r="D1157" t="s">
        <v>5589</v>
      </c>
      <c r="E1157">
        <v>3703173</v>
      </c>
      <c r="F1157" t="s">
        <v>38</v>
      </c>
      <c r="G1157">
        <v>170.20833329999999</v>
      </c>
      <c r="H1157" t="s">
        <v>5590</v>
      </c>
      <c r="I1157" t="s">
        <v>52</v>
      </c>
      <c r="J1157" t="b">
        <f t="shared" si="142"/>
        <v>0</v>
      </c>
      <c r="K1157" t="b">
        <f t="shared" si="143"/>
        <v>0</v>
      </c>
      <c r="L1157" t="str">
        <f t="shared" si="144"/>
        <v>-11/-7</v>
      </c>
      <c r="M1157" t="b">
        <f t="shared" si="145"/>
        <v>0</v>
      </c>
      <c r="N1157">
        <v>-7</v>
      </c>
      <c r="O1157" t="s">
        <v>41</v>
      </c>
      <c r="P1157">
        <v>3702238</v>
      </c>
      <c r="Q1157">
        <v>3703254</v>
      </c>
      <c r="R1157" t="s">
        <v>5588</v>
      </c>
      <c r="S1157">
        <f>E1157-P1157+1</f>
        <v>936</v>
      </c>
      <c r="T1157" s="3">
        <f t="shared" si="146"/>
        <v>0.92035398230088494</v>
      </c>
      <c r="U1157">
        <v>3703284</v>
      </c>
      <c r="V1157">
        <v>3705449</v>
      </c>
      <c r="W1157" t="s">
        <v>5587</v>
      </c>
      <c r="X1157">
        <v>111</v>
      </c>
      <c r="Y1157" t="s">
        <v>42</v>
      </c>
      <c r="Z1157" t="s">
        <v>42</v>
      </c>
      <c r="AA1157" t="s">
        <v>41</v>
      </c>
      <c r="AB1157" t="str">
        <f t="shared" si="147"/>
        <v>yes</v>
      </c>
      <c r="AC1157" t="e">
        <v>#N/A</v>
      </c>
      <c r="AD1157" t="s">
        <v>5591</v>
      </c>
      <c r="AE1157" t="s">
        <v>42</v>
      </c>
      <c r="AF1157">
        <v>3703294</v>
      </c>
      <c r="AG1157" t="s">
        <v>5592</v>
      </c>
      <c r="AH1157" t="s">
        <v>5593</v>
      </c>
      <c r="AI1157">
        <v>-41.5</v>
      </c>
      <c r="AJ1157">
        <v>2</v>
      </c>
      <c r="AK1157">
        <v>5</v>
      </c>
    </row>
    <row r="1158" spans="1:37">
      <c r="A1158" t="s">
        <v>5587</v>
      </c>
      <c r="B1158" t="s">
        <v>5587</v>
      </c>
      <c r="C1158" t="s">
        <v>5588</v>
      </c>
      <c r="D1158" t="s">
        <v>5594</v>
      </c>
      <c r="E1158">
        <v>3703008</v>
      </c>
      <c r="F1158" t="s">
        <v>38</v>
      </c>
      <c r="G1158">
        <v>86.666666669999998</v>
      </c>
      <c r="H1158" t="s">
        <v>5595</v>
      </c>
      <c r="I1158" t="s">
        <v>40</v>
      </c>
      <c r="J1158" t="str">
        <f t="shared" si="142"/>
        <v>-13/-9</v>
      </c>
      <c r="K1158" t="b">
        <f t="shared" si="143"/>
        <v>0</v>
      </c>
      <c r="L1158" t="b">
        <f t="shared" si="144"/>
        <v>0</v>
      </c>
      <c r="M1158" t="b">
        <f t="shared" si="145"/>
        <v>0</v>
      </c>
      <c r="N1158">
        <v>-9</v>
      </c>
      <c r="O1158" t="s">
        <v>41</v>
      </c>
      <c r="P1158">
        <v>3702238</v>
      </c>
      <c r="Q1158">
        <v>3703254</v>
      </c>
      <c r="R1158" t="s">
        <v>5588</v>
      </c>
      <c r="S1158">
        <f>E1158-P1158+1</f>
        <v>771</v>
      </c>
      <c r="T1158" s="3">
        <f t="shared" si="146"/>
        <v>0.75811209439528027</v>
      </c>
      <c r="U1158">
        <v>3703284</v>
      </c>
      <c r="V1158">
        <v>3705449</v>
      </c>
      <c r="W1158" t="s">
        <v>5587</v>
      </c>
      <c r="X1158">
        <v>276</v>
      </c>
      <c r="Y1158" t="s">
        <v>42</v>
      </c>
      <c r="Z1158" t="s">
        <v>42</v>
      </c>
      <c r="AA1158" t="s">
        <v>41</v>
      </c>
      <c r="AB1158" t="str">
        <f t="shared" si="147"/>
        <v>yes</v>
      </c>
      <c r="AC1158" t="e">
        <v>#N/A</v>
      </c>
      <c r="AD1158" t="s">
        <v>5591</v>
      </c>
      <c r="AE1158" t="s">
        <v>42</v>
      </c>
      <c r="AF1158">
        <v>3703294</v>
      </c>
      <c r="AG1158" t="s">
        <v>5596</v>
      </c>
      <c r="AH1158" t="s">
        <v>5597</v>
      </c>
      <c r="AI1158">
        <v>-117.8</v>
      </c>
      <c r="AJ1158">
        <v>3</v>
      </c>
      <c r="AK1158">
        <v>5</v>
      </c>
    </row>
    <row r="1159" spans="1:37">
      <c r="A1159" t="s">
        <v>5598</v>
      </c>
      <c r="B1159" t="s">
        <v>5598</v>
      </c>
      <c r="C1159" t="s">
        <v>36</v>
      </c>
      <c r="D1159" t="s">
        <v>5599</v>
      </c>
      <c r="E1159">
        <v>3710977</v>
      </c>
      <c r="F1159" t="s">
        <v>81</v>
      </c>
      <c r="G1159">
        <v>308.125</v>
      </c>
      <c r="H1159" t="s">
        <v>5600</v>
      </c>
      <c r="I1159" t="s">
        <v>40</v>
      </c>
      <c r="J1159" t="b">
        <f t="shared" si="142"/>
        <v>0</v>
      </c>
      <c r="K1159" t="str">
        <f t="shared" si="143"/>
        <v>-12/-8</v>
      </c>
      <c r="L1159" t="b">
        <f t="shared" si="144"/>
        <v>0</v>
      </c>
      <c r="M1159" t="str">
        <f t="shared" si="145"/>
        <v>-10/-6</v>
      </c>
      <c r="N1159" t="s">
        <v>246</v>
      </c>
      <c r="O1159" t="s">
        <v>41</v>
      </c>
      <c r="P1159" t="s">
        <v>36</v>
      </c>
      <c r="Q1159" t="s">
        <v>36</v>
      </c>
      <c r="R1159" t="s">
        <v>36</v>
      </c>
      <c r="S1159" t="e">
        <f t="shared" ref="S1159:S1167" si="148">Q1159-E1159+1</f>
        <v>#VALUE!</v>
      </c>
      <c r="T1159" s="3" t="e">
        <f t="shared" si="146"/>
        <v>#VALUE!</v>
      </c>
      <c r="U1159">
        <v>3707851</v>
      </c>
      <c r="V1159">
        <v>3710691</v>
      </c>
      <c r="W1159" t="s">
        <v>5598</v>
      </c>
      <c r="X1159">
        <v>286</v>
      </c>
      <c r="Y1159" t="s">
        <v>42</v>
      </c>
      <c r="Z1159" t="s">
        <v>42</v>
      </c>
      <c r="AA1159" t="s">
        <v>41</v>
      </c>
      <c r="AB1159" t="str">
        <f t="shared" si="147"/>
        <v>yes</v>
      </c>
      <c r="AC1159" t="e">
        <v>#N/A</v>
      </c>
      <c r="AD1159" t="s">
        <v>5601</v>
      </c>
      <c r="AE1159" t="s">
        <v>42</v>
      </c>
      <c r="AF1159">
        <v>3710977</v>
      </c>
      <c r="AG1159" t="s">
        <v>5602</v>
      </c>
      <c r="AH1159" t="s">
        <v>5603</v>
      </c>
      <c r="AI1159">
        <v>-127.3</v>
      </c>
      <c r="AJ1159">
        <v>0</v>
      </c>
      <c r="AK1159">
        <v>6</v>
      </c>
    </row>
    <row r="1160" spans="1:37">
      <c r="A1160" t="s">
        <v>5604</v>
      </c>
      <c r="B1160" t="s">
        <v>5604</v>
      </c>
      <c r="C1160" t="s">
        <v>36</v>
      </c>
      <c r="D1160" t="s">
        <v>5605</v>
      </c>
      <c r="E1160">
        <v>3711718</v>
      </c>
      <c r="F1160" t="s">
        <v>81</v>
      </c>
      <c r="G1160">
        <v>1054.583333</v>
      </c>
      <c r="H1160" t="s">
        <v>5606</v>
      </c>
      <c r="I1160" t="s">
        <v>52</v>
      </c>
      <c r="J1160" t="b">
        <f t="shared" si="142"/>
        <v>0</v>
      </c>
      <c r="K1160" t="b">
        <f t="shared" si="143"/>
        <v>0</v>
      </c>
      <c r="L1160" t="str">
        <f t="shared" si="144"/>
        <v>-11/-7</v>
      </c>
      <c r="M1160" t="b">
        <f t="shared" si="145"/>
        <v>0</v>
      </c>
      <c r="N1160">
        <v>-7</v>
      </c>
      <c r="O1160" t="s">
        <v>41</v>
      </c>
      <c r="P1160" t="s">
        <v>36</v>
      </c>
      <c r="Q1160" t="s">
        <v>36</v>
      </c>
      <c r="R1160" t="s">
        <v>36</v>
      </c>
      <c r="S1160" t="e">
        <f t="shared" si="148"/>
        <v>#VALUE!</v>
      </c>
      <c r="T1160" s="3" t="e">
        <f t="shared" si="146"/>
        <v>#VALUE!</v>
      </c>
      <c r="U1160">
        <v>3711023</v>
      </c>
      <c r="V1160">
        <v>3711559</v>
      </c>
      <c r="W1160" t="s">
        <v>5604</v>
      </c>
      <c r="X1160">
        <v>159</v>
      </c>
      <c r="Y1160" t="s">
        <v>42</v>
      </c>
      <c r="Z1160" t="s">
        <v>42</v>
      </c>
      <c r="AA1160" t="s">
        <v>41</v>
      </c>
      <c r="AB1160" t="str">
        <f t="shared" si="147"/>
        <v>yes</v>
      </c>
      <c r="AC1160" t="e">
        <v>#N/A</v>
      </c>
      <c r="AD1160" t="s">
        <v>5607</v>
      </c>
      <c r="AE1160" t="s">
        <v>42</v>
      </c>
      <c r="AF1160">
        <v>3711718</v>
      </c>
      <c r="AG1160" t="s">
        <v>5608</v>
      </c>
      <c r="AH1160" t="s">
        <v>5609</v>
      </c>
      <c r="AI1160">
        <v>-64.900000000000006</v>
      </c>
      <c r="AJ1160">
        <v>1</v>
      </c>
      <c r="AK1160">
        <v>5</v>
      </c>
    </row>
    <row r="1161" spans="1:37">
      <c r="A1161" t="s">
        <v>5604</v>
      </c>
      <c r="B1161" t="s">
        <v>5604</v>
      </c>
      <c r="C1161" t="s">
        <v>36</v>
      </c>
      <c r="D1161" t="s">
        <v>5610</v>
      </c>
      <c r="E1161">
        <v>3711762</v>
      </c>
      <c r="F1161" t="s">
        <v>81</v>
      </c>
      <c r="G1161">
        <v>791.875</v>
      </c>
      <c r="H1161" t="s">
        <v>5611</v>
      </c>
      <c r="I1161" t="s">
        <v>52</v>
      </c>
      <c r="J1161" t="b">
        <f t="shared" si="142"/>
        <v>0</v>
      </c>
      <c r="K1161" t="b">
        <f t="shared" si="143"/>
        <v>0</v>
      </c>
      <c r="L1161" t="str">
        <f t="shared" si="144"/>
        <v>-11/-7</v>
      </c>
      <c r="M1161" t="b">
        <f t="shared" si="145"/>
        <v>0</v>
      </c>
      <c r="N1161">
        <v>-7</v>
      </c>
      <c r="O1161" t="s">
        <v>41</v>
      </c>
      <c r="P1161" t="s">
        <v>36</v>
      </c>
      <c r="Q1161" t="s">
        <v>36</v>
      </c>
      <c r="R1161" t="s">
        <v>36</v>
      </c>
      <c r="S1161" t="e">
        <f t="shared" si="148"/>
        <v>#VALUE!</v>
      </c>
      <c r="T1161" s="3" t="e">
        <f t="shared" si="146"/>
        <v>#VALUE!</v>
      </c>
      <c r="U1161">
        <v>3711023</v>
      </c>
      <c r="V1161">
        <v>3711559</v>
      </c>
      <c r="W1161" t="s">
        <v>5604</v>
      </c>
      <c r="X1161">
        <v>203</v>
      </c>
      <c r="Y1161" t="s">
        <v>42</v>
      </c>
      <c r="Z1161" t="s">
        <v>42</v>
      </c>
      <c r="AA1161" t="s">
        <v>41</v>
      </c>
      <c r="AB1161" t="str">
        <f t="shared" si="147"/>
        <v>yes</v>
      </c>
      <c r="AC1161" t="e">
        <v>#N/A</v>
      </c>
      <c r="AD1161" t="s">
        <v>5607</v>
      </c>
      <c r="AE1161" t="s">
        <v>42</v>
      </c>
      <c r="AF1161">
        <v>3711762</v>
      </c>
      <c r="AG1161" t="s">
        <v>5612</v>
      </c>
      <c r="AH1161" t="s">
        <v>5613</v>
      </c>
      <c r="AI1161">
        <v>-78.099999999999994</v>
      </c>
      <c r="AJ1161">
        <v>2</v>
      </c>
      <c r="AK1161">
        <v>2</v>
      </c>
    </row>
    <row r="1162" spans="1:37">
      <c r="A1162" t="s">
        <v>5614</v>
      </c>
      <c r="B1162" t="s">
        <v>5614</v>
      </c>
      <c r="C1162" t="s">
        <v>36</v>
      </c>
      <c r="D1162" t="s">
        <v>5615</v>
      </c>
      <c r="E1162">
        <v>3712461</v>
      </c>
      <c r="F1162" t="s">
        <v>81</v>
      </c>
      <c r="G1162">
        <v>1306.875</v>
      </c>
      <c r="H1162" t="s">
        <v>5616</v>
      </c>
      <c r="I1162" t="s">
        <v>40</v>
      </c>
      <c r="J1162" t="b">
        <f t="shared" si="142"/>
        <v>0</v>
      </c>
      <c r="K1162" t="str">
        <f t="shared" si="143"/>
        <v>-12/-8</v>
      </c>
      <c r="L1162" t="b">
        <f t="shared" si="144"/>
        <v>0</v>
      </c>
      <c r="M1162" t="b">
        <f t="shared" si="145"/>
        <v>0</v>
      </c>
      <c r="N1162">
        <v>-8</v>
      </c>
      <c r="O1162" t="s">
        <v>41</v>
      </c>
      <c r="P1162" t="s">
        <v>36</v>
      </c>
      <c r="Q1162" t="s">
        <v>36</v>
      </c>
      <c r="R1162" t="s">
        <v>36</v>
      </c>
      <c r="S1162" t="e">
        <f t="shared" si="148"/>
        <v>#VALUE!</v>
      </c>
      <c r="T1162" s="3" t="e">
        <f t="shared" si="146"/>
        <v>#VALUE!</v>
      </c>
      <c r="U1162">
        <v>3711891</v>
      </c>
      <c r="V1162">
        <v>3712370</v>
      </c>
      <c r="W1162" t="s">
        <v>5614</v>
      </c>
      <c r="X1162">
        <v>91</v>
      </c>
      <c r="Y1162" t="s">
        <v>42</v>
      </c>
      <c r="Z1162" t="s">
        <v>42</v>
      </c>
      <c r="AA1162" t="s">
        <v>41</v>
      </c>
      <c r="AB1162" t="str">
        <f t="shared" si="147"/>
        <v>yes</v>
      </c>
      <c r="AC1162" t="e">
        <v>#N/A</v>
      </c>
      <c r="AD1162" t="s">
        <v>5617</v>
      </c>
      <c r="AE1162" t="s">
        <v>42</v>
      </c>
      <c r="AF1162">
        <v>3712461</v>
      </c>
      <c r="AG1162" t="s">
        <v>5618</v>
      </c>
      <c r="AH1162" t="s">
        <v>5619</v>
      </c>
      <c r="AI1162">
        <v>-35.6</v>
      </c>
      <c r="AJ1162">
        <v>3</v>
      </c>
      <c r="AK1162">
        <v>4</v>
      </c>
    </row>
    <row r="1163" spans="1:37">
      <c r="A1163" t="s">
        <v>5620</v>
      </c>
      <c r="B1163" t="s">
        <v>5620</v>
      </c>
      <c r="C1163" t="s">
        <v>36</v>
      </c>
      <c r="D1163" t="s">
        <v>5621</v>
      </c>
      <c r="E1163">
        <v>3713815</v>
      </c>
      <c r="F1163" t="s">
        <v>81</v>
      </c>
      <c r="G1163">
        <v>2074.375</v>
      </c>
      <c r="H1163" t="s">
        <v>5622</v>
      </c>
      <c r="I1163" t="s">
        <v>52</v>
      </c>
      <c r="J1163" t="b">
        <f t="shared" si="142"/>
        <v>0</v>
      </c>
      <c r="K1163" t="str">
        <f t="shared" si="143"/>
        <v>-12/-8</v>
      </c>
      <c r="L1163" t="b">
        <f t="shared" si="144"/>
        <v>0</v>
      </c>
      <c r="M1163" t="b">
        <f t="shared" si="145"/>
        <v>0</v>
      </c>
      <c r="N1163">
        <v>-8</v>
      </c>
      <c r="O1163" t="s">
        <v>41</v>
      </c>
      <c r="P1163" t="s">
        <v>36</v>
      </c>
      <c r="Q1163" t="s">
        <v>36</v>
      </c>
      <c r="R1163" t="s">
        <v>36</v>
      </c>
      <c r="S1163" t="e">
        <f t="shared" si="148"/>
        <v>#VALUE!</v>
      </c>
      <c r="T1163" s="3" t="e">
        <f t="shared" si="146"/>
        <v>#VALUE!</v>
      </c>
      <c r="U1163">
        <v>3713279</v>
      </c>
      <c r="V1163">
        <v>3713755</v>
      </c>
      <c r="W1163" t="s">
        <v>5620</v>
      </c>
      <c r="X1163">
        <v>60</v>
      </c>
      <c r="Y1163" t="s">
        <v>42</v>
      </c>
      <c r="Z1163" t="s">
        <v>42</v>
      </c>
      <c r="AA1163" t="s">
        <v>41</v>
      </c>
      <c r="AB1163" t="str">
        <f t="shared" si="147"/>
        <v>yes</v>
      </c>
      <c r="AC1163" t="e">
        <v>#N/A</v>
      </c>
      <c r="AD1163" t="s">
        <v>5623</v>
      </c>
      <c r="AE1163" t="s">
        <v>42</v>
      </c>
      <c r="AF1163">
        <v>3713815</v>
      </c>
      <c r="AG1163" t="s">
        <v>5624</v>
      </c>
      <c r="AH1163" t="s">
        <v>5625</v>
      </c>
      <c r="AI1163">
        <v>-22.8</v>
      </c>
      <c r="AJ1163">
        <v>0</v>
      </c>
      <c r="AK1163">
        <v>5</v>
      </c>
    </row>
    <row r="1164" spans="1:37">
      <c r="A1164" t="s">
        <v>5620</v>
      </c>
      <c r="B1164" t="s">
        <v>5620</v>
      </c>
      <c r="C1164" t="s">
        <v>36</v>
      </c>
      <c r="D1164" t="s">
        <v>5626</v>
      </c>
      <c r="E1164">
        <v>3713910</v>
      </c>
      <c r="F1164" t="s">
        <v>81</v>
      </c>
      <c r="G1164">
        <v>3221.25</v>
      </c>
      <c r="H1164" t="s">
        <v>5627</v>
      </c>
      <c r="I1164" t="s">
        <v>40</v>
      </c>
      <c r="J1164" t="b">
        <f t="shared" si="142"/>
        <v>0</v>
      </c>
      <c r="K1164" t="str">
        <f t="shared" si="143"/>
        <v>-12/-8</v>
      </c>
      <c r="L1164" t="b">
        <f t="shared" si="144"/>
        <v>0</v>
      </c>
      <c r="M1164" t="b">
        <f t="shared" si="145"/>
        <v>0</v>
      </c>
      <c r="N1164">
        <v>-8</v>
      </c>
      <c r="O1164" t="s">
        <v>41</v>
      </c>
      <c r="P1164" t="s">
        <v>36</v>
      </c>
      <c r="Q1164" t="s">
        <v>36</v>
      </c>
      <c r="R1164" t="s">
        <v>36</v>
      </c>
      <c r="S1164" t="e">
        <f t="shared" si="148"/>
        <v>#VALUE!</v>
      </c>
      <c r="T1164" s="3" t="e">
        <f t="shared" si="146"/>
        <v>#VALUE!</v>
      </c>
      <c r="U1164">
        <v>3713279</v>
      </c>
      <c r="V1164">
        <v>3713755</v>
      </c>
      <c r="W1164" t="s">
        <v>5620</v>
      </c>
      <c r="X1164">
        <v>155</v>
      </c>
      <c r="Y1164" t="s">
        <v>42</v>
      </c>
      <c r="Z1164" t="s">
        <v>42</v>
      </c>
      <c r="AA1164" t="s">
        <v>41</v>
      </c>
      <c r="AB1164" t="str">
        <f t="shared" si="147"/>
        <v>yes</v>
      </c>
      <c r="AC1164" t="e">
        <v>#N/A</v>
      </c>
      <c r="AD1164" t="s">
        <v>5623</v>
      </c>
      <c r="AE1164" t="s">
        <v>42</v>
      </c>
      <c r="AF1164">
        <v>3713910</v>
      </c>
      <c r="AG1164" t="s">
        <v>5628</v>
      </c>
      <c r="AH1164" t="s">
        <v>5629</v>
      </c>
      <c r="AI1164">
        <v>-67.900000000000006</v>
      </c>
      <c r="AJ1164">
        <v>1</v>
      </c>
      <c r="AK1164">
        <v>7</v>
      </c>
    </row>
    <row r="1165" spans="1:37">
      <c r="A1165" t="s">
        <v>5630</v>
      </c>
      <c r="B1165" t="s">
        <v>5630</v>
      </c>
      <c r="C1165" t="s">
        <v>5631</v>
      </c>
      <c r="D1165" t="s">
        <v>5632</v>
      </c>
      <c r="E1165">
        <v>3714358</v>
      </c>
      <c r="F1165" t="s">
        <v>81</v>
      </c>
      <c r="G1165">
        <v>403.75</v>
      </c>
      <c r="H1165" t="s">
        <v>5633</v>
      </c>
      <c r="I1165" t="s">
        <v>40</v>
      </c>
      <c r="J1165" t="b">
        <f t="shared" si="142"/>
        <v>0</v>
      </c>
      <c r="K1165" t="b">
        <f t="shared" si="143"/>
        <v>0</v>
      </c>
      <c r="L1165" t="str">
        <f t="shared" si="144"/>
        <v>-11/-7</v>
      </c>
      <c r="M1165" t="b">
        <f t="shared" si="145"/>
        <v>0</v>
      </c>
      <c r="N1165">
        <v>-7</v>
      </c>
      <c r="O1165" t="s">
        <v>41</v>
      </c>
      <c r="P1165">
        <v>3714350</v>
      </c>
      <c r="Q1165">
        <v>3715183</v>
      </c>
      <c r="R1165" t="s">
        <v>5631</v>
      </c>
      <c r="S1165">
        <f t="shared" si="148"/>
        <v>826</v>
      </c>
      <c r="T1165" s="3">
        <f t="shared" si="146"/>
        <v>0.99040767386091122</v>
      </c>
      <c r="U1165">
        <v>3713932</v>
      </c>
      <c r="V1165">
        <v>3714327</v>
      </c>
      <c r="W1165" t="s">
        <v>5630</v>
      </c>
      <c r="X1165">
        <v>31</v>
      </c>
      <c r="Y1165" t="s">
        <v>42</v>
      </c>
      <c r="Z1165" t="s">
        <v>42</v>
      </c>
      <c r="AA1165" t="s">
        <v>41</v>
      </c>
      <c r="AB1165" t="str">
        <f t="shared" si="147"/>
        <v>yes</v>
      </c>
      <c r="AC1165" t="s">
        <v>5634</v>
      </c>
      <c r="AD1165" t="s">
        <v>5635</v>
      </c>
      <c r="AE1165" t="s">
        <v>42</v>
      </c>
      <c r="AF1165">
        <v>3714358</v>
      </c>
      <c r="AG1165" t="s">
        <v>5636</v>
      </c>
      <c r="AH1165" t="s">
        <v>5637</v>
      </c>
      <c r="AI1165">
        <v>-4.2</v>
      </c>
      <c r="AJ1165">
        <v>3</v>
      </c>
      <c r="AK1165">
        <v>2</v>
      </c>
    </row>
    <row r="1166" spans="1:37">
      <c r="A1166" t="s">
        <v>5638</v>
      </c>
      <c r="B1166" t="s">
        <v>5639</v>
      </c>
      <c r="C1166" t="s">
        <v>5638</v>
      </c>
      <c r="D1166" t="s">
        <v>5640</v>
      </c>
      <c r="E1166">
        <v>3719510</v>
      </c>
      <c r="F1166" t="s">
        <v>81</v>
      </c>
      <c r="G1166">
        <v>315.20833329999999</v>
      </c>
      <c r="H1166" t="s">
        <v>5641</v>
      </c>
      <c r="I1166" t="s">
        <v>40</v>
      </c>
      <c r="J1166" t="b">
        <f t="shared" si="142"/>
        <v>0</v>
      </c>
      <c r="K1166" t="b">
        <f t="shared" si="143"/>
        <v>0</v>
      </c>
      <c r="L1166" t="str">
        <f t="shared" si="144"/>
        <v>-11/-7</v>
      </c>
      <c r="M1166" t="b">
        <f t="shared" si="145"/>
        <v>0</v>
      </c>
      <c r="N1166">
        <v>-7</v>
      </c>
      <c r="O1166" t="s">
        <v>41</v>
      </c>
      <c r="P1166">
        <v>3717156</v>
      </c>
      <c r="Q1166">
        <v>3719510</v>
      </c>
      <c r="R1166" t="s">
        <v>5638</v>
      </c>
      <c r="S1166">
        <f t="shared" si="148"/>
        <v>1</v>
      </c>
      <c r="T1166" s="3">
        <f t="shared" si="146"/>
        <v>4.2462845010615713E-4</v>
      </c>
      <c r="U1166">
        <v>3716506</v>
      </c>
      <c r="V1166">
        <v>3717066</v>
      </c>
      <c r="W1166" t="s">
        <v>5639</v>
      </c>
      <c r="X1166">
        <v>2444</v>
      </c>
      <c r="Y1166" t="s">
        <v>41</v>
      </c>
      <c r="Z1166" t="s">
        <v>42</v>
      </c>
      <c r="AA1166" t="s">
        <v>42</v>
      </c>
      <c r="AB1166" t="str">
        <f t="shared" si="147"/>
        <v>yes</v>
      </c>
      <c r="AC1166" t="s">
        <v>5642</v>
      </c>
      <c r="AD1166" t="s">
        <v>5643</v>
      </c>
      <c r="AE1166" t="s">
        <v>41</v>
      </c>
    </row>
    <row r="1167" spans="1:37">
      <c r="A1167" t="s">
        <v>5639</v>
      </c>
      <c r="B1167" t="s">
        <v>5639</v>
      </c>
      <c r="C1167" t="s">
        <v>36</v>
      </c>
      <c r="D1167" t="s">
        <v>5644</v>
      </c>
      <c r="E1167">
        <v>3717132</v>
      </c>
      <c r="F1167" t="s">
        <v>81</v>
      </c>
      <c r="G1167">
        <v>119.79166669999999</v>
      </c>
      <c r="H1167" t="s">
        <v>5645</v>
      </c>
      <c r="I1167" t="s">
        <v>52</v>
      </c>
      <c r="J1167" t="b">
        <f t="shared" si="142"/>
        <v>0</v>
      </c>
      <c r="K1167" t="b">
        <f t="shared" si="143"/>
        <v>0</v>
      </c>
      <c r="L1167" t="str">
        <f t="shared" si="144"/>
        <v>-11/-7</v>
      </c>
      <c r="M1167" t="b">
        <f t="shared" si="145"/>
        <v>0</v>
      </c>
      <c r="N1167">
        <v>-7</v>
      </c>
      <c r="O1167" t="s">
        <v>41</v>
      </c>
      <c r="P1167" t="s">
        <v>36</v>
      </c>
      <c r="Q1167" t="s">
        <v>36</v>
      </c>
      <c r="R1167" t="s">
        <v>36</v>
      </c>
      <c r="S1167" t="e">
        <f t="shared" si="148"/>
        <v>#VALUE!</v>
      </c>
      <c r="T1167" s="3" t="e">
        <f t="shared" si="146"/>
        <v>#VALUE!</v>
      </c>
      <c r="U1167">
        <v>3716506</v>
      </c>
      <c r="V1167">
        <v>3717066</v>
      </c>
      <c r="W1167" t="s">
        <v>5639</v>
      </c>
      <c r="X1167">
        <v>66</v>
      </c>
      <c r="Y1167" t="s">
        <v>42</v>
      </c>
      <c r="Z1167" t="s">
        <v>42</v>
      </c>
      <c r="AA1167" t="s">
        <v>41</v>
      </c>
      <c r="AB1167" t="str">
        <f t="shared" si="147"/>
        <v>yes</v>
      </c>
      <c r="AC1167" t="e">
        <v>#N/A</v>
      </c>
      <c r="AD1167" t="s">
        <v>5643</v>
      </c>
      <c r="AE1167" t="s">
        <v>42</v>
      </c>
      <c r="AF1167">
        <v>3717132</v>
      </c>
      <c r="AG1167" t="s">
        <v>5646</v>
      </c>
      <c r="AH1167" t="s">
        <v>5647</v>
      </c>
      <c r="AI1167">
        <v>-34.1</v>
      </c>
      <c r="AJ1167">
        <v>0</v>
      </c>
      <c r="AK1167">
        <v>5</v>
      </c>
    </row>
    <row r="1168" spans="1:37">
      <c r="A1168" t="s">
        <v>5648</v>
      </c>
      <c r="B1168" t="s">
        <v>5649</v>
      </c>
      <c r="C1168" t="s">
        <v>5648</v>
      </c>
      <c r="D1168" t="s">
        <v>5650</v>
      </c>
      <c r="E1168">
        <v>3719609</v>
      </c>
      <c r="F1168" t="s">
        <v>38</v>
      </c>
      <c r="G1168">
        <v>134.58333329999999</v>
      </c>
      <c r="H1168" t="s">
        <v>5651</v>
      </c>
      <c r="I1168" t="s">
        <v>52</v>
      </c>
      <c r="J1168" t="b">
        <f t="shared" si="142"/>
        <v>0</v>
      </c>
      <c r="K1168" t="b">
        <f t="shared" si="143"/>
        <v>0</v>
      </c>
      <c r="L1168" t="str">
        <f t="shared" si="144"/>
        <v>-11/-7</v>
      </c>
      <c r="M1168" t="b">
        <f t="shared" si="145"/>
        <v>0</v>
      </c>
      <c r="N1168">
        <v>-7</v>
      </c>
      <c r="O1168" t="s">
        <v>41</v>
      </c>
      <c r="P1168">
        <v>3719609</v>
      </c>
      <c r="Q1168">
        <v>3721534</v>
      </c>
      <c r="R1168" t="s">
        <v>5648</v>
      </c>
      <c r="S1168">
        <f>E1168-P1168+1</f>
        <v>1</v>
      </c>
      <c r="T1168" s="3">
        <f t="shared" si="146"/>
        <v>5.1921079958463135E-4</v>
      </c>
      <c r="U1168">
        <v>3721548</v>
      </c>
      <c r="V1168">
        <v>3723488</v>
      </c>
      <c r="W1168" t="s">
        <v>5649</v>
      </c>
      <c r="X1168">
        <v>1939</v>
      </c>
      <c r="Y1168" t="s">
        <v>41</v>
      </c>
      <c r="Z1168" t="s">
        <v>42</v>
      </c>
      <c r="AA1168" t="s">
        <v>42</v>
      </c>
      <c r="AB1168" t="str">
        <f t="shared" si="147"/>
        <v>yes</v>
      </c>
      <c r="AC1168" t="s">
        <v>5652</v>
      </c>
      <c r="AD1168" t="s">
        <v>5652</v>
      </c>
      <c r="AE1168" t="s">
        <v>41</v>
      </c>
    </row>
    <row r="1169" spans="1:37">
      <c r="A1169" t="s">
        <v>5653</v>
      </c>
      <c r="B1169" t="s">
        <v>5653</v>
      </c>
      <c r="C1169" t="s">
        <v>36</v>
      </c>
      <c r="D1169" t="s">
        <v>5654</v>
      </c>
      <c r="E1169">
        <v>3727527</v>
      </c>
      <c r="F1169" t="s">
        <v>81</v>
      </c>
      <c r="G1169">
        <v>33.541666669999998</v>
      </c>
      <c r="H1169" t="s">
        <v>5655</v>
      </c>
      <c r="I1169" t="s">
        <v>52</v>
      </c>
      <c r="J1169" t="b">
        <f t="shared" si="142"/>
        <v>0</v>
      </c>
      <c r="K1169" t="b">
        <f t="shared" si="143"/>
        <v>0</v>
      </c>
      <c r="L1169" t="str">
        <f t="shared" si="144"/>
        <v>-11/-7</v>
      </c>
      <c r="M1169" t="b">
        <f t="shared" si="145"/>
        <v>0</v>
      </c>
      <c r="N1169">
        <v>-7</v>
      </c>
      <c r="O1169" t="s">
        <v>41</v>
      </c>
      <c r="P1169" t="s">
        <v>36</v>
      </c>
      <c r="Q1169" t="s">
        <v>36</v>
      </c>
      <c r="R1169" t="s">
        <v>36</v>
      </c>
      <c r="S1169" t="e">
        <f t="shared" ref="S1169:S1175" si="149">Q1169-E1169+1</f>
        <v>#VALUE!</v>
      </c>
      <c r="T1169" s="3" t="e">
        <f t="shared" si="146"/>
        <v>#VALUE!</v>
      </c>
      <c r="U1169">
        <v>3726804</v>
      </c>
      <c r="V1169">
        <v>3727403</v>
      </c>
      <c r="W1169" t="s">
        <v>5653</v>
      </c>
      <c r="X1169">
        <v>124</v>
      </c>
      <c r="Y1169" t="s">
        <v>42</v>
      </c>
      <c r="Z1169" t="s">
        <v>42</v>
      </c>
      <c r="AA1169" t="s">
        <v>41</v>
      </c>
      <c r="AB1169" t="str">
        <f t="shared" si="147"/>
        <v>yes</v>
      </c>
      <c r="AC1169" t="e">
        <v>#N/A</v>
      </c>
      <c r="AD1169" t="s">
        <v>5656</v>
      </c>
      <c r="AE1169" t="s">
        <v>42</v>
      </c>
      <c r="AF1169">
        <v>3727527</v>
      </c>
      <c r="AG1169" t="s">
        <v>5657</v>
      </c>
      <c r="AH1169" t="s">
        <v>5658</v>
      </c>
      <c r="AI1169">
        <v>-53.3</v>
      </c>
      <c r="AJ1169">
        <v>0</v>
      </c>
      <c r="AK1169">
        <v>6</v>
      </c>
    </row>
    <row r="1170" spans="1:37">
      <c r="A1170" t="s">
        <v>5659</v>
      </c>
      <c r="B1170" t="s">
        <v>5659</v>
      </c>
      <c r="C1170" t="s">
        <v>36</v>
      </c>
      <c r="D1170" t="s">
        <v>5660</v>
      </c>
      <c r="E1170">
        <v>3728325</v>
      </c>
      <c r="F1170" t="s">
        <v>81</v>
      </c>
      <c r="G1170">
        <v>1594.375</v>
      </c>
      <c r="H1170" t="s">
        <v>5661</v>
      </c>
      <c r="I1170" t="s">
        <v>40</v>
      </c>
      <c r="J1170" t="b">
        <f t="shared" si="142"/>
        <v>0</v>
      </c>
      <c r="K1170" t="str">
        <f t="shared" si="143"/>
        <v>-12/-8</v>
      </c>
      <c r="L1170" t="b">
        <f t="shared" si="144"/>
        <v>0</v>
      </c>
      <c r="M1170" t="b">
        <f t="shared" si="145"/>
        <v>0</v>
      </c>
      <c r="N1170">
        <v>-8</v>
      </c>
      <c r="O1170" t="s">
        <v>41</v>
      </c>
      <c r="P1170" t="s">
        <v>36</v>
      </c>
      <c r="Q1170" t="s">
        <v>36</v>
      </c>
      <c r="R1170" t="s">
        <v>36</v>
      </c>
      <c r="S1170" t="e">
        <f t="shared" si="149"/>
        <v>#VALUE!</v>
      </c>
      <c r="T1170" s="3" t="e">
        <f t="shared" si="146"/>
        <v>#VALUE!</v>
      </c>
      <c r="U1170">
        <v>3727672</v>
      </c>
      <c r="V1170">
        <v>3728298</v>
      </c>
      <c r="W1170" t="s">
        <v>5659</v>
      </c>
      <c r="X1170">
        <v>27</v>
      </c>
      <c r="Y1170" t="s">
        <v>42</v>
      </c>
      <c r="Z1170" t="s">
        <v>42</v>
      </c>
      <c r="AA1170" t="s">
        <v>41</v>
      </c>
      <c r="AB1170" t="str">
        <f t="shared" si="147"/>
        <v>yes</v>
      </c>
      <c r="AC1170" t="e">
        <v>#N/A</v>
      </c>
      <c r="AD1170" t="s">
        <v>5295</v>
      </c>
      <c r="AE1170" t="s">
        <v>42</v>
      </c>
      <c r="AF1170">
        <v>3728325</v>
      </c>
      <c r="AG1170" t="s">
        <v>5662</v>
      </c>
      <c r="AH1170" t="s">
        <v>5663</v>
      </c>
      <c r="AI1170">
        <v>-9.6</v>
      </c>
      <c r="AJ1170">
        <v>3</v>
      </c>
      <c r="AK1170">
        <v>0</v>
      </c>
    </row>
    <row r="1171" spans="1:37">
      <c r="A1171" t="s">
        <v>5659</v>
      </c>
      <c r="B1171" t="s">
        <v>5659</v>
      </c>
      <c r="C1171" t="s">
        <v>36</v>
      </c>
      <c r="D1171" t="s">
        <v>5664</v>
      </c>
      <c r="E1171">
        <v>3728335</v>
      </c>
      <c r="F1171" t="s">
        <v>81</v>
      </c>
      <c r="G1171">
        <v>137.29166669999901</v>
      </c>
      <c r="H1171" t="s">
        <v>5665</v>
      </c>
      <c r="I1171" t="s">
        <v>40</v>
      </c>
      <c r="J1171" t="b">
        <f t="shared" si="142"/>
        <v>0</v>
      </c>
      <c r="K1171" t="b">
        <f t="shared" si="143"/>
        <v>0</v>
      </c>
      <c r="L1171" t="str">
        <f t="shared" si="144"/>
        <v>-11/-7</v>
      </c>
      <c r="M1171" t="b">
        <f t="shared" si="145"/>
        <v>0</v>
      </c>
      <c r="N1171">
        <v>-7</v>
      </c>
      <c r="O1171" t="s">
        <v>41</v>
      </c>
      <c r="P1171" t="s">
        <v>36</v>
      </c>
      <c r="Q1171" t="s">
        <v>36</v>
      </c>
      <c r="R1171" t="s">
        <v>36</v>
      </c>
      <c r="S1171" t="e">
        <f t="shared" si="149"/>
        <v>#VALUE!</v>
      </c>
      <c r="T1171" s="3" t="e">
        <f t="shared" si="146"/>
        <v>#VALUE!</v>
      </c>
      <c r="U1171">
        <v>3727672</v>
      </c>
      <c r="V1171">
        <v>3728298</v>
      </c>
      <c r="W1171" t="s">
        <v>5659</v>
      </c>
      <c r="X1171">
        <v>37</v>
      </c>
      <c r="Y1171" t="s">
        <v>42</v>
      </c>
      <c r="Z1171" t="s">
        <v>42</v>
      </c>
      <c r="AA1171" t="s">
        <v>41</v>
      </c>
      <c r="AB1171" t="str">
        <f t="shared" si="147"/>
        <v>yes</v>
      </c>
      <c r="AC1171" t="e">
        <v>#N/A</v>
      </c>
      <c r="AD1171" t="s">
        <v>5295</v>
      </c>
      <c r="AE1171" t="s">
        <v>42</v>
      </c>
      <c r="AF1171">
        <v>3728335</v>
      </c>
      <c r="AG1171" t="s">
        <v>5666</v>
      </c>
      <c r="AH1171" t="s">
        <v>5667</v>
      </c>
      <c r="AI1171">
        <v>-15.3</v>
      </c>
      <c r="AJ1171">
        <v>3</v>
      </c>
      <c r="AK1171">
        <v>6</v>
      </c>
    </row>
    <row r="1172" spans="1:37">
      <c r="A1172" t="s">
        <v>5659</v>
      </c>
      <c r="B1172" t="s">
        <v>5659</v>
      </c>
      <c r="C1172" t="s">
        <v>36</v>
      </c>
      <c r="D1172" t="s">
        <v>5668</v>
      </c>
      <c r="E1172">
        <v>3728340</v>
      </c>
      <c r="F1172" t="s">
        <v>81</v>
      </c>
      <c r="G1172">
        <v>55.833333330000002</v>
      </c>
      <c r="H1172" t="s">
        <v>5669</v>
      </c>
      <c r="I1172" t="s">
        <v>52</v>
      </c>
      <c r="J1172" t="b">
        <f t="shared" si="142"/>
        <v>0</v>
      </c>
      <c r="K1172" t="b">
        <f t="shared" si="143"/>
        <v>0</v>
      </c>
      <c r="L1172" t="str">
        <f t="shared" si="144"/>
        <v>-11/-7</v>
      </c>
      <c r="M1172" t="b">
        <f t="shared" si="145"/>
        <v>0</v>
      </c>
      <c r="N1172">
        <v>-7</v>
      </c>
      <c r="O1172" t="s">
        <v>41</v>
      </c>
      <c r="P1172" t="s">
        <v>36</v>
      </c>
      <c r="Q1172" t="s">
        <v>36</v>
      </c>
      <c r="R1172" t="s">
        <v>36</v>
      </c>
      <c r="S1172" t="e">
        <f t="shared" si="149"/>
        <v>#VALUE!</v>
      </c>
      <c r="T1172" s="3" t="e">
        <f t="shared" si="146"/>
        <v>#VALUE!</v>
      </c>
      <c r="U1172">
        <v>3727672</v>
      </c>
      <c r="V1172">
        <v>3728298</v>
      </c>
      <c r="W1172" t="s">
        <v>5659</v>
      </c>
      <c r="X1172">
        <v>42</v>
      </c>
      <c r="Y1172" t="s">
        <v>42</v>
      </c>
      <c r="Z1172" t="s">
        <v>42</v>
      </c>
      <c r="AA1172" t="s">
        <v>41</v>
      </c>
      <c r="AB1172" t="str">
        <f t="shared" si="147"/>
        <v>yes</v>
      </c>
      <c r="AC1172" t="e">
        <v>#N/A</v>
      </c>
      <c r="AD1172" t="s">
        <v>5295</v>
      </c>
      <c r="AE1172" t="s">
        <v>42</v>
      </c>
      <c r="AF1172">
        <v>3728340</v>
      </c>
      <c r="AG1172" t="s">
        <v>5670</v>
      </c>
      <c r="AH1172" t="s">
        <v>5671</v>
      </c>
      <c r="AI1172">
        <v>-15.4</v>
      </c>
      <c r="AJ1172">
        <v>2</v>
      </c>
      <c r="AK1172">
        <v>7</v>
      </c>
    </row>
    <row r="1173" spans="1:37">
      <c r="A1173" t="s">
        <v>5659</v>
      </c>
      <c r="B1173" t="s">
        <v>5659</v>
      </c>
      <c r="C1173" t="s">
        <v>36</v>
      </c>
      <c r="D1173" t="s">
        <v>5672</v>
      </c>
      <c r="E1173">
        <v>3728358</v>
      </c>
      <c r="F1173" t="s">
        <v>81</v>
      </c>
      <c r="G1173">
        <v>105.41666669999999</v>
      </c>
      <c r="H1173" t="s">
        <v>5673</v>
      </c>
      <c r="I1173" t="s">
        <v>52</v>
      </c>
      <c r="J1173" t="str">
        <f t="shared" si="142"/>
        <v>-13/-9</v>
      </c>
      <c r="K1173" t="b">
        <f t="shared" si="143"/>
        <v>0</v>
      </c>
      <c r="L1173" t="b">
        <f t="shared" si="144"/>
        <v>0</v>
      </c>
      <c r="M1173" t="b">
        <f t="shared" si="145"/>
        <v>0</v>
      </c>
      <c r="N1173">
        <v>-9</v>
      </c>
      <c r="O1173" t="s">
        <v>41</v>
      </c>
      <c r="P1173" t="s">
        <v>36</v>
      </c>
      <c r="Q1173" t="s">
        <v>36</v>
      </c>
      <c r="R1173" t="s">
        <v>36</v>
      </c>
      <c r="S1173" t="e">
        <f t="shared" si="149"/>
        <v>#VALUE!</v>
      </c>
      <c r="T1173" s="3" t="e">
        <f t="shared" si="146"/>
        <v>#VALUE!</v>
      </c>
      <c r="U1173">
        <v>3727672</v>
      </c>
      <c r="V1173">
        <v>3728298</v>
      </c>
      <c r="W1173" t="s">
        <v>5659</v>
      </c>
      <c r="X1173">
        <v>60</v>
      </c>
      <c r="Y1173" t="s">
        <v>42</v>
      </c>
      <c r="Z1173" t="s">
        <v>42</v>
      </c>
      <c r="AA1173" t="s">
        <v>41</v>
      </c>
      <c r="AB1173" t="str">
        <f t="shared" si="147"/>
        <v>yes</v>
      </c>
      <c r="AC1173" t="e">
        <v>#N/A</v>
      </c>
      <c r="AD1173" t="s">
        <v>5295</v>
      </c>
      <c r="AE1173" t="s">
        <v>42</v>
      </c>
      <c r="AF1173">
        <v>3728358</v>
      </c>
      <c r="AG1173" t="s">
        <v>5674</v>
      </c>
      <c r="AH1173" t="s">
        <v>5675</v>
      </c>
      <c r="AI1173">
        <v>-20.7</v>
      </c>
      <c r="AJ1173">
        <v>0</v>
      </c>
      <c r="AK1173">
        <v>2</v>
      </c>
    </row>
    <row r="1174" spans="1:37">
      <c r="A1174" t="s">
        <v>5676</v>
      </c>
      <c r="B1174" t="s">
        <v>5676</v>
      </c>
      <c r="C1174" t="s">
        <v>36</v>
      </c>
      <c r="D1174" t="s">
        <v>5677</v>
      </c>
      <c r="E1174">
        <v>3734154</v>
      </c>
      <c r="F1174" t="s">
        <v>81</v>
      </c>
      <c r="G1174">
        <v>59.375</v>
      </c>
      <c r="H1174" t="s">
        <v>5678</v>
      </c>
      <c r="I1174" t="s">
        <v>40</v>
      </c>
      <c r="J1174" t="b">
        <f t="shared" si="142"/>
        <v>0</v>
      </c>
      <c r="K1174" t="str">
        <f t="shared" si="143"/>
        <v>-12/-8</v>
      </c>
      <c r="L1174" t="b">
        <f t="shared" si="144"/>
        <v>0</v>
      </c>
      <c r="M1174" t="b">
        <f t="shared" si="145"/>
        <v>0</v>
      </c>
      <c r="N1174">
        <v>-8</v>
      </c>
      <c r="O1174" t="s">
        <v>41</v>
      </c>
      <c r="P1174" t="s">
        <v>36</v>
      </c>
      <c r="Q1174" t="s">
        <v>36</v>
      </c>
      <c r="R1174" t="s">
        <v>36</v>
      </c>
      <c r="S1174" t="e">
        <f t="shared" si="149"/>
        <v>#VALUE!</v>
      </c>
      <c r="T1174" s="3" t="e">
        <f t="shared" si="146"/>
        <v>#VALUE!</v>
      </c>
      <c r="U1174">
        <v>3732542</v>
      </c>
      <c r="V1174">
        <v>3734104</v>
      </c>
      <c r="W1174" t="s">
        <v>5676</v>
      </c>
      <c r="X1174">
        <v>50</v>
      </c>
      <c r="Y1174" t="s">
        <v>42</v>
      </c>
      <c r="Z1174" t="s">
        <v>42</v>
      </c>
      <c r="AA1174" t="s">
        <v>41</v>
      </c>
      <c r="AB1174" t="str">
        <f t="shared" si="147"/>
        <v>yes</v>
      </c>
      <c r="AC1174" t="e">
        <v>#N/A</v>
      </c>
      <c r="AD1174" t="s">
        <v>5679</v>
      </c>
      <c r="AE1174" t="s">
        <v>42</v>
      </c>
      <c r="AF1174">
        <v>3734154</v>
      </c>
      <c r="AG1174" t="s">
        <v>5680</v>
      </c>
      <c r="AH1174" t="s">
        <v>5681</v>
      </c>
      <c r="AI1174">
        <v>-17.2</v>
      </c>
      <c r="AJ1174">
        <v>1</v>
      </c>
      <c r="AK1174">
        <v>4</v>
      </c>
    </row>
    <row r="1175" spans="1:37">
      <c r="A1175" t="s">
        <v>5682</v>
      </c>
      <c r="B1175" t="s">
        <v>5682</v>
      </c>
      <c r="C1175" t="s">
        <v>36</v>
      </c>
      <c r="D1175" t="s">
        <v>5683</v>
      </c>
      <c r="E1175">
        <v>3738538</v>
      </c>
      <c r="F1175" t="s">
        <v>81</v>
      </c>
      <c r="G1175">
        <v>95</v>
      </c>
      <c r="H1175" t="s">
        <v>5684</v>
      </c>
      <c r="I1175" t="s">
        <v>52</v>
      </c>
      <c r="J1175" t="b">
        <f t="shared" si="142"/>
        <v>0</v>
      </c>
      <c r="K1175" t="b">
        <f t="shared" si="143"/>
        <v>0</v>
      </c>
      <c r="L1175" t="str">
        <f t="shared" si="144"/>
        <v>-11/-7</v>
      </c>
      <c r="M1175" t="b">
        <f t="shared" si="145"/>
        <v>0</v>
      </c>
      <c r="N1175">
        <v>-7</v>
      </c>
      <c r="O1175" t="s">
        <v>41</v>
      </c>
      <c r="P1175" t="s">
        <v>36</v>
      </c>
      <c r="Q1175" t="s">
        <v>36</v>
      </c>
      <c r="R1175" t="s">
        <v>36</v>
      </c>
      <c r="S1175" t="e">
        <f t="shared" si="149"/>
        <v>#VALUE!</v>
      </c>
      <c r="T1175" s="3" t="e">
        <f t="shared" si="146"/>
        <v>#VALUE!</v>
      </c>
      <c r="U1175">
        <v>3737317</v>
      </c>
      <c r="V1175">
        <v>3738537</v>
      </c>
      <c r="W1175" t="s">
        <v>5682</v>
      </c>
      <c r="X1175">
        <v>1</v>
      </c>
      <c r="Y1175" t="s">
        <v>42</v>
      </c>
      <c r="Z1175" t="s">
        <v>41</v>
      </c>
      <c r="AA1175" t="s">
        <v>42</v>
      </c>
      <c r="AB1175" t="str">
        <f t="shared" si="147"/>
        <v>yes</v>
      </c>
      <c r="AC1175" t="e">
        <v>#N/A</v>
      </c>
      <c r="AD1175" t="e">
        <v>#N/A</v>
      </c>
      <c r="AE1175" t="s">
        <v>42</v>
      </c>
    </row>
    <row r="1176" spans="1:37">
      <c r="A1176" t="s">
        <v>5685</v>
      </c>
      <c r="B1176" t="s">
        <v>5686</v>
      </c>
      <c r="C1176" t="s">
        <v>5685</v>
      </c>
      <c r="D1176" t="s">
        <v>5687</v>
      </c>
      <c r="E1176">
        <v>3736700</v>
      </c>
      <c r="F1176" t="s">
        <v>38</v>
      </c>
      <c r="G1176">
        <v>51.041666669999998</v>
      </c>
      <c r="H1176" t="s">
        <v>5688</v>
      </c>
      <c r="I1176" t="s">
        <v>40</v>
      </c>
      <c r="J1176" t="b">
        <f t="shared" si="142"/>
        <v>0</v>
      </c>
      <c r="K1176" t="b">
        <f t="shared" si="143"/>
        <v>0</v>
      </c>
      <c r="L1176" t="str">
        <f t="shared" si="144"/>
        <v>-11/-7</v>
      </c>
      <c r="M1176" t="b">
        <f t="shared" si="145"/>
        <v>0</v>
      </c>
      <c r="N1176">
        <v>-7</v>
      </c>
      <c r="O1176" t="s">
        <v>41</v>
      </c>
      <c r="P1176">
        <v>3736700</v>
      </c>
      <c r="Q1176">
        <v>3737035</v>
      </c>
      <c r="R1176" t="s">
        <v>5685</v>
      </c>
      <c r="S1176">
        <f t="shared" ref="S1176:S1182" si="150">E1176-P1176+1</f>
        <v>1</v>
      </c>
      <c r="T1176" s="3">
        <f t="shared" si="146"/>
        <v>2.976190476190476E-3</v>
      </c>
      <c r="U1176">
        <v>3737032</v>
      </c>
      <c r="V1176">
        <v>3737358</v>
      </c>
      <c r="W1176" t="s">
        <v>5686</v>
      </c>
      <c r="X1176">
        <v>332</v>
      </c>
      <c r="Y1176" t="s">
        <v>41</v>
      </c>
      <c r="Z1176" t="s">
        <v>42</v>
      </c>
      <c r="AA1176" t="s">
        <v>42</v>
      </c>
      <c r="AB1176" t="str">
        <f t="shared" si="147"/>
        <v>yes</v>
      </c>
      <c r="AC1176" t="e">
        <v>#N/A</v>
      </c>
      <c r="AD1176" t="e">
        <v>#N/A</v>
      </c>
      <c r="AE1176" t="s">
        <v>41</v>
      </c>
      <c r="AF1176">
        <v>3737042</v>
      </c>
      <c r="AG1176" t="s">
        <v>5689</v>
      </c>
      <c r="AH1176" t="s">
        <v>5690</v>
      </c>
      <c r="AI1176">
        <v>-162.1</v>
      </c>
      <c r="AJ1176">
        <v>3</v>
      </c>
      <c r="AK1176">
        <v>5</v>
      </c>
    </row>
    <row r="1177" spans="1:37">
      <c r="A1177" t="s">
        <v>5691</v>
      </c>
      <c r="B1177" t="s">
        <v>5691</v>
      </c>
      <c r="C1177" t="s">
        <v>36</v>
      </c>
      <c r="D1177" t="s">
        <v>5692</v>
      </c>
      <c r="E1177">
        <v>3741043</v>
      </c>
      <c r="F1177" t="s">
        <v>38</v>
      </c>
      <c r="G1177">
        <v>386.875</v>
      </c>
      <c r="H1177" t="s">
        <v>5693</v>
      </c>
      <c r="I1177" t="s">
        <v>40</v>
      </c>
      <c r="J1177" t="b">
        <f t="shared" si="142"/>
        <v>0</v>
      </c>
      <c r="K1177" t="str">
        <f t="shared" si="143"/>
        <v>-12/-8</v>
      </c>
      <c r="L1177" t="b">
        <f t="shared" si="144"/>
        <v>0</v>
      </c>
      <c r="M1177" t="b">
        <f t="shared" si="145"/>
        <v>0</v>
      </c>
      <c r="N1177">
        <v>-8</v>
      </c>
      <c r="O1177" t="s">
        <v>41</v>
      </c>
      <c r="P1177" t="s">
        <v>36</v>
      </c>
      <c r="Q1177" t="s">
        <v>36</v>
      </c>
      <c r="R1177" t="s">
        <v>36</v>
      </c>
      <c r="S1177" t="e">
        <f t="shared" si="150"/>
        <v>#VALUE!</v>
      </c>
      <c r="T1177" s="3" t="e">
        <f t="shared" si="146"/>
        <v>#VALUE!</v>
      </c>
      <c r="U1177">
        <v>3741065</v>
      </c>
      <c r="V1177">
        <v>3741475</v>
      </c>
      <c r="W1177" t="s">
        <v>5691</v>
      </c>
      <c r="X1177">
        <v>22</v>
      </c>
      <c r="Y1177" t="s">
        <v>42</v>
      </c>
      <c r="Z1177" t="s">
        <v>42</v>
      </c>
      <c r="AA1177" t="s">
        <v>41</v>
      </c>
      <c r="AB1177" t="str">
        <f t="shared" si="147"/>
        <v>yes</v>
      </c>
      <c r="AC1177" t="e">
        <v>#N/A</v>
      </c>
      <c r="AD1177" t="e">
        <v>#N/A</v>
      </c>
      <c r="AE1177" t="s">
        <v>42</v>
      </c>
      <c r="AF1177">
        <v>3741075</v>
      </c>
      <c r="AG1177" t="s">
        <v>5694</v>
      </c>
      <c r="AH1177" t="s">
        <v>5695</v>
      </c>
      <c r="AI1177">
        <v>-2.2999999999999998</v>
      </c>
      <c r="AJ1177">
        <v>0</v>
      </c>
      <c r="AK1177">
        <v>3</v>
      </c>
    </row>
    <row r="1178" spans="1:37">
      <c r="A1178" t="s">
        <v>5691</v>
      </c>
      <c r="B1178" t="s">
        <v>5691</v>
      </c>
      <c r="C1178" t="s">
        <v>36</v>
      </c>
      <c r="D1178" t="s">
        <v>5696</v>
      </c>
      <c r="E1178">
        <v>3741017</v>
      </c>
      <c r="F1178" t="s">
        <v>38</v>
      </c>
      <c r="G1178">
        <v>69.375</v>
      </c>
      <c r="H1178" t="s">
        <v>5697</v>
      </c>
      <c r="I1178" t="s">
        <v>40</v>
      </c>
      <c r="J1178" t="b">
        <f t="shared" si="142"/>
        <v>0</v>
      </c>
      <c r="K1178" t="b">
        <f t="shared" si="143"/>
        <v>0</v>
      </c>
      <c r="L1178" t="b">
        <f t="shared" si="144"/>
        <v>0</v>
      </c>
      <c r="M1178" t="b">
        <f t="shared" si="145"/>
        <v>0</v>
      </c>
      <c r="N1178" t="s">
        <v>350</v>
      </c>
      <c r="O1178" t="s">
        <v>41</v>
      </c>
      <c r="P1178" t="s">
        <v>36</v>
      </c>
      <c r="Q1178" t="s">
        <v>36</v>
      </c>
      <c r="R1178" t="s">
        <v>36</v>
      </c>
      <c r="S1178" t="e">
        <f t="shared" si="150"/>
        <v>#VALUE!</v>
      </c>
      <c r="T1178" s="3" t="e">
        <f t="shared" si="146"/>
        <v>#VALUE!</v>
      </c>
      <c r="U1178">
        <v>3741065</v>
      </c>
      <c r="V1178">
        <v>3741475</v>
      </c>
      <c r="W1178" t="s">
        <v>5691</v>
      </c>
      <c r="X1178">
        <v>48</v>
      </c>
      <c r="Y1178" t="s">
        <v>42</v>
      </c>
      <c r="Z1178" t="s">
        <v>42</v>
      </c>
      <c r="AA1178" t="s">
        <v>41</v>
      </c>
      <c r="AB1178" t="str">
        <f t="shared" si="147"/>
        <v>yes</v>
      </c>
      <c r="AC1178" t="e">
        <v>#N/A</v>
      </c>
      <c r="AD1178" t="e">
        <v>#N/A</v>
      </c>
      <c r="AE1178" t="s">
        <v>42</v>
      </c>
      <c r="AF1178">
        <v>3741075</v>
      </c>
      <c r="AG1178" t="s">
        <v>5698</v>
      </c>
      <c r="AH1178" t="s">
        <v>5699</v>
      </c>
      <c r="AI1178">
        <v>-11.8</v>
      </c>
      <c r="AJ1178">
        <v>2</v>
      </c>
      <c r="AK1178">
        <v>5</v>
      </c>
    </row>
    <row r="1179" spans="1:37">
      <c r="A1179" t="s">
        <v>5700</v>
      </c>
      <c r="B1179" t="s">
        <v>5700</v>
      </c>
      <c r="C1179" t="s">
        <v>36</v>
      </c>
      <c r="D1179" t="s">
        <v>5701</v>
      </c>
      <c r="E1179">
        <v>3743679</v>
      </c>
      <c r="F1179" t="s">
        <v>38</v>
      </c>
      <c r="G1179">
        <v>27.916666670000001</v>
      </c>
      <c r="H1179" t="s">
        <v>5702</v>
      </c>
      <c r="I1179" t="s">
        <v>52</v>
      </c>
      <c r="J1179" t="b">
        <f t="shared" si="142"/>
        <v>0</v>
      </c>
      <c r="K1179" t="str">
        <f t="shared" si="143"/>
        <v>-12/-8</v>
      </c>
      <c r="L1179" t="b">
        <f t="shared" si="144"/>
        <v>0</v>
      </c>
      <c r="M1179" t="b">
        <f t="shared" si="145"/>
        <v>0</v>
      </c>
      <c r="N1179">
        <v>-8</v>
      </c>
      <c r="O1179" t="s">
        <v>41</v>
      </c>
      <c r="P1179" t="s">
        <v>36</v>
      </c>
      <c r="Q1179" t="s">
        <v>36</v>
      </c>
      <c r="R1179" t="s">
        <v>36</v>
      </c>
      <c r="S1179" t="e">
        <f t="shared" si="150"/>
        <v>#VALUE!</v>
      </c>
      <c r="T1179" s="3" t="e">
        <f t="shared" si="146"/>
        <v>#VALUE!</v>
      </c>
      <c r="U1179">
        <v>3743745</v>
      </c>
      <c r="V1179">
        <v>3745160</v>
      </c>
      <c r="W1179" t="s">
        <v>5700</v>
      </c>
      <c r="X1179">
        <v>66</v>
      </c>
      <c r="Y1179" t="s">
        <v>42</v>
      </c>
      <c r="Z1179" t="s">
        <v>42</v>
      </c>
      <c r="AA1179" t="s">
        <v>41</v>
      </c>
      <c r="AB1179" t="str">
        <f t="shared" si="147"/>
        <v>yes</v>
      </c>
      <c r="AC1179" t="e">
        <v>#N/A</v>
      </c>
      <c r="AD1179" t="s">
        <v>5703</v>
      </c>
      <c r="AE1179" t="s">
        <v>42</v>
      </c>
      <c r="AF1179">
        <v>3743755</v>
      </c>
      <c r="AG1179" t="s">
        <v>5704</v>
      </c>
      <c r="AH1179" t="s">
        <v>5705</v>
      </c>
      <c r="AI1179">
        <v>-23</v>
      </c>
      <c r="AJ1179">
        <v>0</v>
      </c>
      <c r="AK1179">
        <v>6</v>
      </c>
    </row>
    <row r="1180" spans="1:37">
      <c r="A1180" t="s">
        <v>5706</v>
      </c>
      <c r="B1180" t="s">
        <v>5706</v>
      </c>
      <c r="C1180" t="s">
        <v>36</v>
      </c>
      <c r="D1180" t="s">
        <v>5707</v>
      </c>
      <c r="E1180">
        <v>3745468</v>
      </c>
      <c r="F1180" t="s">
        <v>38</v>
      </c>
      <c r="G1180">
        <v>53.958333330000002</v>
      </c>
      <c r="H1180" t="s">
        <v>5708</v>
      </c>
      <c r="I1180" t="s">
        <v>40</v>
      </c>
      <c r="J1180" t="b">
        <f t="shared" si="142"/>
        <v>0</v>
      </c>
      <c r="K1180" t="str">
        <f t="shared" si="143"/>
        <v>-12/-8</v>
      </c>
      <c r="L1180" t="b">
        <f t="shared" si="144"/>
        <v>0</v>
      </c>
      <c r="M1180" t="b">
        <f t="shared" si="145"/>
        <v>0</v>
      </c>
      <c r="N1180">
        <v>-8</v>
      </c>
      <c r="O1180" t="s">
        <v>41</v>
      </c>
      <c r="P1180" t="s">
        <v>36</v>
      </c>
      <c r="Q1180" t="s">
        <v>36</v>
      </c>
      <c r="R1180" t="s">
        <v>36</v>
      </c>
      <c r="S1180" t="e">
        <f t="shared" si="150"/>
        <v>#VALUE!</v>
      </c>
      <c r="T1180" s="3" t="e">
        <f t="shared" si="146"/>
        <v>#VALUE!</v>
      </c>
      <c r="U1180">
        <v>3745516</v>
      </c>
      <c r="V1180">
        <v>3745836</v>
      </c>
      <c r="W1180" t="s">
        <v>5706</v>
      </c>
      <c r="X1180">
        <v>48</v>
      </c>
      <c r="Y1180" t="s">
        <v>42</v>
      </c>
      <c r="Z1180" t="s">
        <v>42</v>
      </c>
      <c r="AA1180" t="s">
        <v>41</v>
      </c>
      <c r="AB1180" t="str">
        <f t="shared" si="147"/>
        <v>yes</v>
      </c>
      <c r="AC1180" t="e">
        <v>#N/A</v>
      </c>
      <c r="AD1180" t="e">
        <v>#N/A</v>
      </c>
      <c r="AE1180" t="s">
        <v>42</v>
      </c>
      <c r="AF1180">
        <v>3745526</v>
      </c>
      <c r="AG1180" t="s">
        <v>5709</v>
      </c>
      <c r="AH1180" t="s">
        <v>5710</v>
      </c>
      <c r="AI1180">
        <v>-17.5</v>
      </c>
      <c r="AJ1180">
        <v>0</v>
      </c>
      <c r="AK1180">
        <v>3</v>
      </c>
    </row>
    <row r="1181" spans="1:37">
      <c r="A1181" t="s">
        <v>5711</v>
      </c>
      <c r="B1181" t="s">
        <v>5711</v>
      </c>
      <c r="C1181" t="s">
        <v>36</v>
      </c>
      <c r="D1181" t="s">
        <v>5712</v>
      </c>
      <c r="E1181">
        <v>3746859</v>
      </c>
      <c r="F1181" t="s">
        <v>38</v>
      </c>
      <c r="G1181">
        <v>95.625</v>
      </c>
      <c r="H1181" t="s">
        <v>5713</v>
      </c>
      <c r="I1181" t="s">
        <v>52</v>
      </c>
      <c r="J1181" t="b">
        <f t="shared" si="142"/>
        <v>0</v>
      </c>
      <c r="K1181" t="str">
        <f t="shared" si="143"/>
        <v>-12/-8</v>
      </c>
      <c r="L1181" t="b">
        <f t="shared" si="144"/>
        <v>0</v>
      </c>
      <c r="M1181" t="b">
        <f t="shared" si="145"/>
        <v>0</v>
      </c>
      <c r="N1181">
        <v>-8</v>
      </c>
      <c r="O1181" t="s">
        <v>41</v>
      </c>
      <c r="P1181" t="s">
        <v>36</v>
      </c>
      <c r="Q1181" t="s">
        <v>36</v>
      </c>
      <c r="R1181" t="s">
        <v>36</v>
      </c>
      <c r="S1181" t="e">
        <f t="shared" si="150"/>
        <v>#VALUE!</v>
      </c>
      <c r="T1181" s="3" t="e">
        <f t="shared" si="146"/>
        <v>#VALUE!</v>
      </c>
      <c r="U1181">
        <v>3746956</v>
      </c>
      <c r="V1181">
        <v>3747261</v>
      </c>
      <c r="W1181" t="s">
        <v>5711</v>
      </c>
      <c r="X1181">
        <v>97</v>
      </c>
      <c r="Y1181" t="s">
        <v>42</v>
      </c>
      <c r="Z1181" t="s">
        <v>42</v>
      </c>
      <c r="AA1181" t="s">
        <v>41</v>
      </c>
      <c r="AB1181" t="str">
        <f t="shared" si="147"/>
        <v>yes</v>
      </c>
      <c r="AC1181" t="e">
        <v>#N/A</v>
      </c>
      <c r="AD1181" t="e">
        <v>#N/A</v>
      </c>
      <c r="AE1181" t="s">
        <v>42</v>
      </c>
      <c r="AF1181">
        <v>3746966</v>
      </c>
      <c r="AG1181" t="s">
        <v>5714</v>
      </c>
      <c r="AH1181" t="s">
        <v>5715</v>
      </c>
      <c r="AI1181">
        <v>-21.6</v>
      </c>
      <c r="AJ1181">
        <v>0</v>
      </c>
      <c r="AK1181">
        <v>0</v>
      </c>
    </row>
    <row r="1182" spans="1:37">
      <c r="A1182" t="s">
        <v>5711</v>
      </c>
      <c r="B1182" t="s">
        <v>5711</v>
      </c>
      <c r="C1182" t="s">
        <v>36</v>
      </c>
      <c r="D1182" t="s">
        <v>5716</v>
      </c>
      <c r="E1182">
        <v>3746854</v>
      </c>
      <c r="F1182" t="s">
        <v>38</v>
      </c>
      <c r="G1182">
        <v>2288.958333</v>
      </c>
      <c r="H1182" t="s">
        <v>5717</v>
      </c>
      <c r="I1182" t="s">
        <v>40</v>
      </c>
      <c r="J1182" t="str">
        <f t="shared" si="142"/>
        <v>-13/-9</v>
      </c>
      <c r="K1182" t="b">
        <f t="shared" si="143"/>
        <v>0</v>
      </c>
      <c r="L1182" t="b">
        <f t="shared" si="144"/>
        <v>0</v>
      </c>
      <c r="M1182" t="b">
        <f t="shared" si="145"/>
        <v>0</v>
      </c>
      <c r="N1182">
        <v>-9</v>
      </c>
      <c r="O1182" t="s">
        <v>41</v>
      </c>
      <c r="P1182" t="s">
        <v>36</v>
      </c>
      <c r="Q1182" t="s">
        <v>36</v>
      </c>
      <c r="R1182" t="s">
        <v>36</v>
      </c>
      <c r="S1182" t="e">
        <f t="shared" si="150"/>
        <v>#VALUE!</v>
      </c>
      <c r="T1182" s="3" t="e">
        <f t="shared" si="146"/>
        <v>#VALUE!</v>
      </c>
      <c r="U1182">
        <v>3746956</v>
      </c>
      <c r="V1182">
        <v>3747261</v>
      </c>
      <c r="W1182" t="s">
        <v>5711</v>
      </c>
      <c r="X1182">
        <v>102</v>
      </c>
      <c r="Y1182" t="s">
        <v>42</v>
      </c>
      <c r="Z1182" t="s">
        <v>42</v>
      </c>
      <c r="AA1182" t="s">
        <v>41</v>
      </c>
      <c r="AB1182" t="str">
        <f t="shared" si="147"/>
        <v>yes</v>
      </c>
      <c r="AC1182" t="e">
        <v>#N/A</v>
      </c>
      <c r="AD1182" t="e">
        <v>#N/A</v>
      </c>
      <c r="AE1182" t="s">
        <v>42</v>
      </c>
      <c r="AF1182">
        <v>3746966</v>
      </c>
      <c r="AG1182" t="s">
        <v>5718</v>
      </c>
      <c r="AH1182" t="s">
        <v>5719</v>
      </c>
      <c r="AI1182">
        <v>-21.6</v>
      </c>
      <c r="AJ1182">
        <v>0</v>
      </c>
      <c r="AK1182">
        <v>0</v>
      </c>
    </row>
    <row r="1183" spans="1:37">
      <c r="A1183" t="s">
        <v>5720</v>
      </c>
      <c r="B1183" t="s">
        <v>5720</v>
      </c>
      <c r="C1183" t="s">
        <v>36</v>
      </c>
      <c r="D1183" t="s">
        <v>5721</v>
      </c>
      <c r="E1183">
        <v>3748623</v>
      </c>
      <c r="F1183" t="s">
        <v>81</v>
      </c>
      <c r="G1183">
        <v>64.583333330000002</v>
      </c>
      <c r="H1183" t="s">
        <v>5722</v>
      </c>
      <c r="I1183" t="s">
        <v>52</v>
      </c>
      <c r="J1183" t="b">
        <f t="shared" si="142"/>
        <v>0</v>
      </c>
      <c r="K1183" t="b">
        <f t="shared" si="143"/>
        <v>0</v>
      </c>
      <c r="L1183" t="str">
        <f t="shared" si="144"/>
        <v>-11/-7</v>
      </c>
      <c r="M1183" t="b">
        <f t="shared" si="145"/>
        <v>0</v>
      </c>
      <c r="N1183">
        <v>-7</v>
      </c>
      <c r="O1183" t="s">
        <v>41</v>
      </c>
      <c r="P1183" t="s">
        <v>36</v>
      </c>
      <c r="Q1183" t="s">
        <v>36</v>
      </c>
      <c r="R1183" t="s">
        <v>36</v>
      </c>
      <c r="S1183" t="e">
        <f>Q1183-E1183+1</f>
        <v>#VALUE!</v>
      </c>
      <c r="T1183" s="3" t="e">
        <f t="shared" si="146"/>
        <v>#VALUE!</v>
      </c>
      <c r="U1183">
        <v>3748168</v>
      </c>
      <c r="V1183">
        <v>3748584</v>
      </c>
      <c r="W1183" t="s">
        <v>5720</v>
      </c>
      <c r="X1183">
        <v>39</v>
      </c>
      <c r="Y1183" t="s">
        <v>42</v>
      </c>
      <c r="Z1183" t="s">
        <v>42</v>
      </c>
      <c r="AA1183" t="s">
        <v>41</v>
      </c>
      <c r="AB1183" t="str">
        <f t="shared" si="147"/>
        <v>yes</v>
      </c>
      <c r="AC1183" t="e">
        <v>#N/A</v>
      </c>
      <c r="AD1183" t="e">
        <v>#N/A</v>
      </c>
      <c r="AE1183" t="s">
        <v>42</v>
      </c>
      <c r="AF1183">
        <v>3748623</v>
      </c>
      <c r="AG1183" t="s">
        <v>5723</v>
      </c>
      <c r="AH1183" t="s">
        <v>5724</v>
      </c>
      <c r="AI1183">
        <v>-14.8</v>
      </c>
      <c r="AJ1183">
        <v>0</v>
      </c>
      <c r="AK1183">
        <v>0</v>
      </c>
    </row>
    <row r="1184" spans="1:37">
      <c r="A1184" t="s">
        <v>5725</v>
      </c>
      <c r="B1184" t="s">
        <v>5725</v>
      </c>
      <c r="C1184" t="s">
        <v>36</v>
      </c>
      <c r="D1184" t="s">
        <v>5726</v>
      </c>
      <c r="E1184">
        <v>3749226</v>
      </c>
      <c r="F1184" t="s">
        <v>81</v>
      </c>
      <c r="G1184">
        <v>43.125</v>
      </c>
      <c r="H1184" t="s">
        <v>5727</v>
      </c>
      <c r="I1184" t="s">
        <v>52</v>
      </c>
      <c r="J1184" t="b">
        <f t="shared" si="142"/>
        <v>0</v>
      </c>
      <c r="K1184" t="b">
        <f t="shared" si="143"/>
        <v>0</v>
      </c>
      <c r="L1184" t="str">
        <f t="shared" si="144"/>
        <v>-11/-7</v>
      </c>
      <c r="M1184" t="b">
        <f t="shared" si="145"/>
        <v>0</v>
      </c>
      <c r="N1184">
        <v>-7</v>
      </c>
      <c r="O1184" t="s">
        <v>41</v>
      </c>
      <c r="P1184" t="s">
        <v>36</v>
      </c>
      <c r="Q1184" t="s">
        <v>36</v>
      </c>
      <c r="R1184" t="s">
        <v>36</v>
      </c>
      <c r="S1184" t="e">
        <f>Q1184-E1184+1</f>
        <v>#VALUE!</v>
      </c>
      <c r="T1184" s="3" t="e">
        <f t="shared" si="146"/>
        <v>#VALUE!</v>
      </c>
      <c r="U1184">
        <v>3748660</v>
      </c>
      <c r="V1184">
        <v>3749223</v>
      </c>
      <c r="W1184" t="s">
        <v>5725</v>
      </c>
      <c r="X1184">
        <v>3</v>
      </c>
      <c r="Y1184" t="s">
        <v>42</v>
      </c>
      <c r="Z1184" t="s">
        <v>41</v>
      </c>
      <c r="AA1184" t="s">
        <v>42</v>
      </c>
      <c r="AB1184" t="str">
        <f t="shared" si="147"/>
        <v>yes</v>
      </c>
      <c r="AC1184" t="e">
        <v>#N/A</v>
      </c>
      <c r="AD1184" t="s">
        <v>5728</v>
      </c>
      <c r="AE1184" t="s">
        <v>42</v>
      </c>
      <c r="AF1184">
        <v>3749226</v>
      </c>
      <c r="AG1184" t="s">
        <v>5729</v>
      </c>
      <c r="AH1184" t="s">
        <v>5730</v>
      </c>
      <c r="AI1184">
        <v>-0.7</v>
      </c>
      <c r="AJ1184">
        <v>0</v>
      </c>
      <c r="AK1184">
        <v>1</v>
      </c>
    </row>
    <row r="1185" spans="1:37">
      <c r="A1185" t="s">
        <v>5731</v>
      </c>
      <c r="B1185" t="s">
        <v>5731</v>
      </c>
      <c r="C1185" t="s">
        <v>36</v>
      </c>
      <c r="D1185" t="s">
        <v>5732</v>
      </c>
      <c r="E1185">
        <v>3750203</v>
      </c>
      <c r="F1185" t="s">
        <v>38</v>
      </c>
      <c r="G1185">
        <v>42.708333330000002</v>
      </c>
      <c r="H1185" t="s">
        <v>5733</v>
      </c>
      <c r="I1185" t="s">
        <v>40</v>
      </c>
      <c r="J1185" t="b">
        <f t="shared" si="142"/>
        <v>0</v>
      </c>
      <c r="K1185" t="str">
        <f t="shared" si="143"/>
        <v>-12/-8</v>
      </c>
      <c r="L1185" t="b">
        <f t="shared" si="144"/>
        <v>0</v>
      </c>
      <c r="M1185" t="b">
        <f t="shared" si="145"/>
        <v>0</v>
      </c>
      <c r="N1185">
        <v>-8</v>
      </c>
      <c r="O1185" t="s">
        <v>41</v>
      </c>
      <c r="P1185" t="s">
        <v>36</v>
      </c>
      <c r="Q1185" t="s">
        <v>36</v>
      </c>
      <c r="R1185" t="s">
        <v>36</v>
      </c>
      <c r="S1185" t="e">
        <f>E1185-P1185+1</f>
        <v>#VALUE!</v>
      </c>
      <c r="T1185" s="3" t="e">
        <f t="shared" si="146"/>
        <v>#VALUE!</v>
      </c>
      <c r="U1185">
        <v>3750230</v>
      </c>
      <c r="V1185">
        <v>3750661</v>
      </c>
      <c r="W1185" t="s">
        <v>5731</v>
      </c>
      <c r="X1185">
        <v>27</v>
      </c>
      <c r="Y1185" t="s">
        <v>42</v>
      </c>
      <c r="Z1185" t="s">
        <v>42</v>
      </c>
      <c r="AA1185" t="s">
        <v>41</v>
      </c>
      <c r="AB1185" t="str">
        <f t="shared" si="147"/>
        <v>yes</v>
      </c>
      <c r="AC1185" t="e">
        <v>#N/A</v>
      </c>
      <c r="AD1185" t="s">
        <v>5734</v>
      </c>
      <c r="AE1185" t="s">
        <v>42</v>
      </c>
      <c r="AF1185">
        <v>3750240</v>
      </c>
      <c r="AG1185" t="s">
        <v>5735</v>
      </c>
      <c r="AH1185" t="s">
        <v>5736</v>
      </c>
      <c r="AI1185">
        <v>-10.8</v>
      </c>
      <c r="AJ1185">
        <v>0</v>
      </c>
      <c r="AK1185">
        <v>6</v>
      </c>
    </row>
    <row r="1186" spans="1:37">
      <c r="A1186" t="s">
        <v>5737</v>
      </c>
      <c r="B1186" t="s">
        <v>5737</v>
      </c>
      <c r="C1186" t="s">
        <v>36</v>
      </c>
      <c r="D1186" t="s">
        <v>5738</v>
      </c>
      <c r="E1186">
        <v>3750715</v>
      </c>
      <c r="F1186" t="s">
        <v>38</v>
      </c>
      <c r="G1186">
        <v>32.083333330000002</v>
      </c>
      <c r="H1186" t="s">
        <v>5739</v>
      </c>
      <c r="I1186" t="s">
        <v>52</v>
      </c>
      <c r="J1186" t="str">
        <f t="shared" si="142"/>
        <v>-13/-9</v>
      </c>
      <c r="K1186" t="b">
        <f t="shared" si="143"/>
        <v>0</v>
      </c>
      <c r="L1186" t="b">
        <f t="shared" si="144"/>
        <v>0</v>
      </c>
      <c r="M1186" t="b">
        <f t="shared" si="145"/>
        <v>0</v>
      </c>
      <c r="N1186">
        <v>-9</v>
      </c>
      <c r="O1186" t="s">
        <v>41</v>
      </c>
      <c r="P1186" t="s">
        <v>36</v>
      </c>
      <c r="Q1186" t="s">
        <v>36</v>
      </c>
      <c r="R1186" t="s">
        <v>36</v>
      </c>
      <c r="S1186" t="e">
        <f>E1186-P1186+1</f>
        <v>#VALUE!</v>
      </c>
      <c r="T1186" s="3" t="e">
        <f t="shared" si="146"/>
        <v>#VALUE!</v>
      </c>
      <c r="U1186">
        <v>3750763</v>
      </c>
      <c r="V1186">
        <v>3751188</v>
      </c>
      <c r="W1186" t="s">
        <v>5737</v>
      </c>
      <c r="X1186">
        <v>48</v>
      </c>
      <c r="Y1186" t="s">
        <v>42</v>
      </c>
      <c r="Z1186" t="s">
        <v>42</v>
      </c>
      <c r="AA1186" t="s">
        <v>41</v>
      </c>
      <c r="AB1186" t="str">
        <f t="shared" si="147"/>
        <v>yes</v>
      </c>
      <c r="AC1186" t="e">
        <v>#N/A</v>
      </c>
      <c r="AD1186" t="s">
        <v>5740</v>
      </c>
      <c r="AE1186" t="s">
        <v>42</v>
      </c>
      <c r="AF1186">
        <v>3750773</v>
      </c>
      <c r="AG1186" t="s">
        <v>5741</v>
      </c>
      <c r="AH1186" t="s">
        <v>5742</v>
      </c>
      <c r="AI1186">
        <v>-21.7</v>
      </c>
      <c r="AJ1186">
        <v>0</v>
      </c>
      <c r="AK1186">
        <v>7</v>
      </c>
    </row>
    <row r="1187" spans="1:37">
      <c r="A1187" t="s">
        <v>5743</v>
      </c>
      <c r="B1187" t="s">
        <v>5743</v>
      </c>
      <c r="C1187" t="s">
        <v>36</v>
      </c>
      <c r="D1187" t="s">
        <v>5744</v>
      </c>
      <c r="E1187">
        <v>3755002</v>
      </c>
      <c r="F1187" t="s">
        <v>81</v>
      </c>
      <c r="G1187">
        <v>588.95833329999903</v>
      </c>
      <c r="H1187" t="s">
        <v>5745</v>
      </c>
      <c r="I1187" t="s">
        <v>40</v>
      </c>
      <c r="J1187" t="b">
        <f t="shared" si="142"/>
        <v>0</v>
      </c>
      <c r="K1187" t="b">
        <f t="shared" si="143"/>
        <v>0</v>
      </c>
      <c r="L1187" t="str">
        <f t="shared" si="144"/>
        <v>-11/-7</v>
      </c>
      <c r="M1187" t="b">
        <f t="shared" si="145"/>
        <v>0</v>
      </c>
      <c r="N1187">
        <v>-7</v>
      </c>
      <c r="O1187" t="s">
        <v>41</v>
      </c>
      <c r="P1187" t="s">
        <v>36</v>
      </c>
      <c r="Q1187" t="s">
        <v>36</v>
      </c>
      <c r="R1187" t="s">
        <v>36</v>
      </c>
      <c r="S1187" t="e">
        <f>Q1187-E1187+1</f>
        <v>#VALUE!</v>
      </c>
      <c r="T1187" s="3" t="e">
        <f t="shared" si="146"/>
        <v>#VALUE!</v>
      </c>
      <c r="U1187">
        <v>3753243</v>
      </c>
      <c r="V1187">
        <v>3754973</v>
      </c>
      <c r="W1187" t="s">
        <v>5743</v>
      </c>
      <c r="X1187">
        <v>29</v>
      </c>
      <c r="Y1187" t="s">
        <v>42</v>
      </c>
      <c r="Z1187" t="s">
        <v>42</v>
      </c>
      <c r="AA1187" t="s">
        <v>41</v>
      </c>
      <c r="AB1187" t="str">
        <f t="shared" si="147"/>
        <v>yes</v>
      </c>
      <c r="AC1187" t="e">
        <v>#N/A</v>
      </c>
      <c r="AD1187" t="e">
        <v>#N/A</v>
      </c>
      <c r="AE1187" t="s">
        <v>42</v>
      </c>
      <c r="AF1187">
        <v>3755002</v>
      </c>
      <c r="AG1187" t="s">
        <v>5746</v>
      </c>
      <c r="AH1187" t="s">
        <v>5747</v>
      </c>
      <c r="AI1187">
        <v>-5.3</v>
      </c>
      <c r="AJ1187">
        <v>0</v>
      </c>
      <c r="AK1187">
        <v>0</v>
      </c>
    </row>
    <row r="1188" spans="1:37">
      <c r="A1188" t="s">
        <v>5743</v>
      </c>
      <c r="B1188" t="s">
        <v>5743</v>
      </c>
      <c r="C1188" t="s">
        <v>36</v>
      </c>
      <c r="D1188" t="s">
        <v>5748</v>
      </c>
      <c r="E1188">
        <v>3755021</v>
      </c>
      <c r="F1188" t="s">
        <v>81</v>
      </c>
      <c r="G1188">
        <v>37.291666669999998</v>
      </c>
      <c r="H1188" t="s">
        <v>5749</v>
      </c>
      <c r="I1188" t="s">
        <v>52</v>
      </c>
      <c r="J1188" t="b">
        <f t="shared" si="142"/>
        <v>0</v>
      </c>
      <c r="K1188" t="str">
        <f t="shared" si="143"/>
        <v>-12/-8</v>
      </c>
      <c r="L1188" t="b">
        <f t="shared" si="144"/>
        <v>0</v>
      </c>
      <c r="M1188" t="b">
        <f t="shared" si="145"/>
        <v>0</v>
      </c>
      <c r="N1188">
        <v>-8</v>
      </c>
      <c r="O1188" t="s">
        <v>41</v>
      </c>
      <c r="P1188" t="s">
        <v>36</v>
      </c>
      <c r="Q1188" t="s">
        <v>36</v>
      </c>
      <c r="R1188" t="s">
        <v>36</v>
      </c>
      <c r="S1188" t="e">
        <f>Q1188-E1188+1</f>
        <v>#VALUE!</v>
      </c>
      <c r="T1188" s="3" t="e">
        <f t="shared" si="146"/>
        <v>#VALUE!</v>
      </c>
      <c r="U1188">
        <v>3753243</v>
      </c>
      <c r="V1188">
        <v>3754973</v>
      </c>
      <c r="W1188" t="s">
        <v>5743</v>
      </c>
      <c r="X1188">
        <v>48</v>
      </c>
      <c r="Y1188" t="s">
        <v>42</v>
      </c>
      <c r="Z1188" t="s">
        <v>42</v>
      </c>
      <c r="AA1188" t="s">
        <v>41</v>
      </c>
      <c r="AB1188" t="str">
        <f t="shared" si="147"/>
        <v>yes</v>
      </c>
      <c r="AC1188" t="e">
        <v>#N/A</v>
      </c>
      <c r="AD1188" t="e">
        <v>#N/A</v>
      </c>
      <c r="AE1188" t="s">
        <v>42</v>
      </c>
      <c r="AF1188">
        <v>3755021</v>
      </c>
      <c r="AG1188" t="s">
        <v>5750</v>
      </c>
      <c r="AH1188" t="s">
        <v>5751</v>
      </c>
      <c r="AI1188">
        <v>-11.3</v>
      </c>
      <c r="AJ1188">
        <v>0</v>
      </c>
      <c r="AK1188">
        <v>7</v>
      </c>
    </row>
    <row r="1189" spans="1:37">
      <c r="A1189" t="s">
        <v>5752</v>
      </c>
      <c r="B1189" t="s">
        <v>5752</v>
      </c>
      <c r="C1189" t="s">
        <v>36</v>
      </c>
      <c r="D1189" t="s">
        <v>5753</v>
      </c>
      <c r="E1189">
        <v>3759458</v>
      </c>
      <c r="F1189" t="s">
        <v>38</v>
      </c>
      <c r="G1189">
        <v>49.375</v>
      </c>
      <c r="H1189" t="s">
        <v>5754</v>
      </c>
      <c r="I1189" t="s">
        <v>52</v>
      </c>
      <c r="J1189" t="b">
        <f t="shared" si="142"/>
        <v>0</v>
      </c>
      <c r="K1189" t="b">
        <f t="shared" si="143"/>
        <v>0</v>
      </c>
      <c r="L1189" t="str">
        <f t="shared" si="144"/>
        <v>-11/-7</v>
      </c>
      <c r="M1189" t="b">
        <f t="shared" si="145"/>
        <v>0</v>
      </c>
      <c r="N1189">
        <v>-7</v>
      </c>
      <c r="O1189" t="s">
        <v>41</v>
      </c>
      <c r="P1189" t="s">
        <v>36</v>
      </c>
      <c r="Q1189" t="s">
        <v>36</v>
      </c>
      <c r="R1189" t="s">
        <v>36</v>
      </c>
      <c r="S1189" t="e">
        <f>E1189-P1189+1</f>
        <v>#VALUE!</v>
      </c>
      <c r="T1189" s="3" t="e">
        <f t="shared" si="146"/>
        <v>#VALUE!</v>
      </c>
      <c r="U1189">
        <v>3759496</v>
      </c>
      <c r="V1189">
        <v>3760995</v>
      </c>
      <c r="W1189" t="s">
        <v>5752</v>
      </c>
      <c r="X1189">
        <v>38</v>
      </c>
      <c r="Y1189" t="s">
        <v>42</v>
      </c>
      <c r="Z1189" t="s">
        <v>42</v>
      </c>
      <c r="AA1189" t="s">
        <v>41</v>
      </c>
      <c r="AB1189" t="str">
        <f t="shared" si="147"/>
        <v>yes</v>
      </c>
      <c r="AC1189" t="e">
        <v>#N/A</v>
      </c>
      <c r="AD1189" t="e">
        <v>#N/A</v>
      </c>
      <c r="AE1189" t="s">
        <v>42</v>
      </c>
      <c r="AF1189">
        <v>3759506</v>
      </c>
      <c r="AG1189" t="s">
        <v>5755</v>
      </c>
      <c r="AH1189" t="s">
        <v>5756</v>
      </c>
      <c r="AI1189">
        <v>-7</v>
      </c>
      <c r="AJ1189">
        <v>0</v>
      </c>
      <c r="AK1189">
        <v>2</v>
      </c>
    </row>
    <row r="1190" spans="1:37">
      <c r="A1190" t="s">
        <v>5757</v>
      </c>
      <c r="B1190" t="s">
        <v>5757</v>
      </c>
      <c r="C1190" t="s">
        <v>5758</v>
      </c>
      <c r="D1190" t="s">
        <v>5759</v>
      </c>
      <c r="E1190">
        <v>3761546</v>
      </c>
      <c r="F1190" t="s">
        <v>38</v>
      </c>
      <c r="G1190">
        <v>280.83333329999999</v>
      </c>
      <c r="H1190" t="s">
        <v>5760</v>
      </c>
      <c r="I1190" t="s">
        <v>40</v>
      </c>
      <c r="J1190" t="b">
        <f t="shared" si="142"/>
        <v>0</v>
      </c>
      <c r="K1190" t="b">
        <f t="shared" si="143"/>
        <v>0</v>
      </c>
      <c r="L1190" t="b">
        <f t="shared" si="144"/>
        <v>0</v>
      </c>
      <c r="M1190" t="b">
        <f t="shared" si="145"/>
        <v>0</v>
      </c>
      <c r="N1190" t="s">
        <v>350</v>
      </c>
      <c r="O1190" t="s">
        <v>41</v>
      </c>
      <c r="P1190">
        <v>3761143</v>
      </c>
      <c r="Q1190">
        <v>3761553</v>
      </c>
      <c r="R1190" t="s">
        <v>5758</v>
      </c>
      <c r="S1190">
        <f>E1190-P1190+1</f>
        <v>404</v>
      </c>
      <c r="T1190" s="3">
        <f t="shared" si="146"/>
        <v>0.98296836982968372</v>
      </c>
      <c r="U1190">
        <v>3761653</v>
      </c>
      <c r="V1190">
        <v>3762354</v>
      </c>
      <c r="W1190" t="s">
        <v>5757</v>
      </c>
      <c r="X1190">
        <v>107</v>
      </c>
      <c r="Y1190" t="s">
        <v>42</v>
      </c>
      <c r="Z1190" t="s">
        <v>42</v>
      </c>
      <c r="AA1190" t="s">
        <v>41</v>
      </c>
      <c r="AB1190" t="str">
        <f t="shared" si="147"/>
        <v>yes</v>
      </c>
      <c r="AC1190" t="e">
        <v>#N/A</v>
      </c>
      <c r="AD1190" t="e">
        <v>#N/A</v>
      </c>
      <c r="AE1190" t="s">
        <v>42</v>
      </c>
      <c r="AF1190">
        <v>3761663</v>
      </c>
      <c r="AG1190" t="s">
        <v>362</v>
      </c>
      <c r="AH1190" t="s">
        <v>363</v>
      </c>
      <c r="AI1190">
        <v>-31.1</v>
      </c>
      <c r="AJ1190">
        <v>3</v>
      </c>
      <c r="AK1190">
        <v>0</v>
      </c>
    </row>
    <row r="1191" spans="1:37">
      <c r="A1191" t="s">
        <v>5761</v>
      </c>
      <c r="B1191" t="s">
        <v>5761</v>
      </c>
      <c r="C1191" t="s">
        <v>36</v>
      </c>
      <c r="D1191" t="s">
        <v>5762</v>
      </c>
      <c r="E1191">
        <v>3767745</v>
      </c>
      <c r="F1191" t="s">
        <v>38</v>
      </c>
      <c r="G1191">
        <v>71.875</v>
      </c>
      <c r="H1191" t="s">
        <v>5763</v>
      </c>
      <c r="I1191" t="s">
        <v>40</v>
      </c>
      <c r="J1191" t="b">
        <f t="shared" si="142"/>
        <v>0</v>
      </c>
      <c r="K1191" t="str">
        <f t="shared" si="143"/>
        <v>-12/-8</v>
      </c>
      <c r="L1191" t="b">
        <f t="shared" si="144"/>
        <v>0</v>
      </c>
      <c r="M1191" t="str">
        <f t="shared" si="145"/>
        <v>-10/-6</v>
      </c>
      <c r="N1191" t="s">
        <v>246</v>
      </c>
      <c r="O1191" t="s">
        <v>41</v>
      </c>
      <c r="P1191" t="s">
        <v>36</v>
      </c>
      <c r="Q1191" t="s">
        <v>36</v>
      </c>
      <c r="R1191" t="s">
        <v>36</v>
      </c>
      <c r="S1191" t="e">
        <f>E1191-P1191+1</f>
        <v>#VALUE!</v>
      </c>
      <c r="T1191" s="3" t="e">
        <f t="shared" si="146"/>
        <v>#VALUE!</v>
      </c>
      <c r="U1191">
        <v>3767815</v>
      </c>
      <c r="V1191">
        <v>3768630</v>
      </c>
      <c r="W1191" t="s">
        <v>5761</v>
      </c>
      <c r="X1191">
        <v>70</v>
      </c>
      <c r="Y1191" t="s">
        <v>42</v>
      </c>
      <c r="Z1191" t="s">
        <v>42</v>
      </c>
      <c r="AA1191" t="s">
        <v>41</v>
      </c>
      <c r="AB1191" t="str">
        <f t="shared" si="147"/>
        <v>yes</v>
      </c>
      <c r="AC1191" t="e">
        <v>#N/A</v>
      </c>
      <c r="AD1191" t="e">
        <v>#N/A</v>
      </c>
      <c r="AE1191" t="s">
        <v>42</v>
      </c>
      <c r="AF1191">
        <v>3767825</v>
      </c>
      <c r="AG1191" t="s">
        <v>5764</v>
      </c>
      <c r="AH1191" t="s">
        <v>5765</v>
      </c>
      <c r="AI1191">
        <v>-22.9</v>
      </c>
      <c r="AJ1191">
        <v>3</v>
      </c>
      <c r="AK1191">
        <v>5</v>
      </c>
    </row>
    <row r="1192" spans="1:37">
      <c r="B1192" t="s">
        <v>5766</v>
      </c>
      <c r="C1192" t="s">
        <v>36</v>
      </c>
      <c r="D1192" t="s">
        <v>5767</v>
      </c>
      <c r="E1192">
        <v>3782428</v>
      </c>
      <c r="F1192" t="s">
        <v>81</v>
      </c>
      <c r="G1192">
        <v>26.458333329999999</v>
      </c>
      <c r="H1192" t="s">
        <v>5768</v>
      </c>
      <c r="I1192" t="s">
        <v>40</v>
      </c>
      <c r="J1192" t="b">
        <f t="shared" si="142"/>
        <v>0</v>
      </c>
      <c r="K1192" t="str">
        <f t="shared" si="143"/>
        <v>-12/-8</v>
      </c>
      <c r="L1192" t="b">
        <f t="shared" si="144"/>
        <v>0</v>
      </c>
      <c r="M1192" t="b">
        <f t="shared" si="145"/>
        <v>0</v>
      </c>
      <c r="N1192">
        <v>-8</v>
      </c>
      <c r="O1192" t="s">
        <v>41</v>
      </c>
      <c r="P1192" t="s">
        <v>36</v>
      </c>
      <c r="Q1192" t="s">
        <v>36</v>
      </c>
      <c r="R1192" t="s">
        <v>36</v>
      </c>
      <c r="S1192" t="e">
        <f>Q1192-E1192+1</f>
        <v>#VALUE!</v>
      </c>
      <c r="T1192" s="3" t="e">
        <f t="shared" si="146"/>
        <v>#VALUE!</v>
      </c>
      <c r="U1192">
        <v>3776153</v>
      </c>
      <c r="V1192">
        <v>3776272</v>
      </c>
      <c r="W1192" t="s">
        <v>5766</v>
      </c>
      <c r="X1192">
        <v>6156</v>
      </c>
      <c r="Y1192" t="s">
        <v>42</v>
      </c>
      <c r="Z1192" t="s">
        <v>42</v>
      </c>
      <c r="AA1192" t="s">
        <v>42</v>
      </c>
      <c r="AB1192" t="b">
        <f t="shared" si="147"/>
        <v>0</v>
      </c>
      <c r="AC1192" t="e">
        <v>#N/A</v>
      </c>
      <c r="AD1192" t="e">
        <v>#N/A</v>
      </c>
      <c r="AE1192" t="s">
        <v>42</v>
      </c>
    </row>
    <row r="1193" spans="1:37">
      <c r="A1193" t="s">
        <v>5769</v>
      </c>
      <c r="B1193" t="s">
        <v>5769</v>
      </c>
      <c r="C1193" t="s">
        <v>36</v>
      </c>
      <c r="D1193" t="s">
        <v>5770</v>
      </c>
      <c r="E1193">
        <v>3776507</v>
      </c>
      <c r="F1193" t="s">
        <v>38</v>
      </c>
      <c r="G1193">
        <v>140.625</v>
      </c>
      <c r="H1193" t="s">
        <v>5771</v>
      </c>
      <c r="I1193" t="s">
        <v>52</v>
      </c>
      <c r="J1193" t="b">
        <f t="shared" si="142"/>
        <v>0</v>
      </c>
      <c r="K1193" t="b">
        <f t="shared" si="143"/>
        <v>0</v>
      </c>
      <c r="L1193" t="str">
        <f t="shared" si="144"/>
        <v>-11/-7</v>
      </c>
      <c r="M1193" t="b">
        <f t="shared" si="145"/>
        <v>0</v>
      </c>
      <c r="N1193">
        <v>-7</v>
      </c>
      <c r="O1193" t="s">
        <v>41</v>
      </c>
      <c r="P1193" t="s">
        <v>36</v>
      </c>
      <c r="Q1193" t="s">
        <v>36</v>
      </c>
      <c r="R1193" t="s">
        <v>36</v>
      </c>
      <c r="S1193" t="e">
        <f>E1193-P1193+1</f>
        <v>#VALUE!</v>
      </c>
      <c r="T1193" s="3" t="e">
        <f t="shared" si="146"/>
        <v>#VALUE!</v>
      </c>
      <c r="U1193">
        <v>3776707</v>
      </c>
      <c r="V1193">
        <v>3777081</v>
      </c>
      <c r="W1193" t="s">
        <v>5769</v>
      </c>
      <c r="X1193">
        <v>200</v>
      </c>
      <c r="Y1193" t="s">
        <v>42</v>
      </c>
      <c r="Z1193" t="s">
        <v>42</v>
      </c>
      <c r="AA1193" t="s">
        <v>41</v>
      </c>
      <c r="AB1193" t="str">
        <f t="shared" si="147"/>
        <v>yes</v>
      </c>
      <c r="AC1193" t="e">
        <v>#N/A</v>
      </c>
      <c r="AD1193" t="e">
        <v>#N/A</v>
      </c>
      <c r="AE1193" t="s">
        <v>42</v>
      </c>
      <c r="AF1193">
        <v>3776717</v>
      </c>
      <c r="AG1193" t="s">
        <v>5772</v>
      </c>
      <c r="AH1193" t="s">
        <v>5773</v>
      </c>
      <c r="AI1193">
        <v>-88.6</v>
      </c>
      <c r="AJ1193">
        <v>0</v>
      </c>
      <c r="AK1193">
        <v>7</v>
      </c>
    </row>
    <row r="1194" spans="1:37">
      <c r="A1194" t="s">
        <v>5774</v>
      </c>
      <c r="B1194" t="s">
        <v>5774</v>
      </c>
      <c r="C1194" t="s">
        <v>5775</v>
      </c>
      <c r="D1194" t="s">
        <v>5776</v>
      </c>
      <c r="E1194">
        <v>3792435</v>
      </c>
      <c r="F1194" t="s">
        <v>81</v>
      </c>
      <c r="G1194">
        <v>63.125</v>
      </c>
      <c r="H1194" t="s">
        <v>5777</v>
      </c>
      <c r="I1194" t="s">
        <v>40</v>
      </c>
      <c r="J1194" t="b">
        <f t="shared" si="142"/>
        <v>0</v>
      </c>
      <c r="K1194" t="b">
        <f t="shared" si="143"/>
        <v>0</v>
      </c>
      <c r="L1194" t="str">
        <f t="shared" si="144"/>
        <v>-11/-7</v>
      </c>
      <c r="M1194" t="b">
        <f t="shared" si="145"/>
        <v>0</v>
      </c>
      <c r="N1194">
        <v>-7</v>
      </c>
      <c r="O1194" t="s">
        <v>41</v>
      </c>
      <c r="P1194">
        <v>3792319</v>
      </c>
      <c r="Q1194">
        <v>3794004</v>
      </c>
      <c r="R1194" t="s">
        <v>5775</v>
      </c>
      <c r="S1194">
        <f t="shared" ref="S1194:S1207" si="151">Q1194-E1194+1</f>
        <v>1570</v>
      </c>
      <c r="T1194" s="3">
        <f t="shared" si="146"/>
        <v>0.93119810201660735</v>
      </c>
      <c r="U1194">
        <v>3792156</v>
      </c>
      <c r="V1194">
        <v>3792269</v>
      </c>
      <c r="W1194" t="s">
        <v>5774</v>
      </c>
      <c r="X1194">
        <v>166</v>
      </c>
      <c r="Y1194" t="s">
        <v>42</v>
      </c>
      <c r="Z1194" t="s">
        <v>42</v>
      </c>
      <c r="AA1194" t="s">
        <v>41</v>
      </c>
      <c r="AB1194" t="str">
        <f t="shared" si="147"/>
        <v>yes</v>
      </c>
      <c r="AC1194" t="e">
        <v>#N/A</v>
      </c>
      <c r="AD1194" t="e">
        <v>#N/A</v>
      </c>
      <c r="AE1194" t="s">
        <v>42</v>
      </c>
      <c r="AF1194">
        <v>3792435</v>
      </c>
      <c r="AG1194" t="s">
        <v>5778</v>
      </c>
      <c r="AH1194" t="s">
        <v>5779</v>
      </c>
      <c r="AI1194">
        <v>-60.5</v>
      </c>
      <c r="AJ1194">
        <v>3</v>
      </c>
      <c r="AK1194">
        <v>6</v>
      </c>
    </row>
    <row r="1195" spans="1:37">
      <c r="A1195" t="s">
        <v>5780</v>
      </c>
      <c r="B1195" t="s">
        <v>5780</v>
      </c>
      <c r="C1195" t="s">
        <v>36</v>
      </c>
      <c r="D1195" t="s">
        <v>5781</v>
      </c>
      <c r="E1195">
        <v>3801876</v>
      </c>
      <c r="F1195" t="s">
        <v>81</v>
      </c>
      <c r="G1195">
        <v>221.66666669999901</v>
      </c>
      <c r="H1195" t="s">
        <v>5782</v>
      </c>
      <c r="I1195" t="s">
        <v>40</v>
      </c>
      <c r="J1195" t="b">
        <f t="shared" si="142"/>
        <v>0</v>
      </c>
      <c r="K1195" t="b">
        <f t="shared" si="143"/>
        <v>0</v>
      </c>
      <c r="L1195" t="str">
        <f t="shared" si="144"/>
        <v>-11/-7</v>
      </c>
      <c r="M1195" t="b">
        <f t="shared" si="145"/>
        <v>0</v>
      </c>
      <c r="N1195">
        <v>-7</v>
      </c>
      <c r="O1195" t="s">
        <v>41</v>
      </c>
      <c r="P1195" t="s">
        <v>36</v>
      </c>
      <c r="Q1195" t="s">
        <v>36</v>
      </c>
      <c r="R1195" t="s">
        <v>36</v>
      </c>
      <c r="S1195" t="e">
        <f t="shared" si="151"/>
        <v>#VALUE!</v>
      </c>
      <c r="T1195" s="3" t="e">
        <f t="shared" si="146"/>
        <v>#VALUE!</v>
      </c>
      <c r="U1195">
        <v>3800703</v>
      </c>
      <c r="V1195">
        <v>3801659</v>
      </c>
      <c r="W1195" t="s">
        <v>5780</v>
      </c>
      <c r="X1195">
        <v>217</v>
      </c>
      <c r="Y1195" t="s">
        <v>42</v>
      </c>
      <c r="Z1195" t="s">
        <v>42</v>
      </c>
      <c r="AA1195" t="s">
        <v>41</v>
      </c>
      <c r="AB1195" t="str">
        <f t="shared" si="147"/>
        <v>yes</v>
      </c>
      <c r="AC1195" t="e">
        <v>#N/A</v>
      </c>
      <c r="AD1195" t="e">
        <v>#N/A</v>
      </c>
      <c r="AE1195" t="s">
        <v>42</v>
      </c>
      <c r="AF1195">
        <v>3801876</v>
      </c>
      <c r="AG1195" t="s">
        <v>5783</v>
      </c>
      <c r="AH1195" t="s">
        <v>5784</v>
      </c>
      <c r="AI1195">
        <v>-85.6</v>
      </c>
      <c r="AJ1195">
        <v>3</v>
      </c>
      <c r="AK1195">
        <v>0</v>
      </c>
    </row>
    <row r="1196" spans="1:37">
      <c r="A1196" t="s">
        <v>5785</v>
      </c>
      <c r="B1196" t="s">
        <v>5785</v>
      </c>
      <c r="C1196" t="s">
        <v>5786</v>
      </c>
      <c r="D1196" t="s">
        <v>5787</v>
      </c>
      <c r="E1196">
        <v>3806540</v>
      </c>
      <c r="F1196" t="s">
        <v>81</v>
      </c>
      <c r="G1196">
        <v>270.20833329999999</v>
      </c>
      <c r="H1196" t="s">
        <v>5788</v>
      </c>
      <c r="I1196" t="s">
        <v>52</v>
      </c>
      <c r="J1196" t="b">
        <f t="shared" si="142"/>
        <v>0</v>
      </c>
      <c r="K1196" t="str">
        <f t="shared" si="143"/>
        <v>-12/-8</v>
      </c>
      <c r="L1196" t="b">
        <f t="shared" si="144"/>
        <v>0</v>
      </c>
      <c r="M1196" t="b">
        <f t="shared" si="145"/>
        <v>0</v>
      </c>
      <c r="N1196">
        <v>-8</v>
      </c>
      <c r="O1196" t="s">
        <v>41</v>
      </c>
      <c r="P1196">
        <v>3806453</v>
      </c>
      <c r="Q1196">
        <v>3807355</v>
      </c>
      <c r="R1196" t="s">
        <v>5786</v>
      </c>
      <c r="S1196">
        <f t="shared" si="151"/>
        <v>816</v>
      </c>
      <c r="T1196" s="3">
        <f t="shared" si="146"/>
        <v>0.90365448504983392</v>
      </c>
      <c r="U1196">
        <v>3805614</v>
      </c>
      <c r="V1196">
        <v>3806444</v>
      </c>
      <c r="W1196" t="s">
        <v>5785</v>
      </c>
      <c r="X1196">
        <v>96</v>
      </c>
      <c r="Y1196" t="s">
        <v>42</v>
      </c>
      <c r="Z1196" t="s">
        <v>42</v>
      </c>
      <c r="AA1196" t="s">
        <v>41</v>
      </c>
      <c r="AB1196" t="str">
        <f t="shared" si="147"/>
        <v>yes</v>
      </c>
      <c r="AC1196" t="s">
        <v>5789</v>
      </c>
      <c r="AD1196" t="s">
        <v>5790</v>
      </c>
      <c r="AE1196" t="s">
        <v>42</v>
      </c>
      <c r="AF1196">
        <v>3806540</v>
      </c>
      <c r="AG1196" t="s">
        <v>5791</v>
      </c>
      <c r="AH1196" t="s">
        <v>5792</v>
      </c>
      <c r="AI1196">
        <v>-42.3</v>
      </c>
      <c r="AJ1196">
        <v>2</v>
      </c>
      <c r="AK1196">
        <v>6</v>
      </c>
    </row>
    <row r="1197" spans="1:37">
      <c r="A1197" t="s">
        <v>5793</v>
      </c>
      <c r="B1197" t="s">
        <v>5793</v>
      </c>
      <c r="C1197" t="s">
        <v>36</v>
      </c>
      <c r="D1197" t="s">
        <v>5794</v>
      </c>
      <c r="E1197">
        <v>3808266</v>
      </c>
      <c r="F1197" t="s">
        <v>81</v>
      </c>
      <c r="G1197">
        <v>100.833333299999</v>
      </c>
      <c r="H1197" t="s">
        <v>5795</v>
      </c>
      <c r="I1197" t="s">
        <v>40</v>
      </c>
      <c r="J1197" t="b">
        <f t="shared" si="142"/>
        <v>0</v>
      </c>
      <c r="K1197" t="b">
        <f t="shared" si="143"/>
        <v>0</v>
      </c>
      <c r="L1197" t="str">
        <f t="shared" si="144"/>
        <v>-11/-7</v>
      </c>
      <c r="M1197" t="str">
        <f t="shared" si="145"/>
        <v>-10/-6</v>
      </c>
      <c r="N1197" t="s">
        <v>246</v>
      </c>
      <c r="O1197" t="s">
        <v>41</v>
      </c>
      <c r="P1197" t="s">
        <v>36</v>
      </c>
      <c r="Q1197" t="s">
        <v>36</v>
      </c>
      <c r="R1197" t="s">
        <v>36</v>
      </c>
      <c r="S1197" t="e">
        <f t="shared" si="151"/>
        <v>#VALUE!</v>
      </c>
      <c r="T1197" s="3" t="e">
        <f t="shared" si="146"/>
        <v>#VALUE!</v>
      </c>
      <c r="U1197">
        <v>3807352</v>
      </c>
      <c r="V1197">
        <v>3808185</v>
      </c>
      <c r="W1197" t="s">
        <v>5793</v>
      </c>
      <c r="X1197">
        <v>81</v>
      </c>
      <c r="Y1197" t="s">
        <v>42</v>
      </c>
      <c r="Z1197" t="s">
        <v>42</v>
      </c>
      <c r="AA1197" t="s">
        <v>41</v>
      </c>
      <c r="AB1197" t="str">
        <f t="shared" si="147"/>
        <v>yes</v>
      </c>
      <c r="AC1197" t="e">
        <v>#N/A</v>
      </c>
      <c r="AD1197" t="s">
        <v>5796</v>
      </c>
      <c r="AE1197" t="s">
        <v>42</v>
      </c>
      <c r="AF1197">
        <v>3808266</v>
      </c>
      <c r="AG1197" t="s">
        <v>5797</v>
      </c>
      <c r="AH1197" t="s">
        <v>5798</v>
      </c>
      <c r="AI1197">
        <v>-37.4</v>
      </c>
      <c r="AJ1197">
        <v>2</v>
      </c>
      <c r="AK1197">
        <v>4</v>
      </c>
    </row>
    <row r="1198" spans="1:37">
      <c r="A1198" t="s">
        <v>5799</v>
      </c>
      <c r="B1198" t="s">
        <v>5799</v>
      </c>
      <c r="C1198" t="s">
        <v>36</v>
      </c>
      <c r="D1198" t="s">
        <v>5800</v>
      </c>
      <c r="E1198">
        <v>3811745</v>
      </c>
      <c r="F1198" t="s">
        <v>81</v>
      </c>
      <c r="G1198">
        <v>179.16666669999901</v>
      </c>
      <c r="H1198" t="s">
        <v>5801</v>
      </c>
      <c r="I1198" t="s">
        <v>40</v>
      </c>
      <c r="J1198" t="str">
        <f t="shared" si="142"/>
        <v>-13/-9</v>
      </c>
      <c r="K1198" t="b">
        <f t="shared" si="143"/>
        <v>0</v>
      </c>
      <c r="L1198" t="b">
        <f t="shared" si="144"/>
        <v>0</v>
      </c>
      <c r="M1198" t="b">
        <f t="shared" si="145"/>
        <v>0</v>
      </c>
      <c r="N1198">
        <v>-9</v>
      </c>
      <c r="O1198" t="s">
        <v>41</v>
      </c>
      <c r="P1198" t="s">
        <v>36</v>
      </c>
      <c r="Q1198" t="s">
        <v>36</v>
      </c>
      <c r="R1198" t="s">
        <v>36</v>
      </c>
      <c r="S1198" t="e">
        <f t="shared" si="151"/>
        <v>#VALUE!</v>
      </c>
      <c r="T1198" s="3" t="e">
        <f t="shared" si="146"/>
        <v>#VALUE!</v>
      </c>
      <c r="U1198">
        <v>3809912</v>
      </c>
      <c r="V1198">
        <v>3811684</v>
      </c>
      <c r="W1198" t="s">
        <v>5799</v>
      </c>
      <c r="X1198">
        <v>61</v>
      </c>
      <c r="Y1198" t="s">
        <v>42</v>
      </c>
      <c r="Z1198" t="s">
        <v>42</v>
      </c>
      <c r="AA1198" t="s">
        <v>41</v>
      </c>
      <c r="AB1198" t="str">
        <f t="shared" si="147"/>
        <v>yes</v>
      </c>
      <c r="AC1198" t="e">
        <v>#N/A</v>
      </c>
      <c r="AD1198" t="s">
        <v>5802</v>
      </c>
      <c r="AE1198" t="s">
        <v>42</v>
      </c>
      <c r="AF1198">
        <v>3811745</v>
      </c>
      <c r="AG1198" t="s">
        <v>5803</v>
      </c>
      <c r="AH1198" t="s">
        <v>5804</v>
      </c>
      <c r="AI1198">
        <v>-25.6</v>
      </c>
      <c r="AJ1198">
        <v>3</v>
      </c>
      <c r="AK1198">
        <v>5</v>
      </c>
    </row>
    <row r="1199" spans="1:37">
      <c r="A1199" t="s">
        <v>5799</v>
      </c>
      <c r="B1199" t="s">
        <v>5799</v>
      </c>
      <c r="C1199" t="s">
        <v>36</v>
      </c>
      <c r="D1199" t="s">
        <v>5805</v>
      </c>
      <c r="E1199">
        <v>3811747</v>
      </c>
      <c r="F1199" t="s">
        <v>81</v>
      </c>
      <c r="G1199">
        <v>161.875</v>
      </c>
      <c r="H1199" t="s">
        <v>5806</v>
      </c>
      <c r="I1199" t="s">
        <v>468</v>
      </c>
      <c r="J1199" t="b">
        <f t="shared" si="142"/>
        <v>0</v>
      </c>
      <c r="K1199" t="b">
        <f t="shared" si="143"/>
        <v>0</v>
      </c>
      <c r="L1199" t="str">
        <f t="shared" si="144"/>
        <v>-11/-7</v>
      </c>
      <c r="M1199" t="b">
        <f t="shared" si="145"/>
        <v>0</v>
      </c>
      <c r="N1199">
        <v>-7</v>
      </c>
      <c r="O1199" t="s">
        <v>41</v>
      </c>
      <c r="P1199" t="s">
        <v>36</v>
      </c>
      <c r="Q1199" t="s">
        <v>36</v>
      </c>
      <c r="R1199" t="s">
        <v>36</v>
      </c>
      <c r="S1199" t="e">
        <f t="shared" si="151"/>
        <v>#VALUE!</v>
      </c>
      <c r="T1199" s="3" t="e">
        <f t="shared" si="146"/>
        <v>#VALUE!</v>
      </c>
      <c r="U1199">
        <v>3809912</v>
      </c>
      <c r="V1199">
        <v>3811684</v>
      </c>
      <c r="W1199" t="s">
        <v>5799</v>
      </c>
      <c r="X1199">
        <v>63</v>
      </c>
      <c r="Y1199" t="s">
        <v>42</v>
      </c>
      <c r="Z1199" t="s">
        <v>42</v>
      </c>
      <c r="AA1199" t="s">
        <v>41</v>
      </c>
      <c r="AB1199" t="str">
        <f t="shared" si="147"/>
        <v>yes</v>
      </c>
      <c r="AC1199" t="e">
        <v>#N/A</v>
      </c>
      <c r="AD1199" t="s">
        <v>5802</v>
      </c>
      <c r="AE1199" t="s">
        <v>42</v>
      </c>
      <c r="AF1199">
        <v>3811747</v>
      </c>
      <c r="AG1199" t="s">
        <v>5807</v>
      </c>
      <c r="AH1199" t="s">
        <v>5808</v>
      </c>
      <c r="AI1199">
        <v>-27.3</v>
      </c>
      <c r="AJ1199">
        <v>2</v>
      </c>
      <c r="AK1199">
        <v>5</v>
      </c>
    </row>
    <row r="1200" spans="1:37">
      <c r="A1200" t="s">
        <v>5809</v>
      </c>
      <c r="B1200" t="s">
        <v>5809</v>
      </c>
      <c r="C1200" t="s">
        <v>5810</v>
      </c>
      <c r="D1200" t="s">
        <v>5811</v>
      </c>
      <c r="E1200">
        <v>3816915</v>
      </c>
      <c r="F1200" t="s">
        <v>81</v>
      </c>
      <c r="G1200">
        <v>51.458333330000002</v>
      </c>
      <c r="H1200" t="s">
        <v>5812</v>
      </c>
      <c r="I1200" t="s">
        <v>40</v>
      </c>
      <c r="J1200" t="b">
        <f t="shared" si="142"/>
        <v>0</v>
      </c>
      <c r="K1200" t="b">
        <f t="shared" si="143"/>
        <v>0</v>
      </c>
      <c r="L1200" t="str">
        <f t="shared" si="144"/>
        <v>-11/-7</v>
      </c>
      <c r="M1200" t="b">
        <f t="shared" si="145"/>
        <v>0</v>
      </c>
      <c r="N1200">
        <v>-7</v>
      </c>
      <c r="O1200" t="s">
        <v>41</v>
      </c>
      <c r="P1200">
        <v>3816778</v>
      </c>
      <c r="Q1200">
        <v>3817512</v>
      </c>
      <c r="R1200" t="s">
        <v>5810</v>
      </c>
      <c r="S1200">
        <f t="shared" si="151"/>
        <v>598</v>
      </c>
      <c r="T1200" s="3">
        <f t="shared" si="146"/>
        <v>0.8136054421768707</v>
      </c>
      <c r="U1200">
        <v>3815858</v>
      </c>
      <c r="V1200">
        <v>3816781</v>
      </c>
      <c r="W1200" t="s">
        <v>5809</v>
      </c>
      <c r="X1200">
        <v>134</v>
      </c>
      <c r="Y1200" t="s">
        <v>42</v>
      </c>
      <c r="Z1200" t="s">
        <v>42</v>
      </c>
      <c r="AA1200" t="s">
        <v>41</v>
      </c>
      <c r="AB1200" t="str">
        <f t="shared" si="147"/>
        <v>yes</v>
      </c>
      <c r="AC1200" t="s">
        <v>5813</v>
      </c>
      <c r="AD1200" t="s">
        <v>5814</v>
      </c>
      <c r="AE1200" t="s">
        <v>42</v>
      </c>
      <c r="AF1200">
        <v>3816915</v>
      </c>
      <c r="AG1200" t="s">
        <v>5815</v>
      </c>
      <c r="AH1200" t="s">
        <v>5816</v>
      </c>
      <c r="AI1200">
        <v>-63.1</v>
      </c>
      <c r="AJ1200">
        <v>0</v>
      </c>
      <c r="AK1200">
        <v>6</v>
      </c>
    </row>
    <row r="1201" spans="1:37">
      <c r="A1201" t="s">
        <v>5817</v>
      </c>
      <c r="B1201" t="s">
        <v>5817</v>
      </c>
      <c r="C1201" t="s">
        <v>36</v>
      </c>
      <c r="D1201" t="s">
        <v>5818</v>
      </c>
      <c r="E1201">
        <v>3817803</v>
      </c>
      <c r="F1201" t="s">
        <v>81</v>
      </c>
      <c r="G1201">
        <v>80</v>
      </c>
      <c r="H1201" t="s">
        <v>5819</v>
      </c>
      <c r="I1201" t="s">
        <v>40</v>
      </c>
      <c r="J1201" t="b">
        <f t="shared" si="142"/>
        <v>0</v>
      </c>
      <c r="K1201" t="str">
        <f t="shared" si="143"/>
        <v>-12/-8</v>
      </c>
      <c r="L1201" t="b">
        <f t="shared" si="144"/>
        <v>0</v>
      </c>
      <c r="M1201" t="b">
        <f t="shared" si="145"/>
        <v>0</v>
      </c>
      <c r="N1201">
        <v>-8</v>
      </c>
      <c r="O1201" t="s">
        <v>41</v>
      </c>
      <c r="P1201" t="s">
        <v>36</v>
      </c>
      <c r="Q1201" t="s">
        <v>36</v>
      </c>
      <c r="R1201" t="s">
        <v>36</v>
      </c>
      <c r="S1201" t="e">
        <f t="shared" si="151"/>
        <v>#VALUE!</v>
      </c>
      <c r="T1201" s="3" t="e">
        <f t="shared" si="146"/>
        <v>#VALUE!</v>
      </c>
      <c r="U1201">
        <v>3817594</v>
      </c>
      <c r="V1201">
        <v>3817758</v>
      </c>
      <c r="W1201" t="s">
        <v>5817</v>
      </c>
      <c r="X1201">
        <v>45</v>
      </c>
      <c r="Y1201" t="s">
        <v>42</v>
      </c>
      <c r="Z1201" t="s">
        <v>42</v>
      </c>
      <c r="AA1201" t="s">
        <v>41</v>
      </c>
      <c r="AB1201" t="str">
        <f t="shared" si="147"/>
        <v>yes</v>
      </c>
      <c r="AC1201" t="e">
        <v>#N/A</v>
      </c>
      <c r="AD1201" t="e">
        <v>#N/A</v>
      </c>
      <c r="AE1201" t="s">
        <v>42</v>
      </c>
      <c r="AF1201">
        <v>3817803</v>
      </c>
      <c r="AG1201" t="s">
        <v>5820</v>
      </c>
      <c r="AH1201" t="s">
        <v>5821</v>
      </c>
      <c r="AI1201">
        <v>-14.6</v>
      </c>
      <c r="AJ1201">
        <v>2</v>
      </c>
      <c r="AK1201">
        <v>5</v>
      </c>
    </row>
    <row r="1202" spans="1:37">
      <c r="A1202" t="s">
        <v>5822</v>
      </c>
      <c r="B1202" t="s">
        <v>5822</v>
      </c>
      <c r="C1202" t="s">
        <v>36</v>
      </c>
      <c r="D1202" t="s">
        <v>5823</v>
      </c>
      <c r="E1202">
        <v>3819713</v>
      </c>
      <c r="F1202" t="s">
        <v>81</v>
      </c>
      <c r="G1202">
        <v>429.375</v>
      </c>
      <c r="H1202" t="s">
        <v>5824</v>
      </c>
      <c r="I1202" t="s">
        <v>40</v>
      </c>
      <c r="J1202" t="b">
        <f t="shared" si="142"/>
        <v>0</v>
      </c>
      <c r="K1202" t="b">
        <f t="shared" si="143"/>
        <v>0</v>
      </c>
      <c r="L1202" t="str">
        <f t="shared" si="144"/>
        <v>-11/-7</v>
      </c>
      <c r="M1202" t="b">
        <f t="shared" si="145"/>
        <v>0</v>
      </c>
      <c r="N1202">
        <v>-7</v>
      </c>
      <c r="O1202" t="s">
        <v>41</v>
      </c>
      <c r="P1202" t="s">
        <v>36</v>
      </c>
      <c r="Q1202" t="s">
        <v>36</v>
      </c>
      <c r="R1202" t="s">
        <v>36</v>
      </c>
      <c r="S1202" t="e">
        <f t="shared" si="151"/>
        <v>#VALUE!</v>
      </c>
      <c r="T1202" s="3" t="e">
        <f t="shared" si="146"/>
        <v>#VALUE!</v>
      </c>
      <c r="U1202">
        <v>3818844</v>
      </c>
      <c r="V1202">
        <v>3819689</v>
      </c>
      <c r="W1202" t="s">
        <v>5822</v>
      </c>
      <c r="X1202">
        <v>24</v>
      </c>
      <c r="Y1202" t="s">
        <v>42</v>
      </c>
      <c r="Z1202" t="s">
        <v>42</v>
      </c>
      <c r="AA1202" t="s">
        <v>41</v>
      </c>
      <c r="AB1202" t="str">
        <f t="shared" si="147"/>
        <v>yes</v>
      </c>
      <c r="AC1202" t="e">
        <v>#N/A</v>
      </c>
      <c r="AD1202" t="s">
        <v>5825</v>
      </c>
      <c r="AE1202" t="s">
        <v>42</v>
      </c>
      <c r="AF1202">
        <v>3819713</v>
      </c>
      <c r="AG1202" t="s">
        <v>5826</v>
      </c>
      <c r="AH1202" t="s">
        <v>5827</v>
      </c>
      <c r="AI1202">
        <v>-5.5</v>
      </c>
      <c r="AJ1202">
        <v>3</v>
      </c>
      <c r="AK1202">
        <v>2</v>
      </c>
    </row>
    <row r="1203" spans="1:37">
      <c r="A1203" t="s">
        <v>5822</v>
      </c>
      <c r="B1203" t="s">
        <v>5822</v>
      </c>
      <c r="C1203" t="s">
        <v>36</v>
      </c>
      <c r="D1203" t="s">
        <v>5828</v>
      </c>
      <c r="E1203">
        <v>3819741</v>
      </c>
      <c r="F1203" t="s">
        <v>81</v>
      </c>
      <c r="G1203">
        <v>27.083333329999999</v>
      </c>
      <c r="H1203" t="s">
        <v>5829</v>
      </c>
      <c r="I1203" t="s">
        <v>40</v>
      </c>
      <c r="J1203" t="b">
        <f t="shared" si="142"/>
        <v>0</v>
      </c>
      <c r="K1203" t="b">
        <f t="shared" si="143"/>
        <v>0</v>
      </c>
      <c r="L1203" t="b">
        <f t="shared" si="144"/>
        <v>0</v>
      </c>
      <c r="M1203" t="str">
        <f t="shared" si="145"/>
        <v>-10/-6</v>
      </c>
      <c r="N1203">
        <v>-6</v>
      </c>
      <c r="O1203" t="s">
        <v>41</v>
      </c>
      <c r="P1203" t="s">
        <v>36</v>
      </c>
      <c r="Q1203" t="s">
        <v>36</v>
      </c>
      <c r="R1203" t="s">
        <v>36</v>
      </c>
      <c r="S1203" t="e">
        <f t="shared" si="151"/>
        <v>#VALUE!</v>
      </c>
      <c r="T1203" s="3" t="e">
        <f t="shared" si="146"/>
        <v>#VALUE!</v>
      </c>
      <c r="U1203">
        <v>3818844</v>
      </c>
      <c r="V1203">
        <v>3819689</v>
      </c>
      <c r="W1203" t="s">
        <v>5822</v>
      </c>
      <c r="X1203">
        <v>52</v>
      </c>
      <c r="Y1203" t="s">
        <v>42</v>
      </c>
      <c r="Z1203" t="s">
        <v>42</v>
      </c>
      <c r="AA1203" t="s">
        <v>41</v>
      </c>
      <c r="AB1203" t="str">
        <f t="shared" si="147"/>
        <v>yes</v>
      </c>
      <c r="AC1203" t="e">
        <v>#N/A</v>
      </c>
      <c r="AD1203" t="s">
        <v>5825</v>
      </c>
      <c r="AE1203" t="s">
        <v>42</v>
      </c>
      <c r="AF1203">
        <v>3819741</v>
      </c>
      <c r="AG1203" t="s">
        <v>5830</v>
      </c>
      <c r="AH1203" t="s">
        <v>5831</v>
      </c>
      <c r="AI1203">
        <v>-17.5</v>
      </c>
      <c r="AJ1203">
        <v>2</v>
      </c>
      <c r="AK1203">
        <v>7</v>
      </c>
    </row>
    <row r="1204" spans="1:37">
      <c r="A1204" t="s">
        <v>5832</v>
      </c>
      <c r="B1204" t="s">
        <v>5832</v>
      </c>
      <c r="C1204" t="s">
        <v>36</v>
      </c>
      <c r="D1204" t="s">
        <v>5833</v>
      </c>
      <c r="E1204">
        <v>3825440</v>
      </c>
      <c r="F1204" t="s">
        <v>81</v>
      </c>
      <c r="G1204">
        <v>2795</v>
      </c>
      <c r="H1204" t="s">
        <v>5834</v>
      </c>
      <c r="I1204" t="s">
        <v>40</v>
      </c>
      <c r="J1204" t="b">
        <f t="shared" si="142"/>
        <v>0</v>
      </c>
      <c r="K1204" t="str">
        <f t="shared" si="143"/>
        <v>-12/-8</v>
      </c>
      <c r="L1204" t="b">
        <f t="shared" si="144"/>
        <v>0</v>
      </c>
      <c r="M1204" t="b">
        <f t="shared" si="145"/>
        <v>0</v>
      </c>
      <c r="N1204">
        <v>-8</v>
      </c>
      <c r="O1204" t="s">
        <v>41</v>
      </c>
      <c r="P1204" t="s">
        <v>36</v>
      </c>
      <c r="Q1204" t="s">
        <v>36</v>
      </c>
      <c r="R1204" t="s">
        <v>36</v>
      </c>
      <c r="S1204" t="e">
        <f t="shared" si="151"/>
        <v>#VALUE!</v>
      </c>
      <c r="T1204" s="3" t="e">
        <f t="shared" si="146"/>
        <v>#VALUE!</v>
      </c>
      <c r="U1204">
        <v>3823615</v>
      </c>
      <c r="V1204">
        <v>3825142</v>
      </c>
      <c r="W1204" t="s">
        <v>5832</v>
      </c>
      <c r="X1204">
        <v>298</v>
      </c>
      <c r="Y1204" t="s">
        <v>42</v>
      </c>
      <c r="Z1204" t="s">
        <v>42</v>
      </c>
      <c r="AA1204" t="s">
        <v>41</v>
      </c>
      <c r="AB1204" t="str">
        <f t="shared" si="147"/>
        <v>yes</v>
      </c>
      <c r="AC1204" t="e">
        <v>#N/A</v>
      </c>
      <c r="AD1204" t="e">
        <v>#N/A</v>
      </c>
      <c r="AE1204" t="s">
        <v>42</v>
      </c>
      <c r="AF1204">
        <v>3825440</v>
      </c>
      <c r="AG1204" t="s">
        <v>5835</v>
      </c>
      <c r="AH1204" t="s">
        <v>5836</v>
      </c>
      <c r="AI1204">
        <v>-109.3</v>
      </c>
      <c r="AJ1204">
        <v>3</v>
      </c>
      <c r="AK1204">
        <v>1</v>
      </c>
    </row>
    <row r="1205" spans="1:37">
      <c r="B1205" t="s">
        <v>5832</v>
      </c>
      <c r="C1205" t="s">
        <v>5837</v>
      </c>
      <c r="D1205" t="s">
        <v>5838</v>
      </c>
      <c r="E1205">
        <v>3826804</v>
      </c>
      <c r="F1205" t="s">
        <v>81</v>
      </c>
      <c r="G1205">
        <v>97.291666669999998</v>
      </c>
      <c r="H1205" t="s">
        <v>5839</v>
      </c>
      <c r="I1205" t="s">
        <v>40</v>
      </c>
      <c r="J1205" t="b">
        <f t="shared" si="142"/>
        <v>0</v>
      </c>
      <c r="K1205" t="str">
        <f t="shared" si="143"/>
        <v>-12/-8</v>
      </c>
      <c r="L1205" t="b">
        <f t="shared" si="144"/>
        <v>0</v>
      </c>
      <c r="M1205" t="b">
        <f t="shared" si="145"/>
        <v>0</v>
      </c>
      <c r="N1205">
        <v>-8</v>
      </c>
      <c r="O1205" t="s">
        <v>41</v>
      </c>
      <c r="P1205">
        <v>3825494</v>
      </c>
      <c r="Q1205">
        <v>3826816</v>
      </c>
      <c r="R1205" t="s">
        <v>5837</v>
      </c>
      <c r="S1205">
        <f t="shared" si="151"/>
        <v>13</v>
      </c>
      <c r="T1205" s="3">
        <f t="shared" si="146"/>
        <v>9.8261526832955411E-3</v>
      </c>
      <c r="U1205">
        <v>3823615</v>
      </c>
      <c r="V1205">
        <v>3825142</v>
      </c>
      <c r="W1205" t="s">
        <v>5832</v>
      </c>
      <c r="X1205">
        <v>1662</v>
      </c>
      <c r="Y1205" t="s">
        <v>42</v>
      </c>
      <c r="Z1205" t="s">
        <v>42</v>
      </c>
      <c r="AA1205" t="s">
        <v>42</v>
      </c>
      <c r="AB1205" t="b">
        <f t="shared" si="147"/>
        <v>0</v>
      </c>
      <c r="AC1205" t="s">
        <v>5840</v>
      </c>
      <c r="AD1205" t="e">
        <v>#N/A</v>
      </c>
      <c r="AE1205" t="s">
        <v>42</v>
      </c>
    </row>
    <row r="1206" spans="1:37">
      <c r="A1206" t="s">
        <v>5841</v>
      </c>
      <c r="B1206" t="s">
        <v>5842</v>
      </c>
      <c r="C1206" t="s">
        <v>5841</v>
      </c>
      <c r="D1206" t="s">
        <v>5843</v>
      </c>
      <c r="E1206">
        <v>3830739</v>
      </c>
      <c r="F1206" t="s">
        <v>81</v>
      </c>
      <c r="G1206">
        <v>99.166666669999998</v>
      </c>
      <c r="H1206" t="s">
        <v>5844</v>
      </c>
      <c r="I1206" t="s">
        <v>40</v>
      </c>
      <c r="J1206" t="b">
        <f t="shared" si="142"/>
        <v>0</v>
      </c>
      <c r="K1206" t="b">
        <f t="shared" si="143"/>
        <v>0</v>
      </c>
      <c r="L1206" t="str">
        <f t="shared" si="144"/>
        <v>-11/-7</v>
      </c>
      <c r="M1206" t="b">
        <f t="shared" si="145"/>
        <v>0</v>
      </c>
      <c r="N1206">
        <v>-7</v>
      </c>
      <c r="O1206" t="s">
        <v>41</v>
      </c>
      <c r="P1206">
        <v>3830530</v>
      </c>
      <c r="Q1206">
        <v>3830739</v>
      </c>
      <c r="R1206" t="s">
        <v>5841</v>
      </c>
      <c r="S1206">
        <f t="shared" si="151"/>
        <v>1</v>
      </c>
      <c r="T1206" s="3">
        <f t="shared" si="146"/>
        <v>4.7619047619047623E-3</v>
      </c>
      <c r="U1206">
        <v>3826823</v>
      </c>
      <c r="V1206">
        <v>3827446</v>
      </c>
      <c r="W1206" t="s">
        <v>5842</v>
      </c>
      <c r="X1206">
        <v>3293</v>
      </c>
      <c r="Y1206" t="s">
        <v>41</v>
      </c>
      <c r="Z1206" t="s">
        <v>42</v>
      </c>
      <c r="AA1206" t="s">
        <v>42</v>
      </c>
      <c r="AB1206" t="str">
        <f t="shared" si="147"/>
        <v>yes</v>
      </c>
      <c r="AC1206" t="s">
        <v>5845</v>
      </c>
      <c r="AD1206" t="s">
        <v>5846</v>
      </c>
      <c r="AE1206" t="s">
        <v>41</v>
      </c>
    </row>
    <row r="1207" spans="1:37">
      <c r="A1207" t="s">
        <v>5842</v>
      </c>
      <c r="B1207" t="s">
        <v>5842</v>
      </c>
      <c r="C1207" t="s">
        <v>36</v>
      </c>
      <c r="D1207" t="s">
        <v>5847</v>
      </c>
      <c r="E1207">
        <v>3827447</v>
      </c>
      <c r="F1207" t="s">
        <v>81</v>
      </c>
      <c r="G1207">
        <v>26.458333329999999</v>
      </c>
      <c r="H1207" t="s">
        <v>5848</v>
      </c>
      <c r="I1207" t="s">
        <v>40</v>
      </c>
      <c r="J1207" t="b">
        <f t="shared" si="142"/>
        <v>0</v>
      </c>
      <c r="K1207" t="b">
        <f t="shared" si="143"/>
        <v>0</v>
      </c>
      <c r="L1207" t="str">
        <f t="shared" si="144"/>
        <v>-11/-7</v>
      </c>
      <c r="M1207" t="b">
        <f t="shared" si="145"/>
        <v>0</v>
      </c>
      <c r="N1207">
        <v>-7</v>
      </c>
      <c r="O1207" t="s">
        <v>41</v>
      </c>
      <c r="P1207" t="s">
        <v>36</v>
      </c>
      <c r="Q1207" t="s">
        <v>36</v>
      </c>
      <c r="R1207" t="s">
        <v>36</v>
      </c>
      <c r="S1207" t="e">
        <f t="shared" si="151"/>
        <v>#VALUE!</v>
      </c>
      <c r="T1207" s="3" t="e">
        <f t="shared" si="146"/>
        <v>#VALUE!</v>
      </c>
      <c r="U1207">
        <v>3826823</v>
      </c>
      <c r="V1207">
        <v>3827446</v>
      </c>
      <c r="W1207" t="s">
        <v>5842</v>
      </c>
      <c r="X1207">
        <v>1</v>
      </c>
      <c r="Y1207" t="s">
        <v>42</v>
      </c>
      <c r="Z1207" t="s">
        <v>41</v>
      </c>
      <c r="AA1207" t="s">
        <v>42</v>
      </c>
      <c r="AB1207" t="str">
        <f t="shared" si="147"/>
        <v>yes</v>
      </c>
      <c r="AC1207" t="e">
        <v>#N/A</v>
      </c>
      <c r="AD1207" t="s">
        <v>5846</v>
      </c>
      <c r="AE1207" t="s">
        <v>42</v>
      </c>
    </row>
    <row r="1208" spans="1:37">
      <c r="B1208" t="s">
        <v>5849</v>
      </c>
      <c r="C1208" t="s">
        <v>36</v>
      </c>
      <c r="D1208" t="s">
        <v>5850</v>
      </c>
      <c r="E1208">
        <v>3823615</v>
      </c>
      <c r="F1208" t="s">
        <v>38</v>
      </c>
      <c r="G1208">
        <v>79.583333330000002</v>
      </c>
      <c r="H1208" t="s">
        <v>5851</v>
      </c>
      <c r="I1208" t="s">
        <v>52</v>
      </c>
      <c r="J1208" t="b">
        <f t="shared" si="142"/>
        <v>0</v>
      </c>
      <c r="K1208" t="b">
        <f t="shared" si="143"/>
        <v>0</v>
      </c>
      <c r="L1208" t="b">
        <f t="shared" si="144"/>
        <v>0</v>
      </c>
      <c r="M1208" t="b">
        <f t="shared" si="145"/>
        <v>0</v>
      </c>
      <c r="N1208" t="s">
        <v>350</v>
      </c>
      <c r="O1208" t="s">
        <v>41</v>
      </c>
      <c r="P1208" t="s">
        <v>36</v>
      </c>
      <c r="Q1208" t="s">
        <v>36</v>
      </c>
      <c r="R1208" t="s">
        <v>36</v>
      </c>
      <c r="S1208" t="e">
        <f>E1208-P1208+1</f>
        <v>#VALUE!</v>
      </c>
      <c r="T1208" s="3" t="e">
        <f t="shared" si="146"/>
        <v>#VALUE!</v>
      </c>
      <c r="U1208">
        <v>3827521</v>
      </c>
      <c r="V1208">
        <v>3827730</v>
      </c>
      <c r="W1208" t="s">
        <v>5849</v>
      </c>
      <c r="X1208">
        <v>3906</v>
      </c>
      <c r="Y1208" t="s">
        <v>42</v>
      </c>
      <c r="Z1208" t="s">
        <v>42</v>
      </c>
      <c r="AA1208" t="s">
        <v>42</v>
      </c>
      <c r="AB1208" t="b">
        <f t="shared" si="147"/>
        <v>0</v>
      </c>
      <c r="AC1208" t="e">
        <v>#N/A</v>
      </c>
      <c r="AD1208" t="e">
        <v>#N/A</v>
      </c>
      <c r="AE1208" t="s">
        <v>42</v>
      </c>
    </row>
    <row r="1209" spans="1:37">
      <c r="B1209" t="s">
        <v>5849</v>
      </c>
      <c r="C1209" t="s">
        <v>36</v>
      </c>
      <c r="D1209" t="s">
        <v>5852</v>
      </c>
      <c r="E1209">
        <v>3801045</v>
      </c>
      <c r="F1209" t="s">
        <v>38</v>
      </c>
      <c r="G1209">
        <v>202.29166669999901</v>
      </c>
      <c r="H1209" t="s">
        <v>5853</v>
      </c>
      <c r="I1209" t="s">
        <v>40</v>
      </c>
      <c r="J1209" t="b">
        <f t="shared" si="142"/>
        <v>0</v>
      </c>
      <c r="K1209" t="b">
        <f t="shared" si="143"/>
        <v>0</v>
      </c>
      <c r="L1209" t="str">
        <f t="shared" si="144"/>
        <v>-11/-7</v>
      </c>
      <c r="M1209" t="b">
        <f t="shared" si="145"/>
        <v>0</v>
      </c>
      <c r="N1209">
        <v>-7</v>
      </c>
      <c r="O1209" t="s">
        <v>41</v>
      </c>
      <c r="P1209" t="s">
        <v>36</v>
      </c>
      <c r="Q1209" t="s">
        <v>36</v>
      </c>
      <c r="R1209" t="s">
        <v>36</v>
      </c>
      <c r="S1209" t="e">
        <f>E1209-P1209+1</f>
        <v>#VALUE!</v>
      </c>
      <c r="T1209" s="3" t="e">
        <f t="shared" si="146"/>
        <v>#VALUE!</v>
      </c>
      <c r="U1209">
        <v>3827521</v>
      </c>
      <c r="V1209">
        <v>3827730</v>
      </c>
      <c r="W1209" t="s">
        <v>5849</v>
      </c>
      <c r="X1209">
        <v>26476</v>
      </c>
      <c r="Y1209" t="s">
        <v>42</v>
      </c>
      <c r="Z1209" t="s">
        <v>42</v>
      </c>
      <c r="AA1209" t="s">
        <v>42</v>
      </c>
      <c r="AB1209" t="b">
        <f t="shared" si="147"/>
        <v>0</v>
      </c>
      <c r="AC1209" t="e">
        <v>#N/A</v>
      </c>
      <c r="AD1209" t="e">
        <v>#N/A</v>
      </c>
      <c r="AE1209" t="s">
        <v>42</v>
      </c>
    </row>
    <row r="1210" spans="1:37">
      <c r="A1210" t="s">
        <v>5854</v>
      </c>
      <c r="B1210" t="s">
        <v>5854</v>
      </c>
      <c r="C1210" t="s">
        <v>5855</v>
      </c>
      <c r="D1210" t="s">
        <v>5856</v>
      </c>
      <c r="E1210">
        <v>3829812</v>
      </c>
      <c r="F1210" t="s">
        <v>38</v>
      </c>
      <c r="G1210">
        <v>79.375</v>
      </c>
      <c r="H1210" t="s">
        <v>5857</v>
      </c>
      <c r="I1210" t="s">
        <v>52</v>
      </c>
      <c r="J1210" t="b">
        <f t="shared" si="142"/>
        <v>0</v>
      </c>
      <c r="K1210" t="b">
        <f t="shared" si="143"/>
        <v>0</v>
      </c>
      <c r="L1210" t="str">
        <f t="shared" si="144"/>
        <v>-11/-7</v>
      </c>
      <c r="M1210" t="b">
        <f t="shared" si="145"/>
        <v>0</v>
      </c>
      <c r="N1210">
        <v>-7</v>
      </c>
      <c r="O1210" t="s">
        <v>41</v>
      </c>
      <c r="P1210">
        <v>3829137</v>
      </c>
      <c r="Q1210">
        <v>3829907</v>
      </c>
      <c r="R1210" t="s">
        <v>5855</v>
      </c>
      <c r="S1210">
        <f>E1210-P1210+1</f>
        <v>676</v>
      </c>
      <c r="T1210" s="3">
        <f t="shared" si="146"/>
        <v>0.87678339818417639</v>
      </c>
      <c r="U1210">
        <v>3829921</v>
      </c>
      <c r="V1210">
        <v>3830556</v>
      </c>
      <c r="W1210" t="s">
        <v>5854</v>
      </c>
      <c r="X1210">
        <v>109</v>
      </c>
      <c r="Y1210" t="s">
        <v>42</v>
      </c>
      <c r="Z1210" t="s">
        <v>42</v>
      </c>
      <c r="AA1210" t="s">
        <v>41</v>
      </c>
      <c r="AB1210" t="str">
        <f t="shared" si="147"/>
        <v>yes</v>
      </c>
      <c r="AC1210" t="s">
        <v>5858</v>
      </c>
      <c r="AD1210" t="s">
        <v>5859</v>
      </c>
      <c r="AE1210" t="s">
        <v>42</v>
      </c>
      <c r="AF1210">
        <v>3829931</v>
      </c>
      <c r="AG1210" t="s">
        <v>5860</v>
      </c>
      <c r="AH1210" t="s">
        <v>5861</v>
      </c>
      <c r="AI1210">
        <v>-50.8</v>
      </c>
      <c r="AJ1210">
        <v>0</v>
      </c>
      <c r="AK1210">
        <v>4</v>
      </c>
    </row>
    <row r="1211" spans="1:37">
      <c r="A1211" t="s">
        <v>5862</v>
      </c>
      <c r="B1211" t="s">
        <v>5862</v>
      </c>
      <c r="C1211" t="s">
        <v>36</v>
      </c>
      <c r="D1211" t="s">
        <v>5863</v>
      </c>
      <c r="E1211">
        <v>3831309</v>
      </c>
      <c r="F1211" t="s">
        <v>81</v>
      </c>
      <c r="G1211">
        <v>86.875</v>
      </c>
      <c r="H1211" t="s">
        <v>5864</v>
      </c>
      <c r="I1211" t="s">
        <v>40</v>
      </c>
      <c r="J1211" t="b">
        <f t="shared" si="142"/>
        <v>0</v>
      </c>
      <c r="K1211" t="b">
        <f t="shared" si="143"/>
        <v>0</v>
      </c>
      <c r="L1211" t="str">
        <f t="shared" si="144"/>
        <v>-11/-7</v>
      </c>
      <c r="M1211" t="b">
        <f t="shared" si="145"/>
        <v>0</v>
      </c>
      <c r="N1211">
        <v>-7</v>
      </c>
      <c r="O1211" t="s">
        <v>41</v>
      </c>
      <c r="P1211" t="s">
        <v>36</v>
      </c>
      <c r="Q1211" t="s">
        <v>36</v>
      </c>
      <c r="R1211" t="s">
        <v>36</v>
      </c>
      <c r="S1211" t="e">
        <f>Q1211-E1211+1</f>
        <v>#VALUE!</v>
      </c>
      <c r="T1211" s="3" t="e">
        <f t="shared" si="146"/>
        <v>#VALUE!</v>
      </c>
      <c r="U1211">
        <v>3830749</v>
      </c>
      <c r="V1211">
        <v>3831162</v>
      </c>
      <c r="W1211" t="s">
        <v>5862</v>
      </c>
      <c r="X1211">
        <v>147</v>
      </c>
      <c r="Y1211" t="s">
        <v>42</v>
      </c>
      <c r="Z1211" t="s">
        <v>42</v>
      </c>
      <c r="AA1211" t="s">
        <v>41</v>
      </c>
      <c r="AB1211" t="str">
        <f t="shared" si="147"/>
        <v>yes</v>
      </c>
      <c r="AC1211" t="e">
        <v>#N/A</v>
      </c>
      <c r="AD1211" t="e">
        <v>#N/A</v>
      </c>
      <c r="AE1211" t="s">
        <v>42</v>
      </c>
      <c r="AF1211">
        <v>3831309</v>
      </c>
      <c r="AG1211" t="s">
        <v>5865</v>
      </c>
      <c r="AH1211" t="s">
        <v>5866</v>
      </c>
      <c r="AI1211">
        <v>-72.3</v>
      </c>
      <c r="AJ1211">
        <v>3</v>
      </c>
      <c r="AK1211">
        <v>5</v>
      </c>
    </row>
    <row r="1212" spans="1:37">
      <c r="A1212" t="s">
        <v>5862</v>
      </c>
      <c r="B1212" t="s">
        <v>5862</v>
      </c>
      <c r="C1212" t="s">
        <v>5867</v>
      </c>
      <c r="D1212" t="s">
        <v>5868</v>
      </c>
      <c r="E1212">
        <v>3831439</v>
      </c>
      <c r="F1212" t="s">
        <v>81</v>
      </c>
      <c r="G1212">
        <v>81.458333330000002</v>
      </c>
      <c r="H1212" t="s">
        <v>5869</v>
      </c>
      <c r="I1212" t="s">
        <v>40</v>
      </c>
      <c r="J1212" t="b">
        <f t="shared" si="142"/>
        <v>0</v>
      </c>
      <c r="K1212" t="b">
        <f t="shared" si="143"/>
        <v>0</v>
      </c>
      <c r="L1212" t="b">
        <f t="shared" si="144"/>
        <v>0</v>
      </c>
      <c r="M1212" t="b">
        <f t="shared" si="145"/>
        <v>0</v>
      </c>
      <c r="N1212" t="s">
        <v>350</v>
      </c>
      <c r="O1212" t="s">
        <v>41</v>
      </c>
      <c r="P1212">
        <v>3831361</v>
      </c>
      <c r="Q1212">
        <v>3834339</v>
      </c>
      <c r="R1212" t="s">
        <v>5867</v>
      </c>
      <c r="S1212">
        <f>Q1212-E1212+1</f>
        <v>2901</v>
      </c>
      <c r="T1212" s="3">
        <f t="shared" si="146"/>
        <v>0.97381671701913397</v>
      </c>
      <c r="U1212">
        <v>3830749</v>
      </c>
      <c r="V1212">
        <v>3831162</v>
      </c>
      <c r="W1212" t="s">
        <v>5862</v>
      </c>
      <c r="X1212">
        <v>277</v>
      </c>
      <c r="Y1212" t="s">
        <v>42</v>
      </c>
      <c r="Z1212" t="s">
        <v>42</v>
      </c>
      <c r="AA1212" t="s">
        <v>41</v>
      </c>
      <c r="AB1212" t="str">
        <f t="shared" si="147"/>
        <v>yes</v>
      </c>
      <c r="AC1212" t="s">
        <v>5870</v>
      </c>
      <c r="AD1212" t="e">
        <v>#N/A</v>
      </c>
      <c r="AE1212" t="s">
        <v>42</v>
      </c>
      <c r="AF1212">
        <v>3831439</v>
      </c>
      <c r="AG1212" t="s">
        <v>5871</v>
      </c>
      <c r="AH1212" t="s">
        <v>5872</v>
      </c>
      <c r="AI1212">
        <v>-145</v>
      </c>
      <c r="AJ1212">
        <v>0</v>
      </c>
      <c r="AK1212">
        <v>6</v>
      </c>
    </row>
    <row r="1213" spans="1:37">
      <c r="A1213" t="s">
        <v>5867</v>
      </c>
      <c r="B1213" t="s">
        <v>5867</v>
      </c>
      <c r="C1213" t="s">
        <v>36</v>
      </c>
      <c r="D1213" t="s">
        <v>5873</v>
      </c>
      <c r="E1213">
        <v>3834396</v>
      </c>
      <c r="F1213" t="s">
        <v>81</v>
      </c>
      <c r="G1213">
        <v>76.666666669999998</v>
      </c>
      <c r="H1213" t="s">
        <v>5874</v>
      </c>
      <c r="I1213" t="s">
        <v>40</v>
      </c>
      <c r="J1213" t="b">
        <f t="shared" si="142"/>
        <v>0</v>
      </c>
      <c r="K1213" t="b">
        <f t="shared" si="143"/>
        <v>0</v>
      </c>
      <c r="L1213" t="str">
        <f t="shared" si="144"/>
        <v>-11/-7</v>
      </c>
      <c r="M1213" t="b">
        <f t="shared" si="145"/>
        <v>0</v>
      </c>
      <c r="N1213">
        <v>-7</v>
      </c>
      <c r="O1213" t="s">
        <v>41</v>
      </c>
      <c r="P1213" t="s">
        <v>36</v>
      </c>
      <c r="Q1213" t="s">
        <v>36</v>
      </c>
      <c r="R1213" t="s">
        <v>36</v>
      </c>
      <c r="S1213" t="e">
        <f>Q1213-E1213+1</f>
        <v>#VALUE!</v>
      </c>
      <c r="T1213" s="3" t="e">
        <f t="shared" si="146"/>
        <v>#VALUE!</v>
      </c>
      <c r="U1213">
        <v>3831361</v>
      </c>
      <c r="V1213">
        <v>3834339</v>
      </c>
      <c r="W1213" t="s">
        <v>5867</v>
      </c>
      <c r="X1213">
        <v>57</v>
      </c>
      <c r="Y1213" t="s">
        <v>42</v>
      </c>
      <c r="Z1213" t="s">
        <v>42</v>
      </c>
      <c r="AA1213" t="s">
        <v>41</v>
      </c>
      <c r="AB1213" t="str">
        <f t="shared" si="147"/>
        <v>yes</v>
      </c>
      <c r="AC1213" t="e">
        <v>#N/A</v>
      </c>
      <c r="AD1213" t="s">
        <v>5870</v>
      </c>
      <c r="AE1213" t="s">
        <v>42</v>
      </c>
      <c r="AF1213">
        <v>3834396</v>
      </c>
      <c r="AG1213" t="s">
        <v>5875</v>
      </c>
      <c r="AH1213" t="s">
        <v>5876</v>
      </c>
      <c r="AI1213">
        <v>-16</v>
      </c>
      <c r="AJ1213">
        <v>3</v>
      </c>
      <c r="AK1213">
        <v>6</v>
      </c>
    </row>
    <row r="1214" spans="1:37">
      <c r="A1214" t="s">
        <v>5877</v>
      </c>
      <c r="B1214" t="s">
        <v>5877</v>
      </c>
      <c r="C1214" t="s">
        <v>36</v>
      </c>
      <c r="D1214" t="s">
        <v>5878</v>
      </c>
      <c r="E1214">
        <v>3834596</v>
      </c>
      <c r="F1214" t="s">
        <v>38</v>
      </c>
      <c r="G1214">
        <v>95</v>
      </c>
      <c r="H1214" t="s">
        <v>5879</v>
      </c>
      <c r="I1214" t="s">
        <v>40</v>
      </c>
      <c r="J1214" t="b">
        <f t="shared" si="142"/>
        <v>0</v>
      </c>
      <c r="K1214" t="b">
        <f t="shared" si="143"/>
        <v>0</v>
      </c>
      <c r="L1214" t="str">
        <f t="shared" si="144"/>
        <v>-11/-7</v>
      </c>
      <c r="M1214" t="b">
        <f t="shared" si="145"/>
        <v>0</v>
      </c>
      <c r="N1214">
        <v>-7</v>
      </c>
      <c r="O1214" t="s">
        <v>41</v>
      </c>
      <c r="P1214" t="s">
        <v>36</v>
      </c>
      <c r="Q1214" t="s">
        <v>36</v>
      </c>
      <c r="R1214" t="s">
        <v>36</v>
      </c>
      <c r="S1214" t="e">
        <f>E1214-P1214+1</f>
        <v>#VALUE!</v>
      </c>
      <c r="T1214" s="3" t="e">
        <f t="shared" si="146"/>
        <v>#VALUE!</v>
      </c>
      <c r="U1214">
        <v>3834599</v>
      </c>
      <c r="V1214">
        <v>3836371</v>
      </c>
      <c r="W1214" t="s">
        <v>5877</v>
      </c>
      <c r="X1214">
        <v>3</v>
      </c>
      <c r="Y1214" t="s">
        <v>42</v>
      </c>
      <c r="Z1214" t="s">
        <v>41</v>
      </c>
      <c r="AA1214" t="s">
        <v>42</v>
      </c>
      <c r="AB1214" t="str">
        <f t="shared" si="147"/>
        <v>yes</v>
      </c>
      <c r="AC1214" t="e">
        <v>#N/A</v>
      </c>
      <c r="AD1214" t="s">
        <v>5880</v>
      </c>
      <c r="AE1214" t="s">
        <v>42</v>
      </c>
      <c r="AF1214">
        <v>3834609</v>
      </c>
      <c r="AG1214" t="s">
        <v>5881</v>
      </c>
      <c r="AH1214" t="s">
        <v>5882</v>
      </c>
      <c r="AI1214">
        <v>-0.5</v>
      </c>
      <c r="AJ1214">
        <v>2</v>
      </c>
      <c r="AK1214">
        <v>0</v>
      </c>
    </row>
    <row r="1215" spans="1:37">
      <c r="A1215" t="s">
        <v>5883</v>
      </c>
      <c r="B1215" t="s">
        <v>5883</v>
      </c>
      <c r="C1215" t="s">
        <v>36</v>
      </c>
      <c r="D1215" t="s">
        <v>5884</v>
      </c>
      <c r="E1215">
        <v>3844895</v>
      </c>
      <c r="F1215" t="s">
        <v>81</v>
      </c>
      <c r="G1215">
        <v>60.833333330000002</v>
      </c>
      <c r="H1215" t="s">
        <v>5885</v>
      </c>
      <c r="I1215" t="s">
        <v>52</v>
      </c>
      <c r="J1215" t="b">
        <f t="shared" si="142"/>
        <v>0</v>
      </c>
      <c r="K1215" t="b">
        <f t="shared" si="143"/>
        <v>0</v>
      </c>
      <c r="L1215" t="str">
        <f t="shared" si="144"/>
        <v>-11/-7</v>
      </c>
      <c r="M1215" t="b">
        <f t="shared" si="145"/>
        <v>0</v>
      </c>
      <c r="N1215">
        <v>-7</v>
      </c>
      <c r="O1215" t="s">
        <v>41</v>
      </c>
      <c r="P1215" t="s">
        <v>36</v>
      </c>
      <c r="Q1215" t="s">
        <v>36</v>
      </c>
      <c r="R1215" t="s">
        <v>36</v>
      </c>
      <c r="S1215" t="e">
        <f>Q1215-E1215+1</f>
        <v>#VALUE!</v>
      </c>
      <c r="T1215" s="3" t="e">
        <f t="shared" si="146"/>
        <v>#VALUE!</v>
      </c>
      <c r="U1215">
        <v>3843864</v>
      </c>
      <c r="V1215">
        <v>3844880</v>
      </c>
      <c r="W1215" t="s">
        <v>5883</v>
      </c>
      <c r="X1215">
        <v>15</v>
      </c>
      <c r="Y1215" t="s">
        <v>42</v>
      </c>
      <c r="Z1215" t="s">
        <v>42</v>
      </c>
      <c r="AA1215" t="s">
        <v>41</v>
      </c>
      <c r="AB1215" t="str">
        <f t="shared" si="147"/>
        <v>yes</v>
      </c>
      <c r="AC1215" t="e">
        <v>#N/A</v>
      </c>
      <c r="AD1215" t="s">
        <v>5886</v>
      </c>
      <c r="AE1215" t="s">
        <v>42</v>
      </c>
      <c r="AF1215">
        <v>3844895</v>
      </c>
      <c r="AG1215" t="s">
        <v>5887</v>
      </c>
      <c r="AH1215" t="s">
        <v>5888</v>
      </c>
      <c r="AI1215">
        <v>-2.8</v>
      </c>
      <c r="AJ1215">
        <v>0</v>
      </c>
      <c r="AK1215">
        <v>1</v>
      </c>
    </row>
    <row r="1216" spans="1:37">
      <c r="A1216" t="s">
        <v>5889</v>
      </c>
      <c r="B1216" t="s">
        <v>5890</v>
      </c>
      <c r="C1216" t="s">
        <v>5889</v>
      </c>
      <c r="D1216" t="s">
        <v>5891</v>
      </c>
      <c r="E1216">
        <v>3848755</v>
      </c>
      <c r="F1216" t="s">
        <v>81</v>
      </c>
      <c r="G1216">
        <v>63.333333330000002</v>
      </c>
      <c r="H1216" t="s">
        <v>5892</v>
      </c>
      <c r="I1216" t="s">
        <v>40</v>
      </c>
      <c r="J1216" t="b">
        <f t="shared" si="142"/>
        <v>0</v>
      </c>
      <c r="K1216" t="b">
        <f t="shared" si="143"/>
        <v>0</v>
      </c>
      <c r="L1216" t="str">
        <f t="shared" si="144"/>
        <v>-11/-7</v>
      </c>
      <c r="M1216" t="b">
        <f t="shared" si="145"/>
        <v>0</v>
      </c>
      <c r="N1216">
        <v>-7</v>
      </c>
      <c r="O1216" t="s">
        <v>41</v>
      </c>
      <c r="P1216">
        <v>3847685</v>
      </c>
      <c r="Q1216">
        <v>3848755</v>
      </c>
      <c r="R1216" t="s">
        <v>5889</v>
      </c>
      <c r="S1216">
        <f>Q1216-E1216+1</f>
        <v>1</v>
      </c>
      <c r="T1216" s="3">
        <f t="shared" si="146"/>
        <v>9.3370681605975728E-4</v>
      </c>
      <c r="U1216">
        <v>3845187</v>
      </c>
      <c r="V1216">
        <v>3847685</v>
      </c>
      <c r="W1216" t="s">
        <v>5890</v>
      </c>
      <c r="X1216">
        <v>1070</v>
      </c>
      <c r="Y1216" t="s">
        <v>41</v>
      </c>
      <c r="Z1216" t="s">
        <v>42</v>
      </c>
      <c r="AA1216" t="s">
        <v>42</v>
      </c>
      <c r="AB1216" t="str">
        <f t="shared" si="147"/>
        <v>yes</v>
      </c>
      <c r="AC1216" t="s">
        <v>5893</v>
      </c>
      <c r="AD1216" t="s">
        <v>5894</v>
      </c>
      <c r="AE1216" t="s">
        <v>41</v>
      </c>
    </row>
    <row r="1217" spans="1:37">
      <c r="A1217" t="s">
        <v>5895</v>
      </c>
      <c r="B1217" t="s">
        <v>5895</v>
      </c>
      <c r="C1217" t="s">
        <v>36</v>
      </c>
      <c r="D1217" t="s">
        <v>5896</v>
      </c>
      <c r="E1217">
        <v>3850475</v>
      </c>
      <c r="F1217" t="s">
        <v>81</v>
      </c>
      <c r="G1217">
        <v>117.91666669999999</v>
      </c>
      <c r="H1217" t="s">
        <v>5897</v>
      </c>
      <c r="I1217" t="s">
        <v>40</v>
      </c>
      <c r="J1217" t="b">
        <f t="shared" si="142"/>
        <v>0</v>
      </c>
      <c r="K1217" t="str">
        <f t="shared" si="143"/>
        <v>-12/-8</v>
      </c>
      <c r="L1217" t="b">
        <f t="shared" si="144"/>
        <v>0</v>
      </c>
      <c r="M1217" t="b">
        <f t="shared" si="145"/>
        <v>0</v>
      </c>
      <c r="N1217">
        <v>-8</v>
      </c>
      <c r="O1217" t="s">
        <v>41</v>
      </c>
      <c r="P1217" t="s">
        <v>36</v>
      </c>
      <c r="Q1217" t="s">
        <v>36</v>
      </c>
      <c r="R1217" t="s">
        <v>36</v>
      </c>
      <c r="S1217" t="e">
        <f>Q1217-E1217+1</f>
        <v>#VALUE!</v>
      </c>
      <c r="T1217" s="3" t="e">
        <f t="shared" si="146"/>
        <v>#VALUE!</v>
      </c>
      <c r="U1217">
        <v>3849549</v>
      </c>
      <c r="V1217">
        <v>3850331</v>
      </c>
      <c r="W1217" t="s">
        <v>5895</v>
      </c>
      <c r="X1217">
        <v>144</v>
      </c>
      <c r="Y1217" t="s">
        <v>42</v>
      </c>
      <c r="Z1217" t="s">
        <v>42</v>
      </c>
      <c r="AA1217" t="s">
        <v>41</v>
      </c>
      <c r="AB1217" t="str">
        <f t="shared" si="147"/>
        <v>yes</v>
      </c>
      <c r="AC1217" t="e">
        <v>#N/A</v>
      </c>
      <c r="AD1217" t="s">
        <v>5898</v>
      </c>
      <c r="AE1217" t="s">
        <v>42</v>
      </c>
      <c r="AF1217">
        <v>3850475</v>
      </c>
      <c r="AG1217" t="s">
        <v>5899</v>
      </c>
      <c r="AH1217" t="s">
        <v>5900</v>
      </c>
      <c r="AI1217">
        <v>-69.8</v>
      </c>
      <c r="AJ1217">
        <v>0</v>
      </c>
      <c r="AK1217">
        <v>7</v>
      </c>
    </row>
    <row r="1218" spans="1:37">
      <c r="A1218" t="s">
        <v>5901</v>
      </c>
      <c r="B1218" t="s">
        <v>5901</v>
      </c>
      <c r="C1218" t="s">
        <v>36</v>
      </c>
      <c r="D1218" t="s">
        <v>5902</v>
      </c>
      <c r="E1218">
        <v>3851794</v>
      </c>
      <c r="F1218" t="s">
        <v>38</v>
      </c>
      <c r="G1218">
        <v>56.25</v>
      </c>
      <c r="H1218" t="s">
        <v>5903</v>
      </c>
      <c r="I1218" t="s">
        <v>52</v>
      </c>
      <c r="J1218" t="b">
        <f t="shared" ref="J1218:J1281" si="152">IF(MID(H1218,38,1)="A",IF(MID(H1218,42,1)="T","-13/-9"))</f>
        <v>0</v>
      </c>
      <c r="K1218" t="b">
        <f t="shared" ref="K1218:K1281" si="153">IF(MID(H1218,39,1)="A",IF(MID(H1218,43,1)="T","-12/-8"))</f>
        <v>0</v>
      </c>
      <c r="L1218" t="str">
        <f t="shared" ref="L1218:L1281" si="154">IF(MID(H1218,40,1)="A",IF(MID(H1218,44,1)="T","-11/-7"))</f>
        <v>-11/-7</v>
      </c>
      <c r="M1218" t="b">
        <f t="shared" ref="M1218:M1281" si="155">IF(MID(H1218,41,1)="A",IF(MID(H1218,45,1)="T","-10/-6"))</f>
        <v>0</v>
      </c>
      <c r="N1218">
        <v>-7</v>
      </c>
      <c r="O1218" t="s">
        <v>41</v>
      </c>
      <c r="P1218" t="s">
        <v>36</v>
      </c>
      <c r="Q1218" t="s">
        <v>36</v>
      </c>
      <c r="R1218" t="s">
        <v>36</v>
      </c>
      <c r="S1218" t="e">
        <f>E1218-P1218+1</f>
        <v>#VALUE!</v>
      </c>
      <c r="T1218" s="3" t="e">
        <f t="shared" ref="T1218:T1281" si="156">S1218/(Q1218-P1218+1)</f>
        <v>#VALUE!</v>
      </c>
      <c r="U1218">
        <v>3851818</v>
      </c>
      <c r="V1218">
        <v>3853026</v>
      </c>
      <c r="W1218" t="s">
        <v>5901</v>
      </c>
      <c r="X1218">
        <v>24</v>
      </c>
      <c r="Y1218" t="s">
        <v>42</v>
      </c>
      <c r="Z1218" t="s">
        <v>42</v>
      </c>
      <c r="AA1218" t="s">
        <v>41</v>
      </c>
      <c r="AB1218" t="str">
        <f t="shared" ref="AB1218:AB1281" si="157">IF(Y1218="yes","yes",IF(Z1218="yes","yes",IF(AA1218="yes","yes")))</f>
        <v>yes</v>
      </c>
      <c r="AC1218" t="e">
        <v>#N/A</v>
      </c>
      <c r="AD1218" t="s">
        <v>5904</v>
      </c>
      <c r="AE1218" t="s">
        <v>42</v>
      </c>
      <c r="AF1218">
        <v>3851828</v>
      </c>
      <c r="AG1218" t="s">
        <v>5905</v>
      </c>
      <c r="AH1218" t="s">
        <v>5906</v>
      </c>
      <c r="AI1218">
        <v>-4.2</v>
      </c>
      <c r="AJ1218">
        <v>0</v>
      </c>
      <c r="AK1218">
        <v>3</v>
      </c>
    </row>
    <row r="1219" spans="1:37">
      <c r="B1219" t="s">
        <v>5907</v>
      </c>
      <c r="C1219" t="s">
        <v>5908</v>
      </c>
      <c r="D1219" t="s">
        <v>5909</v>
      </c>
      <c r="E1219">
        <v>3855250</v>
      </c>
      <c r="F1219" t="s">
        <v>81</v>
      </c>
      <c r="G1219">
        <v>55.625</v>
      </c>
      <c r="H1219" t="s">
        <v>5910</v>
      </c>
      <c r="I1219" t="s">
        <v>40</v>
      </c>
      <c r="J1219" t="b">
        <f t="shared" si="152"/>
        <v>0</v>
      </c>
      <c r="K1219" t="str">
        <f t="shared" si="153"/>
        <v>-12/-8</v>
      </c>
      <c r="L1219" t="b">
        <f t="shared" si="154"/>
        <v>0</v>
      </c>
      <c r="M1219" t="b">
        <f t="shared" si="155"/>
        <v>0</v>
      </c>
      <c r="N1219">
        <v>-8</v>
      </c>
      <c r="O1219" t="s">
        <v>41</v>
      </c>
      <c r="P1219">
        <v>3854210</v>
      </c>
      <c r="Q1219">
        <v>3855259</v>
      </c>
      <c r="R1219" t="s">
        <v>5908</v>
      </c>
      <c r="S1219">
        <f>Q1219-E1219+1</f>
        <v>10</v>
      </c>
      <c r="T1219" s="3">
        <f t="shared" si="156"/>
        <v>9.5238095238095247E-3</v>
      </c>
      <c r="U1219">
        <v>3853450</v>
      </c>
      <c r="V1219">
        <v>3854205</v>
      </c>
      <c r="W1219" t="s">
        <v>5907</v>
      </c>
      <c r="X1219">
        <v>1045</v>
      </c>
      <c r="Y1219" t="s">
        <v>42</v>
      </c>
      <c r="Z1219" t="s">
        <v>42</v>
      </c>
      <c r="AA1219" t="s">
        <v>42</v>
      </c>
      <c r="AB1219" t="b">
        <f t="shared" si="157"/>
        <v>0</v>
      </c>
      <c r="AC1219" t="e">
        <v>#N/A</v>
      </c>
      <c r="AD1219" t="e">
        <v>#N/A</v>
      </c>
      <c r="AE1219" t="s">
        <v>42</v>
      </c>
    </row>
    <row r="1220" spans="1:37">
      <c r="B1220" t="s">
        <v>5907</v>
      </c>
      <c r="C1220" t="s">
        <v>5908</v>
      </c>
      <c r="D1220" t="s">
        <v>5911</v>
      </c>
      <c r="E1220">
        <v>3855251</v>
      </c>
      <c r="F1220" t="s">
        <v>81</v>
      </c>
      <c r="G1220">
        <v>34.791666669999998</v>
      </c>
      <c r="H1220" t="s">
        <v>5912</v>
      </c>
      <c r="I1220" t="s">
        <v>40</v>
      </c>
      <c r="J1220" t="b">
        <f t="shared" si="152"/>
        <v>0</v>
      </c>
      <c r="K1220" t="b">
        <f t="shared" si="153"/>
        <v>0</v>
      </c>
      <c r="L1220" t="str">
        <f t="shared" si="154"/>
        <v>-11/-7</v>
      </c>
      <c r="M1220" t="b">
        <f t="shared" si="155"/>
        <v>0</v>
      </c>
      <c r="N1220">
        <v>-7</v>
      </c>
      <c r="O1220" t="s">
        <v>41</v>
      </c>
      <c r="P1220">
        <v>3854210</v>
      </c>
      <c r="Q1220">
        <v>3855259</v>
      </c>
      <c r="R1220" t="s">
        <v>5908</v>
      </c>
      <c r="S1220">
        <f>Q1220-E1220+1</f>
        <v>9</v>
      </c>
      <c r="T1220" s="3">
        <f t="shared" si="156"/>
        <v>8.5714285714285719E-3</v>
      </c>
      <c r="U1220">
        <v>3853450</v>
      </c>
      <c r="V1220">
        <v>3854205</v>
      </c>
      <c r="W1220" t="s">
        <v>5907</v>
      </c>
      <c r="X1220">
        <v>1046</v>
      </c>
      <c r="Y1220" t="s">
        <v>42</v>
      </c>
      <c r="Z1220" t="s">
        <v>42</v>
      </c>
      <c r="AA1220" t="s">
        <v>42</v>
      </c>
      <c r="AB1220" t="b">
        <f t="shared" si="157"/>
        <v>0</v>
      </c>
      <c r="AC1220" t="e">
        <v>#N/A</v>
      </c>
      <c r="AD1220" t="e">
        <v>#N/A</v>
      </c>
      <c r="AE1220" t="s">
        <v>42</v>
      </c>
    </row>
    <row r="1221" spans="1:37">
      <c r="A1221" t="s">
        <v>5913</v>
      </c>
      <c r="B1221" t="s">
        <v>5913</v>
      </c>
      <c r="C1221" t="s">
        <v>36</v>
      </c>
      <c r="D1221" t="s">
        <v>5914</v>
      </c>
      <c r="E1221">
        <v>3862560</v>
      </c>
      <c r="F1221" t="s">
        <v>81</v>
      </c>
      <c r="G1221">
        <v>603.33333329999903</v>
      </c>
      <c r="H1221" t="s">
        <v>5915</v>
      </c>
      <c r="I1221" t="s">
        <v>40</v>
      </c>
      <c r="J1221" t="b">
        <f t="shared" si="152"/>
        <v>0</v>
      </c>
      <c r="K1221" t="str">
        <f t="shared" si="153"/>
        <v>-12/-8</v>
      </c>
      <c r="L1221" t="b">
        <f t="shared" si="154"/>
        <v>0</v>
      </c>
      <c r="M1221" t="str">
        <f t="shared" si="155"/>
        <v>-10/-6</v>
      </c>
      <c r="N1221" t="s">
        <v>246</v>
      </c>
      <c r="O1221" t="s">
        <v>41</v>
      </c>
      <c r="P1221" t="s">
        <v>36</v>
      </c>
      <c r="Q1221" t="s">
        <v>36</v>
      </c>
      <c r="R1221" t="s">
        <v>36</v>
      </c>
      <c r="S1221" t="e">
        <f>Q1221-E1221+1</f>
        <v>#VALUE!</v>
      </c>
      <c r="T1221" s="3" t="e">
        <f t="shared" si="156"/>
        <v>#VALUE!</v>
      </c>
      <c r="U1221">
        <v>3861730</v>
      </c>
      <c r="V1221">
        <v>3862230</v>
      </c>
      <c r="W1221" t="s">
        <v>5913</v>
      </c>
      <c r="X1221">
        <v>330</v>
      </c>
      <c r="Y1221" t="s">
        <v>42</v>
      </c>
      <c r="Z1221" t="s">
        <v>42</v>
      </c>
      <c r="AA1221" t="s">
        <v>41</v>
      </c>
      <c r="AB1221" t="str">
        <f t="shared" si="157"/>
        <v>yes</v>
      </c>
      <c r="AC1221" t="e">
        <v>#N/A</v>
      </c>
      <c r="AD1221" t="s">
        <v>5916</v>
      </c>
      <c r="AE1221" t="s">
        <v>42</v>
      </c>
      <c r="AF1221">
        <v>3862560</v>
      </c>
      <c r="AG1221" t="s">
        <v>5917</v>
      </c>
      <c r="AH1221" t="s">
        <v>5918</v>
      </c>
      <c r="AI1221">
        <v>-167.4</v>
      </c>
      <c r="AJ1221">
        <v>3</v>
      </c>
      <c r="AK1221">
        <v>7</v>
      </c>
    </row>
    <row r="1222" spans="1:37">
      <c r="A1222" t="s">
        <v>5919</v>
      </c>
      <c r="B1222" t="s">
        <v>5920</v>
      </c>
      <c r="C1222" t="s">
        <v>5919</v>
      </c>
      <c r="D1222" t="s">
        <v>5921</v>
      </c>
      <c r="E1222">
        <v>3862580</v>
      </c>
      <c r="F1222" t="s">
        <v>38</v>
      </c>
      <c r="G1222">
        <v>206.875</v>
      </c>
      <c r="H1222" t="s">
        <v>5922</v>
      </c>
      <c r="I1222" t="s">
        <v>52</v>
      </c>
      <c r="J1222" t="b">
        <f t="shared" si="152"/>
        <v>0</v>
      </c>
      <c r="K1222" t="str">
        <f t="shared" si="153"/>
        <v>-12/-8</v>
      </c>
      <c r="L1222" t="b">
        <f t="shared" si="154"/>
        <v>0</v>
      </c>
      <c r="M1222" t="b">
        <f t="shared" si="155"/>
        <v>0</v>
      </c>
      <c r="N1222">
        <v>-8</v>
      </c>
      <c r="O1222" t="s">
        <v>41</v>
      </c>
      <c r="P1222">
        <v>3862580</v>
      </c>
      <c r="Q1222">
        <v>3862939</v>
      </c>
      <c r="R1222" t="s">
        <v>5919</v>
      </c>
      <c r="S1222">
        <f>E1222-P1222+1</f>
        <v>1</v>
      </c>
      <c r="T1222" s="3">
        <f t="shared" si="156"/>
        <v>2.7777777777777779E-3</v>
      </c>
      <c r="U1222">
        <v>3863067</v>
      </c>
      <c r="V1222">
        <v>3866327</v>
      </c>
      <c r="W1222" t="s">
        <v>5920</v>
      </c>
      <c r="X1222">
        <v>487</v>
      </c>
      <c r="Y1222" t="s">
        <v>41</v>
      </c>
      <c r="Z1222" t="s">
        <v>42</v>
      </c>
      <c r="AA1222" t="s">
        <v>42</v>
      </c>
      <c r="AB1222" t="str">
        <f t="shared" si="157"/>
        <v>yes</v>
      </c>
      <c r="AC1222" t="e">
        <v>#N/A</v>
      </c>
      <c r="AD1222" t="s">
        <v>5923</v>
      </c>
      <c r="AE1222" t="s">
        <v>41</v>
      </c>
      <c r="AF1222">
        <v>3863077</v>
      </c>
      <c r="AG1222" t="s">
        <v>5924</v>
      </c>
      <c r="AH1222" t="s">
        <v>5925</v>
      </c>
      <c r="AI1222">
        <v>-243.1</v>
      </c>
      <c r="AJ1222">
        <v>0</v>
      </c>
      <c r="AK1222">
        <v>0</v>
      </c>
    </row>
    <row r="1223" spans="1:37">
      <c r="A1223" t="s">
        <v>5926</v>
      </c>
      <c r="B1223" t="s">
        <v>5926</v>
      </c>
      <c r="C1223" t="s">
        <v>36</v>
      </c>
      <c r="D1223" t="s">
        <v>5927</v>
      </c>
      <c r="E1223">
        <v>3870120</v>
      </c>
      <c r="F1223" t="s">
        <v>38</v>
      </c>
      <c r="G1223">
        <v>32.916666669999998</v>
      </c>
      <c r="H1223" t="s">
        <v>5928</v>
      </c>
      <c r="I1223" t="s">
        <v>40</v>
      </c>
      <c r="J1223" t="b">
        <f t="shared" si="152"/>
        <v>0</v>
      </c>
      <c r="K1223" t="str">
        <f t="shared" si="153"/>
        <v>-12/-8</v>
      </c>
      <c r="L1223" t="b">
        <f t="shared" si="154"/>
        <v>0</v>
      </c>
      <c r="M1223" t="b">
        <f t="shared" si="155"/>
        <v>0</v>
      </c>
      <c r="N1223">
        <v>-8</v>
      </c>
      <c r="O1223" t="s">
        <v>41</v>
      </c>
      <c r="P1223" t="s">
        <v>36</v>
      </c>
      <c r="Q1223" t="s">
        <v>36</v>
      </c>
      <c r="R1223" t="s">
        <v>36</v>
      </c>
      <c r="S1223" t="e">
        <f>E1223-P1223+1</f>
        <v>#VALUE!</v>
      </c>
      <c r="T1223" s="3" t="e">
        <f t="shared" si="156"/>
        <v>#VALUE!</v>
      </c>
      <c r="U1223">
        <v>3870193</v>
      </c>
      <c r="V1223">
        <v>3870660</v>
      </c>
      <c r="W1223" t="s">
        <v>5926</v>
      </c>
      <c r="X1223">
        <v>73</v>
      </c>
      <c r="Y1223" t="s">
        <v>42</v>
      </c>
      <c r="Z1223" t="s">
        <v>42</v>
      </c>
      <c r="AA1223" t="s">
        <v>41</v>
      </c>
      <c r="AB1223" t="str">
        <f t="shared" si="157"/>
        <v>yes</v>
      </c>
      <c r="AC1223" t="e">
        <v>#N/A</v>
      </c>
      <c r="AD1223" t="e">
        <v>#N/A</v>
      </c>
      <c r="AE1223" t="s">
        <v>42</v>
      </c>
      <c r="AF1223">
        <v>3870203</v>
      </c>
      <c r="AG1223" t="s">
        <v>5929</v>
      </c>
      <c r="AH1223" t="s">
        <v>5930</v>
      </c>
      <c r="AI1223">
        <v>-29.6</v>
      </c>
      <c r="AJ1223">
        <v>1</v>
      </c>
      <c r="AK1223">
        <v>5</v>
      </c>
    </row>
    <row r="1224" spans="1:37">
      <c r="B1224" t="s">
        <v>5931</v>
      </c>
      <c r="C1224" t="s">
        <v>5932</v>
      </c>
      <c r="D1224" t="s">
        <v>5933</v>
      </c>
      <c r="E1224">
        <v>3876437</v>
      </c>
      <c r="F1224" t="s">
        <v>81</v>
      </c>
      <c r="G1224">
        <v>30.208333329999999</v>
      </c>
      <c r="H1224" t="s">
        <v>5934</v>
      </c>
      <c r="I1224" t="s">
        <v>40</v>
      </c>
      <c r="J1224" t="b">
        <f t="shared" si="152"/>
        <v>0</v>
      </c>
      <c r="K1224" t="b">
        <f t="shared" si="153"/>
        <v>0</v>
      </c>
      <c r="L1224" t="str">
        <f t="shared" si="154"/>
        <v>-11/-7</v>
      </c>
      <c r="M1224" t="b">
        <f t="shared" si="155"/>
        <v>0</v>
      </c>
      <c r="N1224">
        <v>-7</v>
      </c>
      <c r="O1224" t="s">
        <v>41</v>
      </c>
      <c r="P1224">
        <v>3875678</v>
      </c>
      <c r="Q1224">
        <v>3876454</v>
      </c>
      <c r="R1224" t="s">
        <v>5932</v>
      </c>
      <c r="S1224">
        <f>Q1224-E1224+1</f>
        <v>18</v>
      </c>
      <c r="T1224" s="3">
        <f t="shared" si="156"/>
        <v>2.3166023166023165E-2</v>
      </c>
      <c r="U1224">
        <v>3873637</v>
      </c>
      <c r="V1224">
        <v>3874113</v>
      </c>
      <c r="W1224" t="s">
        <v>5931</v>
      </c>
      <c r="X1224">
        <v>2324</v>
      </c>
      <c r="Y1224" t="s">
        <v>42</v>
      </c>
      <c r="Z1224" t="s">
        <v>42</v>
      </c>
      <c r="AA1224" t="s">
        <v>42</v>
      </c>
      <c r="AB1224" t="b">
        <f t="shared" si="157"/>
        <v>0</v>
      </c>
      <c r="AC1224" t="e">
        <v>#N/A</v>
      </c>
      <c r="AD1224" t="e">
        <v>#N/A</v>
      </c>
      <c r="AE1224" t="s">
        <v>42</v>
      </c>
    </row>
    <row r="1225" spans="1:37">
      <c r="A1225" t="s">
        <v>5935</v>
      </c>
      <c r="B1225" t="s">
        <v>5936</v>
      </c>
      <c r="C1225" t="s">
        <v>5935</v>
      </c>
      <c r="D1225" t="s">
        <v>5937</v>
      </c>
      <c r="E1225">
        <v>3874246</v>
      </c>
      <c r="F1225" t="s">
        <v>38</v>
      </c>
      <c r="G1225">
        <v>71.875</v>
      </c>
      <c r="H1225" t="s">
        <v>5938</v>
      </c>
      <c r="I1225" t="s">
        <v>52</v>
      </c>
      <c r="J1225" t="b">
        <f t="shared" si="152"/>
        <v>0</v>
      </c>
      <c r="K1225" t="str">
        <f t="shared" si="153"/>
        <v>-12/-8</v>
      </c>
      <c r="L1225" t="b">
        <f t="shared" si="154"/>
        <v>0</v>
      </c>
      <c r="M1225" t="b">
        <f t="shared" si="155"/>
        <v>0</v>
      </c>
      <c r="N1225">
        <v>-8</v>
      </c>
      <c r="O1225" t="s">
        <v>41</v>
      </c>
      <c r="P1225">
        <v>3874246</v>
      </c>
      <c r="Q1225">
        <v>3874500</v>
      </c>
      <c r="R1225" t="s">
        <v>5935</v>
      </c>
      <c r="S1225">
        <f>E1225-P1225+1</f>
        <v>1</v>
      </c>
      <c r="T1225" s="3">
        <f t="shared" si="156"/>
        <v>3.9215686274509803E-3</v>
      </c>
      <c r="U1225">
        <v>3874504</v>
      </c>
      <c r="V1225">
        <v>3875688</v>
      </c>
      <c r="W1225" t="s">
        <v>5936</v>
      </c>
      <c r="X1225">
        <v>258</v>
      </c>
      <c r="Y1225" t="s">
        <v>41</v>
      </c>
      <c r="Z1225" t="s">
        <v>42</v>
      </c>
      <c r="AA1225" t="s">
        <v>42</v>
      </c>
      <c r="AB1225" t="str">
        <f t="shared" si="157"/>
        <v>yes</v>
      </c>
      <c r="AC1225" t="s">
        <v>4158</v>
      </c>
      <c r="AD1225" t="e">
        <v>#N/A</v>
      </c>
      <c r="AE1225" t="s">
        <v>41</v>
      </c>
      <c r="AF1225">
        <v>3874514</v>
      </c>
      <c r="AG1225" t="s">
        <v>5939</v>
      </c>
      <c r="AH1225" t="s">
        <v>5940</v>
      </c>
      <c r="AI1225">
        <v>-110</v>
      </c>
      <c r="AJ1225">
        <v>0</v>
      </c>
      <c r="AK1225">
        <v>4</v>
      </c>
    </row>
    <row r="1226" spans="1:37">
      <c r="A1226" t="s">
        <v>5941</v>
      </c>
      <c r="B1226" t="s">
        <v>5941</v>
      </c>
      <c r="C1226" t="s">
        <v>36</v>
      </c>
      <c r="D1226" t="s">
        <v>5942</v>
      </c>
      <c r="E1226">
        <v>3880889</v>
      </c>
      <c r="F1226" t="s">
        <v>81</v>
      </c>
      <c r="G1226">
        <v>32.708333330000002</v>
      </c>
      <c r="H1226" t="s">
        <v>5943</v>
      </c>
      <c r="I1226" t="s">
        <v>40</v>
      </c>
      <c r="J1226" t="b">
        <f t="shared" si="152"/>
        <v>0</v>
      </c>
      <c r="K1226" t="b">
        <f t="shared" si="153"/>
        <v>0</v>
      </c>
      <c r="L1226" t="str">
        <f t="shared" si="154"/>
        <v>-11/-7</v>
      </c>
      <c r="M1226" t="b">
        <f t="shared" si="155"/>
        <v>0</v>
      </c>
      <c r="N1226">
        <v>-7</v>
      </c>
      <c r="O1226" t="s">
        <v>41</v>
      </c>
      <c r="P1226" t="s">
        <v>36</v>
      </c>
      <c r="Q1226" t="s">
        <v>36</v>
      </c>
      <c r="R1226" t="s">
        <v>36</v>
      </c>
      <c r="S1226" t="e">
        <f>Q1226-E1226+1</f>
        <v>#VALUE!</v>
      </c>
      <c r="T1226" s="3" t="e">
        <f t="shared" si="156"/>
        <v>#VALUE!</v>
      </c>
      <c r="U1226">
        <v>3877922</v>
      </c>
      <c r="V1226">
        <v>3880816</v>
      </c>
      <c r="W1226" t="s">
        <v>5941</v>
      </c>
      <c r="X1226">
        <v>73</v>
      </c>
      <c r="Y1226" t="s">
        <v>42</v>
      </c>
      <c r="Z1226" t="s">
        <v>42</v>
      </c>
      <c r="AA1226" t="s">
        <v>41</v>
      </c>
      <c r="AB1226" t="str">
        <f t="shared" si="157"/>
        <v>yes</v>
      </c>
      <c r="AC1226" t="e">
        <v>#N/A</v>
      </c>
      <c r="AD1226" t="s">
        <v>5944</v>
      </c>
      <c r="AE1226" t="s">
        <v>42</v>
      </c>
      <c r="AF1226">
        <v>3880889</v>
      </c>
      <c r="AG1226" t="s">
        <v>5945</v>
      </c>
      <c r="AH1226" t="s">
        <v>5946</v>
      </c>
      <c r="AI1226">
        <v>-29.3</v>
      </c>
      <c r="AJ1226">
        <v>0</v>
      </c>
      <c r="AK1226">
        <v>1</v>
      </c>
    </row>
    <row r="1227" spans="1:37">
      <c r="A1227" t="s">
        <v>5947</v>
      </c>
      <c r="B1227" t="s">
        <v>5947</v>
      </c>
      <c r="C1227" t="s">
        <v>36</v>
      </c>
      <c r="D1227" t="s">
        <v>5948</v>
      </c>
      <c r="E1227">
        <v>3882220</v>
      </c>
      <c r="F1227" t="s">
        <v>81</v>
      </c>
      <c r="G1227">
        <v>1623.125</v>
      </c>
      <c r="H1227" t="s">
        <v>5949</v>
      </c>
      <c r="I1227" t="s">
        <v>52</v>
      </c>
      <c r="J1227" t="b">
        <f t="shared" si="152"/>
        <v>0</v>
      </c>
      <c r="K1227" t="str">
        <f t="shared" si="153"/>
        <v>-12/-8</v>
      </c>
      <c r="L1227" t="b">
        <f t="shared" si="154"/>
        <v>0</v>
      </c>
      <c r="M1227" t="b">
        <f t="shared" si="155"/>
        <v>0</v>
      </c>
      <c r="N1227">
        <v>-8</v>
      </c>
      <c r="O1227" t="s">
        <v>41</v>
      </c>
      <c r="P1227" t="s">
        <v>36</v>
      </c>
      <c r="Q1227" t="s">
        <v>36</v>
      </c>
      <c r="R1227" t="s">
        <v>36</v>
      </c>
      <c r="S1227" t="e">
        <f>Q1227-E1227+1</f>
        <v>#VALUE!</v>
      </c>
      <c r="T1227" s="3" t="e">
        <f t="shared" si="156"/>
        <v>#VALUE!</v>
      </c>
      <c r="U1227">
        <v>3881645</v>
      </c>
      <c r="V1227">
        <v>3882088</v>
      </c>
      <c r="W1227" t="s">
        <v>5947</v>
      </c>
      <c r="X1227">
        <v>132</v>
      </c>
      <c r="Y1227" t="s">
        <v>42</v>
      </c>
      <c r="Z1227" t="s">
        <v>42</v>
      </c>
      <c r="AA1227" t="s">
        <v>41</v>
      </c>
      <c r="AB1227" t="str">
        <f t="shared" si="157"/>
        <v>yes</v>
      </c>
      <c r="AC1227" t="e">
        <v>#N/A</v>
      </c>
      <c r="AD1227" t="s">
        <v>5145</v>
      </c>
      <c r="AE1227" t="s">
        <v>42</v>
      </c>
      <c r="AF1227">
        <v>3882220</v>
      </c>
      <c r="AG1227" t="s">
        <v>5950</v>
      </c>
      <c r="AH1227" t="s">
        <v>5951</v>
      </c>
      <c r="AI1227">
        <v>-52.8</v>
      </c>
      <c r="AJ1227">
        <v>0</v>
      </c>
      <c r="AK1227">
        <v>6</v>
      </c>
    </row>
    <row r="1228" spans="1:37">
      <c r="B1228" t="s">
        <v>5947</v>
      </c>
      <c r="C1228" t="s">
        <v>5952</v>
      </c>
      <c r="D1228" t="s">
        <v>5953</v>
      </c>
      <c r="E1228">
        <v>3883237</v>
      </c>
      <c r="F1228" t="s">
        <v>81</v>
      </c>
      <c r="G1228">
        <v>73.75</v>
      </c>
      <c r="H1228" t="s">
        <v>5954</v>
      </c>
      <c r="I1228" t="s">
        <v>40</v>
      </c>
      <c r="J1228" t="b">
        <f t="shared" si="152"/>
        <v>0</v>
      </c>
      <c r="K1228" t="b">
        <f t="shared" si="153"/>
        <v>0</v>
      </c>
      <c r="L1228" t="str">
        <f t="shared" si="154"/>
        <v>-11/-7</v>
      </c>
      <c r="M1228" t="b">
        <f t="shared" si="155"/>
        <v>0</v>
      </c>
      <c r="N1228">
        <v>-7</v>
      </c>
      <c r="O1228" t="s">
        <v>41</v>
      </c>
      <c r="P1228">
        <v>3883219</v>
      </c>
      <c r="Q1228">
        <v>3883497</v>
      </c>
      <c r="R1228" t="s">
        <v>5952</v>
      </c>
      <c r="S1228">
        <f>Q1228-E1228+1</f>
        <v>261</v>
      </c>
      <c r="T1228" s="3">
        <f t="shared" si="156"/>
        <v>0.93548387096774188</v>
      </c>
      <c r="U1228">
        <v>3881645</v>
      </c>
      <c r="V1228">
        <v>3882088</v>
      </c>
      <c r="W1228" t="s">
        <v>5947</v>
      </c>
      <c r="X1228">
        <v>1149</v>
      </c>
      <c r="Y1228" t="s">
        <v>42</v>
      </c>
      <c r="Z1228" t="s">
        <v>42</v>
      </c>
      <c r="AA1228" t="s">
        <v>42</v>
      </c>
      <c r="AB1228" t="b">
        <f t="shared" si="157"/>
        <v>0</v>
      </c>
      <c r="AC1228" t="e">
        <v>#N/A</v>
      </c>
      <c r="AD1228" t="s">
        <v>5145</v>
      </c>
      <c r="AE1228" t="s">
        <v>42</v>
      </c>
    </row>
    <row r="1229" spans="1:37">
      <c r="B1229" t="s">
        <v>5955</v>
      </c>
      <c r="C1229" t="s">
        <v>5956</v>
      </c>
      <c r="D1229" t="s">
        <v>5957</v>
      </c>
      <c r="E1229">
        <v>3887519</v>
      </c>
      <c r="F1229" t="s">
        <v>81</v>
      </c>
      <c r="G1229">
        <v>69.375</v>
      </c>
      <c r="H1229" t="s">
        <v>5958</v>
      </c>
      <c r="I1229" t="s">
        <v>52</v>
      </c>
      <c r="J1229" t="b">
        <f t="shared" si="152"/>
        <v>0</v>
      </c>
      <c r="K1229" t="str">
        <f t="shared" si="153"/>
        <v>-12/-8</v>
      </c>
      <c r="L1229" t="b">
        <f t="shared" si="154"/>
        <v>0</v>
      </c>
      <c r="M1229" t="b">
        <f t="shared" si="155"/>
        <v>0</v>
      </c>
      <c r="N1229">
        <v>-8</v>
      </c>
      <c r="O1229" t="s">
        <v>41</v>
      </c>
      <c r="P1229">
        <v>3885360</v>
      </c>
      <c r="Q1229">
        <v>3887525</v>
      </c>
      <c r="R1229" t="s">
        <v>5956</v>
      </c>
      <c r="S1229">
        <f>Q1229-E1229+1</f>
        <v>7</v>
      </c>
      <c r="T1229" s="3">
        <f t="shared" si="156"/>
        <v>3.2317636195752539E-3</v>
      </c>
      <c r="U1229">
        <v>3883930</v>
      </c>
      <c r="V1229">
        <v>3885315</v>
      </c>
      <c r="W1229" t="s">
        <v>5955</v>
      </c>
      <c r="X1229">
        <v>2204</v>
      </c>
      <c r="Y1229" t="s">
        <v>42</v>
      </c>
      <c r="Z1229" t="s">
        <v>42</v>
      </c>
      <c r="AA1229" t="s">
        <v>42</v>
      </c>
      <c r="AB1229" t="b">
        <f t="shared" si="157"/>
        <v>0</v>
      </c>
      <c r="AC1229" t="s">
        <v>5959</v>
      </c>
      <c r="AD1229" t="e">
        <v>#N/A</v>
      </c>
      <c r="AE1229" t="s">
        <v>42</v>
      </c>
    </row>
    <row r="1230" spans="1:37">
      <c r="A1230" t="s">
        <v>5960</v>
      </c>
      <c r="B1230" t="s">
        <v>5961</v>
      </c>
      <c r="C1230" t="s">
        <v>5960</v>
      </c>
      <c r="D1230" t="s">
        <v>5962</v>
      </c>
      <c r="E1230">
        <v>3880937</v>
      </c>
      <c r="F1230" t="s">
        <v>38</v>
      </c>
      <c r="G1230">
        <v>85.625</v>
      </c>
      <c r="H1230" t="s">
        <v>5963</v>
      </c>
      <c r="I1230" t="s">
        <v>52</v>
      </c>
      <c r="J1230" t="b">
        <f t="shared" si="152"/>
        <v>0</v>
      </c>
      <c r="K1230" t="b">
        <f t="shared" si="153"/>
        <v>0</v>
      </c>
      <c r="L1230" t="str">
        <f t="shared" si="154"/>
        <v>-11/-7</v>
      </c>
      <c r="M1230" t="b">
        <f t="shared" si="155"/>
        <v>0</v>
      </c>
      <c r="N1230">
        <v>-7</v>
      </c>
      <c r="O1230" t="s">
        <v>41</v>
      </c>
      <c r="P1230">
        <v>3880937</v>
      </c>
      <c r="Q1230">
        <v>3881641</v>
      </c>
      <c r="R1230" t="s">
        <v>5960</v>
      </c>
      <c r="S1230">
        <f>E1230-P1230+1</f>
        <v>1</v>
      </c>
      <c r="T1230" s="3">
        <f t="shared" si="156"/>
        <v>1.4184397163120568E-3</v>
      </c>
      <c r="U1230">
        <v>3887653</v>
      </c>
      <c r="V1230">
        <v>3888093</v>
      </c>
      <c r="W1230" t="s">
        <v>5961</v>
      </c>
      <c r="X1230">
        <v>6716</v>
      </c>
      <c r="Y1230" t="s">
        <v>41</v>
      </c>
      <c r="Z1230" t="s">
        <v>42</v>
      </c>
      <c r="AA1230" t="s">
        <v>42</v>
      </c>
      <c r="AB1230" t="str">
        <f t="shared" si="157"/>
        <v>yes</v>
      </c>
      <c r="AC1230" t="s">
        <v>5964</v>
      </c>
      <c r="AD1230" t="s">
        <v>5965</v>
      </c>
      <c r="AE1230" t="s">
        <v>41</v>
      </c>
    </row>
    <row r="1231" spans="1:37">
      <c r="A1231" t="s">
        <v>5966</v>
      </c>
      <c r="B1231" t="s">
        <v>5966</v>
      </c>
      <c r="C1231" t="s">
        <v>36</v>
      </c>
      <c r="D1231" t="s">
        <v>5967</v>
      </c>
      <c r="E1231">
        <v>3888105</v>
      </c>
      <c r="F1231" t="s">
        <v>38</v>
      </c>
      <c r="G1231">
        <v>107.708333299999</v>
      </c>
      <c r="H1231" t="s">
        <v>5968</v>
      </c>
      <c r="I1231" t="s">
        <v>52</v>
      </c>
      <c r="J1231" t="str">
        <f t="shared" si="152"/>
        <v>-13/-9</v>
      </c>
      <c r="K1231" t="b">
        <f t="shared" si="153"/>
        <v>0</v>
      </c>
      <c r="L1231" t="b">
        <f t="shared" si="154"/>
        <v>0</v>
      </c>
      <c r="M1231" t="b">
        <f t="shared" si="155"/>
        <v>0</v>
      </c>
      <c r="N1231">
        <v>-9</v>
      </c>
      <c r="O1231" t="s">
        <v>41</v>
      </c>
      <c r="P1231" t="s">
        <v>36</v>
      </c>
      <c r="Q1231" t="s">
        <v>36</v>
      </c>
      <c r="R1231" t="s">
        <v>36</v>
      </c>
      <c r="S1231" t="e">
        <f>E1231-P1231+1</f>
        <v>#VALUE!</v>
      </c>
      <c r="T1231" s="3" t="e">
        <f t="shared" si="156"/>
        <v>#VALUE!</v>
      </c>
      <c r="U1231">
        <v>3888141</v>
      </c>
      <c r="V1231">
        <v>3888686</v>
      </c>
      <c r="W1231" t="s">
        <v>5966</v>
      </c>
      <c r="X1231">
        <v>36</v>
      </c>
      <c r="Y1231" t="s">
        <v>42</v>
      </c>
      <c r="Z1231" t="s">
        <v>42</v>
      </c>
      <c r="AA1231" t="s">
        <v>41</v>
      </c>
      <c r="AB1231" t="str">
        <f t="shared" si="157"/>
        <v>yes</v>
      </c>
      <c r="AC1231" t="e">
        <v>#N/A</v>
      </c>
      <c r="AD1231" t="e">
        <v>#N/A</v>
      </c>
      <c r="AE1231" t="s">
        <v>42</v>
      </c>
      <c r="AF1231">
        <v>3888151</v>
      </c>
      <c r="AG1231" t="s">
        <v>5969</v>
      </c>
      <c r="AH1231" t="s">
        <v>5970</v>
      </c>
      <c r="AI1231">
        <v>-15.5</v>
      </c>
      <c r="AJ1231">
        <v>0</v>
      </c>
      <c r="AK1231">
        <v>5</v>
      </c>
    </row>
    <row r="1232" spans="1:37">
      <c r="A1232" t="s">
        <v>5971</v>
      </c>
      <c r="B1232" t="s">
        <v>5971</v>
      </c>
      <c r="C1232" t="s">
        <v>36</v>
      </c>
      <c r="D1232" t="s">
        <v>5972</v>
      </c>
      <c r="E1232">
        <v>3904943</v>
      </c>
      <c r="F1232" t="s">
        <v>81</v>
      </c>
      <c r="G1232">
        <v>15543.5416699999</v>
      </c>
      <c r="H1232" t="s">
        <v>5973</v>
      </c>
      <c r="I1232" t="s">
        <v>40</v>
      </c>
      <c r="J1232" t="b">
        <f t="shared" si="152"/>
        <v>0</v>
      </c>
      <c r="K1232" t="b">
        <f t="shared" si="153"/>
        <v>0</v>
      </c>
      <c r="L1232" t="str">
        <f t="shared" si="154"/>
        <v>-11/-7</v>
      </c>
      <c r="M1232" t="b">
        <f t="shared" si="155"/>
        <v>0</v>
      </c>
      <c r="N1232">
        <v>-7</v>
      </c>
      <c r="O1232" t="s">
        <v>41</v>
      </c>
      <c r="P1232" t="s">
        <v>36</v>
      </c>
      <c r="Q1232" t="s">
        <v>36</v>
      </c>
      <c r="R1232" t="s">
        <v>36</v>
      </c>
      <c r="S1232" t="e">
        <f>Q1232-E1232+1</f>
        <v>#VALUE!</v>
      </c>
      <c r="T1232" s="3" t="e">
        <f t="shared" si="156"/>
        <v>#VALUE!</v>
      </c>
      <c r="U1232">
        <v>3903380</v>
      </c>
      <c r="V1232">
        <v>3904819</v>
      </c>
      <c r="W1232" t="s">
        <v>5971</v>
      </c>
      <c r="X1232">
        <v>124</v>
      </c>
      <c r="Y1232" t="s">
        <v>42</v>
      </c>
      <c r="Z1232" t="s">
        <v>42</v>
      </c>
      <c r="AA1232" t="s">
        <v>41</v>
      </c>
      <c r="AB1232" t="str">
        <f t="shared" si="157"/>
        <v>yes</v>
      </c>
      <c r="AC1232" t="e">
        <v>#N/A</v>
      </c>
      <c r="AD1232" t="s">
        <v>5974</v>
      </c>
      <c r="AE1232" t="s">
        <v>42</v>
      </c>
      <c r="AF1232">
        <v>3904943</v>
      </c>
      <c r="AG1232" t="s">
        <v>5975</v>
      </c>
      <c r="AH1232" t="s">
        <v>5976</v>
      </c>
      <c r="AI1232">
        <v>-24.5</v>
      </c>
      <c r="AJ1232">
        <v>3</v>
      </c>
      <c r="AK1232">
        <v>4</v>
      </c>
    </row>
    <row r="1233" spans="1:37">
      <c r="B1233" t="s">
        <v>5971</v>
      </c>
      <c r="C1233" t="s">
        <v>5977</v>
      </c>
      <c r="D1233" t="s">
        <v>5978</v>
      </c>
      <c r="E1233">
        <v>3905358</v>
      </c>
      <c r="F1233" t="s">
        <v>81</v>
      </c>
      <c r="G1233">
        <v>31.875</v>
      </c>
      <c r="H1233" t="s">
        <v>5979</v>
      </c>
      <c r="I1233" t="s">
        <v>40</v>
      </c>
      <c r="J1233" t="str">
        <f t="shared" si="152"/>
        <v>-13/-9</v>
      </c>
      <c r="K1233" t="b">
        <f t="shared" si="153"/>
        <v>0</v>
      </c>
      <c r="L1233" t="b">
        <f t="shared" si="154"/>
        <v>0</v>
      </c>
      <c r="M1233" t="b">
        <f t="shared" si="155"/>
        <v>0</v>
      </c>
      <c r="N1233">
        <v>-9</v>
      </c>
      <c r="O1233" t="s">
        <v>41</v>
      </c>
      <c r="P1233">
        <v>3905025</v>
      </c>
      <c r="Q1233">
        <v>3905606</v>
      </c>
      <c r="R1233" t="s">
        <v>5977</v>
      </c>
      <c r="S1233">
        <f>Q1233-E1233+1</f>
        <v>249</v>
      </c>
      <c r="T1233" s="3">
        <f t="shared" si="156"/>
        <v>0.42783505154639173</v>
      </c>
      <c r="U1233">
        <v>3903380</v>
      </c>
      <c r="V1233">
        <v>3904819</v>
      </c>
      <c r="W1233" t="s">
        <v>5971</v>
      </c>
      <c r="X1233">
        <v>539</v>
      </c>
      <c r="Y1233" t="s">
        <v>42</v>
      </c>
      <c r="Z1233" t="s">
        <v>42</v>
      </c>
      <c r="AA1233" t="s">
        <v>42</v>
      </c>
      <c r="AB1233" t="b">
        <f t="shared" si="157"/>
        <v>0</v>
      </c>
      <c r="AC1233" t="e">
        <v>#N/A</v>
      </c>
      <c r="AD1233" t="s">
        <v>5974</v>
      </c>
      <c r="AE1233" t="s">
        <v>42</v>
      </c>
    </row>
    <row r="1234" spans="1:37">
      <c r="A1234" t="s">
        <v>5980</v>
      </c>
      <c r="B1234" t="s">
        <v>5980</v>
      </c>
      <c r="C1234" t="s">
        <v>5981</v>
      </c>
      <c r="D1234" t="s">
        <v>5982</v>
      </c>
      <c r="E1234">
        <v>3906003</v>
      </c>
      <c r="F1234" t="s">
        <v>81</v>
      </c>
      <c r="G1234">
        <v>39.166666669999998</v>
      </c>
      <c r="H1234" t="s">
        <v>5983</v>
      </c>
      <c r="I1234" t="s">
        <v>468</v>
      </c>
      <c r="J1234" t="b">
        <f t="shared" si="152"/>
        <v>0</v>
      </c>
      <c r="K1234" t="str">
        <f t="shared" si="153"/>
        <v>-12/-8</v>
      </c>
      <c r="L1234" t="b">
        <f t="shared" si="154"/>
        <v>0</v>
      </c>
      <c r="M1234" t="b">
        <f t="shared" si="155"/>
        <v>0</v>
      </c>
      <c r="N1234">
        <v>-8</v>
      </c>
      <c r="O1234" t="s">
        <v>41</v>
      </c>
      <c r="P1234">
        <v>3905761</v>
      </c>
      <c r="Q1234">
        <v>3906219</v>
      </c>
      <c r="R1234" t="s">
        <v>5981</v>
      </c>
      <c r="S1234">
        <f>Q1234-E1234+1</f>
        <v>217</v>
      </c>
      <c r="T1234" s="3">
        <f t="shared" si="156"/>
        <v>0.47276688453159044</v>
      </c>
      <c r="U1234">
        <v>3905603</v>
      </c>
      <c r="V1234">
        <v>3905764</v>
      </c>
      <c r="W1234" t="s">
        <v>5980</v>
      </c>
      <c r="X1234">
        <v>239</v>
      </c>
      <c r="Y1234" t="s">
        <v>42</v>
      </c>
      <c r="Z1234" t="s">
        <v>42</v>
      </c>
      <c r="AA1234" t="s">
        <v>41</v>
      </c>
      <c r="AB1234" t="str">
        <f t="shared" si="157"/>
        <v>yes</v>
      </c>
      <c r="AC1234" t="e">
        <v>#N/A</v>
      </c>
      <c r="AD1234" t="e">
        <v>#N/A</v>
      </c>
      <c r="AE1234" t="s">
        <v>42</v>
      </c>
      <c r="AF1234">
        <v>3906003</v>
      </c>
      <c r="AG1234" t="s">
        <v>5984</v>
      </c>
      <c r="AH1234" t="s">
        <v>5985</v>
      </c>
      <c r="AI1234">
        <v>-110.9</v>
      </c>
      <c r="AJ1234">
        <v>2</v>
      </c>
      <c r="AK1234">
        <v>5</v>
      </c>
    </row>
    <row r="1235" spans="1:37">
      <c r="B1235" t="s">
        <v>5986</v>
      </c>
      <c r="C1235" t="s">
        <v>5987</v>
      </c>
      <c r="D1235" t="s">
        <v>5988</v>
      </c>
      <c r="E1235">
        <v>3911495</v>
      </c>
      <c r="F1235" t="s">
        <v>81</v>
      </c>
      <c r="G1235">
        <v>157.08333329999999</v>
      </c>
      <c r="H1235" t="s">
        <v>5989</v>
      </c>
      <c r="I1235" t="s">
        <v>40</v>
      </c>
      <c r="J1235" t="b">
        <f t="shared" si="152"/>
        <v>0</v>
      </c>
      <c r="K1235" t="str">
        <f t="shared" si="153"/>
        <v>-12/-8</v>
      </c>
      <c r="L1235" t="b">
        <f t="shared" si="154"/>
        <v>0</v>
      </c>
      <c r="M1235" t="b">
        <f t="shared" si="155"/>
        <v>0</v>
      </c>
      <c r="N1235">
        <v>-8</v>
      </c>
      <c r="O1235" t="s">
        <v>41</v>
      </c>
      <c r="P1235">
        <v>3908769</v>
      </c>
      <c r="Q1235">
        <v>3911504</v>
      </c>
      <c r="R1235" t="s">
        <v>5987</v>
      </c>
      <c r="S1235">
        <f>Q1235-E1235+1</f>
        <v>10</v>
      </c>
      <c r="T1235" s="3">
        <f t="shared" si="156"/>
        <v>3.6549707602339179E-3</v>
      </c>
      <c r="U1235">
        <v>3907516</v>
      </c>
      <c r="V1235">
        <v>3908757</v>
      </c>
      <c r="W1235" t="s">
        <v>5986</v>
      </c>
      <c r="X1235">
        <v>2738</v>
      </c>
      <c r="Y1235" t="s">
        <v>42</v>
      </c>
      <c r="Z1235" t="s">
        <v>42</v>
      </c>
      <c r="AA1235" t="s">
        <v>42</v>
      </c>
      <c r="AB1235" t="b">
        <f t="shared" si="157"/>
        <v>0</v>
      </c>
      <c r="AC1235" t="s">
        <v>5990</v>
      </c>
      <c r="AD1235" t="e">
        <v>#N/A</v>
      </c>
      <c r="AE1235" t="s">
        <v>42</v>
      </c>
    </row>
    <row r="1236" spans="1:37">
      <c r="A1236" t="s">
        <v>5991</v>
      </c>
      <c r="B1236" t="s">
        <v>5991</v>
      </c>
      <c r="C1236" t="s">
        <v>36</v>
      </c>
      <c r="D1236" t="s">
        <v>5992</v>
      </c>
      <c r="E1236">
        <v>3921959</v>
      </c>
      <c r="F1236" t="s">
        <v>81</v>
      </c>
      <c r="G1236">
        <v>263.54166670000001</v>
      </c>
      <c r="H1236" t="s">
        <v>5993</v>
      </c>
      <c r="I1236" t="s">
        <v>52</v>
      </c>
      <c r="J1236" t="b">
        <f t="shared" si="152"/>
        <v>0</v>
      </c>
      <c r="K1236" t="b">
        <f t="shared" si="153"/>
        <v>0</v>
      </c>
      <c r="L1236" t="str">
        <f t="shared" si="154"/>
        <v>-11/-7</v>
      </c>
      <c r="M1236" t="b">
        <f t="shared" si="155"/>
        <v>0</v>
      </c>
      <c r="N1236">
        <v>-7</v>
      </c>
      <c r="O1236" t="s">
        <v>41</v>
      </c>
      <c r="P1236" t="s">
        <v>36</v>
      </c>
      <c r="Q1236" t="s">
        <v>36</v>
      </c>
      <c r="R1236" t="s">
        <v>36</v>
      </c>
      <c r="S1236" t="e">
        <f>Q1236-E1236+1</f>
        <v>#VALUE!</v>
      </c>
      <c r="T1236" s="3" t="e">
        <f t="shared" si="156"/>
        <v>#VALUE!</v>
      </c>
      <c r="U1236">
        <v>3920451</v>
      </c>
      <c r="V1236">
        <v>3921803</v>
      </c>
      <c r="W1236" t="s">
        <v>5991</v>
      </c>
      <c r="X1236">
        <v>156</v>
      </c>
      <c r="Y1236" t="s">
        <v>42</v>
      </c>
      <c r="Z1236" t="s">
        <v>42</v>
      </c>
      <c r="AA1236" t="s">
        <v>41</v>
      </c>
      <c r="AB1236" t="str">
        <f t="shared" si="157"/>
        <v>yes</v>
      </c>
      <c r="AC1236" t="e">
        <v>#N/A</v>
      </c>
      <c r="AD1236" t="s">
        <v>5994</v>
      </c>
      <c r="AE1236" t="s">
        <v>42</v>
      </c>
      <c r="AF1236">
        <v>3921959</v>
      </c>
      <c r="AG1236" t="s">
        <v>5995</v>
      </c>
      <c r="AH1236" t="s">
        <v>5996</v>
      </c>
      <c r="AI1236">
        <v>-71.3</v>
      </c>
      <c r="AJ1236">
        <v>2</v>
      </c>
      <c r="AK1236">
        <v>0</v>
      </c>
    </row>
    <row r="1237" spans="1:37">
      <c r="A1237" t="s">
        <v>5997</v>
      </c>
      <c r="B1237" t="s">
        <v>5997</v>
      </c>
      <c r="C1237" t="s">
        <v>36</v>
      </c>
      <c r="D1237" t="s">
        <v>5998</v>
      </c>
      <c r="E1237">
        <v>3922102</v>
      </c>
      <c r="F1237" t="s">
        <v>38</v>
      </c>
      <c r="G1237">
        <v>50.416666669999998</v>
      </c>
      <c r="H1237" t="s">
        <v>5999</v>
      </c>
      <c r="I1237" t="s">
        <v>40</v>
      </c>
      <c r="J1237" t="b">
        <f t="shared" si="152"/>
        <v>0</v>
      </c>
      <c r="K1237" t="str">
        <f t="shared" si="153"/>
        <v>-12/-8</v>
      </c>
      <c r="L1237" t="b">
        <f t="shared" si="154"/>
        <v>0</v>
      </c>
      <c r="M1237" t="b">
        <f t="shared" si="155"/>
        <v>0</v>
      </c>
      <c r="N1237">
        <v>-8</v>
      </c>
      <c r="O1237" t="s">
        <v>41</v>
      </c>
      <c r="P1237" t="s">
        <v>36</v>
      </c>
      <c r="Q1237" t="s">
        <v>36</v>
      </c>
      <c r="R1237" t="s">
        <v>36</v>
      </c>
      <c r="S1237" t="e">
        <f>E1237-P1237+1</f>
        <v>#VALUE!</v>
      </c>
      <c r="T1237" s="3" t="e">
        <f t="shared" si="156"/>
        <v>#VALUE!</v>
      </c>
      <c r="U1237">
        <v>3922232</v>
      </c>
      <c r="V1237">
        <v>3922738</v>
      </c>
      <c r="W1237" t="s">
        <v>5997</v>
      </c>
      <c r="X1237">
        <v>130</v>
      </c>
      <c r="Y1237" t="s">
        <v>42</v>
      </c>
      <c r="Z1237" t="s">
        <v>42</v>
      </c>
      <c r="AA1237" t="s">
        <v>41</v>
      </c>
      <c r="AB1237" t="str">
        <f t="shared" si="157"/>
        <v>yes</v>
      </c>
      <c r="AC1237" t="e">
        <v>#N/A</v>
      </c>
      <c r="AD1237" t="s">
        <v>6000</v>
      </c>
      <c r="AE1237" t="s">
        <v>42</v>
      </c>
      <c r="AF1237">
        <v>3922242</v>
      </c>
      <c r="AG1237" t="s">
        <v>6001</v>
      </c>
      <c r="AH1237" t="s">
        <v>6002</v>
      </c>
      <c r="AI1237">
        <v>-54.9</v>
      </c>
      <c r="AJ1237">
        <v>1</v>
      </c>
      <c r="AK1237">
        <v>5</v>
      </c>
    </row>
    <row r="1238" spans="1:37">
      <c r="A1238" t="s">
        <v>5997</v>
      </c>
      <c r="B1238" t="s">
        <v>5997</v>
      </c>
      <c r="C1238" t="s">
        <v>6003</v>
      </c>
      <c r="D1238" t="s">
        <v>6004</v>
      </c>
      <c r="E1238">
        <v>3922049</v>
      </c>
      <c r="F1238" t="s">
        <v>38</v>
      </c>
      <c r="G1238">
        <v>54.791666669999998</v>
      </c>
      <c r="H1238" t="s">
        <v>6005</v>
      </c>
      <c r="I1238" t="s">
        <v>52</v>
      </c>
      <c r="J1238" t="b">
        <f t="shared" si="152"/>
        <v>0</v>
      </c>
      <c r="K1238" t="b">
        <f t="shared" si="153"/>
        <v>0</v>
      </c>
      <c r="L1238" t="str">
        <f t="shared" si="154"/>
        <v>-11/-7</v>
      </c>
      <c r="M1238" t="b">
        <f t="shared" si="155"/>
        <v>0</v>
      </c>
      <c r="N1238">
        <v>-7</v>
      </c>
      <c r="O1238" t="s">
        <v>41</v>
      </c>
      <c r="P1238">
        <v>3921888</v>
      </c>
      <c r="Q1238">
        <v>3922064</v>
      </c>
      <c r="R1238" t="s">
        <v>6003</v>
      </c>
      <c r="S1238">
        <f>E1238-P1238+1</f>
        <v>162</v>
      </c>
      <c r="T1238" s="3">
        <f t="shared" si="156"/>
        <v>0.9152542372881356</v>
      </c>
      <c r="U1238">
        <v>3922232</v>
      </c>
      <c r="V1238">
        <v>3922738</v>
      </c>
      <c r="W1238" t="s">
        <v>5997</v>
      </c>
      <c r="X1238">
        <v>183</v>
      </c>
      <c r="Y1238" t="s">
        <v>42</v>
      </c>
      <c r="Z1238" t="s">
        <v>42</v>
      </c>
      <c r="AA1238" t="s">
        <v>41</v>
      </c>
      <c r="AB1238" t="str">
        <f t="shared" si="157"/>
        <v>yes</v>
      </c>
      <c r="AC1238" t="e">
        <v>#N/A</v>
      </c>
      <c r="AD1238" t="s">
        <v>6000</v>
      </c>
      <c r="AE1238" t="s">
        <v>42</v>
      </c>
      <c r="AF1238">
        <v>3922242</v>
      </c>
      <c r="AG1238" t="s">
        <v>6006</v>
      </c>
      <c r="AH1238" t="s">
        <v>6007</v>
      </c>
      <c r="AI1238">
        <v>-95.3</v>
      </c>
      <c r="AJ1238">
        <v>1</v>
      </c>
      <c r="AK1238">
        <v>6</v>
      </c>
    </row>
    <row r="1239" spans="1:37">
      <c r="A1239" t="s">
        <v>6008</v>
      </c>
      <c r="B1239" t="s">
        <v>6008</v>
      </c>
      <c r="C1239" t="s">
        <v>36</v>
      </c>
      <c r="D1239" t="s">
        <v>6009</v>
      </c>
      <c r="E1239">
        <v>3928756</v>
      </c>
      <c r="F1239" t="s">
        <v>81</v>
      </c>
      <c r="G1239">
        <v>45.833333330000002</v>
      </c>
      <c r="H1239" t="s">
        <v>6010</v>
      </c>
      <c r="I1239" t="s">
        <v>40</v>
      </c>
      <c r="J1239" t="b">
        <f t="shared" si="152"/>
        <v>0</v>
      </c>
      <c r="K1239" t="b">
        <f t="shared" si="153"/>
        <v>0</v>
      </c>
      <c r="L1239" t="str">
        <f t="shared" si="154"/>
        <v>-11/-7</v>
      </c>
      <c r="M1239" t="b">
        <f t="shared" si="155"/>
        <v>0</v>
      </c>
      <c r="N1239">
        <v>-7</v>
      </c>
      <c r="O1239" t="s">
        <v>41</v>
      </c>
      <c r="P1239" t="s">
        <v>36</v>
      </c>
      <c r="Q1239" t="s">
        <v>36</v>
      </c>
      <c r="R1239" t="s">
        <v>36</v>
      </c>
      <c r="S1239" t="e">
        <f>Q1239-E1239+1</f>
        <v>#VALUE!</v>
      </c>
      <c r="T1239" s="3" t="e">
        <f t="shared" si="156"/>
        <v>#VALUE!</v>
      </c>
      <c r="U1239">
        <v>3927427</v>
      </c>
      <c r="V1239">
        <v>3928698</v>
      </c>
      <c r="W1239" t="s">
        <v>6008</v>
      </c>
      <c r="X1239">
        <v>58</v>
      </c>
      <c r="Y1239" t="s">
        <v>42</v>
      </c>
      <c r="Z1239" t="s">
        <v>42</v>
      </c>
      <c r="AA1239" t="s">
        <v>41</v>
      </c>
      <c r="AB1239" t="str">
        <f t="shared" si="157"/>
        <v>yes</v>
      </c>
      <c r="AC1239" t="e">
        <v>#N/A</v>
      </c>
      <c r="AD1239" t="e">
        <v>#N/A</v>
      </c>
      <c r="AE1239" t="s">
        <v>42</v>
      </c>
      <c r="AF1239">
        <v>3928756</v>
      </c>
      <c r="AG1239" t="s">
        <v>6011</v>
      </c>
      <c r="AH1239" t="s">
        <v>6012</v>
      </c>
      <c r="AI1239">
        <v>-18.100000000000001</v>
      </c>
      <c r="AJ1239">
        <v>3</v>
      </c>
      <c r="AK1239">
        <v>3</v>
      </c>
    </row>
    <row r="1240" spans="1:37">
      <c r="A1240" t="s">
        <v>6013</v>
      </c>
      <c r="B1240" t="s">
        <v>6013</v>
      </c>
      <c r="C1240" t="s">
        <v>36</v>
      </c>
      <c r="D1240" t="s">
        <v>6014</v>
      </c>
      <c r="E1240">
        <v>3929219</v>
      </c>
      <c r="F1240" t="s">
        <v>38</v>
      </c>
      <c r="G1240">
        <v>248.95833329999999</v>
      </c>
      <c r="H1240" t="s">
        <v>6015</v>
      </c>
      <c r="I1240" t="s">
        <v>40</v>
      </c>
      <c r="J1240" t="b">
        <f t="shared" si="152"/>
        <v>0</v>
      </c>
      <c r="K1240" t="b">
        <f t="shared" si="153"/>
        <v>0</v>
      </c>
      <c r="L1240" t="b">
        <f t="shared" si="154"/>
        <v>0</v>
      </c>
      <c r="M1240" t="b">
        <f t="shared" si="155"/>
        <v>0</v>
      </c>
      <c r="N1240" t="s">
        <v>350</v>
      </c>
      <c r="O1240" t="s">
        <v>41</v>
      </c>
      <c r="P1240" t="s">
        <v>36</v>
      </c>
      <c r="Q1240" t="s">
        <v>36</v>
      </c>
      <c r="R1240" t="s">
        <v>36</v>
      </c>
      <c r="S1240" t="e">
        <f>E1240-P1240+1</f>
        <v>#VALUE!</v>
      </c>
      <c r="T1240" s="3" t="e">
        <f t="shared" si="156"/>
        <v>#VALUE!</v>
      </c>
      <c r="U1240">
        <v>3929244</v>
      </c>
      <c r="V1240">
        <v>3929594</v>
      </c>
      <c r="W1240" t="s">
        <v>6013</v>
      </c>
      <c r="X1240">
        <v>25</v>
      </c>
      <c r="Y1240" t="s">
        <v>42</v>
      </c>
      <c r="Z1240" t="s">
        <v>42</v>
      </c>
      <c r="AA1240" t="s">
        <v>41</v>
      </c>
      <c r="AB1240" t="str">
        <f t="shared" si="157"/>
        <v>yes</v>
      </c>
      <c r="AC1240" t="e">
        <v>#N/A</v>
      </c>
      <c r="AD1240" t="s">
        <v>6016</v>
      </c>
      <c r="AE1240" t="s">
        <v>42</v>
      </c>
      <c r="AF1240">
        <v>3929254</v>
      </c>
      <c r="AG1240" t="s">
        <v>6017</v>
      </c>
      <c r="AH1240" t="s">
        <v>6018</v>
      </c>
      <c r="AI1240">
        <v>-6.2</v>
      </c>
      <c r="AJ1240">
        <v>0</v>
      </c>
      <c r="AK1240">
        <v>6</v>
      </c>
    </row>
    <row r="1241" spans="1:37">
      <c r="A1241" t="s">
        <v>6013</v>
      </c>
      <c r="B1241" t="s">
        <v>6013</v>
      </c>
      <c r="C1241" t="s">
        <v>6019</v>
      </c>
      <c r="D1241" t="s">
        <v>6020</v>
      </c>
      <c r="E1241">
        <v>3929143</v>
      </c>
      <c r="F1241" t="s">
        <v>38</v>
      </c>
      <c r="G1241">
        <v>123.75</v>
      </c>
      <c r="H1241" t="s">
        <v>6021</v>
      </c>
      <c r="I1241" t="s">
        <v>40</v>
      </c>
      <c r="J1241" t="b">
        <f t="shared" si="152"/>
        <v>0</v>
      </c>
      <c r="K1241" t="b">
        <f t="shared" si="153"/>
        <v>0</v>
      </c>
      <c r="L1241" t="str">
        <f t="shared" si="154"/>
        <v>-11/-7</v>
      </c>
      <c r="M1241" t="b">
        <f t="shared" si="155"/>
        <v>0</v>
      </c>
      <c r="N1241">
        <v>-7</v>
      </c>
      <c r="O1241" t="s">
        <v>41</v>
      </c>
      <c r="P1241">
        <v>3928975</v>
      </c>
      <c r="Q1241">
        <v>3929157</v>
      </c>
      <c r="R1241" t="s">
        <v>6019</v>
      </c>
      <c r="S1241">
        <f>E1241-P1241+1</f>
        <v>169</v>
      </c>
      <c r="T1241" s="3">
        <f t="shared" si="156"/>
        <v>0.92349726775956287</v>
      </c>
      <c r="U1241">
        <v>3929244</v>
      </c>
      <c r="V1241">
        <v>3929594</v>
      </c>
      <c r="W1241" t="s">
        <v>6013</v>
      </c>
      <c r="X1241">
        <v>101</v>
      </c>
      <c r="Y1241" t="s">
        <v>42</v>
      </c>
      <c r="Z1241" t="s">
        <v>42</v>
      </c>
      <c r="AA1241" t="s">
        <v>41</v>
      </c>
      <c r="AB1241" t="str">
        <f t="shared" si="157"/>
        <v>yes</v>
      </c>
      <c r="AC1241" t="e">
        <v>#N/A</v>
      </c>
      <c r="AD1241" t="s">
        <v>6016</v>
      </c>
      <c r="AE1241" t="s">
        <v>42</v>
      </c>
      <c r="AF1241">
        <v>3929254</v>
      </c>
      <c r="AG1241" t="s">
        <v>6022</v>
      </c>
      <c r="AH1241" t="s">
        <v>6023</v>
      </c>
      <c r="AI1241">
        <v>-37.200000000000003</v>
      </c>
      <c r="AJ1241">
        <v>0</v>
      </c>
      <c r="AK1241">
        <v>6</v>
      </c>
    </row>
    <row r="1242" spans="1:37">
      <c r="A1242" t="s">
        <v>6024</v>
      </c>
      <c r="B1242" t="s">
        <v>6024</v>
      </c>
      <c r="C1242" t="s">
        <v>6025</v>
      </c>
      <c r="D1242" t="s">
        <v>6026</v>
      </c>
      <c r="E1242">
        <v>3934018</v>
      </c>
      <c r="F1242" t="s">
        <v>81</v>
      </c>
      <c r="G1242">
        <v>59.791666669999998</v>
      </c>
      <c r="H1242" t="s">
        <v>6027</v>
      </c>
      <c r="I1242" t="s">
        <v>40</v>
      </c>
      <c r="J1242" t="b">
        <f t="shared" si="152"/>
        <v>0</v>
      </c>
      <c r="K1242" t="b">
        <f t="shared" si="153"/>
        <v>0</v>
      </c>
      <c r="L1242" t="str">
        <f t="shared" si="154"/>
        <v>-11/-7</v>
      </c>
      <c r="M1242" t="b">
        <f t="shared" si="155"/>
        <v>0</v>
      </c>
      <c r="N1242">
        <v>-7</v>
      </c>
      <c r="O1242" t="s">
        <v>41</v>
      </c>
      <c r="P1242">
        <v>3933944</v>
      </c>
      <c r="Q1242">
        <v>3934450</v>
      </c>
      <c r="R1242" t="s">
        <v>6025</v>
      </c>
      <c r="S1242">
        <f>Q1242-E1242+1</f>
        <v>433</v>
      </c>
      <c r="T1242" s="3">
        <f t="shared" si="156"/>
        <v>0.854043392504931</v>
      </c>
      <c r="U1242">
        <v>3932325</v>
      </c>
      <c r="V1242">
        <v>3933917</v>
      </c>
      <c r="W1242" t="s">
        <v>6024</v>
      </c>
      <c r="X1242">
        <v>101</v>
      </c>
      <c r="Y1242" t="s">
        <v>42</v>
      </c>
      <c r="Z1242" t="s">
        <v>42</v>
      </c>
      <c r="AA1242" t="s">
        <v>41</v>
      </c>
      <c r="AB1242" t="str">
        <f t="shared" si="157"/>
        <v>yes</v>
      </c>
      <c r="AC1242" t="e">
        <v>#N/A</v>
      </c>
      <c r="AD1242" t="s">
        <v>6028</v>
      </c>
      <c r="AE1242" t="s">
        <v>42</v>
      </c>
      <c r="AF1242">
        <v>3934018</v>
      </c>
      <c r="AG1242" t="s">
        <v>6029</v>
      </c>
      <c r="AH1242" t="s">
        <v>6030</v>
      </c>
      <c r="AI1242">
        <v>-43.4</v>
      </c>
      <c r="AJ1242">
        <v>0</v>
      </c>
      <c r="AK1242">
        <v>6</v>
      </c>
    </row>
    <row r="1243" spans="1:37">
      <c r="A1243" t="s">
        <v>6031</v>
      </c>
      <c r="B1243" t="s">
        <v>6025</v>
      </c>
      <c r="C1243" t="s">
        <v>6031</v>
      </c>
      <c r="D1243" t="s">
        <v>6032</v>
      </c>
      <c r="E1243">
        <v>3934897</v>
      </c>
      <c r="F1243" t="s">
        <v>81</v>
      </c>
      <c r="G1243">
        <v>63.125</v>
      </c>
      <c r="H1243" t="s">
        <v>6033</v>
      </c>
      <c r="I1243" t="s">
        <v>40</v>
      </c>
      <c r="J1243" t="b">
        <f t="shared" si="152"/>
        <v>0</v>
      </c>
      <c r="K1243" t="b">
        <f t="shared" si="153"/>
        <v>0</v>
      </c>
      <c r="L1243" t="str">
        <f t="shared" si="154"/>
        <v>-11/-7</v>
      </c>
      <c r="M1243" t="b">
        <f t="shared" si="155"/>
        <v>0</v>
      </c>
      <c r="N1243">
        <v>-7</v>
      </c>
      <c r="O1243" t="s">
        <v>41</v>
      </c>
      <c r="P1243">
        <v>3934505</v>
      </c>
      <c r="Q1243">
        <v>3934897</v>
      </c>
      <c r="R1243" t="s">
        <v>6031</v>
      </c>
      <c r="S1243">
        <f>Q1243-E1243+1</f>
        <v>1</v>
      </c>
      <c r="T1243" s="3">
        <f t="shared" si="156"/>
        <v>2.5445292620865142E-3</v>
      </c>
      <c r="U1243">
        <v>3933944</v>
      </c>
      <c r="V1243">
        <v>3934450</v>
      </c>
      <c r="W1243" t="s">
        <v>6025</v>
      </c>
      <c r="X1243">
        <v>447</v>
      </c>
      <c r="Y1243" t="s">
        <v>41</v>
      </c>
      <c r="Z1243" t="s">
        <v>42</v>
      </c>
      <c r="AA1243" t="s">
        <v>42</v>
      </c>
      <c r="AB1243" t="str">
        <f t="shared" si="157"/>
        <v>yes</v>
      </c>
      <c r="AC1243" t="s">
        <v>6034</v>
      </c>
      <c r="AD1243" t="e">
        <v>#N/A</v>
      </c>
      <c r="AE1243" t="s">
        <v>41</v>
      </c>
      <c r="AF1243">
        <v>3934897</v>
      </c>
      <c r="AG1243" t="s">
        <v>6035</v>
      </c>
      <c r="AH1243" t="s">
        <v>6036</v>
      </c>
      <c r="AI1243">
        <v>-201.5</v>
      </c>
      <c r="AJ1243">
        <v>2</v>
      </c>
      <c r="AK1243">
        <v>4</v>
      </c>
    </row>
    <row r="1244" spans="1:37">
      <c r="A1244" t="s">
        <v>6037</v>
      </c>
      <c r="B1244" t="s">
        <v>6037</v>
      </c>
      <c r="C1244" t="s">
        <v>36</v>
      </c>
      <c r="D1244" t="s">
        <v>6038</v>
      </c>
      <c r="E1244">
        <v>3938796</v>
      </c>
      <c r="F1244" t="s">
        <v>81</v>
      </c>
      <c r="G1244">
        <v>362.70833329999999</v>
      </c>
      <c r="H1244" t="s">
        <v>6039</v>
      </c>
      <c r="I1244" t="s">
        <v>52</v>
      </c>
      <c r="J1244" t="b">
        <f t="shared" si="152"/>
        <v>0</v>
      </c>
      <c r="K1244" t="str">
        <f t="shared" si="153"/>
        <v>-12/-8</v>
      </c>
      <c r="L1244" t="b">
        <f t="shared" si="154"/>
        <v>0</v>
      </c>
      <c r="M1244" t="b">
        <f t="shared" si="155"/>
        <v>0</v>
      </c>
      <c r="N1244">
        <v>-8</v>
      </c>
      <c r="O1244" t="s">
        <v>41</v>
      </c>
      <c r="P1244" t="s">
        <v>36</v>
      </c>
      <c r="Q1244" t="s">
        <v>36</v>
      </c>
      <c r="R1244" t="s">
        <v>36</v>
      </c>
      <c r="S1244" t="e">
        <f>Q1244-E1244+1</f>
        <v>#VALUE!</v>
      </c>
      <c r="T1244" s="3" t="e">
        <f t="shared" si="156"/>
        <v>#VALUE!</v>
      </c>
      <c r="U1244">
        <v>3934939</v>
      </c>
      <c r="V1244">
        <v>3938574</v>
      </c>
      <c r="W1244" t="s">
        <v>6037</v>
      </c>
      <c r="X1244">
        <v>222</v>
      </c>
      <c r="Y1244" t="s">
        <v>42</v>
      </c>
      <c r="Z1244" t="s">
        <v>42</v>
      </c>
      <c r="AA1244" t="s">
        <v>41</v>
      </c>
      <c r="AB1244" t="str">
        <f t="shared" si="157"/>
        <v>yes</v>
      </c>
      <c r="AC1244" t="e">
        <v>#N/A</v>
      </c>
      <c r="AD1244" t="s">
        <v>6040</v>
      </c>
      <c r="AE1244" t="s">
        <v>42</v>
      </c>
      <c r="AF1244">
        <v>3938796</v>
      </c>
      <c r="AG1244" t="s">
        <v>6041</v>
      </c>
      <c r="AH1244" t="s">
        <v>6042</v>
      </c>
      <c r="AI1244">
        <v>-103.5</v>
      </c>
      <c r="AJ1244">
        <v>0</v>
      </c>
      <c r="AK1244">
        <v>7</v>
      </c>
    </row>
    <row r="1245" spans="1:37">
      <c r="A1245" t="s">
        <v>6043</v>
      </c>
      <c r="B1245" t="s">
        <v>6043</v>
      </c>
      <c r="C1245" t="s">
        <v>36</v>
      </c>
      <c r="D1245" t="s">
        <v>6044</v>
      </c>
      <c r="E1245">
        <v>3943388</v>
      </c>
      <c r="F1245" t="s">
        <v>81</v>
      </c>
      <c r="G1245">
        <v>39.791666669999998</v>
      </c>
      <c r="H1245" t="s">
        <v>6045</v>
      </c>
      <c r="I1245" t="s">
        <v>52</v>
      </c>
      <c r="J1245" t="b">
        <f t="shared" si="152"/>
        <v>0</v>
      </c>
      <c r="K1245" t="b">
        <f t="shared" si="153"/>
        <v>0</v>
      </c>
      <c r="L1245" t="str">
        <f t="shared" si="154"/>
        <v>-11/-7</v>
      </c>
      <c r="M1245" t="b">
        <f t="shared" si="155"/>
        <v>0</v>
      </c>
      <c r="N1245">
        <v>-7</v>
      </c>
      <c r="O1245" t="s">
        <v>41</v>
      </c>
      <c r="P1245" t="s">
        <v>36</v>
      </c>
      <c r="Q1245" t="s">
        <v>36</v>
      </c>
      <c r="R1245" t="s">
        <v>36</v>
      </c>
      <c r="S1245" t="e">
        <f>Q1245-E1245+1</f>
        <v>#VALUE!</v>
      </c>
      <c r="T1245" s="3" t="e">
        <f t="shared" si="156"/>
        <v>#VALUE!</v>
      </c>
      <c r="U1245">
        <v>3942049</v>
      </c>
      <c r="V1245">
        <v>3942978</v>
      </c>
      <c r="W1245" t="s">
        <v>6043</v>
      </c>
      <c r="X1245">
        <v>410</v>
      </c>
      <c r="Y1245" t="s">
        <v>42</v>
      </c>
      <c r="Z1245" t="s">
        <v>42</v>
      </c>
      <c r="AA1245" t="s">
        <v>41</v>
      </c>
      <c r="AB1245" t="str">
        <f t="shared" si="157"/>
        <v>yes</v>
      </c>
      <c r="AC1245" t="e">
        <v>#N/A</v>
      </c>
      <c r="AD1245" t="e">
        <v>#N/A</v>
      </c>
      <c r="AE1245" t="s">
        <v>42</v>
      </c>
      <c r="AF1245">
        <v>3943388</v>
      </c>
      <c r="AG1245" t="s">
        <v>6046</v>
      </c>
      <c r="AH1245" t="s">
        <v>6047</v>
      </c>
      <c r="AI1245">
        <v>-194.9</v>
      </c>
      <c r="AJ1245">
        <v>0</v>
      </c>
      <c r="AK1245">
        <v>7</v>
      </c>
    </row>
    <row r="1246" spans="1:37">
      <c r="B1246" t="s">
        <v>6043</v>
      </c>
      <c r="C1246" t="s">
        <v>36</v>
      </c>
      <c r="D1246" t="s">
        <v>6048</v>
      </c>
      <c r="E1246">
        <v>3944286</v>
      </c>
      <c r="F1246" t="s">
        <v>81</v>
      </c>
      <c r="G1246">
        <v>30.416666670000001</v>
      </c>
      <c r="H1246" t="s">
        <v>6049</v>
      </c>
      <c r="I1246" t="s">
        <v>52</v>
      </c>
      <c r="J1246" t="b">
        <f t="shared" si="152"/>
        <v>0</v>
      </c>
      <c r="K1246" t="str">
        <f t="shared" si="153"/>
        <v>-12/-8</v>
      </c>
      <c r="L1246" t="b">
        <f t="shared" si="154"/>
        <v>0</v>
      </c>
      <c r="M1246" t="b">
        <f t="shared" si="155"/>
        <v>0</v>
      </c>
      <c r="N1246">
        <v>-8</v>
      </c>
      <c r="O1246" t="s">
        <v>41</v>
      </c>
      <c r="P1246" t="s">
        <v>36</v>
      </c>
      <c r="Q1246" t="s">
        <v>36</v>
      </c>
      <c r="R1246" t="s">
        <v>36</v>
      </c>
      <c r="S1246" t="e">
        <f>Q1246-E1246+1</f>
        <v>#VALUE!</v>
      </c>
      <c r="T1246" s="3" t="e">
        <f t="shared" si="156"/>
        <v>#VALUE!</v>
      </c>
      <c r="U1246">
        <v>3942049</v>
      </c>
      <c r="V1246">
        <v>3942978</v>
      </c>
      <c r="W1246" t="s">
        <v>6043</v>
      </c>
      <c r="X1246">
        <v>1308</v>
      </c>
      <c r="Y1246" t="s">
        <v>42</v>
      </c>
      <c r="Z1246" t="s">
        <v>42</v>
      </c>
      <c r="AA1246" t="s">
        <v>42</v>
      </c>
      <c r="AB1246" t="b">
        <f t="shared" si="157"/>
        <v>0</v>
      </c>
      <c r="AC1246" t="e">
        <v>#N/A</v>
      </c>
      <c r="AD1246" t="e">
        <v>#N/A</v>
      </c>
      <c r="AE1246" t="s">
        <v>42</v>
      </c>
    </row>
    <row r="1247" spans="1:37">
      <c r="A1247" t="s">
        <v>6050</v>
      </c>
      <c r="B1247" t="s">
        <v>6051</v>
      </c>
      <c r="C1247" t="s">
        <v>6050</v>
      </c>
      <c r="D1247" t="s">
        <v>6052</v>
      </c>
      <c r="E1247">
        <v>3945143</v>
      </c>
      <c r="F1247" t="s">
        <v>38</v>
      </c>
      <c r="G1247">
        <v>58.541666669999998</v>
      </c>
      <c r="H1247" t="s">
        <v>6053</v>
      </c>
      <c r="I1247" t="s">
        <v>40</v>
      </c>
      <c r="J1247" t="b">
        <f t="shared" si="152"/>
        <v>0</v>
      </c>
      <c r="K1247" t="b">
        <f t="shared" si="153"/>
        <v>0</v>
      </c>
      <c r="L1247" t="str">
        <f t="shared" si="154"/>
        <v>-11/-7</v>
      </c>
      <c r="M1247" t="str">
        <f t="shared" si="155"/>
        <v>-10/-6</v>
      </c>
      <c r="N1247" t="s">
        <v>246</v>
      </c>
      <c r="O1247" t="s">
        <v>41</v>
      </c>
      <c r="P1247">
        <v>3945143</v>
      </c>
      <c r="Q1247">
        <v>3945769</v>
      </c>
      <c r="R1247" t="s">
        <v>6050</v>
      </c>
      <c r="S1247">
        <f>E1247-P1247+1</f>
        <v>1</v>
      </c>
      <c r="T1247" s="3">
        <f t="shared" si="156"/>
        <v>1.594896331738437E-3</v>
      </c>
      <c r="U1247">
        <v>3945766</v>
      </c>
      <c r="V1247">
        <v>3947277</v>
      </c>
      <c r="W1247" t="s">
        <v>6051</v>
      </c>
      <c r="X1247">
        <v>623</v>
      </c>
      <c r="Y1247" t="s">
        <v>41</v>
      </c>
      <c r="Z1247" t="s">
        <v>42</v>
      </c>
      <c r="AA1247" t="s">
        <v>42</v>
      </c>
      <c r="AB1247" t="str">
        <f t="shared" si="157"/>
        <v>yes</v>
      </c>
      <c r="AC1247" t="s">
        <v>6054</v>
      </c>
      <c r="AD1247" t="s">
        <v>6055</v>
      </c>
      <c r="AE1247" t="s">
        <v>41</v>
      </c>
    </row>
    <row r="1248" spans="1:37">
      <c r="A1248" t="s">
        <v>6056</v>
      </c>
      <c r="B1248" t="s">
        <v>6057</v>
      </c>
      <c r="C1248" t="s">
        <v>6056</v>
      </c>
      <c r="D1248" t="s">
        <v>6058</v>
      </c>
      <c r="E1248">
        <v>3954101</v>
      </c>
      <c r="F1248" t="s">
        <v>81</v>
      </c>
      <c r="G1248">
        <v>60.833333330000002</v>
      </c>
      <c r="H1248" t="s">
        <v>6059</v>
      </c>
      <c r="I1248" t="s">
        <v>52</v>
      </c>
      <c r="J1248" t="b">
        <f t="shared" si="152"/>
        <v>0</v>
      </c>
      <c r="K1248" t="str">
        <f t="shared" si="153"/>
        <v>-12/-8</v>
      </c>
      <c r="L1248" t="b">
        <f t="shared" si="154"/>
        <v>0</v>
      </c>
      <c r="M1248" t="b">
        <f t="shared" si="155"/>
        <v>0</v>
      </c>
      <c r="N1248">
        <v>-8</v>
      </c>
      <c r="O1248" t="s">
        <v>41</v>
      </c>
      <c r="P1248">
        <v>3952974</v>
      </c>
      <c r="Q1248">
        <v>3954101</v>
      </c>
      <c r="R1248" t="s">
        <v>6056</v>
      </c>
      <c r="S1248">
        <f>Q1248-E1248+1</f>
        <v>1</v>
      </c>
      <c r="T1248" s="3">
        <f t="shared" si="156"/>
        <v>8.8652482269503544E-4</v>
      </c>
      <c r="U1248">
        <v>3951760</v>
      </c>
      <c r="V1248">
        <v>3952485</v>
      </c>
      <c r="W1248" t="s">
        <v>6057</v>
      </c>
      <c r="X1248">
        <v>1616</v>
      </c>
      <c r="Y1248" t="s">
        <v>41</v>
      </c>
      <c r="Z1248" t="s">
        <v>42</v>
      </c>
      <c r="AA1248" t="s">
        <v>42</v>
      </c>
      <c r="AB1248" t="str">
        <f t="shared" si="157"/>
        <v>yes</v>
      </c>
      <c r="AC1248" t="s">
        <v>6060</v>
      </c>
      <c r="AD1248" t="s">
        <v>6061</v>
      </c>
      <c r="AE1248" t="s">
        <v>41</v>
      </c>
    </row>
    <row r="1249" spans="1:37">
      <c r="A1249" t="s">
        <v>6057</v>
      </c>
      <c r="B1249" t="s">
        <v>6057</v>
      </c>
      <c r="C1249" t="s">
        <v>36</v>
      </c>
      <c r="D1249" t="s">
        <v>6062</v>
      </c>
      <c r="E1249">
        <v>3952518</v>
      </c>
      <c r="F1249" t="s">
        <v>81</v>
      </c>
      <c r="G1249">
        <v>187.91666669999901</v>
      </c>
      <c r="H1249" t="s">
        <v>6063</v>
      </c>
      <c r="I1249" t="s">
        <v>40</v>
      </c>
      <c r="J1249" t="b">
        <f t="shared" si="152"/>
        <v>0</v>
      </c>
      <c r="K1249" t="str">
        <f t="shared" si="153"/>
        <v>-12/-8</v>
      </c>
      <c r="L1249" t="b">
        <f t="shared" si="154"/>
        <v>0</v>
      </c>
      <c r="M1249" t="b">
        <f t="shared" si="155"/>
        <v>0</v>
      </c>
      <c r="N1249">
        <v>-8</v>
      </c>
      <c r="O1249" t="s">
        <v>41</v>
      </c>
      <c r="P1249" t="s">
        <v>36</v>
      </c>
      <c r="Q1249" t="s">
        <v>36</v>
      </c>
      <c r="R1249" t="s">
        <v>36</v>
      </c>
      <c r="S1249" t="e">
        <f>Q1249-E1249+1</f>
        <v>#VALUE!</v>
      </c>
      <c r="T1249" s="3" t="e">
        <f t="shared" si="156"/>
        <v>#VALUE!</v>
      </c>
      <c r="U1249">
        <v>3951760</v>
      </c>
      <c r="V1249">
        <v>3952485</v>
      </c>
      <c r="W1249" t="s">
        <v>6057</v>
      </c>
      <c r="X1249">
        <v>33</v>
      </c>
      <c r="Y1249" t="s">
        <v>42</v>
      </c>
      <c r="Z1249" t="s">
        <v>42</v>
      </c>
      <c r="AA1249" t="s">
        <v>41</v>
      </c>
      <c r="AB1249" t="str">
        <f t="shared" si="157"/>
        <v>yes</v>
      </c>
      <c r="AC1249" t="e">
        <v>#N/A</v>
      </c>
      <c r="AD1249" t="s">
        <v>6061</v>
      </c>
      <c r="AE1249" t="s">
        <v>42</v>
      </c>
      <c r="AF1249">
        <v>3952518</v>
      </c>
      <c r="AG1249" t="s">
        <v>6064</v>
      </c>
      <c r="AH1249" t="s">
        <v>6065</v>
      </c>
      <c r="AI1249">
        <v>-15</v>
      </c>
      <c r="AJ1249">
        <v>3</v>
      </c>
      <c r="AK1249">
        <v>7</v>
      </c>
    </row>
    <row r="1250" spans="1:37">
      <c r="A1250" t="s">
        <v>6066</v>
      </c>
      <c r="B1250" t="s">
        <v>6066</v>
      </c>
      <c r="C1250" t="s">
        <v>36</v>
      </c>
      <c r="D1250" t="s">
        <v>6067</v>
      </c>
      <c r="E1250">
        <v>3952553</v>
      </c>
      <c r="F1250" t="s">
        <v>38</v>
      </c>
      <c r="G1250">
        <v>2650.625</v>
      </c>
      <c r="H1250" t="s">
        <v>6068</v>
      </c>
      <c r="I1250" t="s">
        <v>40</v>
      </c>
      <c r="J1250" t="b">
        <f t="shared" si="152"/>
        <v>0</v>
      </c>
      <c r="K1250" t="str">
        <f t="shared" si="153"/>
        <v>-12/-8</v>
      </c>
      <c r="L1250" t="b">
        <f t="shared" si="154"/>
        <v>0</v>
      </c>
      <c r="M1250" t="b">
        <f t="shared" si="155"/>
        <v>0</v>
      </c>
      <c r="N1250">
        <v>-8</v>
      </c>
      <c r="O1250" t="s">
        <v>41</v>
      </c>
      <c r="P1250" t="s">
        <v>36</v>
      </c>
      <c r="Q1250" t="s">
        <v>36</v>
      </c>
      <c r="R1250" t="s">
        <v>36</v>
      </c>
      <c r="S1250" t="e">
        <f>E1250-P1250+1</f>
        <v>#VALUE!</v>
      </c>
      <c r="T1250" s="3" t="e">
        <f t="shared" si="156"/>
        <v>#VALUE!</v>
      </c>
      <c r="U1250">
        <v>3952554</v>
      </c>
      <c r="V1250">
        <v>3952973</v>
      </c>
      <c r="W1250" t="s">
        <v>6066</v>
      </c>
      <c r="X1250">
        <v>1</v>
      </c>
      <c r="Y1250" t="s">
        <v>42</v>
      </c>
      <c r="Z1250" t="s">
        <v>41</v>
      </c>
      <c r="AA1250" t="s">
        <v>42</v>
      </c>
      <c r="AB1250" t="str">
        <f t="shared" si="157"/>
        <v>yes</v>
      </c>
      <c r="AC1250" t="e">
        <v>#N/A</v>
      </c>
      <c r="AD1250" t="s">
        <v>6069</v>
      </c>
      <c r="AE1250" t="s">
        <v>42</v>
      </c>
    </row>
    <row r="1251" spans="1:37">
      <c r="A1251" t="s">
        <v>6056</v>
      </c>
      <c r="B1251" t="s">
        <v>6056</v>
      </c>
      <c r="C1251" t="s">
        <v>6070</v>
      </c>
      <c r="D1251" t="s">
        <v>6071</v>
      </c>
      <c r="E1251">
        <v>3954514</v>
      </c>
      <c r="F1251" t="s">
        <v>81</v>
      </c>
      <c r="G1251">
        <v>64.583333330000002</v>
      </c>
      <c r="H1251" t="s">
        <v>6072</v>
      </c>
      <c r="I1251" t="s">
        <v>40</v>
      </c>
      <c r="J1251" t="b">
        <f t="shared" si="152"/>
        <v>0</v>
      </c>
      <c r="K1251" t="str">
        <f t="shared" si="153"/>
        <v>-12/-8</v>
      </c>
      <c r="L1251" t="b">
        <f t="shared" si="154"/>
        <v>0</v>
      </c>
      <c r="M1251" t="b">
        <f t="shared" si="155"/>
        <v>0</v>
      </c>
      <c r="N1251">
        <v>-8</v>
      </c>
      <c r="O1251" t="s">
        <v>41</v>
      </c>
      <c r="P1251">
        <v>3954112</v>
      </c>
      <c r="Q1251">
        <v>3954516</v>
      </c>
      <c r="R1251" t="s">
        <v>6070</v>
      </c>
      <c r="S1251">
        <f t="shared" ref="S1251:S1259" si="158">Q1251-E1251+1</f>
        <v>3</v>
      </c>
      <c r="T1251" s="3">
        <f t="shared" si="156"/>
        <v>7.4074074074074077E-3</v>
      </c>
      <c r="U1251">
        <v>3952974</v>
      </c>
      <c r="V1251">
        <v>3954101</v>
      </c>
      <c r="W1251" t="s">
        <v>6056</v>
      </c>
      <c r="X1251">
        <v>413</v>
      </c>
      <c r="Y1251" t="s">
        <v>42</v>
      </c>
      <c r="Z1251" t="s">
        <v>42</v>
      </c>
      <c r="AA1251" t="s">
        <v>41</v>
      </c>
      <c r="AB1251" t="str">
        <f t="shared" si="157"/>
        <v>yes</v>
      </c>
      <c r="AC1251" t="e">
        <v>#N/A</v>
      </c>
      <c r="AD1251" t="s">
        <v>6060</v>
      </c>
      <c r="AE1251" t="s">
        <v>42</v>
      </c>
      <c r="AF1251">
        <v>3954514</v>
      </c>
      <c r="AG1251" t="s">
        <v>6073</v>
      </c>
      <c r="AH1251" t="s">
        <v>6074</v>
      </c>
      <c r="AI1251">
        <v>-197.5</v>
      </c>
      <c r="AJ1251">
        <v>3</v>
      </c>
      <c r="AK1251">
        <v>0</v>
      </c>
    </row>
    <row r="1252" spans="1:37">
      <c r="A1252" t="s">
        <v>6075</v>
      </c>
      <c r="B1252" t="s">
        <v>6075</v>
      </c>
      <c r="C1252" t="s">
        <v>36</v>
      </c>
      <c r="D1252" t="s">
        <v>6076</v>
      </c>
      <c r="E1252">
        <v>3956426</v>
      </c>
      <c r="F1252" t="s">
        <v>81</v>
      </c>
      <c r="G1252">
        <v>131.45833329999999</v>
      </c>
      <c r="H1252" t="s">
        <v>6077</v>
      </c>
      <c r="I1252" t="s">
        <v>40</v>
      </c>
      <c r="J1252" t="str">
        <f t="shared" si="152"/>
        <v>-13/-9</v>
      </c>
      <c r="K1252" t="b">
        <f t="shared" si="153"/>
        <v>0</v>
      </c>
      <c r="L1252" t="b">
        <f t="shared" si="154"/>
        <v>0</v>
      </c>
      <c r="M1252" t="b">
        <f t="shared" si="155"/>
        <v>0</v>
      </c>
      <c r="N1252">
        <v>-9</v>
      </c>
      <c r="O1252" t="s">
        <v>41</v>
      </c>
      <c r="P1252" t="s">
        <v>36</v>
      </c>
      <c r="Q1252" t="s">
        <v>36</v>
      </c>
      <c r="R1252" t="s">
        <v>36</v>
      </c>
      <c r="S1252" t="e">
        <f t="shared" si="158"/>
        <v>#VALUE!</v>
      </c>
      <c r="T1252" s="3" t="e">
        <f t="shared" si="156"/>
        <v>#VALUE!</v>
      </c>
      <c r="U1252">
        <v>3955575</v>
      </c>
      <c r="V1252">
        <v>3956396</v>
      </c>
      <c r="W1252" t="s">
        <v>6075</v>
      </c>
      <c r="X1252">
        <v>30</v>
      </c>
      <c r="Y1252" t="s">
        <v>42</v>
      </c>
      <c r="Z1252" t="s">
        <v>42</v>
      </c>
      <c r="AA1252" t="s">
        <v>41</v>
      </c>
      <c r="AB1252" t="str">
        <f t="shared" si="157"/>
        <v>yes</v>
      </c>
      <c r="AC1252" t="e">
        <v>#N/A</v>
      </c>
      <c r="AD1252" t="s">
        <v>6078</v>
      </c>
      <c r="AE1252" t="s">
        <v>42</v>
      </c>
      <c r="AF1252">
        <v>3956426</v>
      </c>
      <c r="AG1252" t="s">
        <v>6079</v>
      </c>
      <c r="AH1252" t="s">
        <v>6080</v>
      </c>
      <c r="AI1252">
        <v>-3.6</v>
      </c>
      <c r="AJ1252">
        <v>3</v>
      </c>
      <c r="AK1252">
        <v>4</v>
      </c>
    </row>
    <row r="1253" spans="1:37">
      <c r="A1253" t="s">
        <v>6081</v>
      </c>
      <c r="B1253" t="s">
        <v>6081</v>
      </c>
      <c r="C1253" t="s">
        <v>36</v>
      </c>
      <c r="D1253" t="s">
        <v>6082</v>
      </c>
      <c r="E1253">
        <v>3960462</v>
      </c>
      <c r="F1253" t="s">
        <v>81</v>
      </c>
      <c r="G1253">
        <v>820.41666669999995</v>
      </c>
      <c r="H1253" t="s">
        <v>6083</v>
      </c>
      <c r="I1253" t="s">
        <v>40</v>
      </c>
      <c r="J1253" t="b">
        <f t="shared" si="152"/>
        <v>0</v>
      </c>
      <c r="K1253" t="str">
        <f t="shared" si="153"/>
        <v>-12/-8</v>
      </c>
      <c r="L1253" t="b">
        <f t="shared" si="154"/>
        <v>0</v>
      </c>
      <c r="M1253" t="b">
        <f t="shared" si="155"/>
        <v>0</v>
      </c>
      <c r="N1253">
        <v>-8</v>
      </c>
      <c r="O1253" t="s">
        <v>41</v>
      </c>
      <c r="P1253" t="s">
        <v>36</v>
      </c>
      <c r="Q1253" t="s">
        <v>36</v>
      </c>
      <c r="R1253" t="s">
        <v>36</v>
      </c>
      <c r="S1253" t="e">
        <f t="shared" si="158"/>
        <v>#VALUE!</v>
      </c>
      <c r="T1253" s="3" t="e">
        <f t="shared" si="156"/>
        <v>#VALUE!</v>
      </c>
      <c r="U1253">
        <v>3960196</v>
      </c>
      <c r="V1253">
        <v>3960399</v>
      </c>
      <c r="W1253" t="s">
        <v>6081</v>
      </c>
      <c r="X1253">
        <v>63</v>
      </c>
      <c r="Y1253" t="s">
        <v>42</v>
      </c>
      <c r="Z1253" t="s">
        <v>42</v>
      </c>
      <c r="AA1253" t="s">
        <v>41</v>
      </c>
      <c r="AB1253" t="str">
        <f t="shared" si="157"/>
        <v>yes</v>
      </c>
      <c r="AC1253" t="e">
        <v>#N/A</v>
      </c>
      <c r="AD1253" t="s">
        <v>6084</v>
      </c>
      <c r="AE1253" t="s">
        <v>42</v>
      </c>
      <c r="AF1253">
        <v>3960462</v>
      </c>
      <c r="AG1253" t="s">
        <v>6085</v>
      </c>
      <c r="AH1253" t="s">
        <v>6086</v>
      </c>
      <c r="AI1253">
        <v>-16.600000000000001</v>
      </c>
      <c r="AJ1253">
        <v>2</v>
      </c>
      <c r="AK1253">
        <v>3</v>
      </c>
    </row>
    <row r="1254" spans="1:37">
      <c r="A1254" t="s">
        <v>6087</v>
      </c>
      <c r="B1254" t="s">
        <v>6087</v>
      </c>
      <c r="C1254" t="s">
        <v>36</v>
      </c>
      <c r="D1254" t="s">
        <v>6088</v>
      </c>
      <c r="E1254">
        <v>3963837</v>
      </c>
      <c r="F1254" t="s">
        <v>81</v>
      </c>
      <c r="G1254">
        <v>71.875</v>
      </c>
      <c r="H1254" t="s">
        <v>6089</v>
      </c>
      <c r="I1254" t="s">
        <v>40</v>
      </c>
      <c r="J1254" t="b">
        <f t="shared" si="152"/>
        <v>0</v>
      </c>
      <c r="K1254" t="str">
        <f t="shared" si="153"/>
        <v>-12/-8</v>
      </c>
      <c r="L1254" t="b">
        <f t="shared" si="154"/>
        <v>0</v>
      </c>
      <c r="M1254" t="b">
        <f t="shared" si="155"/>
        <v>0</v>
      </c>
      <c r="N1254">
        <v>-8</v>
      </c>
      <c r="O1254" t="s">
        <v>41</v>
      </c>
      <c r="P1254" t="s">
        <v>36</v>
      </c>
      <c r="Q1254" t="s">
        <v>36</v>
      </c>
      <c r="R1254" t="s">
        <v>36</v>
      </c>
      <c r="S1254" t="e">
        <f t="shared" si="158"/>
        <v>#VALUE!</v>
      </c>
      <c r="T1254" s="3" t="e">
        <f t="shared" si="156"/>
        <v>#VALUE!</v>
      </c>
      <c r="U1254">
        <v>3962479</v>
      </c>
      <c r="V1254">
        <v>3963822</v>
      </c>
      <c r="W1254" t="s">
        <v>6087</v>
      </c>
      <c r="X1254">
        <v>15</v>
      </c>
      <c r="Y1254" t="s">
        <v>42</v>
      </c>
      <c r="Z1254" t="s">
        <v>42</v>
      </c>
      <c r="AA1254" t="s">
        <v>41</v>
      </c>
      <c r="AB1254" t="str">
        <f t="shared" si="157"/>
        <v>yes</v>
      </c>
      <c r="AC1254" t="e">
        <v>#N/A</v>
      </c>
      <c r="AD1254" t="s">
        <v>6090</v>
      </c>
      <c r="AE1254" t="s">
        <v>42</v>
      </c>
      <c r="AF1254">
        <v>3963837</v>
      </c>
      <c r="AG1254" t="s">
        <v>6091</v>
      </c>
      <c r="AH1254" t="s">
        <v>6092</v>
      </c>
      <c r="AI1254">
        <v>-2.7</v>
      </c>
      <c r="AJ1254">
        <v>2</v>
      </c>
      <c r="AK1254">
        <v>2</v>
      </c>
    </row>
    <row r="1255" spans="1:37">
      <c r="A1255" t="s">
        <v>6093</v>
      </c>
      <c r="B1255" t="s">
        <v>6094</v>
      </c>
      <c r="C1255" t="s">
        <v>6093</v>
      </c>
      <c r="D1255" t="s">
        <v>6095</v>
      </c>
      <c r="E1255">
        <v>3970007</v>
      </c>
      <c r="F1255" t="s">
        <v>81</v>
      </c>
      <c r="G1255">
        <v>78.125</v>
      </c>
      <c r="H1255" t="s">
        <v>6096</v>
      </c>
      <c r="I1255" t="s">
        <v>52</v>
      </c>
      <c r="J1255" t="b">
        <f t="shared" si="152"/>
        <v>0</v>
      </c>
      <c r="K1255" t="b">
        <f t="shared" si="153"/>
        <v>0</v>
      </c>
      <c r="L1255" t="str">
        <f t="shared" si="154"/>
        <v>-11/-7</v>
      </c>
      <c r="M1255" t="b">
        <f t="shared" si="155"/>
        <v>0</v>
      </c>
      <c r="N1255">
        <v>-7</v>
      </c>
      <c r="O1255" t="s">
        <v>41</v>
      </c>
      <c r="P1255">
        <v>3968511</v>
      </c>
      <c r="Q1255">
        <v>3970007</v>
      </c>
      <c r="R1255" t="s">
        <v>6093</v>
      </c>
      <c r="S1255">
        <f t="shared" si="158"/>
        <v>1</v>
      </c>
      <c r="T1255" s="3">
        <f t="shared" si="156"/>
        <v>6.680026720106881E-4</v>
      </c>
      <c r="U1255">
        <v>3968209</v>
      </c>
      <c r="V1255">
        <v>3968403</v>
      </c>
      <c r="W1255" t="s">
        <v>6094</v>
      </c>
      <c r="X1255">
        <v>1604</v>
      </c>
      <c r="Y1255" t="s">
        <v>41</v>
      </c>
      <c r="Z1255" t="s">
        <v>42</v>
      </c>
      <c r="AA1255" t="s">
        <v>42</v>
      </c>
      <c r="AB1255" t="str">
        <f t="shared" si="157"/>
        <v>yes</v>
      </c>
      <c r="AC1255" t="s">
        <v>6097</v>
      </c>
      <c r="AD1255" t="s">
        <v>6098</v>
      </c>
      <c r="AE1255" t="s">
        <v>41</v>
      </c>
    </row>
    <row r="1256" spans="1:37">
      <c r="A1256" t="s">
        <v>6094</v>
      </c>
      <c r="B1256" t="s">
        <v>6094</v>
      </c>
      <c r="C1256" t="s">
        <v>36</v>
      </c>
      <c r="D1256" t="s">
        <v>6099</v>
      </c>
      <c r="E1256">
        <v>3968452</v>
      </c>
      <c r="F1256" t="s">
        <v>81</v>
      </c>
      <c r="G1256">
        <v>1061.666667</v>
      </c>
      <c r="H1256" t="s">
        <v>6100</v>
      </c>
      <c r="I1256" t="s">
        <v>52</v>
      </c>
      <c r="J1256" t="b">
        <f t="shared" si="152"/>
        <v>0</v>
      </c>
      <c r="K1256" t="b">
        <f t="shared" si="153"/>
        <v>0</v>
      </c>
      <c r="L1256" t="str">
        <f t="shared" si="154"/>
        <v>-11/-7</v>
      </c>
      <c r="M1256" t="b">
        <f t="shared" si="155"/>
        <v>0</v>
      </c>
      <c r="N1256">
        <v>-7</v>
      </c>
      <c r="O1256" t="s">
        <v>41</v>
      </c>
      <c r="P1256" t="s">
        <v>36</v>
      </c>
      <c r="Q1256" t="s">
        <v>36</v>
      </c>
      <c r="R1256" t="s">
        <v>36</v>
      </c>
      <c r="S1256" t="e">
        <f t="shared" si="158"/>
        <v>#VALUE!</v>
      </c>
      <c r="T1256" s="3" t="e">
        <f t="shared" si="156"/>
        <v>#VALUE!</v>
      </c>
      <c r="U1256">
        <v>3968209</v>
      </c>
      <c r="V1256">
        <v>3968403</v>
      </c>
      <c r="W1256" t="s">
        <v>6094</v>
      </c>
      <c r="X1256">
        <v>49</v>
      </c>
      <c r="Y1256" t="s">
        <v>42</v>
      </c>
      <c r="Z1256" t="s">
        <v>42</v>
      </c>
      <c r="AA1256" t="s">
        <v>41</v>
      </c>
      <c r="AB1256" t="str">
        <f t="shared" si="157"/>
        <v>yes</v>
      </c>
      <c r="AC1256" t="e">
        <v>#N/A</v>
      </c>
      <c r="AD1256" t="s">
        <v>6098</v>
      </c>
      <c r="AE1256" t="s">
        <v>42</v>
      </c>
      <c r="AF1256">
        <v>3968452</v>
      </c>
      <c r="AG1256" t="s">
        <v>6101</v>
      </c>
      <c r="AH1256" t="s">
        <v>6102</v>
      </c>
      <c r="AI1256">
        <v>-21.6</v>
      </c>
      <c r="AJ1256">
        <v>1</v>
      </c>
      <c r="AK1256">
        <v>4</v>
      </c>
    </row>
    <row r="1257" spans="1:37">
      <c r="A1257" t="s">
        <v>6103</v>
      </c>
      <c r="B1257" t="s">
        <v>6103</v>
      </c>
      <c r="C1257" t="s">
        <v>36</v>
      </c>
      <c r="D1257" t="s">
        <v>6104</v>
      </c>
      <c r="E1257">
        <v>3973325</v>
      </c>
      <c r="F1257" t="s">
        <v>81</v>
      </c>
      <c r="G1257">
        <v>124.16666669999999</v>
      </c>
      <c r="H1257" t="s">
        <v>6105</v>
      </c>
      <c r="I1257" t="s">
        <v>52</v>
      </c>
      <c r="J1257" t="b">
        <f t="shared" si="152"/>
        <v>0</v>
      </c>
      <c r="K1257" t="str">
        <f t="shared" si="153"/>
        <v>-12/-8</v>
      </c>
      <c r="L1257" t="b">
        <f t="shared" si="154"/>
        <v>0</v>
      </c>
      <c r="M1257" t="b">
        <f t="shared" si="155"/>
        <v>0</v>
      </c>
      <c r="N1257">
        <v>-8</v>
      </c>
      <c r="O1257" t="s">
        <v>41</v>
      </c>
      <c r="P1257" t="s">
        <v>36</v>
      </c>
      <c r="Q1257" t="s">
        <v>36</v>
      </c>
      <c r="R1257" t="s">
        <v>36</v>
      </c>
      <c r="S1257" t="e">
        <f t="shared" si="158"/>
        <v>#VALUE!</v>
      </c>
      <c r="T1257" s="3" t="e">
        <f t="shared" si="156"/>
        <v>#VALUE!</v>
      </c>
      <c r="U1257">
        <v>3972734</v>
      </c>
      <c r="V1257">
        <v>3973159</v>
      </c>
      <c r="W1257" t="s">
        <v>6103</v>
      </c>
      <c r="X1257">
        <v>166</v>
      </c>
      <c r="Y1257" t="s">
        <v>42</v>
      </c>
      <c r="Z1257" t="s">
        <v>42</v>
      </c>
      <c r="AA1257" t="s">
        <v>41</v>
      </c>
      <c r="AB1257" t="str">
        <f t="shared" si="157"/>
        <v>yes</v>
      </c>
      <c r="AC1257" t="e">
        <v>#N/A</v>
      </c>
      <c r="AD1257" t="e">
        <v>#N/A</v>
      </c>
      <c r="AE1257" t="s">
        <v>42</v>
      </c>
      <c r="AF1257">
        <v>3973325</v>
      </c>
      <c r="AG1257" t="s">
        <v>6106</v>
      </c>
      <c r="AH1257" t="s">
        <v>6107</v>
      </c>
      <c r="AI1257">
        <v>-62.8</v>
      </c>
      <c r="AJ1257">
        <v>0</v>
      </c>
      <c r="AK1257">
        <v>2</v>
      </c>
    </row>
    <row r="1258" spans="1:37">
      <c r="A1258" t="s">
        <v>6108</v>
      </c>
      <c r="B1258" t="s">
        <v>6109</v>
      </c>
      <c r="C1258" t="s">
        <v>6108</v>
      </c>
      <c r="D1258" t="s">
        <v>6110</v>
      </c>
      <c r="E1258">
        <v>3978450</v>
      </c>
      <c r="F1258" t="s">
        <v>81</v>
      </c>
      <c r="G1258">
        <v>50.625</v>
      </c>
      <c r="H1258" t="s">
        <v>6111</v>
      </c>
      <c r="I1258" t="s">
        <v>40</v>
      </c>
      <c r="J1258" t="b">
        <f t="shared" si="152"/>
        <v>0</v>
      </c>
      <c r="K1258" t="b">
        <f t="shared" si="153"/>
        <v>0</v>
      </c>
      <c r="L1258" t="str">
        <f t="shared" si="154"/>
        <v>-11/-7</v>
      </c>
      <c r="M1258" t="b">
        <f t="shared" si="155"/>
        <v>0</v>
      </c>
      <c r="N1258">
        <v>-7</v>
      </c>
      <c r="O1258" t="s">
        <v>41</v>
      </c>
      <c r="P1258">
        <v>3977602</v>
      </c>
      <c r="Q1258">
        <v>3978450</v>
      </c>
      <c r="R1258" t="s">
        <v>6108</v>
      </c>
      <c r="S1258">
        <f t="shared" si="158"/>
        <v>1</v>
      </c>
      <c r="T1258" s="3">
        <f t="shared" si="156"/>
        <v>1.1778563015312131E-3</v>
      </c>
      <c r="U1258">
        <v>3974235</v>
      </c>
      <c r="V1258">
        <v>3976076</v>
      </c>
      <c r="W1258" t="s">
        <v>6109</v>
      </c>
      <c r="X1258">
        <v>2374</v>
      </c>
      <c r="Y1258" t="s">
        <v>41</v>
      </c>
      <c r="Z1258" t="s">
        <v>42</v>
      </c>
      <c r="AA1258" t="s">
        <v>42</v>
      </c>
      <c r="AB1258" t="str">
        <f t="shared" si="157"/>
        <v>yes</v>
      </c>
      <c r="AC1258" t="s">
        <v>6112</v>
      </c>
      <c r="AD1258" t="s">
        <v>6113</v>
      </c>
      <c r="AE1258" t="s">
        <v>41</v>
      </c>
    </row>
    <row r="1259" spans="1:37">
      <c r="A1259" t="s">
        <v>6109</v>
      </c>
      <c r="B1259" t="s">
        <v>6109</v>
      </c>
      <c r="C1259" t="s">
        <v>36</v>
      </c>
      <c r="D1259" t="s">
        <v>6114</v>
      </c>
      <c r="E1259">
        <v>3976114</v>
      </c>
      <c r="F1259" t="s">
        <v>81</v>
      </c>
      <c r="G1259">
        <v>1570</v>
      </c>
      <c r="H1259" t="s">
        <v>6115</v>
      </c>
      <c r="I1259" t="s">
        <v>40</v>
      </c>
      <c r="J1259" t="b">
        <f t="shared" si="152"/>
        <v>0</v>
      </c>
      <c r="K1259" t="str">
        <f t="shared" si="153"/>
        <v>-12/-8</v>
      </c>
      <c r="L1259" t="b">
        <f t="shared" si="154"/>
        <v>0</v>
      </c>
      <c r="M1259" t="b">
        <f t="shared" si="155"/>
        <v>0</v>
      </c>
      <c r="N1259">
        <v>-8</v>
      </c>
      <c r="O1259" t="s">
        <v>41</v>
      </c>
      <c r="P1259" t="s">
        <v>36</v>
      </c>
      <c r="Q1259" t="s">
        <v>36</v>
      </c>
      <c r="R1259" t="s">
        <v>36</v>
      </c>
      <c r="S1259" t="e">
        <f t="shared" si="158"/>
        <v>#VALUE!</v>
      </c>
      <c r="T1259" s="3" t="e">
        <f t="shared" si="156"/>
        <v>#VALUE!</v>
      </c>
      <c r="U1259">
        <v>3974235</v>
      </c>
      <c r="V1259">
        <v>3976076</v>
      </c>
      <c r="W1259" t="s">
        <v>6109</v>
      </c>
      <c r="X1259">
        <v>38</v>
      </c>
      <c r="Y1259" t="s">
        <v>42</v>
      </c>
      <c r="Z1259" t="s">
        <v>42</v>
      </c>
      <c r="AA1259" t="s">
        <v>41</v>
      </c>
      <c r="AB1259" t="str">
        <f t="shared" si="157"/>
        <v>yes</v>
      </c>
      <c r="AC1259" t="e">
        <v>#N/A</v>
      </c>
      <c r="AD1259" t="s">
        <v>6113</v>
      </c>
      <c r="AE1259" t="s">
        <v>42</v>
      </c>
      <c r="AF1259">
        <v>3976114</v>
      </c>
      <c r="AG1259" t="s">
        <v>6116</v>
      </c>
      <c r="AH1259" t="s">
        <v>6117</v>
      </c>
      <c r="AI1259">
        <v>-14.5</v>
      </c>
      <c r="AJ1259">
        <v>0</v>
      </c>
      <c r="AK1259">
        <v>5</v>
      </c>
    </row>
    <row r="1260" spans="1:37">
      <c r="A1260" t="s">
        <v>6118</v>
      </c>
      <c r="B1260" t="s">
        <v>6118</v>
      </c>
      <c r="C1260" t="s">
        <v>36</v>
      </c>
      <c r="D1260" t="s">
        <v>6119</v>
      </c>
      <c r="E1260">
        <v>3976197</v>
      </c>
      <c r="F1260" t="s">
        <v>38</v>
      </c>
      <c r="G1260">
        <v>372.08333329999999</v>
      </c>
      <c r="H1260" t="s">
        <v>6120</v>
      </c>
      <c r="I1260" t="s">
        <v>52</v>
      </c>
      <c r="J1260" t="str">
        <f t="shared" si="152"/>
        <v>-13/-9</v>
      </c>
      <c r="K1260" t="b">
        <f t="shared" si="153"/>
        <v>0</v>
      </c>
      <c r="L1260" t="b">
        <f t="shared" si="154"/>
        <v>0</v>
      </c>
      <c r="M1260" t="b">
        <f t="shared" si="155"/>
        <v>0</v>
      </c>
      <c r="N1260">
        <v>-9</v>
      </c>
      <c r="O1260" t="s">
        <v>41</v>
      </c>
      <c r="P1260" t="s">
        <v>36</v>
      </c>
      <c r="Q1260" t="s">
        <v>36</v>
      </c>
      <c r="R1260" t="s">
        <v>36</v>
      </c>
      <c r="S1260" t="e">
        <f>E1260-P1260+1</f>
        <v>#VALUE!</v>
      </c>
      <c r="T1260" s="3" t="e">
        <f t="shared" si="156"/>
        <v>#VALUE!</v>
      </c>
      <c r="U1260">
        <v>3976222</v>
      </c>
      <c r="V1260">
        <v>3976725</v>
      </c>
      <c r="W1260" t="s">
        <v>6118</v>
      </c>
      <c r="X1260">
        <v>25</v>
      </c>
      <c r="Y1260" t="s">
        <v>42</v>
      </c>
      <c r="Z1260" t="s">
        <v>42</v>
      </c>
      <c r="AA1260" t="s">
        <v>41</v>
      </c>
      <c r="AB1260" t="str">
        <f t="shared" si="157"/>
        <v>yes</v>
      </c>
      <c r="AC1260" t="e">
        <v>#N/A</v>
      </c>
      <c r="AD1260" t="e">
        <v>#N/A</v>
      </c>
      <c r="AE1260" t="s">
        <v>42</v>
      </c>
      <c r="AF1260">
        <v>3976232</v>
      </c>
      <c r="AG1260" t="s">
        <v>6121</v>
      </c>
      <c r="AH1260" t="s">
        <v>6122</v>
      </c>
      <c r="AI1260">
        <v>-9</v>
      </c>
      <c r="AJ1260">
        <v>0</v>
      </c>
      <c r="AK1260">
        <v>6</v>
      </c>
    </row>
    <row r="1261" spans="1:37">
      <c r="A1261" t="s">
        <v>6123</v>
      </c>
      <c r="B1261" t="s">
        <v>6123</v>
      </c>
      <c r="C1261" t="s">
        <v>36</v>
      </c>
      <c r="D1261" t="s">
        <v>6124</v>
      </c>
      <c r="E1261">
        <v>3978534</v>
      </c>
      <c r="F1261" t="s">
        <v>38</v>
      </c>
      <c r="G1261">
        <v>42.708333330000002</v>
      </c>
      <c r="H1261" t="s">
        <v>6125</v>
      </c>
      <c r="I1261" t="s">
        <v>52</v>
      </c>
      <c r="J1261" t="b">
        <f t="shared" si="152"/>
        <v>0</v>
      </c>
      <c r="K1261" t="str">
        <f t="shared" si="153"/>
        <v>-12/-8</v>
      </c>
      <c r="L1261" t="b">
        <f t="shared" si="154"/>
        <v>0</v>
      </c>
      <c r="M1261" t="b">
        <f t="shared" si="155"/>
        <v>0</v>
      </c>
      <c r="N1261">
        <v>-8</v>
      </c>
      <c r="O1261" t="s">
        <v>41</v>
      </c>
      <c r="P1261" t="s">
        <v>36</v>
      </c>
      <c r="Q1261" t="s">
        <v>36</v>
      </c>
      <c r="R1261" t="s">
        <v>36</v>
      </c>
      <c r="S1261" t="e">
        <f>E1261-P1261+1</f>
        <v>#VALUE!</v>
      </c>
      <c r="T1261" s="3" t="e">
        <f t="shared" si="156"/>
        <v>#VALUE!</v>
      </c>
      <c r="U1261">
        <v>3978549</v>
      </c>
      <c r="V1261">
        <v>3979409</v>
      </c>
      <c r="W1261" t="s">
        <v>6123</v>
      </c>
      <c r="X1261">
        <v>15</v>
      </c>
      <c r="Y1261" t="s">
        <v>42</v>
      </c>
      <c r="Z1261" t="s">
        <v>42</v>
      </c>
      <c r="AA1261" t="s">
        <v>41</v>
      </c>
      <c r="AB1261" t="str">
        <f t="shared" si="157"/>
        <v>yes</v>
      </c>
      <c r="AC1261" t="e">
        <v>#N/A</v>
      </c>
      <c r="AD1261" t="s">
        <v>6126</v>
      </c>
      <c r="AE1261" t="s">
        <v>42</v>
      </c>
      <c r="AF1261">
        <v>3978559</v>
      </c>
      <c r="AG1261" t="s">
        <v>6127</v>
      </c>
      <c r="AH1261" t="s">
        <v>6128</v>
      </c>
      <c r="AI1261">
        <v>-2.2000000000000002</v>
      </c>
      <c r="AJ1261">
        <v>0</v>
      </c>
      <c r="AK1261">
        <v>0</v>
      </c>
    </row>
    <row r="1262" spans="1:37">
      <c r="B1262" t="s">
        <v>6129</v>
      </c>
      <c r="C1262" t="s">
        <v>36</v>
      </c>
      <c r="D1262" t="s">
        <v>6130</v>
      </c>
      <c r="E1262">
        <v>3985292</v>
      </c>
      <c r="F1262" t="s">
        <v>81</v>
      </c>
      <c r="G1262">
        <v>56.458333330000002</v>
      </c>
      <c r="H1262" t="s">
        <v>6131</v>
      </c>
      <c r="I1262" t="s">
        <v>52</v>
      </c>
      <c r="J1262" t="b">
        <f t="shared" si="152"/>
        <v>0</v>
      </c>
      <c r="K1262" t="b">
        <f t="shared" si="153"/>
        <v>0</v>
      </c>
      <c r="L1262" t="str">
        <f t="shared" si="154"/>
        <v>-11/-7</v>
      </c>
      <c r="M1262" t="b">
        <f t="shared" si="155"/>
        <v>0</v>
      </c>
      <c r="N1262">
        <v>-7</v>
      </c>
      <c r="O1262" t="s">
        <v>41</v>
      </c>
      <c r="P1262" t="s">
        <v>36</v>
      </c>
      <c r="Q1262" t="s">
        <v>36</v>
      </c>
      <c r="R1262" t="s">
        <v>36</v>
      </c>
      <c r="S1262" t="e">
        <f>Q1262-E1262+1</f>
        <v>#VALUE!</v>
      </c>
      <c r="T1262" s="3" t="e">
        <f t="shared" si="156"/>
        <v>#VALUE!</v>
      </c>
      <c r="U1262">
        <v>3983780</v>
      </c>
      <c r="V1262">
        <v>3984757</v>
      </c>
      <c r="W1262" t="s">
        <v>6129</v>
      </c>
      <c r="X1262">
        <v>535</v>
      </c>
      <c r="Y1262" t="s">
        <v>42</v>
      </c>
      <c r="Z1262" t="s">
        <v>42</v>
      </c>
      <c r="AA1262" t="s">
        <v>42</v>
      </c>
      <c r="AB1262" t="b">
        <f t="shared" si="157"/>
        <v>0</v>
      </c>
      <c r="AC1262" t="e">
        <v>#N/A</v>
      </c>
      <c r="AD1262" t="e">
        <v>#N/A</v>
      </c>
      <c r="AE1262" t="s">
        <v>42</v>
      </c>
    </row>
    <row r="1263" spans="1:37">
      <c r="B1263" t="s">
        <v>6132</v>
      </c>
      <c r="C1263" t="s">
        <v>36</v>
      </c>
      <c r="D1263" t="s">
        <v>6133</v>
      </c>
      <c r="E1263">
        <v>3985302</v>
      </c>
      <c r="F1263" t="s">
        <v>38</v>
      </c>
      <c r="G1263">
        <v>34.166666669999998</v>
      </c>
      <c r="H1263" t="s">
        <v>6134</v>
      </c>
      <c r="I1263" t="s">
        <v>52</v>
      </c>
      <c r="J1263" t="b">
        <f t="shared" si="152"/>
        <v>0</v>
      </c>
      <c r="K1263" t="b">
        <f t="shared" si="153"/>
        <v>0</v>
      </c>
      <c r="L1263" t="str">
        <f t="shared" si="154"/>
        <v>-11/-7</v>
      </c>
      <c r="M1263" t="b">
        <f t="shared" si="155"/>
        <v>0</v>
      </c>
      <c r="N1263">
        <v>-7</v>
      </c>
      <c r="O1263" t="s">
        <v>41</v>
      </c>
      <c r="P1263" t="s">
        <v>36</v>
      </c>
      <c r="Q1263" t="s">
        <v>36</v>
      </c>
      <c r="R1263" t="s">
        <v>36</v>
      </c>
      <c r="S1263" t="e">
        <f>E1263-P1263+1</f>
        <v>#VALUE!</v>
      </c>
      <c r="T1263" s="3" t="e">
        <f t="shared" si="156"/>
        <v>#VALUE!</v>
      </c>
      <c r="U1263">
        <v>3987722</v>
      </c>
      <c r="V1263">
        <v>3988021</v>
      </c>
      <c r="W1263" t="s">
        <v>6132</v>
      </c>
      <c r="X1263">
        <v>2420</v>
      </c>
      <c r="Y1263" t="s">
        <v>42</v>
      </c>
      <c r="Z1263" t="s">
        <v>42</v>
      </c>
      <c r="AA1263" t="s">
        <v>42</v>
      </c>
      <c r="AB1263" t="b">
        <f t="shared" si="157"/>
        <v>0</v>
      </c>
      <c r="AC1263" t="e">
        <v>#N/A</v>
      </c>
      <c r="AD1263" t="e">
        <v>#N/A</v>
      </c>
      <c r="AE1263" t="s">
        <v>42</v>
      </c>
    </row>
    <row r="1264" spans="1:37">
      <c r="B1264" t="s">
        <v>6132</v>
      </c>
      <c r="C1264" t="s">
        <v>6135</v>
      </c>
      <c r="D1264" t="s">
        <v>6136</v>
      </c>
      <c r="E1264">
        <v>3984955</v>
      </c>
      <c r="F1264" t="s">
        <v>38</v>
      </c>
      <c r="G1264">
        <v>33.333333330000002</v>
      </c>
      <c r="H1264" t="s">
        <v>6137</v>
      </c>
      <c r="I1264" t="s">
        <v>40</v>
      </c>
      <c r="J1264" t="b">
        <f t="shared" si="152"/>
        <v>0</v>
      </c>
      <c r="K1264" t="str">
        <f t="shared" si="153"/>
        <v>-12/-8</v>
      </c>
      <c r="L1264" t="b">
        <f t="shared" si="154"/>
        <v>0</v>
      </c>
      <c r="M1264" t="b">
        <f t="shared" si="155"/>
        <v>0</v>
      </c>
      <c r="N1264">
        <v>-8</v>
      </c>
      <c r="O1264" t="s">
        <v>41</v>
      </c>
      <c r="P1264">
        <v>3984946</v>
      </c>
      <c r="Q1264">
        <v>3985140</v>
      </c>
      <c r="R1264" t="s">
        <v>6135</v>
      </c>
      <c r="S1264">
        <f>E1264-P1264+1</f>
        <v>10</v>
      </c>
      <c r="T1264" s="3">
        <f t="shared" si="156"/>
        <v>5.128205128205128E-2</v>
      </c>
      <c r="U1264">
        <v>3987722</v>
      </c>
      <c r="V1264">
        <v>3988021</v>
      </c>
      <c r="W1264" t="s">
        <v>6132</v>
      </c>
      <c r="X1264">
        <v>2767</v>
      </c>
      <c r="Y1264" t="s">
        <v>42</v>
      </c>
      <c r="Z1264" t="s">
        <v>42</v>
      </c>
      <c r="AA1264" t="s">
        <v>42</v>
      </c>
      <c r="AB1264" t="b">
        <f t="shared" si="157"/>
        <v>0</v>
      </c>
      <c r="AC1264" t="e">
        <v>#N/A</v>
      </c>
      <c r="AD1264" t="e">
        <v>#N/A</v>
      </c>
      <c r="AE1264" t="s">
        <v>42</v>
      </c>
    </row>
    <row r="1265" spans="1:37">
      <c r="B1265" t="s">
        <v>6138</v>
      </c>
      <c r="C1265" t="s">
        <v>36</v>
      </c>
      <c r="D1265" t="s">
        <v>6139</v>
      </c>
      <c r="E1265">
        <v>3992635</v>
      </c>
      <c r="F1265" t="s">
        <v>81</v>
      </c>
      <c r="G1265">
        <v>26.666666670000001</v>
      </c>
      <c r="H1265" t="s">
        <v>6140</v>
      </c>
      <c r="I1265" t="s">
        <v>40</v>
      </c>
      <c r="J1265" t="b">
        <f t="shared" si="152"/>
        <v>0</v>
      </c>
      <c r="K1265" t="str">
        <f t="shared" si="153"/>
        <v>-12/-8</v>
      </c>
      <c r="L1265" t="b">
        <f t="shared" si="154"/>
        <v>0</v>
      </c>
      <c r="M1265" t="b">
        <f t="shared" si="155"/>
        <v>0</v>
      </c>
      <c r="N1265">
        <v>-8</v>
      </c>
      <c r="O1265" t="s">
        <v>41</v>
      </c>
      <c r="P1265" t="s">
        <v>36</v>
      </c>
      <c r="Q1265" t="s">
        <v>36</v>
      </c>
      <c r="R1265" t="s">
        <v>36</v>
      </c>
      <c r="S1265" t="e">
        <f>Q1265-E1265+1</f>
        <v>#VALUE!</v>
      </c>
      <c r="T1265" s="3" t="e">
        <f t="shared" si="156"/>
        <v>#VALUE!</v>
      </c>
      <c r="U1265">
        <v>3990727</v>
      </c>
      <c r="V1265">
        <v>3991707</v>
      </c>
      <c r="W1265" t="s">
        <v>6138</v>
      </c>
      <c r="X1265">
        <v>928</v>
      </c>
      <c r="Y1265" t="s">
        <v>42</v>
      </c>
      <c r="Z1265" t="s">
        <v>42</v>
      </c>
      <c r="AA1265" t="s">
        <v>42</v>
      </c>
      <c r="AB1265" t="b">
        <f t="shared" si="157"/>
        <v>0</v>
      </c>
      <c r="AC1265" t="e">
        <v>#N/A</v>
      </c>
      <c r="AD1265" t="e">
        <v>#N/A</v>
      </c>
      <c r="AE1265" t="s">
        <v>42</v>
      </c>
    </row>
    <row r="1266" spans="1:37">
      <c r="B1266" t="s">
        <v>6138</v>
      </c>
      <c r="C1266" t="s">
        <v>36</v>
      </c>
      <c r="D1266" t="s">
        <v>6141</v>
      </c>
      <c r="E1266">
        <v>3992637</v>
      </c>
      <c r="F1266" t="s">
        <v>81</v>
      </c>
      <c r="G1266">
        <v>52.083333330000002</v>
      </c>
      <c r="H1266" t="s">
        <v>6142</v>
      </c>
      <c r="I1266" t="s">
        <v>40</v>
      </c>
      <c r="J1266" t="b">
        <f t="shared" si="152"/>
        <v>0</v>
      </c>
      <c r="K1266" t="b">
        <f t="shared" si="153"/>
        <v>0</v>
      </c>
      <c r="L1266" t="b">
        <f t="shared" si="154"/>
        <v>0</v>
      </c>
      <c r="M1266" t="str">
        <f t="shared" si="155"/>
        <v>-10/-6</v>
      </c>
      <c r="N1266">
        <v>-6</v>
      </c>
      <c r="O1266" t="s">
        <v>41</v>
      </c>
      <c r="P1266" t="s">
        <v>36</v>
      </c>
      <c r="Q1266" t="s">
        <v>36</v>
      </c>
      <c r="R1266" t="s">
        <v>36</v>
      </c>
      <c r="S1266" t="e">
        <f>Q1266-E1266+1</f>
        <v>#VALUE!</v>
      </c>
      <c r="T1266" s="3" t="e">
        <f t="shared" si="156"/>
        <v>#VALUE!</v>
      </c>
      <c r="U1266">
        <v>3990727</v>
      </c>
      <c r="V1266">
        <v>3991707</v>
      </c>
      <c r="W1266" t="s">
        <v>6138</v>
      </c>
      <c r="X1266">
        <v>930</v>
      </c>
      <c r="Y1266" t="s">
        <v>42</v>
      </c>
      <c r="Z1266" t="s">
        <v>42</v>
      </c>
      <c r="AA1266" t="s">
        <v>42</v>
      </c>
      <c r="AB1266" t="b">
        <f t="shared" si="157"/>
        <v>0</v>
      </c>
      <c r="AC1266" t="e">
        <v>#N/A</v>
      </c>
      <c r="AD1266" t="e">
        <v>#N/A</v>
      </c>
      <c r="AE1266" t="s">
        <v>42</v>
      </c>
    </row>
    <row r="1267" spans="1:37">
      <c r="B1267" t="s">
        <v>6143</v>
      </c>
      <c r="C1267" t="s">
        <v>36</v>
      </c>
      <c r="D1267" t="s">
        <v>6144</v>
      </c>
      <c r="E1267">
        <v>4019775</v>
      </c>
      <c r="F1267" t="s">
        <v>81</v>
      </c>
      <c r="G1267">
        <v>27.083333329999999</v>
      </c>
      <c r="H1267" t="s">
        <v>6145</v>
      </c>
      <c r="I1267" t="s">
        <v>40</v>
      </c>
      <c r="J1267" t="b">
        <f t="shared" si="152"/>
        <v>0</v>
      </c>
      <c r="K1267" t="b">
        <f t="shared" si="153"/>
        <v>0</v>
      </c>
      <c r="L1267" t="str">
        <f t="shared" si="154"/>
        <v>-11/-7</v>
      </c>
      <c r="M1267" t="b">
        <f t="shared" si="155"/>
        <v>0</v>
      </c>
      <c r="N1267">
        <v>-7</v>
      </c>
      <c r="O1267" t="s">
        <v>41</v>
      </c>
      <c r="P1267" t="s">
        <v>36</v>
      </c>
      <c r="Q1267" t="s">
        <v>36</v>
      </c>
      <c r="R1267" t="s">
        <v>36</v>
      </c>
      <c r="S1267" t="e">
        <f>Q1267-E1267+1</f>
        <v>#VALUE!</v>
      </c>
      <c r="T1267" s="3" t="e">
        <f t="shared" si="156"/>
        <v>#VALUE!</v>
      </c>
      <c r="U1267">
        <v>4017452</v>
      </c>
      <c r="V1267">
        <v>4018450</v>
      </c>
      <c r="W1267" t="s">
        <v>6143</v>
      </c>
      <c r="X1267">
        <v>1325</v>
      </c>
      <c r="Y1267" t="s">
        <v>42</v>
      </c>
      <c r="Z1267" t="s">
        <v>42</v>
      </c>
      <c r="AA1267" t="s">
        <v>42</v>
      </c>
      <c r="AB1267" t="b">
        <f t="shared" si="157"/>
        <v>0</v>
      </c>
      <c r="AC1267" t="e">
        <v>#N/A</v>
      </c>
      <c r="AD1267" t="s">
        <v>6146</v>
      </c>
      <c r="AE1267" t="s">
        <v>42</v>
      </c>
    </row>
    <row r="1268" spans="1:37">
      <c r="A1268" t="s">
        <v>6147</v>
      </c>
      <c r="B1268" t="s">
        <v>6147</v>
      </c>
      <c r="C1268" t="s">
        <v>36</v>
      </c>
      <c r="D1268" t="s">
        <v>6148</v>
      </c>
      <c r="E1268">
        <v>4029511</v>
      </c>
      <c r="F1268" t="s">
        <v>38</v>
      </c>
      <c r="G1268">
        <v>64.166666669999998</v>
      </c>
      <c r="H1268" t="s">
        <v>6149</v>
      </c>
      <c r="I1268" t="s">
        <v>52</v>
      </c>
      <c r="J1268" t="b">
        <f t="shared" si="152"/>
        <v>0</v>
      </c>
      <c r="K1268" t="b">
        <f t="shared" si="153"/>
        <v>0</v>
      </c>
      <c r="L1268" t="str">
        <f t="shared" si="154"/>
        <v>-11/-7</v>
      </c>
      <c r="M1268" t="b">
        <f t="shared" si="155"/>
        <v>0</v>
      </c>
      <c r="N1268">
        <v>-7</v>
      </c>
      <c r="O1268" t="s">
        <v>41</v>
      </c>
      <c r="P1268" t="s">
        <v>36</v>
      </c>
      <c r="Q1268" t="s">
        <v>36</v>
      </c>
      <c r="R1268" t="s">
        <v>36</v>
      </c>
      <c r="S1268" t="e">
        <f>E1268-P1268+1</f>
        <v>#VALUE!</v>
      </c>
      <c r="T1268" s="3" t="e">
        <f t="shared" si="156"/>
        <v>#VALUE!</v>
      </c>
      <c r="U1268">
        <v>4029539</v>
      </c>
      <c r="V1268">
        <v>4030411</v>
      </c>
      <c r="W1268" t="s">
        <v>6147</v>
      </c>
      <c r="X1268">
        <v>28</v>
      </c>
      <c r="Y1268" t="s">
        <v>42</v>
      </c>
      <c r="Z1268" t="s">
        <v>42</v>
      </c>
      <c r="AA1268" t="s">
        <v>41</v>
      </c>
      <c r="AB1268" t="str">
        <f t="shared" si="157"/>
        <v>yes</v>
      </c>
      <c r="AC1268" t="e">
        <v>#N/A</v>
      </c>
      <c r="AD1268" t="e">
        <v>#N/A</v>
      </c>
      <c r="AE1268" t="s">
        <v>42</v>
      </c>
      <c r="AF1268">
        <v>4029549</v>
      </c>
      <c r="AG1268" t="s">
        <v>6150</v>
      </c>
      <c r="AH1268" t="s">
        <v>6151</v>
      </c>
      <c r="AI1268">
        <v>-8.3000000000000007</v>
      </c>
      <c r="AJ1268">
        <v>0</v>
      </c>
      <c r="AK1268">
        <v>0</v>
      </c>
    </row>
    <row r="1269" spans="1:37">
      <c r="A1269" t="s">
        <v>6152</v>
      </c>
      <c r="B1269" t="s">
        <v>6152</v>
      </c>
      <c r="C1269" t="s">
        <v>6147</v>
      </c>
      <c r="D1269" t="s">
        <v>6153</v>
      </c>
      <c r="E1269">
        <v>4030320</v>
      </c>
      <c r="F1269" t="s">
        <v>38</v>
      </c>
      <c r="G1269">
        <v>49.375</v>
      </c>
      <c r="H1269" t="s">
        <v>6154</v>
      </c>
      <c r="I1269" t="s">
        <v>52</v>
      </c>
      <c r="J1269" t="b">
        <f t="shared" si="152"/>
        <v>0</v>
      </c>
      <c r="K1269" t="str">
        <f t="shared" si="153"/>
        <v>-12/-8</v>
      </c>
      <c r="L1269" t="b">
        <f t="shared" si="154"/>
        <v>0</v>
      </c>
      <c r="M1269" t="b">
        <f t="shared" si="155"/>
        <v>0</v>
      </c>
      <c r="N1269">
        <v>-8</v>
      </c>
      <c r="O1269" t="s">
        <v>41</v>
      </c>
      <c r="P1269">
        <v>4029539</v>
      </c>
      <c r="Q1269">
        <v>4030411</v>
      </c>
      <c r="R1269" t="s">
        <v>6147</v>
      </c>
      <c r="S1269">
        <f>E1269-P1269+1</f>
        <v>782</v>
      </c>
      <c r="T1269" s="3">
        <f t="shared" si="156"/>
        <v>0.8957617411225659</v>
      </c>
      <c r="U1269">
        <v>4030440</v>
      </c>
      <c r="V1269">
        <v>4030958</v>
      </c>
      <c r="W1269" t="s">
        <v>6152</v>
      </c>
      <c r="X1269">
        <v>120</v>
      </c>
      <c r="Y1269" t="s">
        <v>42</v>
      </c>
      <c r="Z1269" t="s">
        <v>42</v>
      </c>
      <c r="AA1269" t="s">
        <v>41</v>
      </c>
      <c r="AB1269" t="str">
        <f t="shared" si="157"/>
        <v>yes</v>
      </c>
      <c r="AC1269" t="e">
        <v>#N/A</v>
      </c>
      <c r="AD1269" t="e">
        <v>#N/A</v>
      </c>
      <c r="AE1269" t="s">
        <v>42</v>
      </c>
      <c r="AF1269">
        <v>4030450</v>
      </c>
      <c r="AG1269" t="s">
        <v>6155</v>
      </c>
      <c r="AH1269" t="s">
        <v>6156</v>
      </c>
      <c r="AI1269">
        <v>-54.4</v>
      </c>
      <c r="AJ1269">
        <v>1</v>
      </c>
      <c r="AK1269">
        <v>6</v>
      </c>
    </row>
    <row r="1270" spans="1:37">
      <c r="A1270" t="s">
        <v>6157</v>
      </c>
      <c r="B1270" t="s">
        <v>6158</v>
      </c>
      <c r="C1270" t="s">
        <v>6157</v>
      </c>
      <c r="D1270" t="s">
        <v>6159</v>
      </c>
      <c r="E1270">
        <v>4030991</v>
      </c>
      <c r="F1270" t="s">
        <v>38</v>
      </c>
      <c r="G1270">
        <v>56.458333330000002</v>
      </c>
      <c r="H1270" t="s">
        <v>6160</v>
      </c>
      <c r="I1270" t="s">
        <v>52</v>
      </c>
      <c r="J1270" t="b">
        <f t="shared" si="152"/>
        <v>0</v>
      </c>
      <c r="K1270" t="b">
        <f t="shared" si="153"/>
        <v>0</v>
      </c>
      <c r="L1270" t="str">
        <f t="shared" si="154"/>
        <v>-11/-7</v>
      </c>
      <c r="M1270" t="b">
        <f t="shared" si="155"/>
        <v>0</v>
      </c>
      <c r="N1270">
        <v>-7</v>
      </c>
      <c r="O1270" t="s">
        <v>41</v>
      </c>
      <c r="P1270">
        <v>4030991</v>
      </c>
      <c r="Q1270">
        <v>4031584</v>
      </c>
      <c r="R1270" t="s">
        <v>6157</v>
      </c>
      <c r="S1270">
        <f>E1270-P1270+1</f>
        <v>1</v>
      </c>
      <c r="T1270" s="3">
        <f t="shared" si="156"/>
        <v>1.6835016835016834E-3</v>
      </c>
      <c r="U1270">
        <v>4033358</v>
      </c>
      <c r="V1270">
        <v>4034893</v>
      </c>
      <c r="W1270" t="s">
        <v>6158</v>
      </c>
      <c r="X1270">
        <v>2367</v>
      </c>
      <c r="Y1270" t="s">
        <v>41</v>
      </c>
      <c r="Z1270" t="s">
        <v>42</v>
      </c>
      <c r="AA1270" t="s">
        <v>42</v>
      </c>
      <c r="AB1270" t="str">
        <f t="shared" si="157"/>
        <v>yes</v>
      </c>
      <c r="AC1270" t="e">
        <v>#N/A</v>
      </c>
      <c r="AD1270" t="e">
        <v>#N/A</v>
      </c>
      <c r="AE1270" t="s">
        <v>41</v>
      </c>
    </row>
    <row r="1271" spans="1:37">
      <c r="A1271" t="s">
        <v>6161</v>
      </c>
      <c r="B1271" t="s">
        <v>6161</v>
      </c>
      <c r="C1271" t="s">
        <v>36</v>
      </c>
      <c r="D1271" t="s">
        <v>6162</v>
      </c>
      <c r="E1271">
        <v>4043175</v>
      </c>
      <c r="F1271" t="s">
        <v>38</v>
      </c>
      <c r="G1271">
        <v>50.208333330000002</v>
      </c>
      <c r="H1271" t="s">
        <v>6163</v>
      </c>
      <c r="I1271" t="s">
        <v>40</v>
      </c>
      <c r="J1271" t="b">
        <f t="shared" si="152"/>
        <v>0</v>
      </c>
      <c r="K1271" t="b">
        <f t="shared" si="153"/>
        <v>0</v>
      </c>
      <c r="L1271" t="str">
        <f t="shared" si="154"/>
        <v>-11/-7</v>
      </c>
      <c r="M1271" t="b">
        <f t="shared" si="155"/>
        <v>0</v>
      </c>
      <c r="N1271">
        <v>-7</v>
      </c>
      <c r="O1271" t="s">
        <v>41</v>
      </c>
      <c r="P1271" t="s">
        <v>36</v>
      </c>
      <c r="Q1271" t="s">
        <v>36</v>
      </c>
      <c r="R1271" t="s">
        <v>36</v>
      </c>
      <c r="S1271" t="e">
        <f>E1271-P1271+1</f>
        <v>#VALUE!</v>
      </c>
      <c r="T1271" s="3" t="e">
        <f t="shared" si="156"/>
        <v>#VALUE!</v>
      </c>
      <c r="U1271">
        <v>4043303</v>
      </c>
      <c r="V1271">
        <v>4044805</v>
      </c>
      <c r="W1271" t="s">
        <v>6161</v>
      </c>
      <c r="X1271">
        <v>128</v>
      </c>
      <c r="Y1271" t="s">
        <v>42</v>
      </c>
      <c r="Z1271" t="s">
        <v>42</v>
      </c>
      <c r="AA1271" t="s">
        <v>41</v>
      </c>
      <c r="AB1271" t="str">
        <f t="shared" si="157"/>
        <v>yes</v>
      </c>
      <c r="AC1271" t="e">
        <v>#N/A</v>
      </c>
      <c r="AD1271" t="e">
        <v>#N/A</v>
      </c>
      <c r="AE1271" t="s">
        <v>42</v>
      </c>
      <c r="AF1271">
        <v>4043313</v>
      </c>
      <c r="AG1271" t="s">
        <v>6164</v>
      </c>
      <c r="AH1271" t="s">
        <v>6165</v>
      </c>
      <c r="AI1271">
        <v>-45</v>
      </c>
      <c r="AJ1271">
        <v>2</v>
      </c>
      <c r="AK1271">
        <v>4</v>
      </c>
    </row>
    <row r="1272" spans="1:37">
      <c r="A1272" t="s">
        <v>6166</v>
      </c>
      <c r="B1272" t="s">
        <v>6166</v>
      </c>
      <c r="C1272" t="s">
        <v>36</v>
      </c>
      <c r="D1272" t="s">
        <v>6167</v>
      </c>
      <c r="E1272">
        <v>4046912</v>
      </c>
      <c r="F1272" t="s">
        <v>38</v>
      </c>
      <c r="G1272">
        <v>36.875</v>
      </c>
      <c r="H1272" t="s">
        <v>6168</v>
      </c>
      <c r="I1272" t="s">
        <v>40</v>
      </c>
      <c r="J1272" t="b">
        <f t="shared" si="152"/>
        <v>0</v>
      </c>
      <c r="K1272" t="b">
        <f t="shared" si="153"/>
        <v>0</v>
      </c>
      <c r="L1272" t="str">
        <f t="shared" si="154"/>
        <v>-11/-7</v>
      </c>
      <c r="M1272" t="b">
        <f t="shared" si="155"/>
        <v>0</v>
      </c>
      <c r="N1272">
        <v>-7</v>
      </c>
      <c r="O1272" t="s">
        <v>41</v>
      </c>
      <c r="P1272" t="s">
        <v>36</v>
      </c>
      <c r="Q1272" t="s">
        <v>36</v>
      </c>
      <c r="R1272" t="s">
        <v>36</v>
      </c>
      <c r="S1272" t="e">
        <f>E1272-P1272+1</f>
        <v>#VALUE!</v>
      </c>
      <c r="T1272" s="3" t="e">
        <f t="shared" si="156"/>
        <v>#VALUE!</v>
      </c>
      <c r="U1272">
        <v>4047068</v>
      </c>
      <c r="V1272">
        <v>4048078</v>
      </c>
      <c r="W1272" t="s">
        <v>6166</v>
      </c>
      <c r="X1272">
        <v>156</v>
      </c>
      <c r="Y1272" t="s">
        <v>42</v>
      </c>
      <c r="Z1272" t="s">
        <v>42</v>
      </c>
      <c r="AA1272" t="s">
        <v>41</v>
      </c>
      <c r="AB1272" t="str">
        <f t="shared" si="157"/>
        <v>yes</v>
      </c>
      <c r="AC1272" t="e">
        <v>#N/A</v>
      </c>
      <c r="AD1272" t="e">
        <v>#N/A</v>
      </c>
      <c r="AE1272" t="s">
        <v>42</v>
      </c>
      <c r="AF1272">
        <v>4047078</v>
      </c>
      <c r="AG1272" t="s">
        <v>6169</v>
      </c>
      <c r="AH1272" t="s">
        <v>6170</v>
      </c>
      <c r="AI1272">
        <v>-78</v>
      </c>
      <c r="AJ1272">
        <v>3</v>
      </c>
      <c r="AK1272">
        <v>4</v>
      </c>
    </row>
    <row r="1273" spans="1:37">
      <c r="A1273" t="s">
        <v>6171</v>
      </c>
      <c r="B1273" t="s">
        <v>6171</v>
      </c>
      <c r="C1273" t="s">
        <v>36</v>
      </c>
      <c r="D1273" t="s">
        <v>6172</v>
      </c>
      <c r="E1273">
        <v>4049726</v>
      </c>
      <c r="F1273" t="s">
        <v>81</v>
      </c>
      <c r="G1273">
        <v>129.58333329999999</v>
      </c>
      <c r="H1273" t="s">
        <v>6173</v>
      </c>
      <c r="I1273" t="s">
        <v>52</v>
      </c>
      <c r="J1273" t="b">
        <f t="shared" si="152"/>
        <v>0</v>
      </c>
      <c r="K1273" t="str">
        <f t="shared" si="153"/>
        <v>-12/-8</v>
      </c>
      <c r="L1273" t="b">
        <f t="shared" si="154"/>
        <v>0</v>
      </c>
      <c r="M1273" t="b">
        <f t="shared" si="155"/>
        <v>0</v>
      </c>
      <c r="N1273">
        <v>-8</v>
      </c>
      <c r="O1273" t="s">
        <v>41</v>
      </c>
      <c r="P1273" t="s">
        <v>36</v>
      </c>
      <c r="Q1273" t="s">
        <v>36</v>
      </c>
      <c r="R1273" t="s">
        <v>36</v>
      </c>
      <c r="S1273" t="e">
        <f>Q1273-E1273+1</f>
        <v>#VALUE!</v>
      </c>
      <c r="T1273" s="3" t="e">
        <f t="shared" si="156"/>
        <v>#VALUE!</v>
      </c>
      <c r="U1273">
        <v>4049025</v>
      </c>
      <c r="V1273">
        <v>4049669</v>
      </c>
      <c r="W1273" t="s">
        <v>6171</v>
      </c>
      <c r="X1273">
        <v>57</v>
      </c>
      <c r="Y1273" t="s">
        <v>42</v>
      </c>
      <c r="Z1273" t="s">
        <v>42</v>
      </c>
      <c r="AA1273" t="s">
        <v>41</v>
      </c>
      <c r="AB1273" t="str">
        <f t="shared" si="157"/>
        <v>yes</v>
      </c>
      <c r="AC1273" t="e">
        <v>#N/A</v>
      </c>
      <c r="AD1273" t="e">
        <v>#N/A</v>
      </c>
      <c r="AE1273" t="s">
        <v>42</v>
      </c>
      <c r="AF1273">
        <v>4049726</v>
      </c>
      <c r="AG1273" t="s">
        <v>6174</v>
      </c>
      <c r="AH1273" t="s">
        <v>6175</v>
      </c>
      <c r="AI1273">
        <v>-16</v>
      </c>
      <c r="AJ1273">
        <v>0</v>
      </c>
      <c r="AK1273">
        <v>0</v>
      </c>
    </row>
    <row r="1274" spans="1:37">
      <c r="B1274" t="s">
        <v>6176</v>
      </c>
      <c r="C1274" t="s">
        <v>36</v>
      </c>
      <c r="D1274" t="s">
        <v>6177</v>
      </c>
      <c r="E1274">
        <v>4070990</v>
      </c>
      <c r="F1274" t="s">
        <v>81</v>
      </c>
      <c r="G1274">
        <v>29.791666670000001</v>
      </c>
      <c r="H1274" t="s">
        <v>6178</v>
      </c>
      <c r="I1274" t="s">
        <v>40</v>
      </c>
      <c r="J1274" t="b">
        <f t="shared" si="152"/>
        <v>0</v>
      </c>
      <c r="K1274" t="b">
        <f t="shared" si="153"/>
        <v>0</v>
      </c>
      <c r="L1274" t="str">
        <f t="shared" si="154"/>
        <v>-11/-7</v>
      </c>
      <c r="M1274" t="b">
        <f t="shared" si="155"/>
        <v>0</v>
      </c>
      <c r="N1274">
        <v>-7</v>
      </c>
      <c r="O1274" t="s">
        <v>41</v>
      </c>
      <c r="P1274" t="s">
        <v>36</v>
      </c>
      <c r="Q1274" t="s">
        <v>36</v>
      </c>
      <c r="R1274" t="s">
        <v>36</v>
      </c>
      <c r="S1274" t="e">
        <f>Q1274-E1274+1</f>
        <v>#VALUE!</v>
      </c>
      <c r="T1274" s="3" t="e">
        <f t="shared" si="156"/>
        <v>#VALUE!</v>
      </c>
      <c r="U1274">
        <v>4068425</v>
      </c>
      <c r="V1274">
        <v>4069843</v>
      </c>
      <c r="W1274" t="s">
        <v>6176</v>
      </c>
      <c r="X1274">
        <v>1147</v>
      </c>
      <c r="Y1274" t="s">
        <v>42</v>
      </c>
      <c r="Z1274" t="s">
        <v>42</v>
      </c>
      <c r="AA1274" t="s">
        <v>42</v>
      </c>
      <c r="AB1274" t="b">
        <f t="shared" si="157"/>
        <v>0</v>
      </c>
      <c r="AC1274" t="e">
        <v>#N/A</v>
      </c>
      <c r="AD1274" t="e">
        <v>#N/A</v>
      </c>
      <c r="AE1274" t="s">
        <v>42</v>
      </c>
    </row>
    <row r="1275" spans="1:37">
      <c r="A1275" t="s">
        <v>6179</v>
      </c>
      <c r="B1275" t="s">
        <v>6179</v>
      </c>
      <c r="C1275" t="s">
        <v>36</v>
      </c>
      <c r="D1275" t="s">
        <v>6180</v>
      </c>
      <c r="E1275">
        <v>4093727</v>
      </c>
      <c r="F1275" t="s">
        <v>38</v>
      </c>
      <c r="G1275">
        <v>56.666666669999998</v>
      </c>
      <c r="H1275" t="s">
        <v>6181</v>
      </c>
      <c r="I1275" t="s">
        <v>40</v>
      </c>
      <c r="J1275" t="b">
        <f t="shared" si="152"/>
        <v>0</v>
      </c>
      <c r="K1275" t="str">
        <f t="shared" si="153"/>
        <v>-12/-8</v>
      </c>
      <c r="L1275" t="b">
        <f t="shared" si="154"/>
        <v>0</v>
      </c>
      <c r="M1275" t="b">
        <f t="shared" si="155"/>
        <v>0</v>
      </c>
      <c r="N1275">
        <v>-8</v>
      </c>
      <c r="O1275" t="s">
        <v>41</v>
      </c>
      <c r="P1275" t="s">
        <v>36</v>
      </c>
      <c r="Q1275" t="s">
        <v>36</v>
      </c>
      <c r="R1275" t="s">
        <v>36</v>
      </c>
      <c r="S1275" t="e">
        <f>E1275-P1275+1</f>
        <v>#VALUE!</v>
      </c>
      <c r="T1275" s="3" t="e">
        <f t="shared" si="156"/>
        <v>#VALUE!</v>
      </c>
      <c r="U1275">
        <v>4093801</v>
      </c>
      <c r="V1275">
        <v>4094346</v>
      </c>
      <c r="W1275" t="s">
        <v>6179</v>
      </c>
      <c r="X1275">
        <v>74</v>
      </c>
      <c r="Y1275" t="s">
        <v>42</v>
      </c>
      <c r="Z1275" t="s">
        <v>42</v>
      </c>
      <c r="AA1275" t="s">
        <v>41</v>
      </c>
      <c r="AB1275" t="str">
        <f t="shared" si="157"/>
        <v>yes</v>
      </c>
      <c r="AC1275" t="e">
        <v>#N/A</v>
      </c>
      <c r="AD1275" t="e">
        <v>#N/A</v>
      </c>
      <c r="AE1275" t="s">
        <v>42</v>
      </c>
      <c r="AF1275">
        <v>4093811</v>
      </c>
      <c r="AG1275" t="s">
        <v>6182</v>
      </c>
      <c r="AH1275" t="s">
        <v>6183</v>
      </c>
      <c r="AI1275">
        <v>-27</v>
      </c>
      <c r="AJ1275">
        <v>0</v>
      </c>
      <c r="AK1275">
        <v>3</v>
      </c>
    </row>
    <row r="1276" spans="1:37">
      <c r="A1276" t="s">
        <v>6184</v>
      </c>
      <c r="B1276" t="s">
        <v>6184</v>
      </c>
      <c r="C1276" t="s">
        <v>36</v>
      </c>
      <c r="D1276" t="s">
        <v>6185</v>
      </c>
      <c r="E1276">
        <v>4101893</v>
      </c>
      <c r="F1276" t="s">
        <v>81</v>
      </c>
      <c r="G1276">
        <v>25.833333329999999</v>
      </c>
      <c r="H1276" t="s">
        <v>6186</v>
      </c>
      <c r="I1276" t="s">
        <v>52</v>
      </c>
      <c r="J1276" t="b">
        <f t="shared" si="152"/>
        <v>0</v>
      </c>
      <c r="K1276" t="b">
        <f t="shared" si="153"/>
        <v>0</v>
      </c>
      <c r="L1276" t="str">
        <f t="shared" si="154"/>
        <v>-11/-7</v>
      </c>
      <c r="M1276" t="b">
        <f t="shared" si="155"/>
        <v>0</v>
      </c>
      <c r="N1276">
        <v>-7</v>
      </c>
      <c r="O1276" t="s">
        <v>41</v>
      </c>
      <c r="P1276" t="s">
        <v>36</v>
      </c>
      <c r="Q1276" t="s">
        <v>36</v>
      </c>
      <c r="R1276" t="s">
        <v>36</v>
      </c>
      <c r="S1276" t="e">
        <f>Q1276-E1276+1</f>
        <v>#VALUE!</v>
      </c>
      <c r="T1276" s="3" t="e">
        <f t="shared" si="156"/>
        <v>#VALUE!</v>
      </c>
      <c r="U1276">
        <v>4101244</v>
      </c>
      <c r="V1276">
        <v>4101849</v>
      </c>
      <c r="W1276" t="s">
        <v>6184</v>
      </c>
      <c r="X1276">
        <v>44</v>
      </c>
      <c r="Y1276" t="s">
        <v>42</v>
      </c>
      <c r="Z1276" t="s">
        <v>42</v>
      </c>
      <c r="AA1276" t="s">
        <v>41</v>
      </c>
      <c r="AB1276" t="str">
        <f t="shared" si="157"/>
        <v>yes</v>
      </c>
      <c r="AC1276" t="e">
        <v>#N/A</v>
      </c>
      <c r="AD1276" t="e">
        <v>#N/A</v>
      </c>
      <c r="AE1276" t="s">
        <v>42</v>
      </c>
      <c r="AF1276">
        <v>4101893</v>
      </c>
      <c r="AG1276" t="s">
        <v>6187</v>
      </c>
      <c r="AH1276" t="s">
        <v>6188</v>
      </c>
      <c r="AI1276">
        <v>-21.9</v>
      </c>
      <c r="AJ1276">
        <v>0</v>
      </c>
      <c r="AK1276">
        <v>4</v>
      </c>
    </row>
    <row r="1277" spans="1:37">
      <c r="A1277" t="s">
        <v>6189</v>
      </c>
      <c r="B1277" t="s">
        <v>6189</v>
      </c>
      <c r="C1277" t="s">
        <v>36</v>
      </c>
      <c r="D1277" t="s">
        <v>6190</v>
      </c>
      <c r="E1277">
        <v>4113299</v>
      </c>
      <c r="F1277" t="s">
        <v>38</v>
      </c>
      <c r="G1277">
        <v>181.875</v>
      </c>
      <c r="H1277" t="s">
        <v>6191</v>
      </c>
      <c r="I1277" t="s">
        <v>52</v>
      </c>
      <c r="J1277" t="str">
        <f t="shared" si="152"/>
        <v>-13/-9</v>
      </c>
      <c r="K1277" t="b">
        <f t="shared" si="153"/>
        <v>0</v>
      </c>
      <c r="L1277" t="str">
        <f t="shared" si="154"/>
        <v>-11/-7</v>
      </c>
      <c r="M1277" t="b">
        <f t="shared" si="155"/>
        <v>0</v>
      </c>
      <c r="N1277" t="s">
        <v>246</v>
      </c>
      <c r="O1277" t="s">
        <v>41</v>
      </c>
      <c r="P1277" t="s">
        <v>36</v>
      </c>
      <c r="Q1277" t="s">
        <v>36</v>
      </c>
      <c r="R1277" t="s">
        <v>36</v>
      </c>
      <c r="S1277" t="e">
        <f>E1277-P1277+1</f>
        <v>#VALUE!</v>
      </c>
      <c r="T1277" s="3" t="e">
        <f t="shared" si="156"/>
        <v>#VALUE!</v>
      </c>
      <c r="U1277">
        <v>4113555</v>
      </c>
      <c r="V1277">
        <v>4113947</v>
      </c>
      <c r="W1277" t="s">
        <v>6189</v>
      </c>
      <c r="X1277">
        <v>256</v>
      </c>
      <c r="Y1277" t="s">
        <v>42</v>
      </c>
      <c r="Z1277" t="s">
        <v>42</v>
      </c>
      <c r="AA1277" t="s">
        <v>41</v>
      </c>
      <c r="AB1277" t="str">
        <f t="shared" si="157"/>
        <v>yes</v>
      </c>
      <c r="AC1277" t="e">
        <v>#N/A</v>
      </c>
      <c r="AD1277" t="e">
        <v>#N/A</v>
      </c>
      <c r="AE1277" t="s">
        <v>42</v>
      </c>
      <c r="AF1277">
        <v>4113565</v>
      </c>
      <c r="AG1277" t="s">
        <v>6192</v>
      </c>
      <c r="AH1277" t="s">
        <v>6193</v>
      </c>
      <c r="AI1277">
        <v>-110.2</v>
      </c>
      <c r="AJ1277">
        <v>0</v>
      </c>
      <c r="AK1277">
        <v>6</v>
      </c>
    </row>
    <row r="1278" spans="1:37">
      <c r="A1278" t="s">
        <v>6189</v>
      </c>
      <c r="B1278" t="s">
        <v>6189</v>
      </c>
      <c r="C1278" t="s">
        <v>36</v>
      </c>
      <c r="D1278" t="s">
        <v>6194</v>
      </c>
      <c r="E1278">
        <v>4113285</v>
      </c>
      <c r="F1278" t="s">
        <v>38</v>
      </c>
      <c r="G1278">
        <v>26.041666670000001</v>
      </c>
      <c r="H1278" t="s">
        <v>6195</v>
      </c>
      <c r="I1278" t="s">
        <v>40</v>
      </c>
      <c r="J1278" t="b">
        <f t="shared" si="152"/>
        <v>0</v>
      </c>
      <c r="K1278" t="str">
        <f t="shared" si="153"/>
        <v>-12/-8</v>
      </c>
      <c r="L1278" t="b">
        <f t="shared" si="154"/>
        <v>0</v>
      </c>
      <c r="M1278" t="b">
        <f t="shared" si="155"/>
        <v>0</v>
      </c>
      <c r="N1278">
        <v>-8</v>
      </c>
      <c r="O1278" t="s">
        <v>41</v>
      </c>
      <c r="P1278" t="s">
        <v>36</v>
      </c>
      <c r="Q1278" t="s">
        <v>36</v>
      </c>
      <c r="R1278" t="s">
        <v>36</v>
      </c>
      <c r="S1278" t="e">
        <f>E1278-P1278+1</f>
        <v>#VALUE!</v>
      </c>
      <c r="T1278" s="3" t="e">
        <f t="shared" si="156"/>
        <v>#VALUE!</v>
      </c>
      <c r="U1278">
        <v>4113555</v>
      </c>
      <c r="V1278">
        <v>4113947</v>
      </c>
      <c r="W1278" t="s">
        <v>6189</v>
      </c>
      <c r="X1278">
        <v>270</v>
      </c>
      <c r="Y1278" t="s">
        <v>42</v>
      </c>
      <c r="Z1278" t="s">
        <v>42</v>
      </c>
      <c r="AA1278" t="s">
        <v>41</v>
      </c>
      <c r="AB1278" t="str">
        <f t="shared" si="157"/>
        <v>yes</v>
      </c>
      <c r="AC1278" t="e">
        <v>#N/A</v>
      </c>
      <c r="AD1278" t="e">
        <v>#N/A</v>
      </c>
      <c r="AE1278" t="s">
        <v>42</v>
      </c>
      <c r="AF1278">
        <v>4113565</v>
      </c>
      <c r="AG1278" t="s">
        <v>6196</v>
      </c>
      <c r="AH1278" t="s">
        <v>6197</v>
      </c>
      <c r="AI1278">
        <v>-114.6</v>
      </c>
      <c r="AJ1278">
        <v>0</v>
      </c>
      <c r="AK1278">
        <v>4</v>
      </c>
    </row>
    <row r="1279" spans="1:37">
      <c r="B1279" t="s">
        <v>6189</v>
      </c>
      <c r="C1279" t="s">
        <v>36</v>
      </c>
      <c r="D1279" t="s">
        <v>6198</v>
      </c>
      <c r="E1279">
        <v>4113004</v>
      </c>
      <c r="F1279" t="s">
        <v>38</v>
      </c>
      <c r="G1279">
        <v>28.125</v>
      </c>
      <c r="H1279" t="s">
        <v>6199</v>
      </c>
      <c r="I1279" t="s">
        <v>40</v>
      </c>
      <c r="J1279" t="b">
        <f t="shared" si="152"/>
        <v>0</v>
      </c>
      <c r="K1279" t="b">
        <f t="shared" si="153"/>
        <v>0</v>
      </c>
      <c r="L1279" t="str">
        <f t="shared" si="154"/>
        <v>-11/-7</v>
      </c>
      <c r="M1279" t="b">
        <f t="shared" si="155"/>
        <v>0</v>
      </c>
      <c r="N1279">
        <v>-7</v>
      </c>
      <c r="O1279" t="s">
        <v>41</v>
      </c>
      <c r="P1279" t="s">
        <v>36</v>
      </c>
      <c r="Q1279" t="s">
        <v>36</v>
      </c>
      <c r="R1279" t="s">
        <v>36</v>
      </c>
      <c r="S1279" t="e">
        <f>E1279-P1279+1</f>
        <v>#VALUE!</v>
      </c>
      <c r="T1279" s="3" t="e">
        <f t="shared" si="156"/>
        <v>#VALUE!</v>
      </c>
      <c r="U1279">
        <v>4113555</v>
      </c>
      <c r="V1279">
        <v>4113947</v>
      </c>
      <c r="W1279" t="s">
        <v>6189</v>
      </c>
      <c r="X1279">
        <v>551</v>
      </c>
      <c r="Y1279" t="s">
        <v>42</v>
      </c>
      <c r="Z1279" t="s">
        <v>42</v>
      </c>
      <c r="AA1279" t="s">
        <v>42</v>
      </c>
      <c r="AB1279" t="b">
        <f t="shared" si="157"/>
        <v>0</v>
      </c>
      <c r="AC1279" t="e">
        <v>#N/A</v>
      </c>
      <c r="AD1279" t="e">
        <v>#N/A</v>
      </c>
      <c r="AE1279" t="s">
        <v>42</v>
      </c>
    </row>
    <row r="1280" spans="1:37">
      <c r="A1280" t="s">
        <v>6200</v>
      </c>
      <c r="B1280" t="s">
        <v>6200</v>
      </c>
      <c r="C1280" t="s">
        <v>36</v>
      </c>
      <c r="D1280" t="s">
        <v>6201</v>
      </c>
      <c r="E1280">
        <v>4114000</v>
      </c>
      <c r="F1280" t="s">
        <v>38</v>
      </c>
      <c r="G1280">
        <v>37.708333330000002</v>
      </c>
      <c r="H1280" t="s">
        <v>6202</v>
      </c>
      <c r="I1280" t="s">
        <v>40</v>
      </c>
      <c r="J1280" t="b">
        <f t="shared" si="152"/>
        <v>0</v>
      </c>
      <c r="K1280" t="b">
        <f t="shared" si="153"/>
        <v>0</v>
      </c>
      <c r="L1280" t="str">
        <f t="shared" si="154"/>
        <v>-11/-7</v>
      </c>
      <c r="M1280" t="b">
        <f t="shared" si="155"/>
        <v>0</v>
      </c>
      <c r="N1280">
        <v>-7</v>
      </c>
      <c r="O1280" t="s">
        <v>41</v>
      </c>
      <c r="P1280" t="s">
        <v>36</v>
      </c>
      <c r="Q1280" t="s">
        <v>36</v>
      </c>
      <c r="R1280" t="s">
        <v>36</v>
      </c>
      <c r="S1280" t="e">
        <f>E1280-P1280+1</f>
        <v>#VALUE!</v>
      </c>
      <c r="T1280" s="3" t="e">
        <f t="shared" si="156"/>
        <v>#VALUE!</v>
      </c>
      <c r="U1280">
        <v>4114463</v>
      </c>
      <c r="V1280">
        <v>4114864</v>
      </c>
      <c r="W1280" t="s">
        <v>6200</v>
      </c>
      <c r="X1280">
        <v>463</v>
      </c>
      <c r="Y1280" t="s">
        <v>42</v>
      </c>
      <c r="Z1280" t="s">
        <v>42</v>
      </c>
      <c r="AA1280" t="s">
        <v>41</v>
      </c>
      <c r="AB1280" t="str">
        <f t="shared" si="157"/>
        <v>yes</v>
      </c>
      <c r="AC1280" t="e">
        <v>#N/A</v>
      </c>
      <c r="AD1280" t="e">
        <v>#N/A</v>
      </c>
      <c r="AE1280" t="s">
        <v>42</v>
      </c>
      <c r="AF1280">
        <v>4114473</v>
      </c>
      <c r="AG1280" t="s">
        <v>6203</v>
      </c>
      <c r="AH1280" t="s">
        <v>6204</v>
      </c>
      <c r="AI1280">
        <v>-185.4</v>
      </c>
      <c r="AJ1280">
        <v>3</v>
      </c>
      <c r="AK1280">
        <v>6</v>
      </c>
    </row>
    <row r="1281" spans="1:37">
      <c r="A1281" t="s">
        <v>6205</v>
      </c>
      <c r="B1281" t="s">
        <v>6205</v>
      </c>
      <c r="C1281" t="s">
        <v>36</v>
      </c>
      <c r="D1281" t="s">
        <v>6206</v>
      </c>
      <c r="E1281">
        <v>4117719</v>
      </c>
      <c r="F1281" t="s">
        <v>81</v>
      </c>
      <c r="G1281">
        <v>83.125</v>
      </c>
      <c r="H1281" t="s">
        <v>6207</v>
      </c>
      <c r="I1281" t="s">
        <v>52</v>
      </c>
      <c r="J1281" t="b">
        <f t="shared" si="152"/>
        <v>0</v>
      </c>
      <c r="K1281" t="str">
        <f t="shared" si="153"/>
        <v>-12/-8</v>
      </c>
      <c r="L1281" t="b">
        <f t="shared" si="154"/>
        <v>0</v>
      </c>
      <c r="M1281" t="b">
        <f t="shared" si="155"/>
        <v>0</v>
      </c>
      <c r="N1281">
        <v>-8</v>
      </c>
      <c r="O1281" t="s">
        <v>41</v>
      </c>
      <c r="P1281" t="s">
        <v>36</v>
      </c>
      <c r="Q1281" t="s">
        <v>36</v>
      </c>
      <c r="R1281" t="s">
        <v>36</v>
      </c>
      <c r="S1281" t="e">
        <f>Q1281-E1281+1</f>
        <v>#VALUE!</v>
      </c>
      <c r="T1281" s="3" t="e">
        <f t="shared" si="156"/>
        <v>#VALUE!</v>
      </c>
      <c r="U1281">
        <v>4115906</v>
      </c>
      <c r="V1281">
        <v>4117693</v>
      </c>
      <c r="W1281" t="s">
        <v>6205</v>
      </c>
      <c r="X1281">
        <v>26</v>
      </c>
      <c r="Y1281" t="s">
        <v>42</v>
      </c>
      <c r="Z1281" t="s">
        <v>42</v>
      </c>
      <c r="AA1281" t="s">
        <v>41</v>
      </c>
      <c r="AB1281" t="str">
        <f t="shared" si="157"/>
        <v>yes</v>
      </c>
      <c r="AC1281" t="e">
        <v>#N/A</v>
      </c>
      <c r="AD1281" t="e">
        <v>#N/A</v>
      </c>
      <c r="AE1281" t="s">
        <v>42</v>
      </c>
      <c r="AF1281">
        <v>4117719</v>
      </c>
      <c r="AG1281" t="s">
        <v>6208</v>
      </c>
      <c r="AH1281" t="s">
        <v>6209</v>
      </c>
      <c r="AI1281">
        <v>-7.2</v>
      </c>
      <c r="AJ1281">
        <v>3</v>
      </c>
      <c r="AK1281">
        <v>5</v>
      </c>
    </row>
    <row r="1282" spans="1:37">
      <c r="A1282" t="s">
        <v>6210</v>
      </c>
      <c r="B1282" t="s">
        <v>6210</v>
      </c>
      <c r="C1282" t="s">
        <v>36</v>
      </c>
      <c r="D1282" t="s">
        <v>6211</v>
      </c>
      <c r="E1282">
        <v>4126910</v>
      </c>
      <c r="F1282" t="s">
        <v>81</v>
      </c>
      <c r="G1282">
        <v>42.5</v>
      </c>
      <c r="H1282" t="s">
        <v>6212</v>
      </c>
      <c r="I1282" t="s">
        <v>40</v>
      </c>
      <c r="J1282" t="b">
        <f t="shared" ref="J1282:J1345" si="159">IF(MID(H1282,38,1)="A",IF(MID(H1282,42,1)="T","-13/-9"))</f>
        <v>0</v>
      </c>
      <c r="K1282" t="str">
        <f t="shared" ref="K1282:K1345" si="160">IF(MID(H1282,39,1)="A",IF(MID(H1282,43,1)="T","-12/-8"))</f>
        <v>-12/-8</v>
      </c>
      <c r="L1282" t="b">
        <f t="shared" ref="L1282:L1345" si="161">IF(MID(H1282,40,1)="A",IF(MID(H1282,44,1)="T","-11/-7"))</f>
        <v>0</v>
      </c>
      <c r="M1282" t="b">
        <f t="shared" ref="M1282:M1345" si="162">IF(MID(H1282,41,1)="A",IF(MID(H1282,45,1)="T","-10/-6"))</f>
        <v>0</v>
      </c>
      <c r="N1282">
        <v>-8</v>
      </c>
      <c r="O1282" t="s">
        <v>41</v>
      </c>
      <c r="P1282" t="s">
        <v>36</v>
      </c>
      <c r="Q1282" t="s">
        <v>36</v>
      </c>
      <c r="R1282" t="s">
        <v>36</v>
      </c>
      <c r="S1282" t="e">
        <f>Q1282-E1282+1</f>
        <v>#VALUE!</v>
      </c>
      <c r="T1282" s="3" t="e">
        <f t="shared" ref="T1282:T1345" si="163">S1282/(Q1282-P1282+1)</f>
        <v>#VALUE!</v>
      </c>
      <c r="U1282">
        <v>4124109</v>
      </c>
      <c r="V1282">
        <v>4126853</v>
      </c>
      <c r="W1282" t="s">
        <v>6210</v>
      </c>
      <c r="X1282">
        <v>57</v>
      </c>
      <c r="Y1282" t="s">
        <v>42</v>
      </c>
      <c r="Z1282" t="s">
        <v>42</v>
      </c>
      <c r="AA1282" t="s">
        <v>41</v>
      </c>
      <c r="AB1282" t="str">
        <f t="shared" ref="AB1282:AB1345" si="164">IF(Y1282="yes","yes",IF(Z1282="yes","yes",IF(AA1282="yes","yes")))</f>
        <v>yes</v>
      </c>
      <c r="AC1282" t="e">
        <v>#N/A</v>
      </c>
      <c r="AD1282" t="e">
        <v>#N/A</v>
      </c>
      <c r="AE1282" t="s">
        <v>42</v>
      </c>
      <c r="AF1282">
        <v>4126910</v>
      </c>
      <c r="AG1282" t="s">
        <v>6213</v>
      </c>
      <c r="AH1282" t="s">
        <v>6214</v>
      </c>
      <c r="AI1282">
        <v>-19.899999999999999</v>
      </c>
      <c r="AJ1282">
        <v>3</v>
      </c>
      <c r="AK1282">
        <v>3</v>
      </c>
    </row>
    <row r="1283" spans="1:37">
      <c r="B1283" t="s">
        <v>6210</v>
      </c>
      <c r="C1283" t="s">
        <v>6215</v>
      </c>
      <c r="D1283" t="s">
        <v>6216</v>
      </c>
      <c r="E1283">
        <v>4135440</v>
      </c>
      <c r="F1283" t="s">
        <v>81</v>
      </c>
      <c r="G1283">
        <v>36.666666669999998</v>
      </c>
      <c r="H1283" t="s">
        <v>6217</v>
      </c>
      <c r="I1283" t="s">
        <v>52</v>
      </c>
      <c r="J1283" t="b">
        <f t="shared" si="159"/>
        <v>0</v>
      </c>
      <c r="K1283" t="str">
        <f t="shared" si="160"/>
        <v>-12/-8</v>
      </c>
      <c r="L1283" t="b">
        <f t="shared" si="161"/>
        <v>0</v>
      </c>
      <c r="M1283" t="b">
        <f t="shared" si="162"/>
        <v>0</v>
      </c>
      <c r="N1283">
        <v>-8</v>
      </c>
      <c r="O1283" t="s">
        <v>41</v>
      </c>
      <c r="P1283">
        <v>4135328</v>
      </c>
      <c r="Q1283">
        <v>4135513</v>
      </c>
      <c r="R1283" t="s">
        <v>6215</v>
      </c>
      <c r="S1283">
        <f>Q1283-E1283+1</f>
        <v>74</v>
      </c>
      <c r="T1283" s="3">
        <f t="shared" si="163"/>
        <v>0.39784946236559138</v>
      </c>
      <c r="U1283">
        <v>4124109</v>
      </c>
      <c r="V1283">
        <v>4126853</v>
      </c>
      <c r="W1283" t="s">
        <v>6210</v>
      </c>
      <c r="X1283">
        <v>8587</v>
      </c>
      <c r="Y1283" t="s">
        <v>42</v>
      </c>
      <c r="Z1283" t="s">
        <v>42</v>
      </c>
      <c r="AA1283" t="s">
        <v>42</v>
      </c>
      <c r="AB1283" t="b">
        <f t="shared" si="164"/>
        <v>0</v>
      </c>
      <c r="AC1283" t="e">
        <v>#N/A</v>
      </c>
      <c r="AD1283" t="e">
        <v>#N/A</v>
      </c>
      <c r="AE1283" t="s">
        <v>42</v>
      </c>
    </row>
    <row r="1284" spans="1:37">
      <c r="B1284" t="s">
        <v>6218</v>
      </c>
      <c r="C1284" t="s">
        <v>36</v>
      </c>
      <c r="D1284" t="s">
        <v>6219</v>
      </c>
      <c r="E1284">
        <v>4125394</v>
      </c>
      <c r="F1284" t="s">
        <v>38</v>
      </c>
      <c r="G1284">
        <v>51.458333330000002</v>
      </c>
      <c r="H1284" t="s">
        <v>6220</v>
      </c>
      <c r="I1284" t="s">
        <v>40</v>
      </c>
      <c r="J1284" t="b">
        <f t="shared" si="159"/>
        <v>0</v>
      </c>
      <c r="K1284" t="b">
        <f t="shared" si="160"/>
        <v>0</v>
      </c>
      <c r="L1284" t="str">
        <f t="shared" si="161"/>
        <v>-11/-7</v>
      </c>
      <c r="M1284" t="b">
        <f t="shared" si="162"/>
        <v>0</v>
      </c>
      <c r="N1284">
        <v>-7</v>
      </c>
      <c r="O1284" t="s">
        <v>41</v>
      </c>
      <c r="P1284" t="s">
        <v>36</v>
      </c>
      <c r="Q1284" t="s">
        <v>36</v>
      </c>
      <c r="R1284" t="s">
        <v>36</v>
      </c>
      <c r="S1284" t="e">
        <f>E1284-P1284+1</f>
        <v>#VALUE!</v>
      </c>
      <c r="T1284" s="3" t="e">
        <f t="shared" si="163"/>
        <v>#VALUE!</v>
      </c>
      <c r="U1284">
        <v>4127676</v>
      </c>
      <c r="V1284">
        <v>4128044</v>
      </c>
      <c r="W1284" t="s">
        <v>6218</v>
      </c>
      <c r="X1284">
        <v>2282</v>
      </c>
      <c r="Y1284" t="s">
        <v>42</v>
      </c>
      <c r="Z1284" t="s">
        <v>42</v>
      </c>
      <c r="AA1284" t="s">
        <v>42</v>
      </c>
      <c r="AB1284" t="b">
        <f t="shared" si="164"/>
        <v>0</v>
      </c>
      <c r="AC1284" t="e">
        <v>#N/A</v>
      </c>
      <c r="AD1284" t="e">
        <v>#N/A</v>
      </c>
      <c r="AE1284" t="s">
        <v>42</v>
      </c>
    </row>
    <row r="1285" spans="1:37">
      <c r="B1285" t="s">
        <v>6218</v>
      </c>
      <c r="C1285" t="s">
        <v>36</v>
      </c>
      <c r="D1285" t="s">
        <v>6221</v>
      </c>
      <c r="E1285">
        <v>4123822</v>
      </c>
      <c r="F1285" t="s">
        <v>38</v>
      </c>
      <c r="G1285">
        <v>34.166666669999998</v>
      </c>
      <c r="H1285" t="s">
        <v>6222</v>
      </c>
      <c r="I1285" t="s">
        <v>468</v>
      </c>
      <c r="J1285" t="b">
        <f t="shared" si="159"/>
        <v>0</v>
      </c>
      <c r="K1285" t="b">
        <f t="shared" si="160"/>
        <v>0</v>
      </c>
      <c r="L1285" t="str">
        <f t="shared" si="161"/>
        <v>-11/-7</v>
      </c>
      <c r="M1285" t="b">
        <f t="shared" si="162"/>
        <v>0</v>
      </c>
      <c r="N1285">
        <v>-7</v>
      </c>
      <c r="O1285" t="s">
        <v>41</v>
      </c>
      <c r="P1285" t="s">
        <v>36</v>
      </c>
      <c r="Q1285" t="s">
        <v>36</v>
      </c>
      <c r="R1285" t="s">
        <v>36</v>
      </c>
      <c r="S1285" t="e">
        <f>E1285-P1285+1</f>
        <v>#VALUE!</v>
      </c>
      <c r="T1285" s="3" t="e">
        <f t="shared" si="163"/>
        <v>#VALUE!</v>
      </c>
      <c r="U1285">
        <v>4127676</v>
      </c>
      <c r="V1285">
        <v>4128044</v>
      </c>
      <c r="W1285" t="s">
        <v>6218</v>
      </c>
      <c r="X1285">
        <v>3854</v>
      </c>
      <c r="Y1285" t="s">
        <v>42</v>
      </c>
      <c r="Z1285" t="s">
        <v>42</v>
      </c>
      <c r="AA1285" t="s">
        <v>42</v>
      </c>
      <c r="AB1285" t="b">
        <f t="shared" si="164"/>
        <v>0</v>
      </c>
      <c r="AC1285" t="e">
        <v>#N/A</v>
      </c>
      <c r="AD1285" t="e">
        <v>#N/A</v>
      </c>
      <c r="AE1285" t="s">
        <v>42</v>
      </c>
    </row>
    <row r="1286" spans="1:37">
      <c r="B1286" t="s">
        <v>6218</v>
      </c>
      <c r="C1286" t="s">
        <v>36</v>
      </c>
      <c r="D1286" t="s">
        <v>6223</v>
      </c>
      <c r="E1286">
        <v>4122380</v>
      </c>
      <c r="F1286" t="s">
        <v>38</v>
      </c>
      <c r="G1286">
        <v>35.833333330000002</v>
      </c>
      <c r="H1286" t="s">
        <v>6224</v>
      </c>
      <c r="I1286" t="s">
        <v>52</v>
      </c>
      <c r="J1286" t="b">
        <f t="shared" si="159"/>
        <v>0</v>
      </c>
      <c r="K1286" t="b">
        <f t="shared" si="160"/>
        <v>0</v>
      </c>
      <c r="L1286" t="str">
        <f t="shared" si="161"/>
        <v>-11/-7</v>
      </c>
      <c r="M1286" t="b">
        <f t="shared" si="162"/>
        <v>0</v>
      </c>
      <c r="N1286">
        <v>-7</v>
      </c>
      <c r="O1286" t="s">
        <v>41</v>
      </c>
      <c r="P1286" t="s">
        <v>36</v>
      </c>
      <c r="Q1286" t="s">
        <v>36</v>
      </c>
      <c r="R1286" t="s">
        <v>36</v>
      </c>
      <c r="S1286" t="e">
        <f>E1286-P1286+1</f>
        <v>#VALUE!</v>
      </c>
      <c r="T1286" s="3" t="e">
        <f t="shared" si="163"/>
        <v>#VALUE!</v>
      </c>
      <c r="U1286">
        <v>4127676</v>
      </c>
      <c r="V1286">
        <v>4128044</v>
      </c>
      <c r="W1286" t="s">
        <v>6218</v>
      </c>
      <c r="X1286">
        <v>5296</v>
      </c>
      <c r="Y1286" t="s">
        <v>42</v>
      </c>
      <c r="Z1286" t="s">
        <v>42</v>
      </c>
      <c r="AA1286" t="s">
        <v>42</v>
      </c>
      <c r="AB1286" t="b">
        <f t="shared" si="164"/>
        <v>0</v>
      </c>
      <c r="AC1286" t="e">
        <v>#N/A</v>
      </c>
      <c r="AD1286" t="e">
        <v>#N/A</v>
      </c>
      <c r="AE1286" t="s">
        <v>42</v>
      </c>
    </row>
    <row r="1287" spans="1:37">
      <c r="B1287" t="s">
        <v>6218</v>
      </c>
      <c r="C1287" t="s">
        <v>36</v>
      </c>
      <c r="D1287" t="s">
        <v>6225</v>
      </c>
      <c r="E1287">
        <v>4117410</v>
      </c>
      <c r="F1287" t="s">
        <v>38</v>
      </c>
      <c r="G1287">
        <v>37.916666669999998</v>
      </c>
      <c r="H1287" t="s">
        <v>6226</v>
      </c>
      <c r="I1287" t="s">
        <v>40</v>
      </c>
      <c r="J1287" t="b">
        <f t="shared" si="159"/>
        <v>0</v>
      </c>
      <c r="K1287" t="b">
        <f t="shared" si="160"/>
        <v>0</v>
      </c>
      <c r="L1287" t="str">
        <f t="shared" si="161"/>
        <v>-11/-7</v>
      </c>
      <c r="M1287" t="b">
        <f t="shared" si="162"/>
        <v>0</v>
      </c>
      <c r="N1287">
        <v>-7</v>
      </c>
      <c r="O1287" t="s">
        <v>41</v>
      </c>
      <c r="P1287" t="s">
        <v>36</v>
      </c>
      <c r="Q1287" t="s">
        <v>36</v>
      </c>
      <c r="R1287" t="s">
        <v>36</v>
      </c>
      <c r="S1287" t="e">
        <f>E1287-P1287+1</f>
        <v>#VALUE!</v>
      </c>
      <c r="T1287" s="3" t="e">
        <f t="shared" si="163"/>
        <v>#VALUE!</v>
      </c>
      <c r="U1287">
        <v>4127676</v>
      </c>
      <c r="V1287">
        <v>4128044</v>
      </c>
      <c r="W1287" t="s">
        <v>6218</v>
      </c>
      <c r="X1287">
        <v>10266</v>
      </c>
      <c r="Y1287" t="s">
        <v>42</v>
      </c>
      <c r="Z1287" t="s">
        <v>42</v>
      </c>
      <c r="AA1287" t="s">
        <v>42</v>
      </c>
      <c r="AB1287" t="b">
        <f t="shared" si="164"/>
        <v>0</v>
      </c>
      <c r="AC1287" t="e">
        <v>#N/A</v>
      </c>
      <c r="AD1287" t="e">
        <v>#N/A</v>
      </c>
      <c r="AE1287" t="s">
        <v>42</v>
      </c>
    </row>
    <row r="1288" spans="1:37">
      <c r="A1288" t="s">
        <v>6227</v>
      </c>
      <c r="B1288" t="s">
        <v>6227</v>
      </c>
      <c r="C1288" t="s">
        <v>36</v>
      </c>
      <c r="D1288" t="s">
        <v>6228</v>
      </c>
      <c r="E1288">
        <v>4129233</v>
      </c>
      <c r="F1288" t="s">
        <v>38</v>
      </c>
      <c r="G1288">
        <v>212.5</v>
      </c>
      <c r="H1288" t="s">
        <v>6229</v>
      </c>
      <c r="I1288" t="s">
        <v>52</v>
      </c>
      <c r="J1288" t="b">
        <f t="shared" si="159"/>
        <v>0</v>
      </c>
      <c r="K1288" t="b">
        <f t="shared" si="160"/>
        <v>0</v>
      </c>
      <c r="L1288" t="str">
        <f t="shared" si="161"/>
        <v>-11/-7</v>
      </c>
      <c r="M1288" t="b">
        <f t="shared" si="162"/>
        <v>0</v>
      </c>
      <c r="N1288">
        <v>-7</v>
      </c>
      <c r="O1288" t="s">
        <v>41</v>
      </c>
      <c r="P1288" t="s">
        <v>36</v>
      </c>
      <c r="Q1288" t="s">
        <v>36</v>
      </c>
      <c r="R1288" t="s">
        <v>36</v>
      </c>
      <c r="S1288" t="e">
        <f>E1288-P1288+1</f>
        <v>#VALUE!</v>
      </c>
      <c r="T1288" s="3" t="e">
        <f t="shared" si="163"/>
        <v>#VALUE!</v>
      </c>
      <c r="U1288">
        <v>4129725</v>
      </c>
      <c r="V1288">
        <v>4129928</v>
      </c>
      <c r="W1288" t="s">
        <v>6227</v>
      </c>
      <c r="X1288">
        <v>492</v>
      </c>
      <c r="Y1288" t="s">
        <v>42</v>
      </c>
      <c r="Z1288" t="s">
        <v>42</v>
      </c>
      <c r="AA1288" t="s">
        <v>41</v>
      </c>
      <c r="AB1288" t="str">
        <f t="shared" si="164"/>
        <v>yes</v>
      </c>
      <c r="AC1288" t="e">
        <v>#N/A</v>
      </c>
      <c r="AD1288" t="e">
        <v>#N/A</v>
      </c>
      <c r="AE1288" t="s">
        <v>42</v>
      </c>
      <c r="AF1288">
        <v>4129735</v>
      </c>
      <c r="AG1288" t="s">
        <v>6230</v>
      </c>
      <c r="AH1288" t="s">
        <v>6231</v>
      </c>
      <c r="AI1288">
        <v>-210.8</v>
      </c>
      <c r="AJ1288">
        <v>0</v>
      </c>
      <c r="AK1288">
        <v>5</v>
      </c>
    </row>
    <row r="1289" spans="1:37">
      <c r="B1289" t="s">
        <v>6232</v>
      </c>
      <c r="C1289" t="s">
        <v>6233</v>
      </c>
      <c r="D1289" t="s">
        <v>6234</v>
      </c>
      <c r="E1289">
        <v>4139444</v>
      </c>
      <c r="F1289" t="s">
        <v>81</v>
      </c>
      <c r="G1289">
        <v>59.375</v>
      </c>
      <c r="H1289" t="s">
        <v>6235</v>
      </c>
      <c r="I1289" t="s">
        <v>40</v>
      </c>
      <c r="J1289" t="b">
        <f t="shared" si="159"/>
        <v>0</v>
      </c>
      <c r="K1289" t="str">
        <f t="shared" si="160"/>
        <v>-12/-8</v>
      </c>
      <c r="L1289" t="b">
        <f t="shared" si="161"/>
        <v>0</v>
      </c>
      <c r="M1289" t="b">
        <f t="shared" si="162"/>
        <v>0</v>
      </c>
      <c r="N1289">
        <v>-8</v>
      </c>
      <c r="O1289" t="s">
        <v>41</v>
      </c>
      <c r="P1289">
        <v>4138269</v>
      </c>
      <c r="Q1289">
        <v>4139825</v>
      </c>
      <c r="R1289" t="s">
        <v>6233</v>
      </c>
      <c r="S1289">
        <f>Q1289-E1289+1</f>
        <v>382</v>
      </c>
      <c r="T1289" s="3">
        <f t="shared" si="163"/>
        <v>0.24534360950545922</v>
      </c>
      <c r="U1289">
        <v>4136734</v>
      </c>
      <c r="V1289">
        <v>4137483</v>
      </c>
      <c r="W1289" t="s">
        <v>6232</v>
      </c>
      <c r="X1289">
        <v>1961</v>
      </c>
      <c r="Y1289" t="s">
        <v>42</v>
      </c>
      <c r="Z1289" t="s">
        <v>42</v>
      </c>
      <c r="AA1289" t="s">
        <v>42</v>
      </c>
      <c r="AB1289" t="b">
        <f t="shared" si="164"/>
        <v>0</v>
      </c>
      <c r="AC1289" t="e">
        <v>#N/A</v>
      </c>
      <c r="AD1289" t="e">
        <v>#N/A</v>
      </c>
      <c r="AE1289" t="s">
        <v>42</v>
      </c>
    </row>
    <row r="1290" spans="1:37">
      <c r="B1290" t="s">
        <v>6236</v>
      </c>
      <c r="C1290" t="s">
        <v>36</v>
      </c>
      <c r="D1290" t="s">
        <v>6237</v>
      </c>
      <c r="E1290">
        <v>4142674</v>
      </c>
      <c r="F1290" t="s">
        <v>81</v>
      </c>
      <c r="G1290">
        <v>39.791666669999998</v>
      </c>
      <c r="H1290" t="s">
        <v>6238</v>
      </c>
      <c r="I1290" t="s">
        <v>40</v>
      </c>
      <c r="J1290" t="b">
        <f t="shared" si="159"/>
        <v>0</v>
      </c>
      <c r="K1290" t="b">
        <f t="shared" si="160"/>
        <v>0</v>
      </c>
      <c r="L1290" t="str">
        <f t="shared" si="161"/>
        <v>-11/-7</v>
      </c>
      <c r="M1290" t="b">
        <f t="shared" si="162"/>
        <v>0</v>
      </c>
      <c r="N1290">
        <v>-7</v>
      </c>
      <c r="O1290" t="s">
        <v>41</v>
      </c>
      <c r="P1290" t="s">
        <v>36</v>
      </c>
      <c r="Q1290" t="s">
        <v>36</v>
      </c>
      <c r="R1290" t="s">
        <v>36</v>
      </c>
      <c r="S1290" t="e">
        <f>Q1290-E1290+1</f>
        <v>#VALUE!</v>
      </c>
      <c r="T1290" s="3" t="e">
        <f t="shared" si="163"/>
        <v>#VALUE!</v>
      </c>
      <c r="U1290">
        <v>4139932</v>
      </c>
      <c r="V1290">
        <v>4141287</v>
      </c>
      <c r="W1290" t="s">
        <v>6236</v>
      </c>
      <c r="X1290">
        <v>1387</v>
      </c>
      <c r="Y1290" t="s">
        <v>42</v>
      </c>
      <c r="Z1290" t="s">
        <v>42</v>
      </c>
      <c r="AA1290" t="s">
        <v>42</v>
      </c>
      <c r="AB1290" t="b">
        <f t="shared" si="164"/>
        <v>0</v>
      </c>
      <c r="AC1290" t="e">
        <v>#N/A</v>
      </c>
      <c r="AD1290" t="e">
        <v>#N/A</v>
      </c>
      <c r="AE1290" t="s">
        <v>42</v>
      </c>
    </row>
    <row r="1291" spans="1:37">
      <c r="B1291" t="s">
        <v>6236</v>
      </c>
      <c r="C1291" t="s">
        <v>36</v>
      </c>
      <c r="D1291" t="s">
        <v>6239</v>
      </c>
      <c r="E1291">
        <v>4145577</v>
      </c>
      <c r="F1291" t="s">
        <v>81</v>
      </c>
      <c r="G1291">
        <v>26.458333329999999</v>
      </c>
      <c r="H1291" t="s">
        <v>6240</v>
      </c>
      <c r="I1291" t="s">
        <v>40</v>
      </c>
      <c r="J1291" t="b">
        <f t="shared" si="159"/>
        <v>0</v>
      </c>
      <c r="K1291" t="b">
        <f t="shared" si="160"/>
        <v>0</v>
      </c>
      <c r="L1291" t="str">
        <f t="shared" si="161"/>
        <v>-11/-7</v>
      </c>
      <c r="M1291" t="b">
        <f t="shared" si="162"/>
        <v>0</v>
      </c>
      <c r="N1291">
        <v>-7</v>
      </c>
      <c r="O1291" t="s">
        <v>41</v>
      </c>
      <c r="P1291" t="s">
        <v>36</v>
      </c>
      <c r="Q1291" t="s">
        <v>36</v>
      </c>
      <c r="R1291" t="s">
        <v>36</v>
      </c>
      <c r="S1291" t="e">
        <f>Q1291-E1291+1</f>
        <v>#VALUE!</v>
      </c>
      <c r="T1291" s="3" t="e">
        <f t="shared" si="163"/>
        <v>#VALUE!</v>
      </c>
      <c r="U1291">
        <v>4139932</v>
      </c>
      <c r="V1291">
        <v>4141287</v>
      </c>
      <c r="W1291" t="s">
        <v>6236</v>
      </c>
      <c r="X1291">
        <v>4290</v>
      </c>
      <c r="Y1291" t="s">
        <v>42</v>
      </c>
      <c r="Z1291" t="s">
        <v>42</v>
      </c>
      <c r="AA1291" t="s">
        <v>42</v>
      </c>
      <c r="AB1291" t="b">
        <f t="shared" si="164"/>
        <v>0</v>
      </c>
      <c r="AC1291" t="e">
        <v>#N/A</v>
      </c>
      <c r="AD1291" t="e">
        <v>#N/A</v>
      </c>
      <c r="AE1291" t="s">
        <v>42</v>
      </c>
    </row>
    <row r="1292" spans="1:37">
      <c r="A1292" t="s">
        <v>6241</v>
      </c>
      <c r="B1292" t="s">
        <v>6241</v>
      </c>
      <c r="C1292" t="s">
        <v>36</v>
      </c>
      <c r="D1292" t="s">
        <v>6242</v>
      </c>
      <c r="E1292">
        <v>4153805</v>
      </c>
      <c r="F1292" t="s">
        <v>81</v>
      </c>
      <c r="G1292">
        <v>160.625</v>
      </c>
      <c r="H1292" t="s">
        <v>6243</v>
      </c>
      <c r="I1292" t="s">
        <v>40</v>
      </c>
      <c r="J1292" t="b">
        <f t="shared" si="159"/>
        <v>0</v>
      </c>
      <c r="K1292" t="b">
        <f t="shared" si="160"/>
        <v>0</v>
      </c>
      <c r="L1292" t="str">
        <f t="shared" si="161"/>
        <v>-11/-7</v>
      </c>
      <c r="M1292" t="b">
        <f t="shared" si="162"/>
        <v>0</v>
      </c>
      <c r="N1292">
        <v>-7</v>
      </c>
      <c r="O1292" t="s">
        <v>41</v>
      </c>
      <c r="P1292" t="s">
        <v>36</v>
      </c>
      <c r="Q1292" t="s">
        <v>36</v>
      </c>
      <c r="R1292" t="s">
        <v>36</v>
      </c>
      <c r="S1292" t="e">
        <f>Q1292-E1292+1</f>
        <v>#VALUE!</v>
      </c>
      <c r="T1292" s="3" t="e">
        <f t="shared" si="163"/>
        <v>#VALUE!</v>
      </c>
      <c r="U1292">
        <v>4152916</v>
      </c>
      <c r="V1292">
        <v>4153611</v>
      </c>
      <c r="W1292" t="s">
        <v>6241</v>
      </c>
      <c r="X1292">
        <v>194</v>
      </c>
      <c r="Y1292" t="s">
        <v>42</v>
      </c>
      <c r="Z1292" t="s">
        <v>42</v>
      </c>
      <c r="AA1292" t="s">
        <v>41</v>
      </c>
      <c r="AB1292" t="str">
        <f t="shared" si="164"/>
        <v>yes</v>
      </c>
      <c r="AC1292" t="e">
        <v>#N/A</v>
      </c>
      <c r="AD1292" t="e">
        <v>#N/A</v>
      </c>
      <c r="AE1292" t="s">
        <v>42</v>
      </c>
      <c r="AF1292">
        <v>4153805</v>
      </c>
      <c r="AG1292" t="s">
        <v>6244</v>
      </c>
      <c r="AH1292" t="s">
        <v>6245</v>
      </c>
      <c r="AI1292">
        <v>-79.099999999999994</v>
      </c>
      <c r="AJ1292">
        <v>3</v>
      </c>
      <c r="AK1292">
        <v>4</v>
      </c>
    </row>
    <row r="1293" spans="1:37">
      <c r="A1293" t="s">
        <v>6246</v>
      </c>
      <c r="B1293" t="s">
        <v>6246</v>
      </c>
      <c r="C1293" t="s">
        <v>36</v>
      </c>
      <c r="D1293" t="s">
        <v>6247</v>
      </c>
      <c r="E1293">
        <v>4154825</v>
      </c>
      <c r="F1293" t="s">
        <v>38</v>
      </c>
      <c r="G1293">
        <v>46.875</v>
      </c>
      <c r="H1293" t="s">
        <v>6248</v>
      </c>
      <c r="I1293" t="s">
        <v>40</v>
      </c>
      <c r="J1293" t="str">
        <f t="shared" si="159"/>
        <v>-13/-9</v>
      </c>
      <c r="K1293" t="b">
        <f t="shared" si="160"/>
        <v>0</v>
      </c>
      <c r="L1293" t="b">
        <f t="shared" si="161"/>
        <v>0</v>
      </c>
      <c r="M1293" t="b">
        <f t="shared" si="162"/>
        <v>0</v>
      </c>
      <c r="N1293">
        <v>-9</v>
      </c>
      <c r="O1293" t="s">
        <v>41</v>
      </c>
      <c r="P1293" t="s">
        <v>36</v>
      </c>
      <c r="Q1293" t="s">
        <v>36</v>
      </c>
      <c r="R1293" t="s">
        <v>36</v>
      </c>
      <c r="S1293" t="e">
        <f>E1293-P1293+1</f>
        <v>#VALUE!</v>
      </c>
      <c r="T1293" s="3" t="e">
        <f t="shared" si="163"/>
        <v>#VALUE!</v>
      </c>
      <c r="U1293">
        <v>4155111</v>
      </c>
      <c r="V1293">
        <v>4156322</v>
      </c>
      <c r="W1293" t="s">
        <v>6246</v>
      </c>
      <c r="X1293">
        <v>286</v>
      </c>
      <c r="Y1293" t="s">
        <v>42</v>
      </c>
      <c r="Z1293" t="s">
        <v>42</v>
      </c>
      <c r="AA1293" t="s">
        <v>41</v>
      </c>
      <c r="AB1293" t="str">
        <f t="shared" si="164"/>
        <v>yes</v>
      </c>
      <c r="AC1293" t="e">
        <v>#N/A</v>
      </c>
      <c r="AD1293" t="e">
        <v>#N/A</v>
      </c>
      <c r="AE1293" t="s">
        <v>42</v>
      </c>
      <c r="AF1293">
        <v>4155121</v>
      </c>
      <c r="AG1293" t="s">
        <v>6249</v>
      </c>
      <c r="AH1293" t="s">
        <v>6250</v>
      </c>
      <c r="AI1293">
        <v>-137.1</v>
      </c>
      <c r="AJ1293">
        <v>3</v>
      </c>
      <c r="AK1293">
        <v>4</v>
      </c>
    </row>
    <row r="1294" spans="1:37">
      <c r="B1294" t="s">
        <v>6251</v>
      </c>
      <c r="C1294" t="s">
        <v>6252</v>
      </c>
      <c r="D1294" t="s">
        <v>6253</v>
      </c>
      <c r="E1294">
        <v>4159282</v>
      </c>
      <c r="F1294" t="s">
        <v>81</v>
      </c>
      <c r="G1294">
        <v>64.791666669999998</v>
      </c>
      <c r="H1294" t="s">
        <v>6254</v>
      </c>
      <c r="I1294" t="s">
        <v>52</v>
      </c>
      <c r="J1294" t="b">
        <f t="shared" si="159"/>
        <v>0</v>
      </c>
      <c r="K1294" t="b">
        <f t="shared" si="160"/>
        <v>0</v>
      </c>
      <c r="L1294" t="str">
        <f t="shared" si="161"/>
        <v>-11/-7</v>
      </c>
      <c r="M1294" t="b">
        <f t="shared" si="162"/>
        <v>0</v>
      </c>
      <c r="N1294">
        <v>-7</v>
      </c>
      <c r="O1294" t="s">
        <v>41</v>
      </c>
      <c r="P1294">
        <v>4158407</v>
      </c>
      <c r="Q1294">
        <v>4159822</v>
      </c>
      <c r="R1294" t="s">
        <v>6252</v>
      </c>
      <c r="S1294">
        <f>Q1294-E1294+1</f>
        <v>541</v>
      </c>
      <c r="T1294" s="3">
        <f t="shared" si="163"/>
        <v>0.38206214689265539</v>
      </c>
      <c r="U1294">
        <v>4157064</v>
      </c>
      <c r="V1294">
        <v>4158410</v>
      </c>
      <c r="W1294" t="s">
        <v>6251</v>
      </c>
      <c r="X1294">
        <v>872</v>
      </c>
      <c r="Y1294" t="s">
        <v>42</v>
      </c>
      <c r="Z1294" t="s">
        <v>42</v>
      </c>
      <c r="AA1294" t="s">
        <v>42</v>
      </c>
      <c r="AB1294" t="b">
        <f t="shared" si="164"/>
        <v>0</v>
      </c>
      <c r="AC1294" t="e">
        <v>#N/A</v>
      </c>
      <c r="AD1294" t="e">
        <v>#N/A</v>
      </c>
      <c r="AE1294" t="s">
        <v>42</v>
      </c>
    </row>
    <row r="1295" spans="1:37">
      <c r="B1295" t="s">
        <v>6255</v>
      </c>
      <c r="C1295" t="s">
        <v>6256</v>
      </c>
      <c r="D1295" t="s">
        <v>6257</v>
      </c>
      <c r="E1295">
        <v>4164544</v>
      </c>
      <c r="F1295" t="s">
        <v>81</v>
      </c>
      <c r="G1295">
        <v>52.083333330000002</v>
      </c>
      <c r="H1295" t="s">
        <v>6258</v>
      </c>
      <c r="I1295" t="s">
        <v>40</v>
      </c>
      <c r="J1295" t="b">
        <f t="shared" si="159"/>
        <v>0</v>
      </c>
      <c r="K1295" t="b">
        <f t="shared" si="160"/>
        <v>0</v>
      </c>
      <c r="L1295" t="str">
        <f t="shared" si="161"/>
        <v>-11/-7</v>
      </c>
      <c r="M1295" t="b">
        <f t="shared" si="162"/>
        <v>0</v>
      </c>
      <c r="N1295">
        <v>-7</v>
      </c>
      <c r="O1295" t="s">
        <v>41</v>
      </c>
      <c r="P1295">
        <v>4162983</v>
      </c>
      <c r="Q1295">
        <v>4164581</v>
      </c>
      <c r="R1295" t="s">
        <v>6256</v>
      </c>
      <c r="S1295">
        <f>Q1295-E1295+1</f>
        <v>38</v>
      </c>
      <c r="T1295" s="3">
        <f t="shared" si="163"/>
        <v>2.3764853033145718E-2</v>
      </c>
      <c r="U1295">
        <v>4162324</v>
      </c>
      <c r="V1295">
        <v>4162545</v>
      </c>
      <c r="W1295" t="s">
        <v>6255</v>
      </c>
      <c r="X1295">
        <v>1999</v>
      </c>
      <c r="Y1295" t="s">
        <v>42</v>
      </c>
      <c r="Z1295" t="s">
        <v>42</v>
      </c>
      <c r="AA1295" t="s">
        <v>42</v>
      </c>
      <c r="AB1295" t="b">
        <f t="shared" si="164"/>
        <v>0</v>
      </c>
      <c r="AC1295" t="e">
        <v>#N/A</v>
      </c>
      <c r="AD1295" t="e">
        <v>#N/A</v>
      </c>
      <c r="AE1295" t="s">
        <v>42</v>
      </c>
    </row>
    <row r="1296" spans="1:37">
      <c r="A1296" t="s">
        <v>6259</v>
      </c>
      <c r="B1296" t="s">
        <v>6259</v>
      </c>
      <c r="C1296" t="s">
        <v>36</v>
      </c>
      <c r="D1296" t="s">
        <v>6260</v>
      </c>
      <c r="E1296">
        <v>4164722</v>
      </c>
      <c r="F1296" t="s">
        <v>38</v>
      </c>
      <c r="G1296">
        <v>31.458333329999999</v>
      </c>
      <c r="H1296" t="s">
        <v>6261</v>
      </c>
      <c r="I1296" t="s">
        <v>52</v>
      </c>
      <c r="J1296" t="b">
        <f t="shared" si="159"/>
        <v>0</v>
      </c>
      <c r="K1296" t="str">
        <f t="shared" si="160"/>
        <v>-12/-8</v>
      </c>
      <c r="L1296" t="b">
        <f t="shared" si="161"/>
        <v>0</v>
      </c>
      <c r="M1296" t="b">
        <f t="shared" si="162"/>
        <v>0</v>
      </c>
      <c r="N1296">
        <v>-8</v>
      </c>
      <c r="O1296" t="s">
        <v>41</v>
      </c>
      <c r="P1296" t="s">
        <v>36</v>
      </c>
      <c r="Q1296" t="s">
        <v>36</v>
      </c>
      <c r="R1296" t="s">
        <v>36</v>
      </c>
      <c r="S1296" t="e">
        <f>E1296-P1296+1</f>
        <v>#VALUE!</v>
      </c>
      <c r="T1296" s="3" t="e">
        <f t="shared" si="163"/>
        <v>#VALUE!</v>
      </c>
      <c r="U1296">
        <v>4164825</v>
      </c>
      <c r="V1296">
        <v>4165133</v>
      </c>
      <c r="W1296" t="s">
        <v>6259</v>
      </c>
      <c r="X1296">
        <v>103</v>
      </c>
      <c r="Y1296" t="s">
        <v>42</v>
      </c>
      <c r="Z1296" t="s">
        <v>42</v>
      </c>
      <c r="AA1296" t="s">
        <v>41</v>
      </c>
      <c r="AB1296" t="str">
        <f t="shared" si="164"/>
        <v>yes</v>
      </c>
      <c r="AC1296" t="e">
        <v>#N/A</v>
      </c>
      <c r="AD1296" t="e">
        <v>#N/A</v>
      </c>
      <c r="AE1296" t="s">
        <v>42</v>
      </c>
      <c r="AF1296">
        <v>4164835</v>
      </c>
      <c r="AG1296" t="s">
        <v>6262</v>
      </c>
      <c r="AH1296" t="s">
        <v>6263</v>
      </c>
      <c r="AI1296">
        <v>-44.7</v>
      </c>
      <c r="AJ1296">
        <v>1</v>
      </c>
      <c r="AK1296">
        <v>5</v>
      </c>
    </row>
    <row r="1297" spans="1:37">
      <c r="B1297" t="s">
        <v>6259</v>
      </c>
      <c r="C1297" t="s">
        <v>36</v>
      </c>
      <c r="D1297" t="s">
        <v>6264</v>
      </c>
      <c r="E1297">
        <v>4163840</v>
      </c>
      <c r="F1297" t="s">
        <v>38</v>
      </c>
      <c r="G1297">
        <v>30.625</v>
      </c>
      <c r="H1297" t="s">
        <v>6265</v>
      </c>
      <c r="I1297" t="s">
        <v>40</v>
      </c>
      <c r="J1297" t="b">
        <f t="shared" si="159"/>
        <v>0</v>
      </c>
      <c r="K1297" t="str">
        <f t="shared" si="160"/>
        <v>-12/-8</v>
      </c>
      <c r="L1297" t="b">
        <f t="shared" si="161"/>
        <v>0</v>
      </c>
      <c r="M1297" t="b">
        <f t="shared" si="162"/>
        <v>0</v>
      </c>
      <c r="N1297">
        <v>-8</v>
      </c>
      <c r="O1297" t="s">
        <v>41</v>
      </c>
      <c r="P1297" t="s">
        <v>36</v>
      </c>
      <c r="Q1297" t="s">
        <v>36</v>
      </c>
      <c r="R1297" t="s">
        <v>36</v>
      </c>
      <c r="S1297" t="e">
        <f>E1297-P1297+1</f>
        <v>#VALUE!</v>
      </c>
      <c r="T1297" s="3" t="e">
        <f t="shared" si="163"/>
        <v>#VALUE!</v>
      </c>
      <c r="U1297">
        <v>4164825</v>
      </c>
      <c r="V1297">
        <v>4165133</v>
      </c>
      <c r="W1297" t="s">
        <v>6259</v>
      </c>
      <c r="X1297">
        <v>985</v>
      </c>
      <c r="Y1297" t="s">
        <v>42</v>
      </c>
      <c r="Z1297" t="s">
        <v>42</v>
      </c>
      <c r="AA1297" t="s">
        <v>42</v>
      </c>
      <c r="AB1297" t="b">
        <f t="shared" si="164"/>
        <v>0</v>
      </c>
      <c r="AC1297" t="e">
        <v>#N/A</v>
      </c>
      <c r="AD1297" t="e">
        <v>#N/A</v>
      </c>
      <c r="AE1297" t="s">
        <v>42</v>
      </c>
    </row>
    <row r="1298" spans="1:37">
      <c r="A1298" t="s">
        <v>6266</v>
      </c>
      <c r="B1298" t="s">
        <v>6266</v>
      </c>
      <c r="C1298" t="s">
        <v>6267</v>
      </c>
      <c r="D1298" t="s">
        <v>6268</v>
      </c>
      <c r="E1298">
        <v>4165969</v>
      </c>
      <c r="F1298" t="s">
        <v>38</v>
      </c>
      <c r="G1298">
        <v>67.291666669999998</v>
      </c>
      <c r="H1298" t="s">
        <v>6269</v>
      </c>
      <c r="I1298" t="s">
        <v>52</v>
      </c>
      <c r="J1298" t="b">
        <f t="shared" si="159"/>
        <v>0</v>
      </c>
      <c r="K1298" t="b">
        <f t="shared" si="160"/>
        <v>0</v>
      </c>
      <c r="L1298" t="str">
        <f t="shared" si="161"/>
        <v>-11/-7</v>
      </c>
      <c r="M1298" t="b">
        <f t="shared" si="162"/>
        <v>0</v>
      </c>
      <c r="N1298">
        <v>-7</v>
      </c>
      <c r="O1298" t="s">
        <v>41</v>
      </c>
      <c r="P1298">
        <v>4165130</v>
      </c>
      <c r="Q1298">
        <v>4165990</v>
      </c>
      <c r="R1298" t="s">
        <v>6267</v>
      </c>
      <c r="S1298">
        <f>E1298-P1298+1</f>
        <v>840</v>
      </c>
      <c r="T1298" s="3">
        <f t="shared" si="163"/>
        <v>0.97560975609756095</v>
      </c>
      <c r="U1298">
        <v>4166469</v>
      </c>
      <c r="V1298">
        <v>4166819</v>
      </c>
      <c r="W1298" t="s">
        <v>6266</v>
      </c>
      <c r="X1298">
        <v>500</v>
      </c>
      <c r="Y1298" t="s">
        <v>42</v>
      </c>
      <c r="Z1298" t="s">
        <v>42</v>
      </c>
      <c r="AA1298" t="s">
        <v>41</v>
      </c>
      <c r="AB1298" t="str">
        <f t="shared" si="164"/>
        <v>yes</v>
      </c>
      <c r="AC1298" t="e">
        <v>#N/A</v>
      </c>
      <c r="AD1298" t="e">
        <v>#N/A</v>
      </c>
      <c r="AE1298" t="s">
        <v>42</v>
      </c>
      <c r="AF1298">
        <v>4166479</v>
      </c>
      <c r="AG1298" t="s">
        <v>6270</v>
      </c>
      <c r="AH1298" t="s">
        <v>6271</v>
      </c>
      <c r="AI1298">
        <v>-201.7</v>
      </c>
      <c r="AJ1298">
        <v>0</v>
      </c>
      <c r="AK1298">
        <v>6</v>
      </c>
    </row>
    <row r="1299" spans="1:37">
      <c r="B1299" t="s">
        <v>6272</v>
      </c>
      <c r="C1299" t="s">
        <v>36</v>
      </c>
      <c r="D1299" t="s">
        <v>6273</v>
      </c>
      <c r="E1299">
        <v>4178937</v>
      </c>
      <c r="F1299" t="s">
        <v>38</v>
      </c>
      <c r="G1299">
        <v>29.375</v>
      </c>
      <c r="H1299" t="s">
        <v>6274</v>
      </c>
      <c r="I1299" t="s">
        <v>52</v>
      </c>
      <c r="J1299" t="b">
        <f t="shared" si="159"/>
        <v>0</v>
      </c>
      <c r="K1299" t="b">
        <f t="shared" si="160"/>
        <v>0</v>
      </c>
      <c r="L1299" t="str">
        <f t="shared" si="161"/>
        <v>-11/-7</v>
      </c>
      <c r="M1299" t="b">
        <f t="shared" si="162"/>
        <v>0</v>
      </c>
      <c r="N1299">
        <v>-7</v>
      </c>
      <c r="O1299" t="s">
        <v>41</v>
      </c>
      <c r="P1299" t="s">
        <v>36</v>
      </c>
      <c r="Q1299" t="s">
        <v>36</v>
      </c>
      <c r="R1299" t="s">
        <v>36</v>
      </c>
      <c r="S1299" t="e">
        <f>E1299-P1299+1</f>
        <v>#VALUE!</v>
      </c>
      <c r="T1299" s="3" t="e">
        <f t="shared" si="163"/>
        <v>#VALUE!</v>
      </c>
      <c r="U1299">
        <v>4181131</v>
      </c>
      <c r="V1299">
        <v>4182240</v>
      </c>
      <c r="W1299" t="s">
        <v>6272</v>
      </c>
      <c r="X1299">
        <v>2194</v>
      </c>
      <c r="Y1299" t="s">
        <v>42</v>
      </c>
      <c r="Z1299" t="s">
        <v>42</v>
      </c>
      <c r="AA1299" t="s">
        <v>42</v>
      </c>
      <c r="AB1299" t="b">
        <f t="shared" si="164"/>
        <v>0</v>
      </c>
      <c r="AC1299" t="e">
        <v>#N/A</v>
      </c>
      <c r="AD1299" t="e">
        <v>#N/A</v>
      </c>
      <c r="AE1299" t="s">
        <v>42</v>
      </c>
    </row>
    <row r="1300" spans="1:37">
      <c r="B1300" t="s">
        <v>6272</v>
      </c>
      <c r="C1300" t="s">
        <v>36</v>
      </c>
      <c r="D1300" t="s">
        <v>6275</v>
      </c>
      <c r="E1300">
        <v>4176407</v>
      </c>
      <c r="F1300" t="s">
        <v>38</v>
      </c>
      <c r="G1300">
        <v>41.666666669999998</v>
      </c>
      <c r="H1300" t="s">
        <v>6276</v>
      </c>
      <c r="I1300" t="s">
        <v>52</v>
      </c>
      <c r="J1300" t="b">
        <f t="shared" si="159"/>
        <v>0</v>
      </c>
      <c r="K1300" t="str">
        <f t="shared" si="160"/>
        <v>-12/-8</v>
      </c>
      <c r="L1300" t="b">
        <f t="shared" si="161"/>
        <v>0</v>
      </c>
      <c r="M1300" t="b">
        <f t="shared" si="162"/>
        <v>0</v>
      </c>
      <c r="N1300">
        <v>-8</v>
      </c>
      <c r="O1300" t="s">
        <v>41</v>
      </c>
      <c r="P1300" t="s">
        <v>36</v>
      </c>
      <c r="Q1300" t="s">
        <v>36</v>
      </c>
      <c r="R1300" t="s">
        <v>36</v>
      </c>
      <c r="S1300" t="e">
        <f>E1300-P1300+1</f>
        <v>#VALUE!</v>
      </c>
      <c r="T1300" s="3" t="e">
        <f t="shared" si="163"/>
        <v>#VALUE!</v>
      </c>
      <c r="U1300">
        <v>4181131</v>
      </c>
      <c r="V1300">
        <v>4182240</v>
      </c>
      <c r="W1300" t="s">
        <v>6272</v>
      </c>
      <c r="X1300">
        <v>4724</v>
      </c>
      <c r="Y1300" t="s">
        <v>42</v>
      </c>
      <c r="Z1300" t="s">
        <v>42</v>
      </c>
      <c r="AA1300" t="s">
        <v>42</v>
      </c>
      <c r="AB1300" t="b">
        <f t="shared" si="164"/>
        <v>0</v>
      </c>
      <c r="AC1300" t="e">
        <v>#N/A</v>
      </c>
      <c r="AD1300" t="e">
        <v>#N/A</v>
      </c>
      <c r="AE1300" t="s">
        <v>42</v>
      </c>
    </row>
    <row r="1301" spans="1:37">
      <c r="A1301" t="s">
        <v>6277</v>
      </c>
      <c r="B1301" t="s">
        <v>6277</v>
      </c>
      <c r="C1301" t="s">
        <v>6278</v>
      </c>
      <c r="D1301" t="s">
        <v>6279</v>
      </c>
      <c r="E1301">
        <v>4194742</v>
      </c>
      <c r="F1301" t="s">
        <v>81</v>
      </c>
      <c r="G1301">
        <v>27.291666670000001</v>
      </c>
      <c r="H1301" t="s">
        <v>6280</v>
      </c>
      <c r="I1301" t="s">
        <v>40</v>
      </c>
      <c r="J1301" t="str">
        <f t="shared" si="159"/>
        <v>-13/-9</v>
      </c>
      <c r="K1301" t="b">
        <f t="shared" si="160"/>
        <v>0</v>
      </c>
      <c r="L1301" t="b">
        <f t="shared" si="161"/>
        <v>0</v>
      </c>
      <c r="M1301" t="b">
        <f t="shared" si="162"/>
        <v>0</v>
      </c>
      <c r="N1301">
        <v>-9</v>
      </c>
      <c r="O1301" t="s">
        <v>41</v>
      </c>
      <c r="P1301">
        <v>4194525</v>
      </c>
      <c r="Q1301">
        <v>4195301</v>
      </c>
      <c r="R1301" t="s">
        <v>6278</v>
      </c>
      <c r="S1301">
        <f>Q1301-E1301+1</f>
        <v>560</v>
      </c>
      <c r="T1301" s="3">
        <f t="shared" si="163"/>
        <v>0.72072072072072069</v>
      </c>
      <c r="U1301">
        <v>4193473</v>
      </c>
      <c r="V1301">
        <v>4194465</v>
      </c>
      <c r="W1301" t="s">
        <v>6277</v>
      </c>
      <c r="X1301">
        <v>277</v>
      </c>
      <c r="Y1301" t="s">
        <v>42</v>
      </c>
      <c r="Z1301" t="s">
        <v>42</v>
      </c>
      <c r="AA1301" t="s">
        <v>41</v>
      </c>
      <c r="AB1301" t="str">
        <f t="shared" si="164"/>
        <v>yes</v>
      </c>
      <c r="AC1301" t="e">
        <v>#N/A</v>
      </c>
      <c r="AD1301" t="e">
        <v>#N/A</v>
      </c>
      <c r="AE1301" t="s">
        <v>42</v>
      </c>
      <c r="AF1301">
        <v>4194742</v>
      </c>
      <c r="AG1301" t="s">
        <v>6281</v>
      </c>
      <c r="AH1301" t="s">
        <v>6282</v>
      </c>
      <c r="AI1301">
        <v>-131</v>
      </c>
      <c r="AJ1301">
        <v>3</v>
      </c>
      <c r="AK1301">
        <v>7</v>
      </c>
    </row>
    <row r="1302" spans="1:37">
      <c r="A1302" t="s">
        <v>6283</v>
      </c>
      <c r="B1302" t="s">
        <v>6283</v>
      </c>
      <c r="C1302" t="s">
        <v>36</v>
      </c>
      <c r="D1302" t="s">
        <v>6284</v>
      </c>
      <c r="E1302">
        <v>4201269</v>
      </c>
      <c r="F1302" t="s">
        <v>81</v>
      </c>
      <c r="G1302">
        <v>51.041666669999998</v>
      </c>
      <c r="H1302" t="s">
        <v>6285</v>
      </c>
      <c r="I1302" t="s">
        <v>40</v>
      </c>
      <c r="J1302" t="b">
        <f t="shared" si="159"/>
        <v>0</v>
      </c>
      <c r="K1302" t="str">
        <f t="shared" si="160"/>
        <v>-12/-8</v>
      </c>
      <c r="L1302" t="str">
        <f t="shared" si="161"/>
        <v>-11/-7</v>
      </c>
      <c r="M1302" t="b">
        <f t="shared" si="162"/>
        <v>0</v>
      </c>
      <c r="N1302" t="s">
        <v>246</v>
      </c>
      <c r="O1302" t="s">
        <v>41</v>
      </c>
      <c r="P1302" t="s">
        <v>36</v>
      </c>
      <c r="Q1302" t="s">
        <v>36</v>
      </c>
      <c r="R1302" t="s">
        <v>36</v>
      </c>
      <c r="S1302" t="e">
        <f>Q1302-E1302+1</f>
        <v>#VALUE!</v>
      </c>
      <c r="T1302" s="3" t="e">
        <f t="shared" si="163"/>
        <v>#VALUE!</v>
      </c>
      <c r="U1302">
        <v>4199870</v>
      </c>
      <c r="V1302">
        <v>4201099</v>
      </c>
      <c r="W1302" t="s">
        <v>6283</v>
      </c>
      <c r="X1302">
        <v>170</v>
      </c>
      <c r="Y1302" t="s">
        <v>42</v>
      </c>
      <c r="Z1302" t="s">
        <v>42</v>
      </c>
      <c r="AA1302" t="s">
        <v>41</v>
      </c>
      <c r="AB1302" t="str">
        <f t="shared" si="164"/>
        <v>yes</v>
      </c>
      <c r="AC1302" t="e">
        <v>#N/A</v>
      </c>
      <c r="AD1302" t="e">
        <v>#N/A</v>
      </c>
      <c r="AE1302" t="s">
        <v>42</v>
      </c>
      <c r="AF1302">
        <v>4201269</v>
      </c>
      <c r="AG1302" t="s">
        <v>6286</v>
      </c>
      <c r="AH1302" t="s">
        <v>6287</v>
      </c>
      <c r="AI1302">
        <v>-56.4</v>
      </c>
      <c r="AJ1302">
        <v>3</v>
      </c>
      <c r="AK1302">
        <v>6</v>
      </c>
    </row>
    <row r="1303" spans="1:37">
      <c r="B1303" t="s">
        <v>6283</v>
      </c>
      <c r="C1303" t="s">
        <v>36</v>
      </c>
      <c r="D1303" t="s">
        <v>6288</v>
      </c>
      <c r="E1303">
        <v>4202141</v>
      </c>
      <c r="F1303" t="s">
        <v>81</v>
      </c>
      <c r="G1303">
        <v>202.5</v>
      </c>
      <c r="H1303" t="s">
        <v>6289</v>
      </c>
      <c r="I1303" t="s">
        <v>52</v>
      </c>
      <c r="J1303" t="b">
        <f t="shared" si="159"/>
        <v>0</v>
      </c>
      <c r="K1303" t="b">
        <f t="shared" si="160"/>
        <v>0</v>
      </c>
      <c r="L1303" t="str">
        <f t="shared" si="161"/>
        <v>-11/-7</v>
      </c>
      <c r="M1303" t="b">
        <f t="shared" si="162"/>
        <v>0</v>
      </c>
      <c r="N1303">
        <v>-7</v>
      </c>
      <c r="O1303" t="s">
        <v>41</v>
      </c>
      <c r="P1303" t="s">
        <v>36</v>
      </c>
      <c r="Q1303" t="s">
        <v>36</v>
      </c>
      <c r="R1303" t="s">
        <v>36</v>
      </c>
      <c r="S1303" t="e">
        <f>Q1303-E1303+1</f>
        <v>#VALUE!</v>
      </c>
      <c r="T1303" s="3" t="e">
        <f t="shared" si="163"/>
        <v>#VALUE!</v>
      </c>
      <c r="U1303">
        <v>4199870</v>
      </c>
      <c r="V1303">
        <v>4201099</v>
      </c>
      <c r="W1303" t="s">
        <v>6283</v>
      </c>
      <c r="X1303">
        <v>1042</v>
      </c>
      <c r="Y1303" t="s">
        <v>42</v>
      </c>
      <c r="Z1303" t="s">
        <v>42</v>
      </c>
      <c r="AA1303" t="s">
        <v>42</v>
      </c>
      <c r="AB1303" t="b">
        <f t="shared" si="164"/>
        <v>0</v>
      </c>
      <c r="AC1303" t="e">
        <v>#N/A</v>
      </c>
      <c r="AD1303" t="e">
        <v>#N/A</v>
      </c>
      <c r="AE1303" t="s">
        <v>42</v>
      </c>
    </row>
    <row r="1304" spans="1:37">
      <c r="A1304" t="s">
        <v>6290</v>
      </c>
      <c r="B1304" t="s">
        <v>6290</v>
      </c>
      <c r="C1304" t="s">
        <v>36</v>
      </c>
      <c r="D1304" t="s">
        <v>6291</v>
      </c>
      <c r="E1304">
        <v>4212404</v>
      </c>
      <c r="F1304" t="s">
        <v>38</v>
      </c>
      <c r="G1304">
        <v>79.166666669999998</v>
      </c>
      <c r="H1304" t="s">
        <v>2734</v>
      </c>
      <c r="I1304" t="s">
        <v>40</v>
      </c>
      <c r="J1304" t="b">
        <f t="shared" si="159"/>
        <v>0</v>
      </c>
      <c r="K1304" t="b">
        <f t="shared" si="160"/>
        <v>0</v>
      </c>
      <c r="L1304" t="str">
        <f t="shared" si="161"/>
        <v>-11/-7</v>
      </c>
      <c r="M1304" t="b">
        <f t="shared" si="162"/>
        <v>0</v>
      </c>
      <c r="N1304">
        <v>-7</v>
      </c>
      <c r="O1304" t="s">
        <v>41</v>
      </c>
      <c r="P1304" t="s">
        <v>36</v>
      </c>
      <c r="Q1304" t="s">
        <v>36</v>
      </c>
      <c r="R1304" t="s">
        <v>36</v>
      </c>
      <c r="S1304" t="e">
        <f>E1304-P1304+1</f>
        <v>#VALUE!</v>
      </c>
      <c r="T1304" s="3" t="e">
        <f t="shared" si="163"/>
        <v>#VALUE!</v>
      </c>
      <c r="U1304">
        <v>4212539</v>
      </c>
      <c r="V1304">
        <v>4212793</v>
      </c>
      <c r="W1304" t="s">
        <v>6290</v>
      </c>
      <c r="X1304">
        <v>135</v>
      </c>
      <c r="Y1304" t="s">
        <v>42</v>
      </c>
      <c r="Z1304" t="s">
        <v>42</v>
      </c>
      <c r="AA1304" t="s">
        <v>41</v>
      </c>
      <c r="AB1304" t="str">
        <f t="shared" si="164"/>
        <v>yes</v>
      </c>
      <c r="AC1304" t="e">
        <v>#N/A</v>
      </c>
      <c r="AD1304" t="e">
        <v>#N/A</v>
      </c>
      <c r="AE1304" t="s">
        <v>42</v>
      </c>
      <c r="AF1304">
        <v>4212549</v>
      </c>
      <c r="AG1304" t="s">
        <v>6292</v>
      </c>
      <c r="AH1304" t="s">
        <v>6293</v>
      </c>
      <c r="AI1304">
        <v>-54</v>
      </c>
      <c r="AJ1304">
        <v>3</v>
      </c>
      <c r="AK1304">
        <v>5</v>
      </c>
    </row>
    <row r="1305" spans="1:37">
      <c r="B1305" t="s">
        <v>6290</v>
      </c>
      <c r="C1305" t="s">
        <v>36</v>
      </c>
      <c r="D1305" t="s">
        <v>6294</v>
      </c>
      <c r="E1305">
        <v>4210513</v>
      </c>
      <c r="F1305" t="s">
        <v>38</v>
      </c>
      <c r="G1305">
        <v>46.666666669999998</v>
      </c>
      <c r="H1305" t="s">
        <v>6295</v>
      </c>
      <c r="I1305" t="s">
        <v>52</v>
      </c>
      <c r="J1305" t="b">
        <f t="shared" si="159"/>
        <v>0</v>
      </c>
      <c r="K1305" t="b">
        <f t="shared" si="160"/>
        <v>0</v>
      </c>
      <c r="L1305" t="str">
        <f t="shared" si="161"/>
        <v>-11/-7</v>
      </c>
      <c r="M1305" t="b">
        <f t="shared" si="162"/>
        <v>0</v>
      </c>
      <c r="N1305">
        <v>-7</v>
      </c>
      <c r="O1305" t="s">
        <v>41</v>
      </c>
      <c r="P1305" t="s">
        <v>36</v>
      </c>
      <c r="Q1305" t="s">
        <v>36</v>
      </c>
      <c r="R1305" t="s">
        <v>36</v>
      </c>
      <c r="S1305" t="e">
        <f>E1305-P1305+1</f>
        <v>#VALUE!</v>
      </c>
      <c r="T1305" s="3" t="e">
        <f t="shared" si="163"/>
        <v>#VALUE!</v>
      </c>
      <c r="U1305">
        <v>4212539</v>
      </c>
      <c r="V1305">
        <v>4212793</v>
      </c>
      <c r="W1305" t="s">
        <v>6290</v>
      </c>
      <c r="X1305">
        <v>2026</v>
      </c>
      <c r="Y1305" t="s">
        <v>42</v>
      </c>
      <c r="Z1305" t="s">
        <v>42</v>
      </c>
      <c r="AA1305" t="s">
        <v>42</v>
      </c>
      <c r="AB1305" t="b">
        <f t="shared" si="164"/>
        <v>0</v>
      </c>
      <c r="AC1305" t="e">
        <v>#N/A</v>
      </c>
      <c r="AD1305" t="e">
        <v>#N/A</v>
      </c>
      <c r="AE1305" t="s">
        <v>42</v>
      </c>
    </row>
    <row r="1306" spans="1:37">
      <c r="B1306" t="s">
        <v>6290</v>
      </c>
      <c r="C1306" t="s">
        <v>36</v>
      </c>
      <c r="D1306" t="s">
        <v>6296</v>
      </c>
      <c r="E1306">
        <v>4206169</v>
      </c>
      <c r="F1306" t="s">
        <v>38</v>
      </c>
      <c r="G1306">
        <v>26.666666670000001</v>
      </c>
      <c r="H1306" t="s">
        <v>6297</v>
      </c>
      <c r="I1306" t="s">
        <v>40</v>
      </c>
      <c r="J1306" t="b">
        <f t="shared" si="159"/>
        <v>0</v>
      </c>
      <c r="K1306" t="b">
        <f t="shared" si="160"/>
        <v>0</v>
      </c>
      <c r="L1306" t="str">
        <f t="shared" si="161"/>
        <v>-11/-7</v>
      </c>
      <c r="M1306" t="b">
        <f t="shared" si="162"/>
        <v>0</v>
      </c>
      <c r="N1306">
        <v>-7</v>
      </c>
      <c r="O1306" t="s">
        <v>41</v>
      </c>
      <c r="P1306" t="s">
        <v>36</v>
      </c>
      <c r="Q1306" t="s">
        <v>36</v>
      </c>
      <c r="R1306" t="s">
        <v>36</v>
      </c>
      <c r="S1306" t="e">
        <f>E1306-P1306+1</f>
        <v>#VALUE!</v>
      </c>
      <c r="T1306" s="3" t="e">
        <f t="shared" si="163"/>
        <v>#VALUE!</v>
      </c>
      <c r="U1306">
        <v>4212539</v>
      </c>
      <c r="V1306">
        <v>4212793</v>
      </c>
      <c r="W1306" t="s">
        <v>6290</v>
      </c>
      <c r="X1306">
        <v>6370</v>
      </c>
      <c r="Y1306" t="s">
        <v>42</v>
      </c>
      <c r="Z1306" t="s">
        <v>42</v>
      </c>
      <c r="AA1306" t="s">
        <v>42</v>
      </c>
      <c r="AB1306" t="b">
        <f t="shared" si="164"/>
        <v>0</v>
      </c>
      <c r="AC1306" t="e">
        <v>#N/A</v>
      </c>
      <c r="AD1306" t="e">
        <v>#N/A</v>
      </c>
      <c r="AE1306" t="s">
        <v>42</v>
      </c>
    </row>
    <row r="1307" spans="1:37">
      <c r="B1307" t="s">
        <v>6290</v>
      </c>
      <c r="C1307" t="s">
        <v>36</v>
      </c>
      <c r="D1307" t="s">
        <v>6298</v>
      </c>
      <c r="E1307">
        <v>4205966</v>
      </c>
      <c r="F1307" t="s">
        <v>38</v>
      </c>
      <c r="G1307">
        <v>33.541666669999998</v>
      </c>
      <c r="H1307" t="s">
        <v>6299</v>
      </c>
      <c r="I1307" t="s">
        <v>52</v>
      </c>
      <c r="J1307" t="b">
        <f t="shared" si="159"/>
        <v>0</v>
      </c>
      <c r="K1307" t="b">
        <f t="shared" si="160"/>
        <v>0</v>
      </c>
      <c r="L1307" t="str">
        <f t="shared" si="161"/>
        <v>-11/-7</v>
      </c>
      <c r="M1307" t="str">
        <f t="shared" si="162"/>
        <v>-10/-6</v>
      </c>
      <c r="N1307" t="s">
        <v>246</v>
      </c>
      <c r="O1307" t="s">
        <v>41</v>
      </c>
      <c r="P1307" t="s">
        <v>36</v>
      </c>
      <c r="Q1307" t="s">
        <v>36</v>
      </c>
      <c r="R1307" t="s">
        <v>36</v>
      </c>
      <c r="S1307" t="e">
        <f>E1307-P1307+1</f>
        <v>#VALUE!</v>
      </c>
      <c r="T1307" s="3" t="e">
        <f t="shared" si="163"/>
        <v>#VALUE!</v>
      </c>
      <c r="U1307">
        <v>4212539</v>
      </c>
      <c r="V1307">
        <v>4212793</v>
      </c>
      <c r="W1307" t="s">
        <v>6290</v>
      </c>
      <c r="X1307">
        <v>6573</v>
      </c>
      <c r="Y1307" t="s">
        <v>42</v>
      </c>
      <c r="Z1307" t="s">
        <v>42</v>
      </c>
      <c r="AA1307" t="s">
        <v>42</v>
      </c>
      <c r="AB1307" t="b">
        <f t="shared" si="164"/>
        <v>0</v>
      </c>
      <c r="AC1307" t="e">
        <v>#N/A</v>
      </c>
      <c r="AD1307" t="e">
        <v>#N/A</v>
      </c>
      <c r="AE1307" t="s">
        <v>42</v>
      </c>
    </row>
    <row r="1308" spans="1:37">
      <c r="A1308" t="s">
        <v>6300</v>
      </c>
      <c r="B1308" t="s">
        <v>6300</v>
      </c>
      <c r="C1308" t="s">
        <v>6290</v>
      </c>
      <c r="D1308" t="s">
        <v>6301</v>
      </c>
      <c r="E1308">
        <v>4212635</v>
      </c>
      <c r="F1308" t="s">
        <v>38</v>
      </c>
      <c r="G1308">
        <v>59.583333330000002</v>
      </c>
      <c r="H1308" t="s">
        <v>2739</v>
      </c>
      <c r="I1308" t="s">
        <v>40</v>
      </c>
      <c r="J1308" t="b">
        <f t="shared" si="159"/>
        <v>0</v>
      </c>
      <c r="K1308" t="str">
        <f t="shared" si="160"/>
        <v>-12/-8</v>
      </c>
      <c r="L1308" t="b">
        <f t="shared" si="161"/>
        <v>0</v>
      </c>
      <c r="M1308" t="b">
        <f t="shared" si="162"/>
        <v>0</v>
      </c>
      <c r="N1308">
        <v>-8</v>
      </c>
      <c r="O1308" t="s">
        <v>41</v>
      </c>
      <c r="P1308">
        <v>4212539</v>
      </c>
      <c r="Q1308">
        <v>4212793</v>
      </c>
      <c r="R1308" t="s">
        <v>6290</v>
      </c>
      <c r="S1308">
        <f>E1308-P1308+1</f>
        <v>97</v>
      </c>
      <c r="T1308" s="3">
        <f t="shared" si="163"/>
        <v>0.38039215686274508</v>
      </c>
      <c r="U1308">
        <v>4212793</v>
      </c>
      <c r="V1308">
        <v>4213806</v>
      </c>
      <c r="W1308" t="s">
        <v>6300</v>
      </c>
      <c r="X1308">
        <v>158</v>
      </c>
      <c r="Y1308" t="s">
        <v>42</v>
      </c>
      <c r="Z1308" t="s">
        <v>42</v>
      </c>
      <c r="AA1308" t="s">
        <v>41</v>
      </c>
      <c r="AB1308" t="str">
        <f t="shared" si="164"/>
        <v>yes</v>
      </c>
      <c r="AC1308" t="e">
        <v>#N/A</v>
      </c>
      <c r="AD1308" t="s">
        <v>2740</v>
      </c>
      <c r="AE1308" t="s">
        <v>42</v>
      </c>
      <c r="AF1308">
        <v>4212803</v>
      </c>
      <c r="AG1308" t="s">
        <v>2741</v>
      </c>
      <c r="AH1308" t="s">
        <v>2742</v>
      </c>
      <c r="AI1308">
        <v>-63.7</v>
      </c>
      <c r="AJ1308">
        <v>1</v>
      </c>
      <c r="AK1308">
        <v>5</v>
      </c>
    </row>
    <row r="1309" spans="1:37">
      <c r="A1309" t="s">
        <v>6302</v>
      </c>
      <c r="B1309" t="s">
        <v>6302</v>
      </c>
      <c r="C1309" t="s">
        <v>36</v>
      </c>
      <c r="D1309" t="s">
        <v>6303</v>
      </c>
      <c r="E1309">
        <v>4223159</v>
      </c>
      <c r="F1309" t="s">
        <v>81</v>
      </c>
      <c r="G1309">
        <v>214.16666669999901</v>
      </c>
      <c r="H1309" t="s">
        <v>6304</v>
      </c>
      <c r="I1309" t="s">
        <v>52</v>
      </c>
      <c r="J1309" t="str">
        <f t="shared" si="159"/>
        <v>-13/-9</v>
      </c>
      <c r="K1309" t="b">
        <f t="shared" si="160"/>
        <v>0</v>
      </c>
      <c r="L1309" t="b">
        <f t="shared" si="161"/>
        <v>0</v>
      </c>
      <c r="M1309" t="b">
        <f t="shared" si="162"/>
        <v>0</v>
      </c>
      <c r="N1309">
        <v>-9</v>
      </c>
      <c r="O1309" t="s">
        <v>41</v>
      </c>
      <c r="P1309" t="s">
        <v>36</v>
      </c>
      <c r="Q1309" t="s">
        <v>36</v>
      </c>
      <c r="R1309" t="s">
        <v>36</v>
      </c>
      <c r="S1309" t="e">
        <f>Q1309-E1309+1</f>
        <v>#VALUE!</v>
      </c>
      <c r="T1309" s="3" t="e">
        <f t="shared" si="163"/>
        <v>#VALUE!</v>
      </c>
      <c r="U1309">
        <v>4222396</v>
      </c>
      <c r="V1309">
        <v>4223022</v>
      </c>
      <c r="W1309" t="s">
        <v>6302</v>
      </c>
      <c r="X1309">
        <v>137</v>
      </c>
      <c r="Y1309" t="s">
        <v>42</v>
      </c>
      <c r="Z1309" t="s">
        <v>42</v>
      </c>
      <c r="AA1309" t="s">
        <v>41</v>
      </c>
      <c r="AB1309" t="str">
        <f t="shared" si="164"/>
        <v>yes</v>
      </c>
      <c r="AC1309" t="e">
        <v>#N/A</v>
      </c>
      <c r="AD1309" t="e">
        <v>#N/A</v>
      </c>
      <c r="AE1309" t="s">
        <v>42</v>
      </c>
      <c r="AF1309">
        <v>4223159</v>
      </c>
      <c r="AG1309" t="s">
        <v>6305</v>
      </c>
      <c r="AH1309" t="s">
        <v>6306</v>
      </c>
      <c r="AI1309">
        <v>-52.3</v>
      </c>
      <c r="AJ1309">
        <v>1</v>
      </c>
      <c r="AK1309">
        <v>5</v>
      </c>
    </row>
    <row r="1310" spans="1:37">
      <c r="A1310" t="s">
        <v>6307</v>
      </c>
      <c r="B1310" t="s">
        <v>6307</v>
      </c>
      <c r="C1310" t="s">
        <v>36</v>
      </c>
      <c r="D1310" t="s">
        <v>6308</v>
      </c>
      <c r="E1310">
        <v>4225352</v>
      </c>
      <c r="F1310" t="s">
        <v>81</v>
      </c>
      <c r="G1310">
        <v>199.16666669999901</v>
      </c>
      <c r="H1310" t="s">
        <v>6309</v>
      </c>
      <c r="I1310" t="s">
        <v>40</v>
      </c>
      <c r="J1310" t="b">
        <f t="shared" si="159"/>
        <v>0</v>
      </c>
      <c r="K1310" t="b">
        <f t="shared" si="160"/>
        <v>0</v>
      </c>
      <c r="L1310" t="str">
        <f t="shared" si="161"/>
        <v>-11/-7</v>
      </c>
      <c r="M1310" t="b">
        <f t="shared" si="162"/>
        <v>0</v>
      </c>
      <c r="N1310">
        <v>-7</v>
      </c>
      <c r="O1310" t="s">
        <v>41</v>
      </c>
      <c r="P1310" t="s">
        <v>36</v>
      </c>
      <c r="Q1310" t="s">
        <v>36</v>
      </c>
      <c r="R1310" t="s">
        <v>36</v>
      </c>
      <c r="S1310" t="e">
        <f>Q1310-E1310+1</f>
        <v>#VALUE!</v>
      </c>
      <c r="T1310" s="3" t="e">
        <f t="shared" si="163"/>
        <v>#VALUE!</v>
      </c>
      <c r="U1310">
        <v>4224738</v>
      </c>
      <c r="V1310">
        <v>4225268</v>
      </c>
      <c r="W1310" t="s">
        <v>6307</v>
      </c>
      <c r="X1310">
        <v>84</v>
      </c>
      <c r="Y1310" t="s">
        <v>42</v>
      </c>
      <c r="Z1310" t="s">
        <v>42</v>
      </c>
      <c r="AA1310" t="s">
        <v>41</v>
      </c>
      <c r="AB1310" t="str">
        <f t="shared" si="164"/>
        <v>yes</v>
      </c>
      <c r="AC1310" t="e">
        <v>#N/A</v>
      </c>
      <c r="AD1310" t="e">
        <v>#N/A</v>
      </c>
      <c r="AE1310" t="s">
        <v>42</v>
      </c>
      <c r="AF1310">
        <v>4225352</v>
      </c>
      <c r="AG1310" t="s">
        <v>6310</v>
      </c>
      <c r="AH1310" t="s">
        <v>6311</v>
      </c>
      <c r="AI1310">
        <v>-24.8</v>
      </c>
      <c r="AJ1310">
        <v>1</v>
      </c>
      <c r="AK1310">
        <v>3</v>
      </c>
    </row>
    <row r="1311" spans="1:37">
      <c r="B1311" t="s">
        <v>6312</v>
      </c>
      <c r="C1311" t="s">
        <v>36</v>
      </c>
      <c r="D1311" t="s">
        <v>6313</v>
      </c>
      <c r="E1311">
        <v>4240389</v>
      </c>
      <c r="F1311" t="s">
        <v>81</v>
      </c>
      <c r="G1311">
        <v>48.75</v>
      </c>
      <c r="H1311" t="s">
        <v>6314</v>
      </c>
      <c r="I1311" t="s">
        <v>40</v>
      </c>
      <c r="J1311" t="b">
        <f t="shared" si="159"/>
        <v>0</v>
      </c>
      <c r="K1311" t="b">
        <f t="shared" si="160"/>
        <v>0</v>
      </c>
      <c r="L1311" t="str">
        <f t="shared" si="161"/>
        <v>-11/-7</v>
      </c>
      <c r="M1311" t="b">
        <f t="shared" si="162"/>
        <v>0</v>
      </c>
      <c r="N1311">
        <v>-7</v>
      </c>
      <c r="O1311" t="s">
        <v>41</v>
      </c>
      <c r="P1311" t="s">
        <v>36</v>
      </c>
      <c r="Q1311" t="s">
        <v>36</v>
      </c>
      <c r="R1311" t="s">
        <v>36</v>
      </c>
      <c r="S1311" t="e">
        <f>Q1311-E1311+1</f>
        <v>#VALUE!</v>
      </c>
      <c r="T1311" s="3" t="e">
        <f t="shared" si="163"/>
        <v>#VALUE!</v>
      </c>
      <c r="U1311">
        <v>4238141</v>
      </c>
      <c r="V1311">
        <v>4239460</v>
      </c>
      <c r="W1311" t="s">
        <v>6312</v>
      </c>
      <c r="X1311">
        <v>929</v>
      </c>
      <c r="Y1311" t="s">
        <v>42</v>
      </c>
      <c r="Z1311" t="s">
        <v>42</v>
      </c>
      <c r="AA1311" t="s">
        <v>42</v>
      </c>
      <c r="AB1311" t="b">
        <f t="shared" si="164"/>
        <v>0</v>
      </c>
      <c r="AC1311" t="e">
        <v>#N/A</v>
      </c>
      <c r="AD1311" t="e">
        <v>#N/A</v>
      </c>
      <c r="AE1311" t="s">
        <v>42</v>
      </c>
    </row>
    <row r="1312" spans="1:37">
      <c r="B1312" t="s">
        <v>6315</v>
      </c>
      <c r="C1312" t="s">
        <v>36</v>
      </c>
      <c r="D1312" t="s">
        <v>6316</v>
      </c>
      <c r="E1312">
        <v>4251062</v>
      </c>
      <c r="F1312" t="s">
        <v>38</v>
      </c>
      <c r="G1312">
        <v>52.291666669999998</v>
      </c>
      <c r="H1312" t="s">
        <v>6317</v>
      </c>
      <c r="I1312" t="s">
        <v>40</v>
      </c>
      <c r="J1312" t="b">
        <f t="shared" si="159"/>
        <v>0</v>
      </c>
      <c r="K1312" t="str">
        <f t="shared" si="160"/>
        <v>-12/-8</v>
      </c>
      <c r="L1312" t="b">
        <f t="shared" si="161"/>
        <v>0</v>
      </c>
      <c r="M1312" t="b">
        <f t="shared" si="162"/>
        <v>0</v>
      </c>
      <c r="N1312">
        <v>-8</v>
      </c>
      <c r="O1312" t="s">
        <v>41</v>
      </c>
      <c r="P1312" t="s">
        <v>36</v>
      </c>
      <c r="Q1312" t="s">
        <v>36</v>
      </c>
      <c r="R1312" t="s">
        <v>36</v>
      </c>
      <c r="S1312" t="e">
        <f>E1312-P1312+1</f>
        <v>#VALUE!</v>
      </c>
      <c r="T1312" s="3" t="e">
        <f t="shared" si="163"/>
        <v>#VALUE!</v>
      </c>
      <c r="U1312">
        <v>4254189</v>
      </c>
      <c r="V1312">
        <v>4254506</v>
      </c>
      <c r="W1312" t="s">
        <v>6315</v>
      </c>
      <c r="X1312">
        <v>3127</v>
      </c>
      <c r="Y1312" t="s">
        <v>42</v>
      </c>
      <c r="Z1312" t="s">
        <v>42</v>
      </c>
      <c r="AA1312" t="s">
        <v>42</v>
      </c>
      <c r="AB1312" t="b">
        <f t="shared" si="164"/>
        <v>0</v>
      </c>
      <c r="AC1312" t="e">
        <v>#N/A</v>
      </c>
      <c r="AD1312" t="e">
        <v>#N/A</v>
      </c>
      <c r="AE1312" t="s">
        <v>42</v>
      </c>
    </row>
    <row r="1313" spans="1:37">
      <c r="B1313" t="s">
        <v>6315</v>
      </c>
      <c r="C1313" t="s">
        <v>36</v>
      </c>
      <c r="D1313" t="s">
        <v>6318</v>
      </c>
      <c r="E1313">
        <v>4240382</v>
      </c>
      <c r="F1313" t="s">
        <v>38</v>
      </c>
      <c r="G1313">
        <v>46.666666669999998</v>
      </c>
      <c r="H1313" t="s">
        <v>6319</v>
      </c>
      <c r="I1313" t="s">
        <v>40</v>
      </c>
      <c r="J1313" t="b">
        <f t="shared" si="159"/>
        <v>0</v>
      </c>
      <c r="K1313" t="str">
        <f t="shared" si="160"/>
        <v>-12/-8</v>
      </c>
      <c r="L1313" t="b">
        <f t="shared" si="161"/>
        <v>0</v>
      </c>
      <c r="M1313" t="b">
        <f t="shared" si="162"/>
        <v>0</v>
      </c>
      <c r="N1313">
        <v>-8</v>
      </c>
      <c r="O1313" t="s">
        <v>41</v>
      </c>
      <c r="P1313" t="s">
        <v>36</v>
      </c>
      <c r="Q1313" t="s">
        <v>36</v>
      </c>
      <c r="R1313" t="s">
        <v>36</v>
      </c>
      <c r="S1313" t="e">
        <f>E1313-P1313+1</f>
        <v>#VALUE!</v>
      </c>
      <c r="T1313" s="3" t="e">
        <f t="shared" si="163"/>
        <v>#VALUE!</v>
      </c>
      <c r="U1313">
        <v>4254189</v>
      </c>
      <c r="V1313">
        <v>4254506</v>
      </c>
      <c r="W1313" t="s">
        <v>6315</v>
      </c>
      <c r="X1313">
        <v>13807</v>
      </c>
      <c r="Y1313" t="s">
        <v>42</v>
      </c>
      <c r="Z1313" t="s">
        <v>42</v>
      </c>
      <c r="AA1313" t="s">
        <v>42</v>
      </c>
      <c r="AB1313" t="b">
        <f t="shared" si="164"/>
        <v>0</v>
      </c>
      <c r="AC1313" t="e">
        <v>#N/A</v>
      </c>
      <c r="AD1313" t="e">
        <v>#N/A</v>
      </c>
      <c r="AE1313" t="s">
        <v>42</v>
      </c>
    </row>
    <row r="1314" spans="1:37">
      <c r="B1314" t="s">
        <v>6315</v>
      </c>
      <c r="C1314" t="s">
        <v>36</v>
      </c>
      <c r="D1314" t="s">
        <v>6320</v>
      </c>
      <c r="E1314">
        <v>4239461</v>
      </c>
      <c r="F1314" t="s">
        <v>38</v>
      </c>
      <c r="G1314">
        <v>177.29166669999901</v>
      </c>
      <c r="H1314" t="s">
        <v>2745</v>
      </c>
      <c r="I1314" t="s">
        <v>40</v>
      </c>
      <c r="J1314" t="b">
        <f t="shared" si="159"/>
        <v>0</v>
      </c>
      <c r="K1314" t="b">
        <f t="shared" si="160"/>
        <v>0</v>
      </c>
      <c r="L1314" t="str">
        <f t="shared" si="161"/>
        <v>-11/-7</v>
      </c>
      <c r="M1314" t="b">
        <f t="shared" si="162"/>
        <v>0</v>
      </c>
      <c r="N1314">
        <v>-7</v>
      </c>
      <c r="O1314" t="s">
        <v>41</v>
      </c>
      <c r="P1314" t="s">
        <v>36</v>
      </c>
      <c r="Q1314" t="s">
        <v>36</v>
      </c>
      <c r="R1314" t="s">
        <v>36</v>
      </c>
      <c r="S1314" t="e">
        <f>E1314-P1314+1</f>
        <v>#VALUE!</v>
      </c>
      <c r="T1314" s="3" t="e">
        <f t="shared" si="163"/>
        <v>#VALUE!</v>
      </c>
      <c r="U1314">
        <v>4254189</v>
      </c>
      <c r="V1314">
        <v>4254506</v>
      </c>
      <c r="W1314" t="s">
        <v>6315</v>
      </c>
      <c r="X1314">
        <v>14728</v>
      </c>
      <c r="Y1314" t="s">
        <v>42</v>
      </c>
      <c r="Z1314" t="s">
        <v>42</v>
      </c>
      <c r="AA1314" t="s">
        <v>42</v>
      </c>
      <c r="AB1314" t="b">
        <f t="shared" si="164"/>
        <v>0</v>
      </c>
      <c r="AC1314" t="e">
        <v>#N/A</v>
      </c>
      <c r="AD1314" t="e">
        <v>#N/A</v>
      </c>
      <c r="AE1314" t="s">
        <v>42</v>
      </c>
    </row>
    <row r="1315" spans="1:37">
      <c r="A1315" t="s">
        <v>6321</v>
      </c>
      <c r="B1315" t="s">
        <v>6322</v>
      </c>
      <c r="C1315" t="s">
        <v>6321</v>
      </c>
      <c r="D1315" t="s">
        <v>6323</v>
      </c>
      <c r="E1315">
        <v>4258662</v>
      </c>
      <c r="F1315" t="s">
        <v>81</v>
      </c>
      <c r="G1315">
        <v>903.54166669999995</v>
      </c>
      <c r="H1315" t="s">
        <v>6324</v>
      </c>
      <c r="I1315" t="s">
        <v>40</v>
      </c>
      <c r="J1315" t="str">
        <f t="shared" si="159"/>
        <v>-13/-9</v>
      </c>
      <c r="K1315" t="b">
        <f t="shared" si="160"/>
        <v>0</v>
      </c>
      <c r="L1315" t="b">
        <f t="shared" si="161"/>
        <v>0</v>
      </c>
      <c r="M1315" t="b">
        <f t="shared" si="162"/>
        <v>0</v>
      </c>
      <c r="N1315">
        <v>-9</v>
      </c>
      <c r="O1315" t="s">
        <v>41</v>
      </c>
      <c r="P1315">
        <v>4258399</v>
      </c>
      <c r="Q1315">
        <v>4258668</v>
      </c>
      <c r="R1315" t="s">
        <v>6321</v>
      </c>
      <c r="S1315">
        <f t="shared" ref="S1315:S1321" si="165">Q1315-E1315+1</f>
        <v>7</v>
      </c>
      <c r="T1315" s="3">
        <f t="shared" si="163"/>
        <v>2.5925925925925925E-2</v>
      </c>
      <c r="U1315">
        <v>4257530</v>
      </c>
      <c r="V1315">
        <v>4258402</v>
      </c>
      <c r="W1315" t="s">
        <v>6322</v>
      </c>
      <c r="X1315">
        <v>260</v>
      </c>
      <c r="Y1315" t="s">
        <v>42</v>
      </c>
      <c r="Z1315" t="s">
        <v>42</v>
      </c>
      <c r="AA1315" t="s">
        <v>41</v>
      </c>
      <c r="AB1315" t="str">
        <f t="shared" si="164"/>
        <v>yes</v>
      </c>
      <c r="AC1315" t="s">
        <v>6325</v>
      </c>
      <c r="AD1315" t="s">
        <v>6326</v>
      </c>
      <c r="AE1315" t="s">
        <v>42</v>
      </c>
      <c r="AF1315">
        <v>4258662</v>
      </c>
      <c r="AG1315" t="s">
        <v>6327</v>
      </c>
      <c r="AH1315" t="s">
        <v>6328</v>
      </c>
      <c r="AI1315">
        <v>-116.4</v>
      </c>
      <c r="AJ1315">
        <v>0</v>
      </c>
      <c r="AK1315">
        <v>3</v>
      </c>
    </row>
    <row r="1316" spans="1:37">
      <c r="A1316" t="s">
        <v>6329</v>
      </c>
      <c r="B1316" t="s">
        <v>6330</v>
      </c>
      <c r="C1316" t="s">
        <v>6329</v>
      </c>
      <c r="D1316" t="s">
        <v>6331</v>
      </c>
      <c r="E1316">
        <v>4260950</v>
      </c>
      <c r="F1316" t="s">
        <v>81</v>
      </c>
      <c r="G1316">
        <v>384.16666670000001</v>
      </c>
      <c r="H1316" t="s">
        <v>6332</v>
      </c>
      <c r="I1316" t="s">
        <v>52</v>
      </c>
      <c r="J1316" t="b">
        <f t="shared" si="159"/>
        <v>0</v>
      </c>
      <c r="K1316" t="str">
        <f t="shared" si="160"/>
        <v>-12/-8</v>
      </c>
      <c r="L1316" t="b">
        <f t="shared" si="161"/>
        <v>0</v>
      </c>
      <c r="M1316" t="b">
        <f t="shared" si="162"/>
        <v>0</v>
      </c>
      <c r="N1316">
        <v>-8</v>
      </c>
      <c r="O1316" t="s">
        <v>41</v>
      </c>
      <c r="P1316">
        <v>4260273</v>
      </c>
      <c r="Q1316">
        <v>4260950</v>
      </c>
      <c r="R1316" t="s">
        <v>6329</v>
      </c>
      <c r="S1316">
        <f t="shared" si="165"/>
        <v>1</v>
      </c>
      <c r="T1316" s="3">
        <f t="shared" si="163"/>
        <v>1.4749262536873156E-3</v>
      </c>
      <c r="U1316">
        <v>4258730</v>
      </c>
      <c r="V1316">
        <v>4260184</v>
      </c>
      <c r="W1316" t="s">
        <v>6330</v>
      </c>
      <c r="X1316">
        <v>766</v>
      </c>
      <c r="Y1316" t="s">
        <v>41</v>
      </c>
      <c r="Z1316" t="s">
        <v>42</v>
      </c>
      <c r="AA1316" t="s">
        <v>42</v>
      </c>
      <c r="AB1316" t="str">
        <f t="shared" si="164"/>
        <v>yes</v>
      </c>
      <c r="AC1316" t="e">
        <v>#N/A</v>
      </c>
      <c r="AD1316" t="e">
        <v>#N/A</v>
      </c>
      <c r="AE1316" t="s">
        <v>41</v>
      </c>
    </row>
    <row r="1317" spans="1:37">
      <c r="A1317" t="s">
        <v>6333</v>
      </c>
      <c r="B1317" t="s">
        <v>6333</v>
      </c>
      <c r="C1317" t="s">
        <v>36</v>
      </c>
      <c r="D1317" t="s">
        <v>6334</v>
      </c>
      <c r="E1317">
        <v>4265100</v>
      </c>
      <c r="F1317" t="s">
        <v>81</v>
      </c>
      <c r="G1317">
        <v>411.66666670000001</v>
      </c>
      <c r="H1317" t="s">
        <v>6335</v>
      </c>
      <c r="I1317" t="s">
        <v>40</v>
      </c>
      <c r="J1317" t="b">
        <f t="shared" si="159"/>
        <v>0</v>
      </c>
      <c r="K1317" t="b">
        <f t="shared" si="160"/>
        <v>0</v>
      </c>
      <c r="L1317" t="str">
        <f t="shared" si="161"/>
        <v>-11/-7</v>
      </c>
      <c r="M1317" t="b">
        <f t="shared" si="162"/>
        <v>0</v>
      </c>
      <c r="N1317">
        <v>-7</v>
      </c>
      <c r="O1317" t="s">
        <v>41</v>
      </c>
      <c r="P1317" t="s">
        <v>36</v>
      </c>
      <c r="Q1317" t="s">
        <v>36</v>
      </c>
      <c r="R1317" t="s">
        <v>36</v>
      </c>
      <c r="S1317" t="e">
        <f t="shared" si="165"/>
        <v>#VALUE!</v>
      </c>
      <c r="T1317" s="3" t="e">
        <f t="shared" si="163"/>
        <v>#VALUE!</v>
      </c>
      <c r="U1317">
        <v>4261269</v>
      </c>
      <c r="V1317">
        <v>4265009</v>
      </c>
      <c r="W1317" t="s">
        <v>6333</v>
      </c>
      <c r="X1317">
        <v>91</v>
      </c>
      <c r="Y1317" t="s">
        <v>42</v>
      </c>
      <c r="Z1317" t="s">
        <v>42</v>
      </c>
      <c r="AA1317" t="s">
        <v>41</v>
      </c>
      <c r="AB1317" t="str">
        <f t="shared" si="164"/>
        <v>yes</v>
      </c>
      <c r="AC1317" t="e">
        <v>#N/A</v>
      </c>
      <c r="AD1317" t="e">
        <v>#N/A</v>
      </c>
      <c r="AE1317" t="s">
        <v>42</v>
      </c>
      <c r="AF1317">
        <v>4265100</v>
      </c>
      <c r="AG1317" t="s">
        <v>6336</v>
      </c>
      <c r="AH1317" t="s">
        <v>6337</v>
      </c>
      <c r="AI1317">
        <v>-40.799999999999997</v>
      </c>
      <c r="AJ1317">
        <v>3</v>
      </c>
      <c r="AK1317">
        <v>4</v>
      </c>
    </row>
    <row r="1318" spans="1:37">
      <c r="A1318" t="s">
        <v>6333</v>
      </c>
      <c r="B1318" t="s">
        <v>6333</v>
      </c>
      <c r="C1318" t="s">
        <v>36</v>
      </c>
      <c r="D1318" t="s">
        <v>6338</v>
      </c>
      <c r="E1318">
        <v>4265402</v>
      </c>
      <c r="F1318" t="s">
        <v>81</v>
      </c>
      <c r="G1318">
        <v>136.45833329999999</v>
      </c>
      <c r="H1318" t="s">
        <v>6339</v>
      </c>
      <c r="I1318" t="s">
        <v>40</v>
      </c>
      <c r="J1318" t="b">
        <f t="shared" si="159"/>
        <v>0</v>
      </c>
      <c r="K1318" t="b">
        <f t="shared" si="160"/>
        <v>0</v>
      </c>
      <c r="L1318" t="str">
        <f t="shared" si="161"/>
        <v>-11/-7</v>
      </c>
      <c r="M1318" t="b">
        <f t="shared" si="162"/>
        <v>0</v>
      </c>
      <c r="N1318">
        <v>-7</v>
      </c>
      <c r="O1318" t="s">
        <v>41</v>
      </c>
      <c r="P1318" t="s">
        <v>36</v>
      </c>
      <c r="Q1318" t="s">
        <v>36</v>
      </c>
      <c r="R1318" t="s">
        <v>36</v>
      </c>
      <c r="S1318" t="e">
        <f t="shared" si="165"/>
        <v>#VALUE!</v>
      </c>
      <c r="T1318" s="3" t="e">
        <f t="shared" si="163"/>
        <v>#VALUE!</v>
      </c>
      <c r="U1318">
        <v>4261269</v>
      </c>
      <c r="V1318">
        <v>4265009</v>
      </c>
      <c r="W1318" t="s">
        <v>6333</v>
      </c>
      <c r="X1318">
        <v>393</v>
      </c>
      <c r="Y1318" t="s">
        <v>42</v>
      </c>
      <c r="Z1318" t="s">
        <v>42</v>
      </c>
      <c r="AA1318" t="s">
        <v>41</v>
      </c>
      <c r="AB1318" t="str">
        <f t="shared" si="164"/>
        <v>yes</v>
      </c>
      <c r="AC1318" t="e">
        <v>#N/A</v>
      </c>
      <c r="AD1318" t="e">
        <v>#N/A</v>
      </c>
      <c r="AE1318" t="s">
        <v>42</v>
      </c>
      <c r="AF1318">
        <v>4265402</v>
      </c>
      <c r="AG1318" t="s">
        <v>6340</v>
      </c>
      <c r="AH1318" t="s">
        <v>6341</v>
      </c>
      <c r="AI1318">
        <v>-161.1</v>
      </c>
      <c r="AJ1318">
        <v>3</v>
      </c>
      <c r="AK1318">
        <v>5</v>
      </c>
    </row>
    <row r="1319" spans="1:37">
      <c r="A1319" t="s">
        <v>6342</v>
      </c>
      <c r="B1319" t="s">
        <v>6342</v>
      </c>
      <c r="C1319" t="s">
        <v>36</v>
      </c>
      <c r="D1319" t="s">
        <v>6343</v>
      </c>
      <c r="E1319">
        <v>4272441</v>
      </c>
      <c r="F1319" t="s">
        <v>81</v>
      </c>
      <c r="G1319">
        <v>185.83333329999999</v>
      </c>
      <c r="H1319" t="s">
        <v>6344</v>
      </c>
      <c r="I1319" t="s">
        <v>40</v>
      </c>
      <c r="J1319" t="b">
        <f t="shared" si="159"/>
        <v>0</v>
      </c>
      <c r="K1319" t="str">
        <f t="shared" si="160"/>
        <v>-12/-8</v>
      </c>
      <c r="L1319" t="b">
        <f t="shared" si="161"/>
        <v>0</v>
      </c>
      <c r="M1319" t="b">
        <f t="shared" si="162"/>
        <v>0</v>
      </c>
      <c r="N1319">
        <v>-8</v>
      </c>
      <c r="O1319" t="s">
        <v>41</v>
      </c>
      <c r="P1319" t="s">
        <v>36</v>
      </c>
      <c r="Q1319" t="s">
        <v>36</v>
      </c>
      <c r="R1319" t="s">
        <v>36</v>
      </c>
      <c r="S1319" t="e">
        <f t="shared" si="165"/>
        <v>#VALUE!</v>
      </c>
      <c r="T1319" s="3" t="e">
        <f t="shared" si="163"/>
        <v>#VALUE!</v>
      </c>
      <c r="U1319">
        <v>4271851</v>
      </c>
      <c r="V1319">
        <v>4272438</v>
      </c>
      <c r="W1319" t="s">
        <v>6342</v>
      </c>
      <c r="X1319">
        <v>3</v>
      </c>
      <c r="Y1319" t="s">
        <v>42</v>
      </c>
      <c r="Z1319" t="s">
        <v>41</v>
      </c>
      <c r="AA1319" t="s">
        <v>42</v>
      </c>
      <c r="AB1319" t="str">
        <f t="shared" si="164"/>
        <v>yes</v>
      </c>
      <c r="AC1319" t="e">
        <v>#N/A</v>
      </c>
      <c r="AD1319" t="s">
        <v>6345</v>
      </c>
      <c r="AE1319" t="s">
        <v>42</v>
      </c>
      <c r="AF1319">
        <v>4272441</v>
      </c>
      <c r="AG1319" t="s">
        <v>6346</v>
      </c>
      <c r="AH1319" t="s">
        <v>6347</v>
      </c>
      <c r="AI1319">
        <v>-0.7</v>
      </c>
      <c r="AJ1319">
        <v>2</v>
      </c>
      <c r="AK1319">
        <v>0</v>
      </c>
    </row>
    <row r="1320" spans="1:37">
      <c r="A1320" t="s">
        <v>6348</v>
      </c>
      <c r="B1320" t="s">
        <v>6349</v>
      </c>
      <c r="C1320" t="s">
        <v>6348</v>
      </c>
      <c r="D1320" t="s">
        <v>6350</v>
      </c>
      <c r="E1320">
        <v>4274004</v>
      </c>
      <c r="F1320" t="s">
        <v>81</v>
      </c>
      <c r="G1320">
        <v>48.958333330000002</v>
      </c>
      <c r="H1320" t="s">
        <v>6351</v>
      </c>
      <c r="I1320" t="s">
        <v>40</v>
      </c>
      <c r="J1320" t="b">
        <f t="shared" si="159"/>
        <v>0</v>
      </c>
      <c r="K1320" t="str">
        <f t="shared" si="160"/>
        <v>-12/-8</v>
      </c>
      <c r="L1320" t="b">
        <f t="shared" si="161"/>
        <v>0</v>
      </c>
      <c r="M1320" t="b">
        <f t="shared" si="162"/>
        <v>0</v>
      </c>
      <c r="N1320">
        <v>-8</v>
      </c>
      <c r="O1320" t="s">
        <v>41</v>
      </c>
      <c r="P1320">
        <v>4273156</v>
      </c>
      <c r="Q1320">
        <v>4274004</v>
      </c>
      <c r="R1320" t="s">
        <v>6348</v>
      </c>
      <c r="S1320">
        <f t="shared" si="165"/>
        <v>1</v>
      </c>
      <c r="T1320" s="3">
        <f t="shared" si="163"/>
        <v>1.1778563015312131E-3</v>
      </c>
      <c r="U1320">
        <v>4272474</v>
      </c>
      <c r="V1320">
        <v>4273145</v>
      </c>
      <c r="W1320" t="s">
        <v>6349</v>
      </c>
      <c r="X1320">
        <v>859</v>
      </c>
      <c r="Y1320" t="s">
        <v>41</v>
      </c>
      <c r="Z1320" t="s">
        <v>42</v>
      </c>
      <c r="AA1320" t="s">
        <v>42</v>
      </c>
      <c r="AB1320" t="str">
        <f t="shared" si="164"/>
        <v>yes</v>
      </c>
      <c r="AC1320" t="s">
        <v>6352</v>
      </c>
      <c r="AD1320" t="s">
        <v>6353</v>
      </c>
      <c r="AE1320" t="s">
        <v>41</v>
      </c>
    </row>
    <row r="1321" spans="1:37">
      <c r="A1321" t="s">
        <v>6354</v>
      </c>
      <c r="B1321" t="s">
        <v>6348</v>
      </c>
      <c r="C1321" t="s">
        <v>6354</v>
      </c>
      <c r="D1321" t="s">
        <v>6355</v>
      </c>
      <c r="E1321">
        <v>4274392</v>
      </c>
      <c r="F1321" t="s">
        <v>81</v>
      </c>
      <c r="G1321">
        <v>115.833333299999</v>
      </c>
      <c r="H1321" t="s">
        <v>6356</v>
      </c>
      <c r="I1321" t="s">
        <v>52</v>
      </c>
      <c r="J1321" t="b">
        <f t="shared" si="159"/>
        <v>0</v>
      </c>
      <c r="K1321" t="b">
        <f t="shared" si="160"/>
        <v>0</v>
      </c>
      <c r="L1321" t="str">
        <f t="shared" si="161"/>
        <v>-11/-7</v>
      </c>
      <c r="M1321" t="b">
        <f t="shared" si="162"/>
        <v>0</v>
      </c>
      <c r="N1321">
        <v>-7</v>
      </c>
      <c r="O1321" t="s">
        <v>41</v>
      </c>
      <c r="P1321">
        <v>4274087</v>
      </c>
      <c r="Q1321">
        <v>4274392</v>
      </c>
      <c r="R1321" t="s">
        <v>6354</v>
      </c>
      <c r="S1321">
        <f t="shared" si="165"/>
        <v>1</v>
      </c>
      <c r="T1321" s="3">
        <f t="shared" si="163"/>
        <v>3.2679738562091504E-3</v>
      </c>
      <c r="U1321">
        <v>4273156</v>
      </c>
      <c r="V1321">
        <v>4274004</v>
      </c>
      <c r="W1321" t="s">
        <v>6348</v>
      </c>
      <c r="X1321">
        <v>388</v>
      </c>
      <c r="Y1321" t="s">
        <v>41</v>
      </c>
      <c r="Z1321" t="s">
        <v>42</v>
      </c>
      <c r="AA1321" t="s">
        <v>42</v>
      </c>
      <c r="AB1321" t="str">
        <f t="shared" si="164"/>
        <v>yes</v>
      </c>
      <c r="AC1321" t="s">
        <v>6357</v>
      </c>
      <c r="AD1321" t="s">
        <v>6352</v>
      </c>
      <c r="AE1321" t="s">
        <v>41</v>
      </c>
      <c r="AF1321">
        <v>4274392</v>
      </c>
      <c r="AG1321" t="s">
        <v>6358</v>
      </c>
      <c r="AH1321" t="s">
        <v>6359</v>
      </c>
      <c r="AI1321">
        <v>-181.1</v>
      </c>
      <c r="AJ1321">
        <v>3</v>
      </c>
      <c r="AK1321">
        <v>3</v>
      </c>
    </row>
    <row r="1322" spans="1:37">
      <c r="A1322" t="s">
        <v>6360</v>
      </c>
      <c r="B1322" t="s">
        <v>6361</v>
      </c>
      <c r="C1322" t="s">
        <v>6360</v>
      </c>
      <c r="D1322" t="s">
        <v>6362</v>
      </c>
      <c r="E1322">
        <v>4265484</v>
      </c>
      <c r="F1322" t="s">
        <v>38</v>
      </c>
      <c r="G1322">
        <v>225.41666669999901</v>
      </c>
      <c r="H1322" t="s">
        <v>6363</v>
      </c>
      <c r="I1322" t="s">
        <v>40</v>
      </c>
      <c r="J1322" t="b">
        <f t="shared" si="159"/>
        <v>0</v>
      </c>
      <c r="K1322" t="b">
        <f t="shared" si="160"/>
        <v>0</v>
      </c>
      <c r="L1322" t="str">
        <f t="shared" si="161"/>
        <v>-11/-7</v>
      </c>
      <c r="M1322" t="b">
        <f t="shared" si="162"/>
        <v>0</v>
      </c>
      <c r="N1322">
        <v>-7</v>
      </c>
      <c r="O1322" t="s">
        <v>41</v>
      </c>
      <c r="P1322">
        <v>4265484</v>
      </c>
      <c r="Q1322">
        <v>4266362</v>
      </c>
      <c r="R1322" t="s">
        <v>6360</v>
      </c>
      <c r="S1322">
        <f>E1322-P1322+1</f>
        <v>1</v>
      </c>
      <c r="T1322" s="3">
        <f t="shared" si="163"/>
        <v>1.1376564277588168E-3</v>
      </c>
      <c r="U1322">
        <v>4274621</v>
      </c>
      <c r="V1322">
        <v>4275574</v>
      </c>
      <c r="W1322" t="s">
        <v>6361</v>
      </c>
      <c r="X1322">
        <v>9137</v>
      </c>
      <c r="Y1322" t="s">
        <v>41</v>
      </c>
      <c r="Z1322" t="s">
        <v>42</v>
      </c>
      <c r="AA1322" t="s">
        <v>42</v>
      </c>
      <c r="AB1322" t="str">
        <f t="shared" si="164"/>
        <v>yes</v>
      </c>
      <c r="AC1322" t="s">
        <v>6364</v>
      </c>
      <c r="AD1322" t="s">
        <v>6365</v>
      </c>
      <c r="AE1322" t="s">
        <v>41</v>
      </c>
    </row>
    <row r="1323" spans="1:37">
      <c r="A1323" t="s">
        <v>6361</v>
      </c>
      <c r="B1323" t="s">
        <v>6361</v>
      </c>
      <c r="C1323" t="s">
        <v>36</v>
      </c>
      <c r="D1323" t="s">
        <v>6366</v>
      </c>
      <c r="E1323">
        <v>4274485</v>
      </c>
      <c r="F1323" t="s">
        <v>38</v>
      </c>
      <c r="G1323">
        <v>85.208333330000002</v>
      </c>
      <c r="H1323" t="s">
        <v>6367</v>
      </c>
      <c r="I1323" t="s">
        <v>40</v>
      </c>
      <c r="J1323" t="b">
        <f t="shared" si="159"/>
        <v>0</v>
      </c>
      <c r="K1323" t="b">
        <f t="shared" si="160"/>
        <v>0</v>
      </c>
      <c r="L1323" t="b">
        <f t="shared" si="161"/>
        <v>0</v>
      </c>
      <c r="M1323" t="str">
        <f t="shared" si="162"/>
        <v>-10/-6</v>
      </c>
      <c r="N1323">
        <v>-6</v>
      </c>
      <c r="O1323" t="s">
        <v>41</v>
      </c>
      <c r="P1323" t="s">
        <v>36</v>
      </c>
      <c r="Q1323" t="s">
        <v>36</v>
      </c>
      <c r="R1323" t="s">
        <v>36</v>
      </c>
      <c r="S1323" t="e">
        <f>E1323-P1323+1</f>
        <v>#VALUE!</v>
      </c>
      <c r="T1323" s="3" t="e">
        <f t="shared" si="163"/>
        <v>#VALUE!</v>
      </c>
      <c r="U1323">
        <v>4274621</v>
      </c>
      <c r="V1323">
        <v>4275574</v>
      </c>
      <c r="W1323" t="s">
        <v>6361</v>
      </c>
      <c r="X1323">
        <v>136</v>
      </c>
      <c r="Y1323" t="s">
        <v>42</v>
      </c>
      <c r="Z1323" t="s">
        <v>42</v>
      </c>
      <c r="AA1323" t="s">
        <v>41</v>
      </c>
      <c r="AB1323" t="str">
        <f t="shared" si="164"/>
        <v>yes</v>
      </c>
      <c r="AC1323" t="e">
        <v>#N/A</v>
      </c>
      <c r="AD1323" t="s">
        <v>6365</v>
      </c>
      <c r="AE1323" t="s">
        <v>42</v>
      </c>
      <c r="AF1323">
        <v>4274631</v>
      </c>
      <c r="AG1323" t="s">
        <v>6368</v>
      </c>
      <c r="AH1323" t="s">
        <v>6369</v>
      </c>
      <c r="AI1323">
        <v>-50.2</v>
      </c>
      <c r="AJ1323">
        <v>0</v>
      </c>
      <c r="AK1323">
        <v>5</v>
      </c>
    </row>
    <row r="1324" spans="1:37">
      <c r="A1324" t="s">
        <v>6370</v>
      </c>
      <c r="B1324" t="s">
        <v>6370</v>
      </c>
      <c r="C1324" t="s">
        <v>6361</v>
      </c>
      <c r="D1324" t="s">
        <v>6371</v>
      </c>
      <c r="E1324">
        <v>4275428</v>
      </c>
      <c r="F1324" t="s">
        <v>38</v>
      </c>
      <c r="G1324">
        <v>66.666666669999998</v>
      </c>
      <c r="H1324" t="s">
        <v>6372</v>
      </c>
      <c r="I1324" t="s">
        <v>52</v>
      </c>
      <c r="J1324" t="b">
        <f t="shared" si="159"/>
        <v>0</v>
      </c>
      <c r="K1324" t="b">
        <f t="shared" si="160"/>
        <v>0</v>
      </c>
      <c r="L1324" t="str">
        <f t="shared" si="161"/>
        <v>-11/-7</v>
      </c>
      <c r="M1324" t="b">
        <f t="shared" si="162"/>
        <v>0</v>
      </c>
      <c r="N1324">
        <v>-7</v>
      </c>
      <c r="O1324" t="s">
        <v>41</v>
      </c>
      <c r="P1324">
        <v>4274621</v>
      </c>
      <c r="Q1324">
        <v>4275574</v>
      </c>
      <c r="R1324" t="s">
        <v>6361</v>
      </c>
      <c r="S1324">
        <f>E1324-P1324+1</f>
        <v>808</v>
      </c>
      <c r="T1324" s="3">
        <f t="shared" si="163"/>
        <v>0.84696016771488469</v>
      </c>
      <c r="U1324">
        <v>4275571</v>
      </c>
      <c r="V1324">
        <v>4275840</v>
      </c>
      <c r="W1324" t="s">
        <v>6370</v>
      </c>
      <c r="X1324">
        <v>143</v>
      </c>
      <c r="Y1324" t="s">
        <v>42</v>
      </c>
      <c r="Z1324" t="s">
        <v>42</v>
      </c>
      <c r="AA1324" t="s">
        <v>41</v>
      </c>
      <c r="AB1324" t="str">
        <f t="shared" si="164"/>
        <v>yes</v>
      </c>
      <c r="AC1324" t="s">
        <v>6365</v>
      </c>
      <c r="AD1324" t="e">
        <v>#N/A</v>
      </c>
      <c r="AE1324" t="s">
        <v>42</v>
      </c>
      <c r="AF1324">
        <v>4275581</v>
      </c>
      <c r="AG1324" t="s">
        <v>6373</v>
      </c>
      <c r="AH1324" t="s">
        <v>6374</v>
      </c>
      <c r="AI1324">
        <v>-55.8</v>
      </c>
      <c r="AJ1324">
        <v>0</v>
      </c>
      <c r="AK1324">
        <v>4</v>
      </c>
    </row>
    <row r="1325" spans="1:37">
      <c r="A1325" t="s">
        <v>6375</v>
      </c>
      <c r="B1325" t="s">
        <v>6375</v>
      </c>
      <c r="C1325" t="s">
        <v>6376</v>
      </c>
      <c r="D1325" t="s">
        <v>6377</v>
      </c>
      <c r="E1325">
        <v>4277501</v>
      </c>
      <c r="F1325" t="s">
        <v>81</v>
      </c>
      <c r="G1325">
        <v>120</v>
      </c>
      <c r="H1325" t="s">
        <v>6378</v>
      </c>
      <c r="I1325" t="s">
        <v>52</v>
      </c>
      <c r="J1325" t="b">
        <f t="shared" si="159"/>
        <v>0</v>
      </c>
      <c r="K1325" t="b">
        <f t="shared" si="160"/>
        <v>0</v>
      </c>
      <c r="L1325" t="str">
        <f t="shared" si="161"/>
        <v>-11/-7</v>
      </c>
      <c r="M1325" t="b">
        <f t="shared" si="162"/>
        <v>0</v>
      </c>
      <c r="N1325">
        <v>-7</v>
      </c>
      <c r="O1325" t="s">
        <v>41</v>
      </c>
      <c r="P1325">
        <v>4277491</v>
      </c>
      <c r="Q1325">
        <v>4278834</v>
      </c>
      <c r="R1325" t="s">
        <v>6376</v>
      </c>
      <c r="S1325">
        <f>Q1325-E1325+1</f>
        <v>1334</v>
      </c>
      <c r="T1325" s="3">
        <f t="shared" si="163"/>
        <v>0.99255952380952384</v>
      </c>
      <c r="U1325">
        <v>4276933</v>
      </c>
      <c r="V1325">
        <v>4277454</v>
      </c>
      <c r="W1325" t="s">
        <v>6375</v>
      </c>
      <c r="X1325">
        <v>47</v>
      </c>
      <c r="Y1325" t="s">
        <v>42</v>
      </c>
      <c r="Z1325" t="s">
        <v>42</v>
      </c>
      <c r="AA1325" t="s">
        <v>41</v>
      </c>
      <c r="AB1325" t="str">
        <f t="shared" si="164"/>
        <v>yes</v>
      </c>
      <c r="AC1325" t="s">
        <v>6379</v>
      </c>
      <c r="AD1325" t="s">
        <v>6380</v>
      </c>
      <c r="AE1325" t="s">
        <v>42</v>
      </c>
      <c r="AF1325">
        <v>4277501</v>
      </c>
      <c r="AG1325" t="s">
        <v>6381</v>
      </c>
      <c r="AH1325" t="s">
        <v>6382</v>
      </c>
      <c r="AI1325">
        <v>-6.9</v>
      </c>
      <c r="AJ1325">
        <v>0</v>
      </c>
      <c r="AK1325">
        <v>4</v>
      </c>
    </row>
    <row r="1326" spans="1:37">
      <c r="A1326" t="s">
        <v>6383</v>
      </c>
      <c r="B1326" t="s">
        <v>6383</v>
      </c>
      <c r="C1326" t="s">
        <v>36</v>
      </c>
      <c r="D1326" t="s">
        <v>6384</v>
      </c>
      <c r="E1326">
        <v>4278968</v>
      </c>
      <c r="F1326" t="s">
        <v>38</v>
      </c>
      <c r="G1326">
        <v>76.875</v>
      </c>
      <c r="H1326" t="s">
        <v>6385</v>
      </c>
      <c r="I1326" t="s">
        <v>40</v>
      </c>
      <c r="J1326" t="b">
        <f t="shared" si="159"/>
        <v>0</v>
      </c>
      <c r="K1326" t="b">
        <f t="shared" si="160"/>
        <v>0</v>
      </c>
      <c r="L1326" t="b">
        <f t="shared" si="161"/>
        <v>0</v>
      </c>
      <c r="M1326" t="str">
        <f t="shared" si="162"/>
        <v>-10/-6</v>
      </c>
      <c r="N1326">
        <v>-6</v>
      </c>
      <c r="O1326" t="s">
        <v>41</v>
      </c>
      <c r="P1326" t="s">
        <v>36</v>
      </c>
      <c r="Q1326" t="s">
        <v>36</v>
      </c>
      <c r="R1326" t="s">
        <v>36</v>
      </c>
      <c r="S1326" t="e">
        <f>E1326-P1326+1</f>
        <v>#VALUE!</v>
      </c>
      <c r="T1326" s="3" t="e">
        <f t="shared" si="163"/>
        <v>#VALUE!</v>
      </c>
      <c r="U1326">
        <v>4278994</v>
      </c>
      <c r="V1326">
        <v>4279079</v>
      </c>
      <c r="W1326" t="s">
        <v>6383</v>
      </c>
      <c r="X1326">
        <v>26</v>
      </c>
      <c r="Y1326" t="s">
        <v>42</v>
      </c>
      <c r="Z1326" t="s">
        <v>42</v>
      </c>
      <c r="AA1326" t="s">
        <v>41</v>
      </c>
      <c r="AB1326" t="str">
        <f t="shared" si="164"/>
        <v>yes</v>
      </c>
      <c r="AC1326" t="e">
        <v>#N/A</v>
      </c>
      <c r="AD1326" t="e">
        <v>#N/A</v>
      </c>
      <c r="AE1326" t="s">
        <v>42</v>
      </c>
      <c r="AF1326">
        <v>4279004</v>
      </c>
      <c r="AG1326" t="s">
        <v>6386</v>
      </c>
      <c r="AH1326" t="s">
        <v>6387</v>
      </c>
      <c r="AI1326">
        <v>-11.7</v>
      </c>
      <c r="AJ1326">
        <v>2</v>
      </c>
      <c r="AK1326">
        <v>3</v>
      </c>
    </row>
    <row r="1327" spans="1:37">
      <c r="A1327" t="s">
        <v>6388</v>
      </c>
      <c r="B1327" t="s">
        <v>6389</v>
      </c>
      <c r="C1327" t="s">
        <v>6388</v>
      </c>
      <c r="D1327" t="s">
        <v>6390</v>
      </c>
      <c r="E1327">
        <v>4297888</v>
      </c>
      <c r="F1327" t="s">
        <v>38</v>
      </c>
      <c r="G1327">
        <v>46.041666669999998</v>
      </c>
      <c r="H1327" t="s">
        <v>6391</v>
      </c>
      <c r="I1327" t="s">
        <v>40</v>
      </c>
      <c r="J1327" t="b">
        <f t="shared" si="159"/>
        <v>0</v>
      </c>
      <c r="K1327" t="b">
        <f t="shared" si="160"/>
        <v>0</v>
      </c>
      <c r="L1327" t="str">
        <f t="shared" si="161"/>
        <v>-11/-7</v>
      </c>
      <c r="M1327" t="b">
        <f t="shared" si="162"/>
        <v>0</v>
      </c>
      <c r="N1327">
        <v>-7</v>
      </c>
      <c r="O1327" t="s">
        <v>41</v>
      </c>
      <c r="P1327">
        <v>4297888</v>
      </c>
      <c r="Q1327">
        <v>4298610</v>
      </c>
      <c r="R1327" t="s">
        <v>6388</v>
      </c>
      <c r="S1327">
        <f>E1327-P1327+1</f>
        <v>1</v>
      </c>
      <c r="T1327" s="3">
        <f t="shared" si="163"/>
        <v>1.3831258644536654E-3</v>
      </c>
      <c r="U1327">
        <v>4298656</v>
      </c>
      <c r="V1327">
        <v>4299333</v>
      </c>
      <c r="W1327" t="s">
        <v>6389</v>
      </c>
      <c r="X1327">
        <v>768</v>
      </c>
      <c r="Y1327" t="s">
        <v>41</v>
      </c>
      <c r="Z1327" t="s">
        <v>42</v>
      </c>
      <c r="AA1327" t="s">
        <v>42</v>
      </c>
      <c r="AB1327" t="str">
        <f t="shared" si="164"/>
        <v>yes</v>
      </c>
      <c r="AC1327" t="e">
        <v>#N/A</v>
      </c>
      <c r="AD1327" t="s">
        <v>6392</v>
      </c>
      <c r="AE1327" t="s">
        <v>41</v>
      </c>
    </row>
    <row r="1328" spans="1:37">
      <c r="A1328" t="s">
        <v>6389</v>
      </c>
      <c r="B1328" t="s">
        <v>6389</v>
      </c>
      <c r="C1328" t="s">
        <v>36</v>
      </c>
      <c r="D1328" t="s">
        <v>6393</v>
      </c>
      <c r="E1328">
        <v>4298620</v>
      </c>
      <c r="F1328" t="s">
        <v>38</v>
      </c>
      <c r="G1328">
        <v>82.5</v>
      </c>
      <c r="H1328" t="s">
        <v>6394</v>
      </c>
      <c r="I1328" t="s">
        <v>40</v>
      </c>
      <c r="J1328" t="b">
        <f t="shared" si="159"/>
        <v>0</v>
      </c>
      <c r="K1328" t="b">
        <f t="shared" si="160"/>
        <v>0</v>
      </c>
      <c r="L1328" t="str">
        <f t="shared" si="161"/>
        <v>-11/-7</v>
      </c>
      <c r="M1328" t="b">
        <f t="shared" si="162"/>
        <v>0</v>
      </c>
      <c r="N1328">
        <v>-7</v>
      </c>
      <c r="O1328" t="s">
        <v>41</v>
      </c>
      <c r="P1328" t="s">
        <v>36</v>
      </c>
      <c r="Q1328" t="s">
        <v>36</v>
      </c>
      <c r="R1328" t="s">
        <v>36</v>
      </c>
      <c r="S1328" t="e">
        <f>E1328-P1328+1</f>
        <v>#VALUE!</v>
      </c>
      <c r="T1328" s="3" t="e">
        <f t="shared" si="163"/>
        <v>#VALUE!</v>
      </c>
      <c r="U1328">
        <v>4298656</v>
      </c>
      <c r="V1328">
        <v>4299333</v>
      </c>
      <c r="W1328" t="s">
        <v>6389</v>
      </c>
      <c r="X1328">
        <v>36</v>
      </c>
      <c r="Y1328" t="s">
        <v>42</v>
      </c>
      <c r="Z1328" t="s">
        <v>42</v>
      </c>
      <c r="AA1328" t="s">
        <v>41</v>
      </c>
      <c r="AB1328" t="str">
        <f t="shared" si="164"/>
        <v>yes</v>
      </c>
      <c r="AC1328" t="e">
        <v>#N/A</v>
      </c>
      <c r="AD1328" t="s">
        <v>6392</v>
      </c>
      <c r="AE1328" t="s">
        <v>42</v>
      </c>
      <c r="AF1328">
        <v>4298666</v>
      </c>
      <c r="AG1328" t="s">
        <v>6395</v>
      </c>
      <c r="AH1328" t="s">
        <v>6396</v>
      </c>
      <c r="AI1328">
        <v>-5.8</v>
      </c>
      <c r="AJ1328">
        <v>2</v>
      </c>
      <c r="AK1328">
        <v>0</v>
      </c>
    </row>
    <row r="1329" spans="1:37">
      <c r="A1329" t="s">
        <v>6397</v>
      </c>
      <c r="B1329" t="s">
        <v>6397</v>
      </c>
      <c r="C1329" t="s">
        <v>36</v>
      </c>
      <c r="D1329" t="s">
        <v>6398</v>
      </c>
      <c r="E1329">
        <v>4300825</v>
      </c>
      <c r="F1329" t="s">
        <v>81</v>
      </c>
      <c r="G1329">
        <v>2537.083333</v>
      </c>
      <c r="H1329" t="s">
        <v>6399</v>
      </c>
      <c r="I1329" t="s">
        <v>52</v>
      </c>
      <c r="J1329" t="b">
        <f t="shared" si="159"/>
        <v>0</v>
      </c>
      <c r="K1329" t="str">
        <f t="shared" si="160"/>
        <v>-12/-8</v>
      </c>
      <c r="L1329" t="b">
        <f t="shared" si="161"/>
        <v>0</v>
      </c>
      <c r="M1329" t="b">
        <f t="shared" si="162"/>
        <v>0</v>
      </c>
      <c r="N1329">
        <v>-8</v>
      </c>
      <c r="O1329" t="s">
        <v>41</v>
      </c>
      <c r="P1329" t="s">
        <v>36</v>
      </c>
      <c r="Q1329" t="s">
        <v>36</v>
      </c>
      <c r="R1329" t="s">
        <v>36</v>
      </c>
      <c r="S1329" t="e">
        <f t="shared" ref="S1329:S1341" si="166">Q1329-E1329+1</f>
        <v>#VALUE!</v>
      </c>
      <c r="T1329" s="3" t="e">
        <f t="shared" si="163"/>
        <v>#VALUE!</v>
      </c>
      <c r="U1329">
        <v>4299939</v>
      </c>
      <c r="V1329">
        <v>4300757</v>
      </c>
      <c r="W1329" t="s">
        <v>6397</v>
      </c>
      <c r="X1329">
        <v>68</v>
      </c>
      <c r="Y1329" t="s">
        <v>42</v>
      </c>
      <c r="Z1329" t="s">
        <v>42</v>
      </c>
      <c r="AA1329" t="s">
        <v>41</v>
      </c>
      <c r="AB1329" t="str">
        <f t="shared" si="164"/>
        <v>yes</v>
      </c>
      <c r="AC1329" t="e">
        <v>#N/A</v>
      </c>
      <c r="AD1329" t="s">
        <v>174</v>
      </c>
      <c r="AE1329" t="s">
        <v>42</v>
      </c>
      <c r="AF1329">
        <v>4300825</v>
      </c>
      <c r="AG1329" t="s">
        <v>6400</v>
      </c>
      <c r="AH1329" t="s">
        <v>6401</v>
      </c>
      <c r="AI1329">
        <v>-16.3</v>
      </c>
      <c r="AJ1329">
        <v>3</v>
      </c>
      <c r="AK1329">
        <v>4</v>
      </c>
    </row>
    <row r="1330" spans="1:37">
      <c r="A1330" t="s">
        <v>6402</v>
      </c>
      <c r="B1330" t="s">
        <v>6402</v>
      </c>
      <c r="C1330" t="s">
        <v>36</v>
      </c>
      <c r="D1330" t="s">
        <v>6403</v>
      </c>
      <c r="E1330">
        <v>4301384</v>
      </c>
      <c r="F1330" t="s">
        <v>81</v>
      </c>
      <c r="G1330">
        <v>367.08333329999999</v>
      </c>
      <c r="H1330" t="s">
        <v>6404</v>
      </c>
      <c r="I1330" t="s">
        <v>40</v>
      </c>
      <c r="J1330" t="b">
        <f t="shared" si="159"/>
        <v>0</v>
      </c>
      <c r="K1330" t="b">
        <f t="shared" si="160"/>
        <v>0</v>
      </c>
      <c r="L1330" t="str">
        <f t="shared" si="161"/>
        <v>-11/-7</v>
      </c>
      <c r="M1330" t="b">
        <f t="shared" si="162"/>
        <v>0</v>
      </c>
      <c r="N1330">
        <v>-7</v>
      </c>
      <c r="O1330" t="s">
        <v>41</v>
      </c>
      <c r="P1330" t="s">
        <v>36</v>
      </c>
      <c r="Q1330" t="s">
        <v>36</v>
      </c>
      <c r="R1330" t="s">
        <v>36</v>
      </c>
      <c r="S1330" t="e">
        <f t="shared" si="166"/>
        <v>#VALUE!</v>
      </c>
      <c r="T1330" s="3" t="e">
        <f t="shared" si="163"/>
        <v>#VALUE!</v>
      </c>
      <c r="U1330">
        <v>4300998</v>
      </c>
      <c r="V1330">
        <v>4301288</v>
      </c>
      <c r="W1330" t="s">
        <v>6402</v>
      </c>
      <c r="X1330">
        <v>96</v>
      </c>
      <c r="Y1330" t="s">
        <v>42</v>
      </c>
      <c r="Z1330" t="s">
        <v>42</v>
      </c>
      <c r="AA1330" t="s">
        <v>41</v>
      </c>
      <c r="AB1330" t="str">
        <f t="shared" si="164"/>
        <v>yes</v>
      </c>
      <c r="AC1330" t="e">
        <v>#N/A</v>
      </c>
      <c r="AD1330" t="s">
        <v>6405</v>
      </c>
      <c r="AE1330" t="s">
        <v>42</v>
      </c>
      <c r="AF1330">
        <v>4301384</v>
      </c>
      <c r="AG1330" t="s">
        <v>6406</v>
      </c>
      <c r="AH1330" t="s">
        <v>6407</v>
      </c>
      <c r="AI1330">
        <v>-44.5</v>
      </c>
      <c r="AJ1330">
        <v>0</v>
      </c>
      <c r="AK1330">
        <v>2</v>
      </c>
    </row>
    <row r="1331" spans="1:37">
      <c r="A1331" t="s">
        <v>6408</v>
      </c>
      <c r="B1331" t="s">
        <v>6408</v>
      </c>
      <c r="C1331" t="s">
        <v>6409</v>
      </c>
      <c r="D1331" t="s">
        <v>6410</v>
      </c>
      <c r="E1331">
        <v>4302163</v>
      </c>
      <c r="F1331" t="s">
        <v>81</v>
      </c>
      <c r="G1331">
        <v>2178.333333</v>
      </c>
      <c r="H1331" t="s">
        <v>6411</v>
      </c>
      <c r="I1331" t="s">
        <v>52</v>
      </c>
      <c r="J1331" t="b">
        <f t="shared" si="159"/>
        <v>0</v>
      </c>
      <c r="K1331" t="str">
        <f t="shared" si="160"/>
        <v>-12/-8</v>
      </c>
      <c r="L1331" t="b">
        <f t="shared" si="161"/>
        <v>0</v>
      </c>
      <c r="M1331" t="b">
        <f t="shared" si="162"/>
        <v>0</v>
      </c>
      <c r="N1331">
        <v>-8</v>
      </c>
      <c r="O1331" t="s">
        <v>41</v>
      </c>
      <c r="P1331">
        <v>4302079</v>
      </c>
      <c r="Q1331">
        <v>4302645</v>
      </c>
      <c r="R1331" t="s">
        <v>6409</v>
      </c>
      <c r="S1331">
        <f t="shared" si="166"/>
        <v>483</v>
      </c>
      <c r="T1331" s="3">
        <f t="shared" si="163"/>
        <v>0.85185185185185186</v>
      </c>
      <c r="U1331">
        <v>4301451</v>
      </c>
      <c r="V1331">
        <v>4302059</v>
      </c>
      <c r="W1331" t="s">
        <v>6408</v>
      </c>
      <c r="X1331">
        <v>104</v>
      </c>
      <c r="Y1331" t="s">
        <v>42</v>
      </c>
      <c r="Z1331" t="s">
        <v>42</v>
      </c>
      <c r="AA1331" t="s">
        <v>41</v>
      </c>
      <c r="AB1331" t="str">
        <f t="shared" si="164"/>
        <v>yes</v>
      </c>
      <c r="AC1331" t="s">
        <v>6412</v>
      </c>
      <c r="AD1331" t="s">
        <v>6413</v>
      </c>
      <c r="AE1331" t="s">
        <v>42</v>
      </c>
      <c r="AF1331">
        <v>4302163</v>
      </c>
      <c r="AG1331" t="s">
        <v>6414</v>
      </c>
      <c r="AH1331" t="s">
        <v>6415</v>
      </c>
      <c r="AI1331">
        <v>-20.9</v>
      </c>
      <c r="AJ1331">
        <v>2</v>
      </c>
      <c r="AK1331">
        <v>3</v>
      </c>
    </row>
    <row r="1332" spans="1:37">
      <c r="A1332" t="s">
        <v>6416</v>
      </c>
      <c r="B1332" t="s">
        <v>6416</v>
      </c>
      <c r="C1332" t="s">
        <v>36</v>
      </c>
      <c r="D1332" t="s">
        <v>6417</v>
      </c>
      <c r="E1332">
        <v>4304946</v>
      </c>
      <c r="F1332" t="s">
        <v>81</v>
      </c>
      <c r="G1332">
        <v>2176.666667</v>
      </c>
      <c r="H1332" t="s">
        <v>6418</v>
      </c>
      <c r="I1332" t="s">
        <v>40</v>
      </c>
      <c r="J1332" t="b">
        <f t="shared" si="159"/>
        <v>0</v>
      </c>
      <c r="K1332" t="str">
        <f t="shared" si="160"/>
        <v>-12/-8</v>
      </c>
      <c r="L1332" t="b">
        <f t="shared" si="161"/>
        <v>0</v>
      </c>
      <c r="M1332" t="b">
        <f t="shared" si="162"/>
        <v>0</v>
      </c>
      <c r="N1332">
        <v>-8</v>
      </c>
      <c r="O1332" t="s">
        <v>41</v>
      </c>
      <c r="P1332" t="s">
        <v>36</v>
      </c>
      <c r="Q1332" t="s">
        <v>36</v>
      </c>
      <c r="R1332" t="s">
        <v>36</v>
      </c>
      <c r="S1332" t="e">
        <f t="shared" si="166"/>
        <v>#VALUE!</v>
      </c>
      <c r="T1332" s="3" t="e">
        <f t="shared" si="163"/>
        <v>#VALUE!</v>
      </c>
      <c r="U1332">
        <v>4303689</v>
      </c>
      <c r="V1332">
        <v>4304846</v>
      </c>
      <c r="W1332" t="s">
        <v>6416</v>
      </c>
      <c r="X1332">
        <v>100</v>
      </c>
      <c r="Y1332" t="s">
        <v>42</v>
      </c>
      <c r="Z1332" t="s">
        <v>42</v>
      </c>
      <c r="AA1332" t="s">
        <v>41</v>
      </c>
      <c r="AB1332" t="str">
        <f t="shared" si="164"/>
        <v>yes</v>
      </c>
      <c r="AC1332" t="e">
        <v>#N/A</v>
      </c>
      <c r="AD1332" t="s">
        <v>6419</v>
      </c>
      <c r="AE1332" t="s">
        <v>42</v>
      </c>
      <c r="AF1332">
        <v>4304946</v>
      </c>
      <c r="AG1332" t="s">
        <v>6420</v>
      </c>
      <c r="AH1332" t="s">
        <v>6421</v>
      </c>
      <c r="AI1332">
        <v>-31.9</v>
      </c>
      <c r="AJ1332">
        <v>3</v>
      </c>
      <c r="AK1332">
        <v>5</v>
      </c>
    </row>
    <row r="1333" spans="1:37">
      <c r="A1333" t="s">
        <v>6422</v>
      </c>
      <c r="B1333" t="s">
        <v>6422</v>
      </c>
      <c r="C1333" t="s">
        <v>6423</v>
      </c>
      <c r="D1333" t="s">
        <v>6424</v>
      </c>
      <c r="E1333">
        <v>4308742</v>
      </c>
      <c r="F1333" t="s">
        <v>81</v>
      </c>
      <c r="G1333">
        <v>114.16666669999999</v>
      </c>
      <c r="H1333" t="s">
        <v>6425</v>
      </c>
      <c r="I1333" t="s">
        <v>52</v>
      </c>
      <c r="J1333" t="b">
        <f t="shared" si="159"/>
        <v>0</v>
      </c>
      <c r="K1333" t="str">
        <f t="shared" si="160"/>
        <v>-12/-8</v>
      </c>
      <c r="L1333" t="b">
        <f t="shared" si="161"/>
        <v>0</v>
      </c>
      <c r="M1333" t="b">
        <f t="shared" si="162"/>
        <v>0</v>
      </c>
      <c r="N1333">
        <v>-8</v>
      </c>
      <c r="O1333" t="s">
        <v>41</v>
      </c>
      <c r="P1333">
        <v>4308690</v>
      </c>
      <c r="Q1333">
        <v>4310396</v>
      </c>
      <c r="R1333" t="s">
        <v>6423</v>
      </c>
      <c r="S1333">
        <f t="shared" si="166"/>
        <v>1655</v>
      </c>
      <c r="T1333" s="3">
        <f t="shared" si="163"/>
        <v>0.96953719976567077</v>
      </c>
      <c r="U1333">
        <v>4307536</v>
      </c>
      <c r="V1333">
        <v>4308693</v>
      </c>
      <c r="W1333" t="s">
        <v>6422</v>
      </c>
      <c r="X1333">
        <v>49</v>
      </c>
      <c r="Y1333" t="s">
        <v>42</v>
      </c>
      <c r="Z1333" t="s">
        <v>42</v>
      </c>
      <c r="AA1333" t="s">
        <v>41</v>
      </c>
      <c r="AB1333" t="str">
        <f t="shared" si="164"/>
        <v>yes</v>
      </c>
      <c r="AC1333" t="s">
        <v>6426</v>
      </c>
      <c r="AD1333" t="s">
        <v>6427</v>
      </c>
      <c r="AE1333" t="s">
        <v>42</v>
      </c>
      <c r="AF1333">
        <v>4308742</v>
      </c>
      <c r="AG1333" t="s">
        <v>6428</v>
      </c>
      <c r="AH1333" t="s">
        <v>6429</v>
      </c>
      <c r="AI1333">
        <v>-17.8</v>
      </c>
      <c r="AJ1333">
        <v>1</v>
      </c>
      <c r="AK1333">
        <v>5</v>
      </c>
    </row>
    <row r="1334" spans="1:37">
      <c r="A1334" t="s">
        <v>6423</v>
      </c>
      <c r="B1334" t="s">
        <v>6423</v>
      </c>
      <c r="C1334" t="s">
        <v>6430</v>
      </c>
      <c r="D1334" t="s">
        <v>6431</v>
      </c>
      <c r="E1334">
        <v>4310640</v>
      </c>
      <c r="F1334" t="s">
        <v>81</v>
      </c>
      <c r="G1334">
        <v>60.625</v>
      </c>
      <c r="H1334" t="s">
        <v>6432</v>
      </c>
      <c r="I1334" t="s">
        <v>40</v>
      </c>
      <c r="J1334" t="b">
        <f t="shared" si="159"/>
        <v>0</v>
      </c>
      <c r="K1334" t="b">
        <f t="shared" si="160"/>
        <v>0</v>
      </c>
      <c r="L1334" t="str">
        <f t="shared" si="161"/>
        <v>-11/-7</v>
      </c>
      <c r="M1334" t="b">
        <f t="shared" si="162"/>
        <v>0</v>
      </c>
      <c r="N1334">
        <v>-7</v>
      </c>
      <c r="O1334" t="s">
        <v>41</v>
      </c>
      <c r="P1334">
        <v>4310401</v>
      </c>
      <c r="Q1334">
        <v>4311882</v>
      </c>
      <c r="R1334" t="s">
        <v>6430</v>
      </c>
      <c r="S1334">
        <f t="shared" si="166"/>
        <v>1243</v>
      </c>
      <c r="T1334" s="3">
        <f t="shared" si="163"/>
        <v>0.83873144399460187</v>
      </c>
      <c r="U1334">
        <v>4308690</v>
      </c>
      <c r="V1334">
        <v>4310396</v>
      </c>
      <c r="W1334" t="s">
        <v>6423</v>
      </c>
      <c r="X1334">
        <v>244</v>
      </c>
      <c r="Y1334" t="s">
        <v>42</v>
      </c>
      <c r="Z1334" t="s">
        <v>42</v>
      </c>
      <c r="AA1334" t="s">
        <v>41</v>
      </c>
      <c r="AB1334" t="str">
        <f t="shared" si="164"/>
        <v>yes</v>
      </c>
      <c r="AC1334" t="s">
        <v>6433</v>
      </c>
      <c r="AD1334" t="s">
        <v>6426</v>
      </c>
      <c r="AE1334" t="s">
        <v>42</v>
      </c>
      <c r="AF1334">
        <v>4310640</v>
      </c>
      <c r="AG1334" t="s">
        <v>6434</v>
      </c>
      <c r="AH1334" t="s">
        <v>6435</v>
      </c>
      <c r="AI1334">
        <v>-137.69999999999999</v>
      </c>
      <c r="AJ1334">
        <v>3</v>
      </c>
      <c r="AK1334">
        <v>0</v>
      </c>
    </row>
    <row r="1335" spans="1:37">
      <c r="B1335" t="s">
        <v>6436</v>
      </c>
      <c r="C1335" t="s">
        <v>6437</v>
      </c>
      <c r="D1335" t="s">
        <v>6438</v>
      </c>
      <c r="E1335">
        <v>4316036</v>
      </c>
      <c r="F1335" t="s">
        <v>81</v>
      </c>
      <c r="G1335">
        <v>51.041666669999998</v>
      </c>
      <c r="H1335" t="s">
        <v>6439</v>
      </c>
      <c r="I1335" t="s">
        <v>40</v>
      </c>
      <c r="J1335" t="b">
        <f t="shared" si="159"/>
        <v>0</v>
      </c>
      <c r="K1335" t="b">
        <f t="shared" si="160"/>
        <v>0</v>
      </c>
      <c r="L1335" t="str">
        <f t="shared" si="161"/>
        <v>-11/-7</v>
      </c>
      <c r="M1335" t="b">
        <f t="shared" si="162"/>
        <v>0</v>
      </c>
      <c r="N1335">
        <v>-7</v>
      </c>
      <c r="O1335" t="s">
        <v>41</v>
      </c>
      <c r="P1335">
        <v>4314477</v>
      </c>
      <c r="Q1335">
        <v>4316039</v>
      </c>
      <c r="R1335" t="s">
        <v>6437</v>
      </c>
      <c r="S1335">
        <f t="shared" si="166"/>
        <v>4</v>
      </c>
      <c r="T1335" s="3">
        <f t="shared" si="163"/>
        <v>2.5591810620601407E-3</v>
      </c>
      <c r="U1335">
        <v>4312951</v>
      </c>
      <c r="V1335">
        <v>4314480</v>
      </c>
      <c r="W1335" t="s">
        <v>6436</v>
      </c>
      <c r="X1335">
        <v>1556</v>
      </c>
      <c r="Y1335" t="s">
        <v>42</v>
      </c>
      <c r="Z1335" t="s">
        <v>42</v>
      </c>
      <c r="AA1335" t="s">
        <v>42</v>
      </c>
      <c r="AB1335" t="b">
        <f t="shared" si="164"/>
        <v>0</v>
      </c>
      <c r="AC1335" t="s">
        <v>6440</v>
      </c>
      <c r="AD1335" t="s">
        <v>6441</v>
      </c>
      <c r="AE1335" t="s">
        <v>42</v>
      </c>
    </row>
    <row r="1336" spans="1:37">
      <c r="A1336" t="s">
        <v>6442</v>
      </c>
      <c r="B1336" t="s">
        <v>6442</v>
      </c>
      <c r="C1336" t="s">
        <v>36</v>
      </c>
      <c r="D1336" t="s">
        <v>6443</v>
      </c>
      <c r="E1336">
        <v>4320816</v>
      </c>
      <c r="F1336" t="s">
        <v>81</v>
      </c>
      <c r="G1336">
        <v>2925.208333</v>
      </c>
      <c r="H1336" t="s">
        <v>6444</v>
      </c>
      <c r="I1336" t="s">
        <v>40</v>
      </c>
      <c r="J1336" t="b">
        <f t="shared" si="159"/>
        <v>0</v>
      </c>
      <c r="K1336" t="str">
        <f t="shared" si="160"/>
        <v>-12/-8</v>
      </c>
      <c r="L1336" t="b">
        <f t="shared" si="161"/>
        <v>0</v>
      </c>
      <c r="M1336" t="b">
        <f t="shared" si="162"/>
        <v>0</v>
      </c>
      <c r="N1336">
        <v>-8</v>
      </c>
      <c r="O1336" t="s">
        <v>41</v>
      </c>
      <c r="P1336" t="s">
        <v>36</v>
      </c>
      <c r="Q1336" t="s">
        <v>36</v>
      </c>
      <c r="R1336" t="s">
        <v>36</v>
      </c>
      <c r="S1336" t="e">
        <f t="shared" si="166"/>
        <v>#VALUE!</v>
      </c>
      <c r="T1336" s="3" t="e">
        <f t="shared" si="163"/>
        <v>#VALUE!</v>
      </c>
      <c r="U1336">
        <v>4320309</v>
      </c>
      <c r="V1336">
        <v>4320740</v>
      </c>
      <c r="W1336" t="s">
        <v>6442</v>
      </c>
      <c r="X1336">
        <v>76</v>
      </c>
      <c r="Y1336" t="s">
        <v>42</v>
      </c>
      <c r="Z1336" t="s">
        <v>42</v>
      </c>
      <c r="AA1336" t="s">
        <v>41</v>
      </c>
      <c r="AB1336" t="str">
        <f t="shared" si="164"/>
        <v>yes</v>
      </c>
      <c r="AC1336" t="e">
        <v>#N/A</v>
      </c>
      <c r="AD1336" t="s">
        <v>6445</v>
      </c>
      <c r="AE1336" t="s">
        <v>42</v>
      </c>
      <c r="AF1336">
        <v>4320816</v>
      </c>
      <c r="AG1336" t="s">
        <v>6446</v>
      </c>
      <c r="AH1336" t="s">
        <v>6447</v>
      </c>
      <c r="AI1336">
        <v>-35.6</v>
      </c>
      <c r="AJ1336">
        <v>3</v>
      </c>
      <c r="AK1336">
        <v>1</v>
      </c>
    </row>
    <row r="1337" spans="1:37">
      <c r="A1337" t="s">
        <v>6442</v>
      </c>
      <c r="B1337" t="s">
        <v>6442</v>
      </c>
      <c r="C1337" t="s">
        <v>36</v>
      </c>
      <c r="D1337" t="s">
        <v>6448</v>
      </c>
      <c r="E1337">
        <v>4320835</v>
      </c>
      <c r="F1337" t="s">
        <v>81</v>
      </c>
      <c r="G1337">
        <v>35.416666669999998</v>
      </c>
      <c r="H1337" t="s">
        <v>6449</v>
      </c>
      <c r="I1337" t="s">
        <v>40</v>
      </c>
      <c r="J1337" t="str">
        <f t="shared" si="159"/>
        <v>-13/-9</v>
      </c>
      <c r="K1337" t="b">
        <f t="shared" si="160"/>
        <v>0</v>
      </c>
      <c r="L1337" t="b">
        <f t="shared" si="161"/>
        <v>0</v>
      </c>
      <c r="M1337" t="b">
        <f t="shared" si="162"/>
        <v>0</v>
      </c>
      <c r="N1337">
        <v>-9</v>
      </c>
      <c r="O1337" t="s">
        <v>41</v>
      </c>
      <c r="P1337" t="s">
        <v>36</v>
      </c>
      <c r="Q1337" t="s">
        <v>36</v>
      </c>
      <c r="R1337" t="s">
        <v>36</v>
      </c>
      <c r="S1337" t="e">
        <f t="shared" si="166"/>
        <v>#VALUE!</v>
      </c>
      <c r="T1337" s="3" t="e">
        <f t="shared" si="163"/>
        <v>#VALUE!</v>
      </c>
      <c r="U1337">
        <v>4320309</v>
      </c>
      <c r="V1337">
        <v>4320740</v>
      </c>
      <c r="W1337" t="s">
        <v>6442</v>
      </c>
      <c r="X1337">
        <v>95</v>
      </c>
      <c r="Y1337" t="s">
        <v>42</v>
      </c>
      <c r="Z1337" t="s">
        <v>42</v>
      </c>
      <c r="AA1337" t="s">
        <v>41</v>
      </c>
      <c r="AB1337" t="str">
        <f t="shared" si="164"/>
        <v>yes</v>
      </c>
      <c r="AC1337" t="e">
        <v>#N/A</v>
      </c>
      <c r="AD1337" t="s">
        <v>6445</v>
      </c>
      <c r="AE1337" t="s">
        <v>42</v>
      </c>
      <c r="AF1337">
        <v>4320835</v>
      </c>
      <c r="AG1337" t="s">
        <v>6450</v>
      </c>
      <c r="AH1337" t="s">
        <v>6451</v>
      </c>
      <c r="AI1337">
        <v>-39</v>
      </c>
      <c r="AJ1337">
        <v>1</v>
      </c>
      <c r="AK1337">
        <v>1</v>
      </c>
    </row>
    <row r="1338" spans="1:37">
      <c r="A1338" t="s">
        <v>6452</v>
      </c>
      <c r="B1338" t="s">
        <v>6453</v>
      </c>
      <c r="C1338" t="s">
        <v>6452</v>
      </c>
      <c r="D1338" t="s">
        <v>6454</v>
      </c>
      <c r="E1338">
        <v>4326532</v>
      </c>
      <c r="F1338" t="s">
        <v>81</v>
      </c>
      <c r="G1338">
        <v>151.45833329999999</v>
      </c>
      <c r="H1338" t="s">
        <v>6455</v>
      </c>
      <c r="I1338" t="s">
        <v>40</v>
      </c>
      <c r="J1338" t="b">
        <f t="shared" si="159"/>
        <v>0</v>
      </c>
      <c r="K1338" t="str">
        <f t="shared" si="160"/>
        <v>-12/-8</v>
      </c>
      <c r="L1338" t="b">
        <f t="shared" si="161"/>
        <v>0</v>
      </c>
      <c r="M1338" t="b">
        <f t="shared" si="162"/>
        <v>0</v>
      </c>
      <c r="N1338">
        <v>-8</v>
      </c>
      <c r="O1338" t="s">
        <v>41</v>
      </c>
      <c r="P1338">
        <v>4326128</v>
      </c>
      <c r="Q1338">
        <v>4326532</v>
      </c>
      <c r="R1338" t="s">
        <v>6452</v>
      </c>
      <c r="S1338">
        <f t="shared" si="166"/>
        <v>1</v>
      </c>
      <c r="T1338" s="3">
        <f t="shared" si="163"/>
        <v>2.4691358024691358E-3</v>
      </c>
      <c r="U1338">
        <v>4321263</v>
      </c>
      <c r="V1338">
        <v>4321664</v>
      </c>
      <c r="W1338" t="s">
        <v>6453</v>
      </c>
      <c r="X1338">
        <v>4868</v>
      </c>
      <c r="Y1338" t="s">
        <v>41</v>
      </c>
      <c r="Z1338" t="s">
        <v>42</v>
      </c>
      <c r="AA1338" t="s">
        <v>42</v>
      </c>
      <c r="AB1338" t="str">
        <f t="shared" si="164"/>
        <v>yes</v>
      </c>
      <c r="AC1338" t="s">
        <v>6456</v>
      </c>
      <c r="AD1338" t="s">
        <v>6457</v>
      </c>
      <c r="AE1338" t="s">
        <v>41</v>
      </c>
    </row>
    <row r="1339" spans="1:37">
      <c r="A1339" t="s">
        <v>6453</v>
      </c>
      <c r="B1339" t="s">
        <v>6453</v>
      </c>
      <c r="C1339" t="s">
        <v>36</v>
      </c>
      <c r="D1339" t="s">
        <v>6458</v>
      </c>
      <c r="E1339">
        <v>4321732</v>
      </c>
      <c r="F1339" t="s">
        <v>81</v>
      </c>
      <c r="G1339">
        <v>262.08333329999999</v>
      </c>
      <c r="H1339" t="s">
        <v>6459</v>
      </c>
      <c r="I1339" t="s">
        <v>52</v>
      </c>
      <c r="J1339" t="b">
        <f t="shared" si="159"/>
        <v>0</v>
      </c>
      <c r="K1339" t="str">
        <f t="shared" si="160"/>
        <v>-12/-8</v>
      </c>
      <c r="L1339" t="b">
        <f t="shared" si="161"/>
        <v>0</v>
      </c>
      <c r="M1339" t="b">
        <f t="shared" si="162"/>
        <v>0</v>
      </c>
      <c r="N1339">
        <v>-8</v>
      </c>
      <c r="O1339" t="s">
        <v>41</v>
      </c>
      <c r="P1339" t="s">
        <v>36</v>
      </c>
      <c r="Q1339" t="s">
        <v>36</v>
      </c>
      <c r="R1339" t="s">
        <v>36</v>
      </c>
      <c r="S1339" t="e">
        <f t="shared" si="166"/>
        <v>#VALUE!</v>
      </c>
      <c r="T1339" s="3" t="e">
        <f t="shared" si="163"/>
        <v>#VALUE!</v>
      </c>
      <c r="U1339">
        <v>4321263</v>
      </c>
      <c r="V1339">
        <v>4321664</v>
      </c>
      <c r="W1339" t="s">
        <v>6453</v>
      </c>
      <c r="X1339">
        <v>68</v>
      </c>
      <c r="Y1339" t="s">
        <v>42</v>
      </c>
      <c r="Z1339" t="s">
        <v>42</v>
      </c>
      <c r="AA1339" t="s">
        <v>41</v>
      </c>
      <c r="AB1339" t="str">
        <f t="shared" si="164"/>
        <v>yes</v>
      </c>
      <c r="AC1339" t="e">
        <v>#N/A</v>
      </c>
      <c r="AD1339" t="s">
        <v>6457</v>
      </c>
      <c r="AE1339" t="s">
        <v>42</v>
      </c>
      <c r="AF1339">
        <v>4321732</v>
      </c>
      <c r="AG1339" t="s">
        <v>6460</v>
      </c>
      <c r="AH1339" t="s">
        <v>6461</v>
      </c>
      <c r="AI1339">
        <v>-32.5</v>
      </c>
      <c r="AJ1339">
        <v>2</v>
      </c>
      <c r="AK1339">
        <v>4</v>
      </c>
    </row>
    <row r="1340" spans="1:37">
      <c r="A1340" t="s">
        <v>6453</v>
      </c>
      <c r="B1340" t="s">
        <v>6453</v>
      </c>
      <c r="C1340" t="s">
        <v>36</v>
      </c>
      <c r="D1340" t="s">
        <v>6462</v>
      </c>
      <c r="E1340">
        <v>4321776</v>
      </c>
      <c r="F1340" t="s">
        <v>81</v>
      </c>
      <c r="G1340">
        <v>282.08333329999999</v>
      </c>
      <c r="H1340" t="s">
        <v>6463</v>
      </c>
      <c r="I1340" t="s">
        <v>40</v>
      </c>
      <c r="J1340" t="b">
        <f t="shared" si="159"/>
        <v>0</v>
      </c>
      <c r="K1340" t="str">
        <f t="shared" si="160"/>
        <v>-12/-8</v>
      </c>
      <c r="L1340" t="b">
        <f t="shared" si="161"/>
        <v>0</v>
      </c>
      <c r="M1340" t="b">
        <f t="shared" si="162"/>
        <v>0</v>
      </c>
      <c r="N1340">
        <v>-8</v>
      </c>
      <c r="O1340" t="s">
        <v>41</v>
      </c>
      <c r="P1340" t="s">
        <v>36</v>
      </c>
      <c r="Q1340" t="s">
        <v>36</v>
      </c>
      <c r="R1340" t="s">
        <v>36</v>
      </c>
      <c r="S1340" t="e">
        <f t="shared" si="166"/>
        <v>#VALUE!</v>
      </c>
      <c r="T1340" s="3" t="e">
        <f t="shared" si="163"/>
        <v>#VALUE!</v>
      </c>
      <c r="U1340">
        <v>4321263</v>
      </c>
      <c r="V1340">
        <v>4321664</v>
      </c>
      <c r="W1340" t="s">
        <v>6453</v>
      </c>
      <c r="X1340">
        <v>112</v>
      </c>
      <c r="Y1340" t="s">
        <v>42</v>
      </c>
      <c r="Z1340" t="s">
        <v>42</v>
      </c>
      <c r="AA1340" t="s">
        <v>41</v>
      </c>
      <c r="AB1340" t="str">
        <f t="shared" si="164"/>
        <v>yes</v>
      </c>
      <c r="AC1340" t="e">
        <v>#N/A</v>
      </c>
      <c r="AD1340" t="s">
        <v>6457</v>
      </c>
      <c r="AE1340" t="s">
        <v>42</v>
      </c>
      <c r="AF1340">
        <v>4321776</v>
      </c>
      <c r="AG1340" t="s">
        <v>6464</v>
      </c>
      <c r="AH1340" t="s">
        <v>6465</v>
      </c>
      <c r="AI1340">
        <v>-46.6</v>
      </c>
      <c r="AJ1340">
        <v>2</v>
      </c>
      <c r="AK1340">
        <v>6</v>
      </c>
    </row>
    <row r="1341" spans="1:37">
      <c r="B1341" t="s">
        <v>6453</v>
      </c>
      <c r="C1341" t="s">
        <v>36</v>
      </c>
      <c r="D1341" t="s">
        <v>6466</v>
      </c>
      <c r="E1341">
        <v>4325250</v>
      </c>
      <c r="F1341" t="s">
        <v>81</v>
      </c>
      <c r="G1341">
        <v>25.208333329999999</v>
      </c>
      <c r="H1341" t="s">
        <v>6467</v>
      </c>
      <c r="I1341" t="s">
        <v>40</v>
      </c>
      <c r="J1341" t="b">
        <f t="shared" si="159"/>
        <v>0</v>
      </c>
      <c r="K1341" t="str">
        <f t="shared" si="160"/>
        <v>-12/-8</v>
      </c>
      <c r="L1341" t="b">
        <f t="shared" si="161"/>
        <v>0</v>
      </c>
      <c r="M1341" t="b">
        <f t="shared" si="162"/>
        <v>0</v>
      </c>
      <c r="N1341">
        <v>-8</v>
      </c>
      <c r="O1341" t="s">
        <v>41</v>
      </c>
      <c r="P1341" t="s">
        <v>36</v>
      </c>
      <c r="Q1341" t="s">
        <v>36</v>
      </c>
      <c r="R1341" t="s">
        <v>36</v>
      </c>
      <c r="S1341" t="e">
        <f t="shared" si="166"/>
        <v>#VALUE!</v>
      </c>
      <c r="T1341" s="3" t="e">
        <f t="shared" si="163"/>
        <v>#VALUE!</v>
      </c>
      <c r="U1341">
        <v>4321263</v>
      </c>
      <c r="V1341">
        <v>4321664</v>
      </c>
      <c r="W1341" t="s">
        <v>6453</v>
      </c>
      <c r="X1341">
        <v>3586</v>
      </c>
      <c r="Y1341" t="s">
        <v>42</v>
      </c>
      <c r="Z1341" t="s">
        <v>42</v>
      </c>
      <c r="AA1341" t="s">
        <v>42</v>
      </c>
      <c r="AB1341" t="b">
        <f t="shared" si="164"/>
        <v>0</v>
      </c>
      <c r="AC1341" t="e">
        <v>#N/A</v>
      </c>
      <c r="AD1341" t="s">
        <v>6457</v>
      </c>
      <c r="AE1341" t="s">
        <v>42</v>
      </c>
    </row>
    <row r="1342" spans="1:37">
      <c r="A1342" t="s">
        <v>6468</v>
      </c>
      <c r="B1342" t="s">
        <v>6468</v>
      </c>
      <c r="C1342" t="s">
        <v>36</v>
      </c>
      <c r="D1342" t="s">
        <v>6469</v>
      </c>
      <c r="E1342">
        <v>4321840</v>
      </c>
      <c r="F1342" t="s">
        <v>38</v>
      </c>
      <c r="G1342">
        <v>63.958333330000002</v>
      </c>
      <c r="H1342" t="s">
        <v>6470</v>
      </c>
      <c r="I1342" t="s">
        <v>52</v>
      </c>
      <c r="J1342" t="b">
        <f t="shared" si="159"/>
        <v>0</v>
      </c>
      <c r="K1342" t="b">
        <f t="shared" si="160"/>
        <v>0</v>
      </c>
      <c r="L1342" t="str">
        <f t="shared" si="161"/>
        <v>-11/-7</v>
      </c>
      <c r="M1342" t="b">
        <f t="shared" si="162"/>
        <v>0</v>
      </c>
      <c r="N1342">
        <v>-7</v>
      </c>
      <c r="O1342" t="s">
        <v>41</v>
      </c>
      <c r="P1342" t="s">
        <v>36</v>
      </c>
      <c r="Q1342" t="s">
        <v>36</v>
      </c>
      <c r="R1342" t="s">
        <v>36</v>
      </c>
      <c r="S1342" t="e">
        <f>E1342-P1342+1</f>
        <v>#VALUE!</v>
      </c>
      <c r="T1342" s="3" t="e">
        <f t="shared" si="163"/>
        <v>#VALUE!</v>
      </c>
      <c r="U1342">
        <v>4321930</v>
      </c>
      <c r="V1342">
        <v>4322538</v>
      </c>
      <c r="W1342" t="s">
        <v>6468</v>
      </c>
      <c r="X1342">
        <v>90</v>
      </c>
      <c r="Y1342" t="s">
        <v>42</v>
      </c>
      <c r="Z1342" t="s">
        <v>42</v>
      </c>
      <c r="AA1342" t="s">
        <v>41</v>
      </c>
      <c r="AB1342" t="str">
        <f t="shared" si="164"/>
        <v>yes</v>
      </c>
      <c r="AC1342" t="e">
        <v>#N/A</v>
      </c>
      <c r="AD1342" t="s">
        <v>6471</v>
      </c>
      <c r="AE1342" t="s">
        <v>42</v>
      </c>
      <c r="AF1342">
        <v>4321940</v>
      </c>
      <c r="AG1342" t="s">
        <v>6472</v>
      </c>
      <c r="AH1342" t="s">
        <v>6473</v>
      </c>
      <c r="AI1342">
        <v>-28.9</v>
      </c>
      <c r="AJ1342">
        <v>0</v>
      </c>
      <c r="AK1342">
        <v>5</v>
      </c>
    </row>
    <row r="1343" spans="1:37">
      <c r="B1343" t="s">
        <v>6468</v>
      </c>
      <c r="C1343" t="s">
        <v>36</v>
      </c>
      <c r="D1343" t="s">
        <v>6474</v>
      </c>
      <c r="E1343">
        <v>4316727</v>
      </c>
      <c r="F1343" t="s">
        <v>38</v>
      </c>
      <c r="G1343">
        <v>46.875</v>
      </c>
      <c r="H1343" t="s">
        <v>6475</v>
      </c>
      <c r="I1343" t="s">
        <v>40</v>
      </c>
      <c r="J1343" t="b">
        <f t="shared" si="159"/>
        <v>0</v>
      </c>
      <c r="K1343" t="b">
        <f t="shared" si="160"/>
        <v>0</v>
      </c>
      <c r="L1343" t="str">
        <f t="shared" si="161"/>
        <v>-11/-7</v>
      </c>
      <c r="M1343" t="b">
        <f t="shared" si="162"/>
        <v>0</v>
      </c>
      <c r="N1343">
        <v>-7</v>
      </c>
      <c r="O1343" t="s">
        <v>41</v>
      </c>
      <c r="P1343" t="s">
        <v>36</v>
      </c>
      <c r="Q1343" t="s">
        <v>36</v>
      </c>
      <c r="R1343" t="s">
        <v>36</v>
      </c>
      <c r="S1343" t="e">
        <f>E1343-P1343+1</f>
        <v>#VALUE!</v>
      </c>
      <c r="T1343" s="3" t="e">
        <f t="shared" si="163"/>
        <v>#VALUE!</v>
      </c>
      <c r="U1343">
        <v>4321930</v>
      </c>
      <c r="V1343">
        <v>4322538</v>
      </c>
      <c r="W1343" t="s">
        <v>6468</v>
      </c>
      <c r="X1343">
        <v>5203</v>
      </c>
      <c r="Y1343" t="s">
        <v>42</v>
      </c>
      <c r="Z1343" t="s">
        <v>42</v>
      </c>
      <c r="AA1343" t="s">
        <v>42</v>
      </c>
      <c r="AB1343" t="b">
        <f t="shared" si="164"/>
        <v>0</v>
      </c>
      <c r="AC1343" t="e">
        <v>#N/A</v>
      </c>
      <c r="AD1343" t="s">
        <v>6471</v>
      </c>
      <c r="AE1343" t="s">
        <v>42</v>
      </c>
    </row>
    <row r="1344" spans="1:37">
      <c r="A1344" t="s">
        <v>6476</v>
      </c>
      <c r="B1344" t="s">
        <v>6476</v>
      </c>
      <c r="C1344" t="s">
        <v>36</v>
      </c>
      <c r="D1344" t="s">
        <v>6477</v>
      </c>
      <c r="E1344">
        <v>4322593</v>
      </c>
      <c r="F1344" t="s">
        <v>38</v>
      </c>
      <c r="G1344">
        <v>42.291666669999998</v>
      </c>
      <c r="H1344" t="s">
        <v>6478</v>
      </c>
      <c r="I1344" t="s">
        <v>40</v>
      </c>
      <c r="J1344" t="b">
        <f t="shared" si="159"/>
        <v>0</v>
      </c>
      <c r="K1344" t="str">
        <f t="shared" si="160"/>
        <v>-12/-8</v>
      </c>
      <c r="L1344" t="b">
        <f t="shared" si="161"/>
        <v>0</v>
      </c>
      <c r="M1344" t="b">
        <f t="shared" si="162"/>
        <v>0</v>
      </c>
      <c r="N1344">
        <v>-8</v>
      </c>
      <c r="O1344" t="s">
        <v>41</v>
      </c>
      <c r="P1344" t="s">
        <v>36</v>
      </c>
      <c r="Q1344" t="s">
        <v>36</v>
      </c>
      <c r="R1344" t="s">
        <v>36</v>
      </c>
      <c r="S1344" t="e">
        <f>E1344-P1344+1</f>
        <v>#VALUE!</v>
      </c>
      <c r="T1344" s="3" t="e">
        <f t="shared" si="163"/>
        <v>#VALUE!</v>
      </c>
      <c r="U1344">
        <v>4322635</v>
      </c>
      <c r="V1344">
        <v>4323288</v>
      </c>
      <c r="W1344" t="s">
        <v>6476</v>
      </c>
      <c r="X1344">
        <v>42</v>
      </c>
      <c r="Y1344" t="s">
        <v>42</v>
      </c>
      <c r="Z1344" t="s">
        <v>42</v>
      </c>
      <c r="AA1344" t="s">
        <v>41</v>
      </c>
      <c r="AB1344" t="str">
        <f t="shared" si="164"/>
        <v>yes</v>
      </c>
      <c r="AC1344" t="e">
        <v>#N/A</v>
      </c>
      <c r="AD1344" t="s">
        <v>6479</v>
      </c>
      <c r="AE1344" t="s">
        <v>42</v>
      </c>
      <c r="AF1344">
        <v>4322645</v>
      </c>
      <c r="AG1344" t="s">
        <v>6480</v>
      </c>
      <c r="AH1344" t="s">
        <v>6481</v>
      </c>
      <c r="AI1344">
        <v>-18.600000000000001</v>
      </c>
      <c r="AJ1344">
        <v>0</v>
      </c>
      <c r="AK1344">
        <v>3</v>
      </c>
    </row>
    <row r="1345" spans="1:37">
      <c r="A1345" t="s">
        <v>6482</v>
      </c>
      <c r="B1345" t="s">
        <v>6482</v>
      </c>
      <c r="C1345" t="s">
        <v>36</v>
      </c>
      <c r="D1345" t="s">
        <v>6483</v>
      </c>
      <c r="E1345">
        <v>4323373</v>
      </c>
      <c r="F1345" t="s">
        <v>38</v>
      </c>
      <c r="G1345">
        <v>240.83333329999999</v>
      </c>
      <c r="H1345" t="s">
        <v>6484</v>
      </c>
      <c r="I1345" t="s">
        <v>40</v>
      </c>
      <c r="J1345" t="b">
        <f t="shared" si="159"/>
        <v>0</v>
      </c>
      <c r="K1345" t="b">
        <f t="shared" si="160"/>
        <v>0</v>
      </c>
      <c r="L1345" t="str">
        <f t="shared" si="161"/>
        <v>-11/-7</v>
      </c>
      <c r="M1345" t="b">
        <f t="shared" si="162"/>
        <v>0</v>
      </c>
      <c r="N1345">
        <v>-7</v>
      </c>
      <c r="O1345" t="s">
        <v>41</v>
      </c>
      <c r="P1345" t="s">
        <v>36</v>
      </c>
      <c r="Q1345" t="s">
        <v>36</v>
      </c>
      <c r="R1345" t="s">
        <v>36</v>
      </c>
      <c r="S1345" t="e">
        <f>E1345-P1345+1</f>
        <v>#VALUE!</v>
      </c>
      <c r="T1345" s="3" t="e">
        <f t="shared" si="163"/>
        <v>#VALUE!</v>
      </c>
      <c r="U1345">
        <v>4323431</v>
      </c>
      <c r="V1345">
        <v>4324519</v>
      </c>
      <c r="W1345" t="s">
        <v>6482</v>
      </c>
      <c r="X1345">
        <v>58</v>
      </c>
      <c r="Y1345" t="s">
        <v>42</v>
      </c>
      <c r="Z1345" t="s">
        <v>42</v>
      </c>
      <c r="AA1345" t="s">
        <v>41</v>
      </c>
      <c r="AB1345" t="str">
        <f t="shared" si="164"/>
        <v>yes</v>
      </c>
      <c r="AC1345" t="e">
        <v>#N/A</v>
      </c>
      <c r="AD1345" t="s">
        <v>6485</v>
      </c>
      <c r="AE1345" t="s">
        <v>42</v>
      </c>
      <c r="AF1345">
        <v>4323441</v>
      </c>
      <c r="AG1345" t="s">
        <v>6486</v>
      </c>
      <c r="AH1345" t="s">
        <v>6487</v>
      </c>
      <c r="AI1345">
        <v>-17.2</v>
      </c>
      <c r="AJ1345">
        <v>3</v>
      </c>
      <c r="AK1345">
        <v>4</v>
      </c>
    </row>
    <row r="1346" spans="1:37">
      <c r="A1346" t="s">
        <v>6488</v>
      </c>
      <c r="B1346" t="s">
        <v>6452</v>
      </c>
      <c r="C1346" t="s">
        <v>6488</v>
      </c>
      <c r="D1346" t="s">
        <v>6489</v>
      </c>
      <c r="E1346">
        <v>4329262</v>
      </c>
      <c r="F1346" t="s">
        <v>81</v>
      </c>
      <c r="G1346">
        <v>154.58333329999999</v>
      </c>
      <c r="H1346" t="s">
        <v>6490</v>
      </c>
      <c r="I1346" t="s">
        <v>40</v>
      </c>
      <c r="J1346" t="b">
        <f t="shared" ref="J1346:J1409" si="167">IF(MID(H1346,38,1)="A",IF(MID(H1346,42,1)="T","-13/-9"))</f>
        <v>0</v>
      </c>
      <c r="K1346" t="b">
        <f t="shared" ref="K1346:K1409" si="168">IF(MID(H1346,39,1)="A",IF(MID(H1346,43,1)="T","-12/-8"))</f>
        <v>0</v>
      </c>
      <c r="L1346" t="str">
        <f t="shared" ref="L1346:L1409" si="169">IF(MID(H1346,40,1)="A",IF(MID(H1346,44,1)="T","-11/-7"))</f>
        <v>-11/-7</v>
      </c>
      <c r="M1346" t="b">
        <f t="shared" ref="M1346:M1409" si="170">IF(MID(H1346,41,1)="A",IF(MID(H1346,45,1)="T","-10/-6"))</f>
        <v>0</v>
      </c>
      <c r="N1346">
        <v>-7</v>
      </c>
      <c r="O1346" t="s">
        <v>41</v>
      </c>
      <c r="P1346">
        <v>4327868</v>
      </c>
      <c r="Q1346">
        <v>4329262</v>
      </c>
      <c r="R1346" t="s">
        <v>6488</v>
      </c>
      <c r="S1346">
        <f>Q1346-E1346+1</f>
        <v>1</v>
      </c>
      <c r="T1346" s="3">
        <f t="shared" ref="T1346:T1409" si="171">S1346/(Q1346-P1346+1)</f>
        <v>7.1684587813620072E-4</v>
      </c>
      <c r="U1346">
        <v>4326128</v>
      </c>
      <c r="V1346">
        <v>4326532</v>
      </c>
      <c r="W1346" t="s">
        <v>6452</v>
      </c>
      <c r="X1346">
        <v>2730</v>
      </c>
      <c r="Y1346" t="s">
        <v>41</v>
      </c>
      <c r="Z1346" t="s">
        <v>42</v>
      </c>
      <c r="AA1346" t="s">
        <v>42</v>
      </c>
      <c r="AB1346" t="str">
        <f t="shared" ref="AB1346:AB1409" si="172">IF(Y1346="yes","yes",IF(Z1346="yes","yes",IF(AA1346="yes","yes")))</f>
        <v>yes</v>
      </c>
      <c r="AC1346" t="s">
        <v>6491</v>
      </c>
      <c r="AD1346" t="s">
        <v>6456</v>
      </c>
      <c r="AE1346" t="s">
        <v>41</v>
      </c>
    </row>
    <row r="1347" spans="1:37">
      <c r="A1347" t="s">
        <v>6492</v>
      </c>
      <c r="B1347" t="s">
        <v>6492</v>
      </c>
      <c r="C1347" t="s">
        <v>6493</v>
      </c>
      <c r="D1347" t="s">
        <v>6494</v>
      </c>
      <c r="E1347">
        <v>4329938</v>
      </c>
      <c r="F1347" t="s">
        <v>81</v>
      </c>
      <c r="G1347">
        <v>41.875</v>
      </c>
      <c r="H1347" t="s">
        <v>6495</v>
      </c>
      <c r="I1347" t="s">
        <v>40</v>
      </c>
      <c r="J1347" t="b">
        <f t="shared" si="167"/>
        <v>0</v>
      </c>
      <c r="K1347" t="b">
        <f t="shared" si="168"/>
        <v>0</v>
      </c>
      <c r="L1347" t="str">
        <f t="shared" si="169"/>
        <v>-11/-7</v>
      </c>
      <c r="M1347" t="b">
        <f t="shared" si="170"/>
        <v>0</v>
      </c>
      <c r="N1347">
        <v>-7</v>
      </c>
      <c r="O1347" t="s">
        <v>41</v>
      </c>
      <c r="P1347">
        <v>4329722</v>
      </c>
      <c r="Q1347">
        <v>4330684</v>
      </c>
      <c r="R1347" t="s">
        <v>6493</v>
      </c>
      <c r="S1347">
        <f>Q1347-E1347+1</f>
        <v>747</v>
      </c>
      <c r="T1347" s="3">
        <f t="shared" si="171"/>
        <v>0.77570093457943923</v>
      </c>
      <c r="U1347">
        <v>4329267</v>
      </c>
      <c r="V1347">
        <v>4329626</v>
      </c>
      <c r="W1347" t="s">
        <v>6492</v>
      </c>
      <c r="X1347">
        <v>312</v>
      </c>
      <c r="Y1347" t="s">
        <v>42</v>
      </c>
      <c r="Z1347" t="s">
        <v>42</v>
      </c>
      <c r="AA1347" t="s">
        <v>41</v>
      </c>
      <c r="AB1347" t="str">
        <f t="shared" si="172"/>
        <v>yes</v>
      </c>
      <c r="AC1347" t="s">
        <v>6496</v>
      </c>
      <c r="AD1347" t="s">
        <v>6497</v>
      </c>
      <c r="AE1347" t="s">
        <v>42</v>
      </c>
      <c r="AF1347">
        <v>4329938</v>
      </c>
      <c r="AG1347" t="s">
        <v>6498</v>
      </c>
      <c r="AH1347" t="s">
        <v>6499</v>
      </c>
      <c r="AI1347">
        <v>-138</v>
      </c>
      <c r="AJ1347">
        <v>3</v>
      </c>
      <c r="AK1347">
        <v>6</v>
      </c>
    </row>
    <row r="1348" spans="1:37">
      <c r="A1348" t="s">
        <v>6492</v>
      </c>
      <c r="B1348" t="s">
        <v>6492</v>
      </c>
      <c r="C1348" t="s">
        <v>6493</v>
      </c>
      <c r="D1348" t="s">
        <v>6500</v>
      </c>
      <c r="E1348">
        <v>4329969</v>
      </c>
      <c r="F1348" t="s">
        <v>81</v>
      </c>
      <c r="G1348">
        <v>81.458333330000002</v>
      </c>
      <c r="H1348" t="s">
        <v>6501</v>
      </c>
      <c r="I1348" t="s">
        <v>40</v>
      </c>
      <c r="J1348" t="b">
        <f t="shared" si="167"/>
        <v>0</v>
      </c>
      <c r="K1348" t="b">
        <f t="shared" si="168"/>
        <v>0</v>
      </c>
      <c r="L1348" t="str">
        <f t="shared" si="169"/>
        <v>-11/-7</v>
      </c>
      <c r="M1348" t="b">
        <f t="shared" si="170"/>
        <v>0</v>
      </c>
      <c r="N1348">
        <v>-7</v>
      </c>
      <c r="O1348" t="s">
        <v>41</v>
      </c>
      <c r="P1348">
        <v>4329722</v>
      </c>
      <c r="Q1348">
        <v>4330684</v>
      </c>
      <c r="R1348" t="s">
        <v>6493</v>
      </c>
      <c r="S1348">
        <f>Q1348-E1348+1</f>
        <v>716</v>
      </c>
      <c r="T1348" s="3">
        <f t="shared" si="171"/>
        <v>0.74350986500519212</v>
      </c>
      <c r="U1348">
        <v>4329267</v>
      </c>
      <c r="V1348">
        <v>4329626</v>
      </c>
      <c r="W1348" t="s">
        <v>6492</v>
      </c>
      <c r="X1348">
        <v>343</v>
      </c>
      <c r="Y1348" t="s">
        <v>42</v>
      </c>
      <c r="Z1348" t="s">
        <v>42</v>
      </c>
      <c r="AA1348" t="s">
        <v>41</v>
      </c>
      <c r="AB1348" t="str">
        <f t="shared" si="172"/>
        <v>yes</v>
      </c>
      <c r="AC1348" t="s">
        <v>6496</v>
      </c>
      <c r="AD1348" t="s">
        <v>6497</v>
      </c>
      <c r="AE1348" t="s">
        <v>42</v>
      </c>
      <c r="AF1348">
        <v>4329969</v>
      </c>
      <c r="AG1348" t="s">
        <v>6502</v>
      </c>
      <c r="AH1348" t="s">
        <v>6503</v>
      </c>
      <c r="AI1348">
        <v>-152.6</v>
      </c>
      <c r="AJ1348">
        <v>3</v>
      </c>
      <c r="AK1348">
        <v>6</v>
      </c>
    </row>
    <row r="1349" spans="1:37">
      <c r="B1349" t="s">
        <v>6492</v>
      </c>
      <c r="C1349" t="s">
        <v>6493</v>
      </c>
      <c r="D1349" t="s">
        <v>6504</v>
      </c>
      <c r="E1349">
        <v>4330148</v>
      </c>
      <c r="F1349" t="s">
        <v>81</v>
      </c>
      <c r="G1349">
        <v>61.458333330000002</v>
      </c>
      <c r="H1349" t="s">
        <v>6505</v>
      </c>
      <c r="I1349" t="s">
        <v>40</v>
      </c>
      <c r="J1349" t="b">
        <f t="shared" si="167"/>
        <v>0</v>
      </c>
      <c r="K1349" t="b">
        <f t="shared" si="168"/>
        <v>0</v>
      </c>
      <c r="L1349" t="str">
        <f t="shared" si="169"/>
        <v>-11/-7</v>
      </c>
      <c r="M1349" t="b">
        <f t="shared" si="170"/>
        <v>0</v>
      </c>
      <c r="N1349">
        <v>-7</v>
      </c>
      <c r="O1349" t="s">
        <v>41</v>
      </c>
      <c r="P1349">
        <v>4329722</v>
      </c>
      <c r="Q1349">
        <v>4330684</v>
      </c>
      <c r="R1349" t="s">
        <v>6493</v>
      </c>
      <c r="S1349">
        <f>Q1349-E1349+1</f>
        <v>537</v>
      </c>
      <c r="T1349" s="3">
        <f t="shared" si="171"/>
        <v>0.55763239875389403</v>
      </c>
      <c r="U1349">
        <v>4329267</v>
      </c>
      <c r="V1349">
        <v>4329626</v>
      </c>
      <c r="W1349" t="s">
        <v>6492</v>
      </c>
      <c r="X1349">
        <v>522</v>
      </c>
      <c r="Y1349" t="s">
        <v>42</v>
      </c>
      <c r="Z1349" t="s">
        <v>42</v>
      </c>
      <c r="AA1349" t="s">
        <v>42</v>
      </c>
      <c r="AB1349" t="b">
        <f t="shared" si="172"/>
        <v>0</v>
      </c>
      <c r="AC1349" t="s">
        <v>6496</v>
      </c>
      <c r="AD1349" t="s">
        <v>6497</v>
      </c>
      <c r="AE1349" t="s">
        <v>42</v>
      </c>
    </row>
    <row r="1350" spans="1:37">
      <c r="A1350" t="s">
        <v>6493</v>
      </c>
      <c r="B1350" t="s">
        <v>6493</v>
      </c>
      <c r="C1350" t="s">
        <v>36</v>
      </c>
      <c r="D1350" t="s">
        <v>6506</v>
      </c>
      <c r="E1350">
        <v>4330941</v>
      </c>
      <c r="F1350" t="s">
        <v>81</v>
      </c>
      <c r="G1350">
        <v>30.208333329999999</v>
      </c>
      <c r="H1350" t="s">
        <v>6507</v>
      </c>
      <c r="I1350" t="s">
        <v>40</v>
      </c>
      <c r="J1350" t="str">
        <f t="shared" si="167"/>
        <v>-13/-9</v>
      </c>
      <c r="K1350" t="b">
        <f t="shared" si="168"/>
        <v>0</v>
      </c>
      <c r="L1350" t="b">
        <f t="shared" si="169"/>
        <v>0</v>
      </c>
      <c r="M1350" t="b">
        <f t="shared" si="170"/>
        <v>0</v>
      </c>
      <c r="N1350">
        <v>-9</v>
      </c>
      <c r="O1350" t="s">
        <v>41</v>
      </c>
      <c r="P1350" t="s">
        <v>36</v>
      </c>
      <c r="Q1350" t="s">
        <v>36</v>
      </c>
      <c r="R1350" t="s">
        <v>36</v>
      </c>
      <c r="S1350" t="e">
        <f>Q1350-E1350+1</f>
        <v>#VALUE!</v>
      </c>
      <c r="T1350" s="3" t="e">
        <f t="shared" si="171"/>
        <v>#VALUE!</v>
      </c>
      <c r="U1350">
        <v>4329722</v>
      </c>
      <c r="V1350">
        <v>4330684</v>
      </c>
      <c r="W1350" t="s">
        <v>6493</v>
      </c>
      <c r="X1350">
        <v>257</v>
      </c>
      <c r="Y1350" t="s">
        <v>42</v>
      </c>
      <c r="Z1350" t="s">
        <v>42</v>
      </c>
      <c r="AA1350" t="s">
        <v>41</v>
      </c>
      <c r="AB1350" t="str">
        <f t="shared" si="172"/>
        <v>yes</v>
      </c>
      <c r="AC1350" t="e">
        <v>#N/A</v>
      </c>
      <c r="AD1350" t="s">
        <v>6496</v>
      </c>
      <c r="AE1350" t="s">
        <v>42</v>
      </c>
      <c r="AF1350">
        <v>4330941</v>
      </c>
      <c r="AG1350" t="s">
        <v>6508</v>
      </c>
      <c r="AH1350" t="s">
        <v>6509</v>
      </c>
      <c r="AI1350">
        <v>-106.4</v>
      </c>
      <c r="AJ1350">
        <v>3</v>
      </c>
      <c r="AK1350">
        <v>1</v>
      </c>
    </row>
    <row r="1351" spans="1:37">
      <c r="A1351" t="s">
        <v>6510</v>
      </c>
      <c r="B1351" t="s">
        <v>6511</v>
      </c>
      <c r="C1351" t="s">
        <v>6510</v>
      </c>
      <c r="D1351" t="s">
        <v>6512</v>
      </c>
      <c r="E1351">
        <v>4326578</v>
      </c>
      <c r="F1351" t="s">
        <v>38</v>
      </c>
      <c r="G1351">
        <v>30.625</v>
      </c>
      <c r="H1351" t="s">
        <v>6513</v>
      </c>
      <c r="I1351" t="s">
        <v>40</v>
      </c>
      <c r="J1351" t="b">
        <f t="shared" si="167"/>
        <v>0</v>
      </c>
      <c r="K1351" t="str">
        <f t="shared" si="168"/>
        <v>-12/-8</v>
      </c>
      <c r="L1351" t="b">
        <f t="shared" si="169"/>
        <v>0</v>
      </c>
      <c r="M1351" t="b">
        <f t="shared" si="170"/>
        <v>0</v>
      </c>
      <c r="N1351">
        <v>-8</v>
      </c>
      <c r="O1351" t="s">
        <v>41</v>
      </c>
      <c r="P1351">
        <v>4326578</v>
      </c>
      <c r="Q1351">
        <v>4327846</v>
      </c>
      <c r="R1351" t="s">
        <v>6510</v>
      </c>
      <c r="S1351">
        <f>E1351-P1351+1</f>
        <v>1</v>
      </c>
      <c r="T1351" s="3">
        <f t="shared" si="171"/>
        <v>7.8802206461780935E-4</v>
      </c>
      <c r="U1351">
        <v>4330759</v>
      </c>
      <c r="V1351">
        <v>4332081</v>
      </c>
      <c r="W1351" t="s">
        <v>6511</v>
      </c>
      <c r="X1351">
        <v>4181</v>
      </c>
      <c r="Y1351" t="s">
        <v>41</v>
      </c>
      <c r="Z1351" t="s">
        <v>42</v>
      </c>
      <c r="AA1351" t="s">
        <v>42</v>
      </c>
      <c r="AB1351" t="str">
        <f t="shared" si="172"/>
        <v>yes</v>
      </c>
      <c r="AC1351" t="s">
        <v>6514</v>
      </c>
      <c r="AD1351" t="s">
        <v>6515</v>
      </c>
      <c r="AE1351" t="s">
        <v>41</v>
      </c>
    </row>
    <row r="1352" spans="1:37">
      <c r="B1352" t="s">
        <v>6516</v>
      </c>
      <c r="C1352" t="s">
        <v>6517</v>
      </c>
      <c r="D1352" t="s">
        <v>6518</v>
      </c>
      <c r="E1352">
        <v>4333874</v>
      </c>
      <c r="F1352" t="s">
        <v>81</v>
      </c>
      <c r="G1352">
        <v>27.708333329999999</v>
      </c>
      <c r="H1352" t="s">
        <v>6519</v>
      </c>
      <c r="I1352" t="s">
        <v>40</v>
      </c>
      <c r="J1352" t="b">
        <f t="shared" si="167"/>
        <v>0</v>
      </c>
      <c r="K1352" t="b">
        <f t="shared" si="168"/>
        <v>0</v>
      </c>
      <c r="L1352" t="str">
        <f t="shared" si="169"/>
        <v>-11/-7</v>
      </c>
      <c r="M1352" t="b">
        <f t="shared" si="170"/>
        <v>0</v>
      </c>
      <c r="N1352">
        <v>-7</v>
      </c>
      <c r="O1352" t="s">
        <v>41</v>
      </c>
      <c r="P1352">
        <v>4333334</v>
      </c>
      <c r="Q1352">
        <v>4334611</v>
      </c>
      <c r="R1352" t="s">
        <v>6517</v>
      </c>
      <c r="S1352">
        <f>Q1352-E1352+1</f>
        <v>738</v>
      </c>
      <c r="T1352" s="3">
        <f t="shared" si="171"/>
        <v>0.57746478873239437</v>
      </c>
      <c r="U1352">
        <v>4332930</v>
      </c>
      <c r="V1352">
        <v>4333337</v>
      </c>
      <c r="W1352" t="s">
        <v>6516</v>
      </c>
      <c r="X1352">
        <v>537</v>
      </c>
      <c r="Y1352" t="s">
        <v>42</v>
      </c>
      <c r="Z1352" t="s">
        <v>42</v>
      </c>
      <c r="AA1352" t="s">
        <v>42</v>
      </c>
      <c r="AB1352" t="b">
        <f t="shared" si="172"/>
        <v>0</v>
      </c>
      <c r="AC1352" t="s">
        <v>6520</v>
      </c>
      <c r="AD1352" t="s">
        <v>6521</v>
      </c>
      <c r="AE1352" t="s">
        <v>42</v>
      </c>
    </row>
    <row r="1353" spans="1:37">
      <c r="A1353" t="s">
        <v>6522</v>
      </c>
      <c r="B1353" t="s">
        <v>6522</v>
      </c>
      <c r="C1353" t="s">
        <v>36</v>
      </c>
      <c r="D1353" t="s">
        <v>6523</v>
      </c>
      <c r="E1353">
        <v>4335103</v>
      </c>
      <c r="F1353" t="s">
        <v>81</v>
      </c>
      <c r="G1353">
        <v>314.58333329999999</v>
      </c>
      <c r="H1353" t="s">
        <v>6524</v>
      </c>
      <c r="I1353" t="s">
        <v>52</v>
      </c>
      <c r="J1353" t="b">
        <f t="shared" si="167"/>
        <v>0</v>
      </c>
      <c r="K1353" t="str">
        <f t="shared" si="168"/>
        <v>-12/-8</v>
      </c>
      <c r="L1353" t="b">
        <f t="shared" si="169"/>
        <v>0</v>
      </c>
      <c r="M1353" t="b">
        <f t="shared" si="170"/>
        <v>0</v>
      </c>
      <c r="N1353">
        <v>-8</v>
      </c>
      <c r="O1353" t="s">
        <v>41</v>
      </c>
      <c r="P1353" t="s">
        <v>36</v>
      </c>
      <c r="Q1353" t="s">
        <v>36</v>
      </c>
      <c r="R1353" t="s">
        <v>36</v>
      </c>
      <c r="S1353" t="e">
        <f>Q1353-E1353+1</f>
        <v>#VALUE!</v>
      </c>
      <c r="T1353" s="3" t="e">
        <f t="shared" si="171"/>
        <v>#VALUE!</v>
      </c>
      <c r="U1353">
        <v>4334612</v>
      </c>
      <c r="V1353">
        <v>4335055</v>
      </c>
      <c r="W1353" t="s">
        <v>6522</v>
      </c>
      <c r="X1353">
        <v>48</v>
      </c>
      <c r="Y1353" t="s">
        <v>42</v>
      </c>
      <c r="Z1353" t="s">
        <v>42</v>
      </c>
      <c r="AA1353" t="s">
        <v>41</v>
      </c>
      <c r="AB1353" t="str">
        <f t="shared" si="172"/>
        <v>yes</v>
      </c>
      <c r="AC1353" t="e">
        <v>#N/A</v>
      </c>
      <c r="AD1353" t="s">
        <v>6525</v>
      </c>
      <c r="AE1353" t="s">
        <v>42</v>
      </c>
      <c r="AF1353">
        <v>4335103</v>
      </c>
      <c r="AG1353" t="s">
        <v>6526</v>
      </c>
      <c r="AH1353" t="s">
        <v>6527</v>
      </c>
      <c r="AI1353">
        <v>-23.4</v>
      </c>
      <c r="AJ1353">
        <v>0</v>
      </c>
      <c r="AK1353">
        <v>4</v>
      </c>
    </row>
    <row r="1354" spans="1:37">
      <c r="A1354" t="s">
        <v>6528</v>
      </c>
      <c r="B1354" t="s">
        <v>6528</v>
      </c>
      <c r="C1354" t="s">
        <v>36</v>
      </c>
      <c r="D1354" t="s">
        <v>6529</v>
      </c>
      <c r="E1354">
        <v>4335533</v>
      </c>
      <c r="F1354" t="s">
        <v>81</v>
      </c>
      <c r="G1354">
        <v>612.5</v>
      </c>
      <c r="H1354" t="s">
        <v>6530</v>
      </c>
      <c r="I1354" t="s">
        <v>40</v>
      </c>
      <c r="J1354" t="b">
        <f t="shared" si="167"/>
        <v>0</v>
      </c>
      <c r="K1354" t="b">
        <f t="shared" si="168"/>
        <v>0</v>
      </c>
      <c r="L1354" t="str">
        <f t="shared" si="169"/>
        <v>-11/-7</v>
      </c>
      <c r="M1354" t="b">
        <f t="shared" si="170"/>
        <v>0</v>
      </c>
      <c r="N1354">
        <v>-7</v>
      </c>
      <c r="O1354" t="s">
        <v>41</v>
      </c>
      <c r="P1354" t="s">
        <v>36</v>
      </c>
      <c r="Q1354" t="s">
        <v>36</v>
      </c>
      <c r="R1354" t="s">
        <v>36</v>
      </c>
      <c r="S1354" t="e">
        <f>Q1354-E1354+1</f>
        <v>#VALUE!</v>
      </c>
      <c r="T1354" s="3" t="e">
        <f t="shared" si="171"/>
        <v>#VALUE!</v>
      </c>
      <c r="U1354">
        <v>4335143</v>
      </c>
      <c r="V1354">
        <v>4335532</v>
      </c>
      <c r="W1354" t="s">
        <v>6528</v>
      </c>
      <c r="X1354">
        <v>1</v>
      </c>
      <c r="Y1354" t="s">
        <v>42</v>
      </c>
      <c r="Z1354" t="s">
        <v>41</v>
      </c>
      <c r="AA1354" t="s">
        <v>42</v>
      </c>
      <c r="AB1354" t="str">
        <f t="shared" si="172"/>
        <v>yes</v>
      </c>
      <c r="AC1354" t="e">
        <v>#N/A</v>
      </c>
      <c r="AD1354" t="s">
        <v>6531</v>
      </c>
      <c r="AE1354" t="s">
        <v>42</v>
      </c>
    </row>
    <row r="1355" spans="1:37">
      <c r="B1355" t="s">
        <v>6532</v>
      </c>
      <c r="C1355" t="s">
        <v>6511</v>
      </c>
      <c r="D1355" t="s">
        <v>6533</v>
      </c>
      <c r="E1355">
        <v>4330765</v>
      </c>
      <c r="F1355" t="s">
        <v>38</v>
      </c>
      <c r="G1355">
        <v>63.958333330000002</v>
      </c>
      <c r="H1355" t="s">
        <v>6534</v>
      </c>
      <c r="I1355" t="s">
        <v>40</v>
      </c>
      <c r="J1355" t="str">
        <f t="shared" si="167"/>
        <v>-13/-9</v>
      </c>
      <c r="K1355" t="b">
        <f t="shared" si="168"/>
        <v>0</v>
      </c>
      <c r="L1355" t="str">
        <f t="shared" si="169"/>
        <v>-11/-7</v>
      </c>
      <c r="M1355" t="b">
        <f t="shared" si="170"/>
        <v>0</v>
      </c>
      <c r="N1355" t="s">
        <v>246</v>
      </c>
      <c r="O1355" t="s">
        <v>41</v>
      </c>
      <c r="P1355">
        <v>4330759</v>
      </c>
      <c r="Q1355">
        <v>4332081</v>
      </c>
      <c r="R1355" t="s">
        <v>6511</v>
      </c>
      <c r="S1355">
        <f>E1355-P1355+1</f>
        <v>7</v>
      </c>
      <c r="T1355" s="3">
        <f t="shared" si="171"/>
        <v>5.2910052910052907E-3</v>
      </c>
      <c r="U1355">
        <v>4335624</v>
      </c>
      <c r="V1355">
        <v>4337423</v>
      </c>
      <c r="W1355" t="s">
        <v>6532</v>
      </c>
      <c r="X1355">
        <v>4859</v>
      </c>
      <c r="Y1355" t="s">
        <v>42</v>
      </c>
      <c r="Z1355" t="s">
        <v>42</v>
      </c>
      <c r="AA1355" t="s">
        <v>42</v>
      </c>
      <c r="AB1355" t="b">
        <f t="shared" si="172"/>
        <v>0</v>
      </c>
      <c r="AC1355" t="s">
        <v>6515</v>
      </c>
      <c r="AD1355" t="s">
        <v>6535</v>
      </c>
      <c r="AE1355" t="s">
        <v>42</v>
      </c>
    </row>
    <row r="1356" spans="1:37">
      <c r="A1356" t="s">
        <v>6536</v>
      </c>
      <c r="B1356" t="s">
        <v>6536</v>
      </c>
      <c r="C1356" t="s">
        <v>6537</v>
      </c>
      <c r="D1356" t="s">
        <v>6538</v>
      </c>
      <c r="E1356">
        <v>4340964</v>
      </c>
      <c r="F1356" t="s">
        <v>81</v>
      </c>
      <c r="G1356">
        <v>894.79166669999995</v>
      </c>
      <c r="H1356" t="s">
        <v>6539</v>
      </c>
      <c r="I1356" t="s">
        <v>40</v>
      </c>
      <c r="J1356" t="b">
        <f t="shared" si="167"/>
        <v>0</v>
      </c>
      <c r="K1356" t="str">
        <f t="shared" si="168"/>
        <v>-12/-8</v>
      </c>
      <c r="L1356" t="b">
        <f t="shared" si="169"/>
        <v>0</v>
      </c>
      <c r="M1356" t="b">
        <f t="shared" si="170"/>
        <v>0</v>
      </c>
      <c r="N1356">
        <v>-8</v>
      </c>
      <c r="O1356" t="s">
        <v>41</v>
      </c>
      <c r="P1356">
        <v>4340779</v>
      </c>
      <c r="Q1356">
        <v>4341150</v>
      </c>
      <c r="R1356" t="s">
        <v>6537</v>
      </c>
      <c r="S1356">
        <f>Q1356-E1356+1</f>
        <v>187</v>
      </c>
      <c r="T1356" s="3">
        <f t="shared" si="171"/>
        <v>0.50268817204301075</v>
      </c>
      <c r="U1356">
        <v>4339480</v>
      </c>
      <c r="V1356">
        <v>4340523</v>
      </c>
      <c r="W1356" t="s">
        <v>6536</v>
      </c>
      <c r="X1356">
        <v>441</v>
      </c>
      <c r="Y1356" t="s">
        <v>42</v>
      </c>
      <c r="Z1356" t="s">
        <v>42</v>
      </c>
      <c r="AA1356" t="s">
        <v>41</v>
      </c>
      <c r="AB1356" t="str">
        <f t="shared" si="172"/>
        <v>yes</v>
      </c>
      <c r="AC1356" t="e">
        <v>#N/A</v>
      </c>
      <c r="AD1356" t="e">
        <v>#N/A</v>
      </c>
      <c r="AE1356" t="s">
        <v>42</v>
      </c>
      <c r="AF1356">
        <v>4340964</v>
      </c>
      <c r="AG1356" t="s">
        <v>6540</v>
      </c>
      <c r="AH1356" t="s">
        <v>6541</v>
      </c>
      <c r="AI1356">
        <v>-165.3</v>
      </c>
      <c r="AJ1356">
        <v>0</v>
      </c>
      <c r="AK1356">
        <v>4</v>
      </c>
    </row>
    <row r="1357" spans="1:37">
      <c r="B1357" t="s">
        <v>6537</v>
      </c>
      <c r="C1357" t="s">
        <v>36</v>
      </c>
      <c r="D1357" t="s">
        <v>6542</v>
      </c>
      <c r="E1357">
        <v>4344149</v>
      </c>
      <c r="F1357" t="s">
        <v>81</v>
      </c>
      <c r="G1357">
        <v>198.33333329999999</v>
      </c>
      <c r="H1357" t="s">
        <v>6543</v>
      </c>
      <c r="I1357" t="s">
        <v>40</v>
      </c>
      <c r="J1357" t="b">
        <f t="shared" si="167"/>
        <v>0</v>
      </c>
      <c r="K1357" t="b">
        <f t="shared" si="168"/>
        <v>0</v>
      </c>
      <c r="L1357" t="str">
        <f t="shared" si="169"/>
        <v>-11/-7</v>
      </c>
      <c r="M1357" t="b">
        <f t="shared" si="170"/>
        <v>0</v>
      </c>
      <c r="N1357">
        <v>-7</v>
      </c>
      <c r="O1357" t="s">
        <v>41</v>
      </c>
      <c r="P1357" t="s">
        <v>36</v>
      </c>
      <c r="Q1357" t="s">
        <v>36</v>
      </c>
      <c r="R1357" t="s">
        <v>36</v>
      </c>
      <c r="S1357" t="e">
        <f>Q1357-E1357+1</f>
        <v>#VALUE!</v>
      </c>
      <c r="T1357" s="3" t="e">
        <f t="shared" si="171"/>
        <v>#VALUE!</v>
      </c>
      <c r="U1357">
        <v>4340779</v>
      </c>
      <c r="V1357">
        <v>4341150</v>
      </c>
      <c r="W1357" t="s">
        <v>6537</v>
      </c>
      <c r="X1357">
        <v>2999</v>
      </c>
      <c r="Y1357" t="s">
        <v>42</v>
      </c>
      <c r="Z1357" t="s">
        <v>42</v>
      </c>
      <c r="AA1357" t="s">
        <v>42</v>
      </c>
      <c r="AB1357" t="b">
        <f t="shared" si="172"/>
        <v>0</v>
      </c>
      <c r="AC1357" t="e">
        <v>#N/A</v>
      </c>
      <c r="AD1357" t="e">
        <v>#N/A</v>
      </c>
      <c r="AE1357" t="s">
        <v>42</v>
      </c>
    </row>
    <row r="1358" spans="1:37">
      <c r="A1358" t="s">
        <v>6544</v>
      </c>
      <c r="B1358" t="s">
        <v>6544</v>
      </c>
      <c r="C1358" t="s">
        <v>6545</v>
      </c>
      <c r="D1358" t="s">
        <v>6546</v>
      </c>
      <c r="E1358">
        <v>4344261</v>
      </c>
      <c r="F1358" t="s">
        <v>38</v>
      </c>
      <c r="G1358">
        <v>374.16666670000001</v>
      </c>
      <c r="H1358" t="s">
        <v>6547</v>
      </c>
      <c r="I1358" t="s">
        <v>40</v>
      </c>
      <c r="J1358" t="b">
        <f t="shared" si="167"/>
        <v>0</v>
      </c>
      <c r="K1358" t="str">
        <f t="shared" si="168"/>
        <v>-12/-8</v>
      </c>
      <c r="L1358" t="b">
        <f t="shared" si="169"/>
        <v>0</v>
      </c>
      <c r="M1358" t="b">
        <f t="shared" si="170"/>
        <v>0</v>
      </c>
      <c r="N1358">
        <v>-8</v>
      </c>
      <c r="O1358" t="s">
        <v>41</v>
      </c>
      <c r="P1358">
        <v>4343647</v>
      </c>
      <c r="Q1358">
        <v>4344264</v>
      </c>
      <c r="R1358" t="s">
        <v>6545</v>
      </c>
      <c r="S1358">
        <f>E1358-P1358+1</f>
        <v>615</v>
      </c>
      <c r="T1358" s="3">
        <f t="shared" si="171"/>
        <v>0.99514563106796117</v>
      </c>
      <c r="U1358">
        <v>4344477</v>
      </c>
      <c r="V1358">
        <v>4344872</v>
      </c>
      <c r="W1358" t="s">
        <v>6544</v>
      </c>
      <c r="X1358">
        <v>216</v>
      </c>
      <c r="Y1358" t="s">
        <v>42</v>
      </c>
      <c r="Z1358" t="s">
        <v>42</v>
      </c>
      <c r="AA1358" t="s">
        <v>41</v>
      </c>
      <c r="AB1358" t="str">
        <f t="shared" si="172"/>
        <v>yes</v>
      </c>
      <c r="AC1358" t="e">
        <v>#N/A</v>
      </c>
      <c r="AD1358" t="s">
        <v>6548</v>
      </c>
      <c r="AE1358" t="s">
        <v>42</v>
      </c>
      <c r="AF1358">
        <v>4344487</v>
      </c>
      <c r="AG1358" t="s">
        <v>6549</v>
      </c>
      <c r="AH1358" t="s">
        <v>6550</v>
      </c>
      <c r="AI1358">
        <v>-82.3</v>
      </c>
      <c r="AJ1358">
        <v>2</v>
      </c>
      <c r="AK1358">
        <v>4</v>
      </c>
    </row>
    <row r="1359" spans="1:37">
      <c r="A1359" t="s">
        <v>6551</v>
      </c>
      <c r="B1359" t="s">
        <v>6551</v>
      </c>
      <c r="C1359" t="s">
        <v>36</v>
      </c>
      <c r="D1359" t="s">
        <v>6552</v>
      </c>
      <c r="E1359">
        <v>4350665</v>
      </c>
      <c r="F1359" t="s">
        <v>81</v>
      </c>
      <c r="G1359">
        <v>150.20833329999999</v>
      </c>
      <c r="H1359" t="s">
        <v>6553</v>
      </c>
      <c r="I1359" t="s">
        <v>40</v>
      </c>
      <c r="J1359" t="b">
        <f t="shared" si="167"/>
        <v>0</v>
      </c>
      <c r="K1359" t="b">
        <f t="shared" si="168"/>
        <v>0</v>
      </c>
      <c r="L1359" t="str">
        <f t="shared" si="169"/>
        <v>-11/-7</v>
      </c>
      <c r="M1359" t="str">
        <f t="shared" si="170"/>
        <v>-10/-6</v>
      </c>
      <c r="N1359" t="s">
        <v>246</v>
      </c>
      <c r="O1359" t="s">
        <v>41</v>
      </c>
      <c r="P1359" t="s">
        <v>36</v>
      </c>
      <c r="Q1359" t="s">
        <v>36</v>
      </c>
      <c r="R1359" t="s">
        <v>36</v>
      </c>
      <c r="S1359" t="e">
        <f t="shared" ref="S1359:S1364" si="173">Q1359-E1359+1</f>
        <v>#VALUE!</v>
      </c>
      <c r="T1359" s="3" t="e">
        <f t="shared" si="171"/>
        <v>#VALUE!</v>
      </c>
      <c r="U1359">
        <v>4349701</v>
      </c>
      <c r="V1359">
        <v>4350594</v>
      </c>
      <c r="W1359" t="s">
        <v>6551</v>
      </c>
      <c r="X1359">
        <v>71</v>
      </c>
      <c r="Y1359" t="s">
        <v>42</v>
      </c>
      <c r="Z1359" t="s">
        <v>42</v>
      </c>
      <c r="AA1359" t="s">
        <v>41</v>
      </c>
      <c r="AB1359" t="str">
        <f t="shared" si="172"/>
        <v>yes</v>
      </c>
      <c r="AC1359" t="e">
        <v>#N/A</v>
      </c>
      <c r="AD1359" t="s">
        <v>6554</v>
      </c>
      <c r="AE1359" t="s">
        <v>42</v>
      </c>
      <c r="AF1359">
        <v>4350665</v>
      </c>
      <c r="AG1359" t="s">
        <v>6555</v>
      </c>
      <c r="AH1359" t="s">
        <v>6556</v>
      </c>
      <c r="AI1359">
        <v>-33.200000000000003</v>
      </c>
      <c r="AJ1359">
        <v>1</v>
      </c>
      <c r="AK1359">
        <v>5</v>
      </c>
    </row>
    <row r="1360" spans="1:37">
      <c r="A1360" t="s">
        <v>6557</v>
      </c>
      <c r="B1360" t="s">
        <v>6557</v>
      </c>
      <c r="C1360" t="s">
        <v>36</v>
      </c>
      <c r="D1360" t="s">
        <v>6558</v>
      </c>
      <c r="E1360">
        <v>4352285</v>
      </c>
      <c r="F1360" t="s">
        <v>81</v>
      </c>
      <c r="G1360">
        <v>102.91666669999999</v>
      </c>
      <c r="H1360" t="s">
        <v>6559</v>
      </c>
      <c r="I1360" t="s">
        <v>40</v>
      </c>
      <c r="J1360" t="b">
        <f t="shared" si="167"/>
        <v>0</v>
      </c>
      <c r="K1360" t="b">
        <f t="shared" si="168"/>
        <v>0</v>
      </c>
      <c r="L1360" t="str">
        <f t="shared" si="169"/>
        <v>-11/-7</v>
      </c>
      <c r="M1360" t="b">
        <f t="shared" si="170"/>
        <v>0</v>
      </c>
      <c r="N1360">
        <v>-7</v>
      </c>
      <c r="O1360" t="s">
        <v>41</v>
      </c>
      <c r="P1360" t="s">
        <v>36</v>
      </c>
      <c r="Q1360" t="s">
        <v>36</v>
      </c>
      <c r="R1360" t="s">
        <v>36</v>
      </c>
      <c r="S1360" t="e">
        <f t="shared" si="173"/>
        <v>#VALUE!</v>
      </c>
      <c r="T1360" s="3" t="e">
        <f t="shared" si="171"/>
        <v>#VALUE!</v>
      </c>
      <c r="U1360">
        <v>4351209</v>
      </c>
      <c r="V1360">
        <v>4352075</v>
      </c>
      <c r="W1360" t="s">
        <v>6557</v>
      </c>
      <c r="X1360">
        <v>210</v>
      </c>
      <c r="Y1360" t="s">
        <v>42</v>
      </c>
      <c r="Z1360" t="s">
        <v>42</v>
      </c>
      <c r="AA1360" t="s">
        <v>41</v>
      </c>
      <c r="AB1360" t="str">
        <f t="shared" si="172"/>
        <v>yes</v>
      </c>
      <c r="AC1360" t="e">
        <v>#N/A</v>
      </c>
      <c r="AD1360" t="s">
        <v>6560</v>
      </c>
      <c r="AE1360" t="s">
        <v>42</v>
      </c>
      <c r="AF1360">
        <v>4352285</v>
      </c>
      <c r="AG1360" t="s">
        <v>6561</v>
      </c>
      <c r="AH1360" t="s">
        <v>6562</v>
      </c>
      <c r="AI1360">
        <v>-87.8</v>
      </c>
      <c r="AJ1360">
        <v>0</v>
      </c>
      <c r="AK1360">
        <v>4</v>
      </c>
    </row>
    <row r="1361" spans="1:37">
      <c r="A1361" t="s">
        <v>6557</v>
      </c>
      <c r="B1361" t="s">
        <v>6557</v>
      </c>
      <c r="C1361" t="s">
        <v>36</v>
      </c>
      <c r="D1361" t="s">
        <v>6563</v>
      </c>
      <c r="E1361">
        <v>4352293</v>
      </c>
      <c r="F1361" t="s">
        <v>81</v>
      </c>
      <c r="G1361">
        <v>296.04166670000001</v>
      </c>
      <c r="H1361" t="s">
        <v>6564</v>
      </c>
      <c r="I1361" t="s">
        <v>52</v>
      </c>
      <c r="J1361" t="b">
        <f t="shared" si="167"/>
        <v>0</v>
      </c>
      <c r="K1361" t="str">
        <f t="shared" si="168"/>
        <v>-12/-8</v>
      </c>
      <c r="L1361" t="b">
        <f t="shared" si="169"/>
        <v>0</v>
      </c>
      <c r="M1361" t="b">
        <f t="shared" si="170"/>
        <v>0</v>
      </c>
      <c r="N1361">
        <v>-8</v>
      </c>
      <c r="O1361" t="s">
        <v>41</v>
      </c>
      <c r="P1361" t="s">
        <v>36</v>
      </c>
      <c r="Q1361" t="s">
        <v>36</v>
      </c>
      <c r="R1361" t="s">
        <v>36</v>
      </c>
      <c r="S1361" t="e">
        <f t="shared" si="173"/>
        <v>#VALUE!</v>
      </c>
      <c r="T1361" s="3" t="e">
        <f t="shared" si="171"/>
        <v>#VALUE!</v>
      </c>
      <c r="U1361">
        <v>4351209</v>
      </c>
      <c r="V1361">
        <v>4352075</v>
      </c>
      <c r="W1361" t="s">
        <v>6557</v>
      </c>
      <c r="X1361">
        <v>218</v>
      </c>
      <c r="Y1361" t="s">
        <v>42</v>
      </c>
      <c r="Z1361" t="s">
        <v>42</v>
      </c>
      <c r="AA1361" t="s">
        <v>41</v>
      </c>
      <c r="AB1361" t="str">
        <f t="shared" si="172"/>
        <v>yes</v>
      </c>
      <c r="AC1361" t="e">
        <v>#N/A</v>
      </c>
      <c r="AD1361" t="s">
        <v>6560</v>
      </c>
      <c r="AE1361" t="s">
        <v>42</v>
      </c>
      <c r="AF1361">
        <v>4352293</v>
      </c>
      <c r="AG1361" t="s">
        <v>6565</v>
      </c>
      <c r="AH1361" t="s">
        <v>6566</v>
      </c>
      <c r="AI1361">
        <v>-87.8</v>
      </c>
      <c r="AJ1361">
        <v>0</v>
      </c>
      <c r="AK1361">
        <v>0</v>
      </c>
    </row>
    <row r="1362" spans="1:37">
      <c r="A1362" t="s">
        <v>6567</v>
      </c>
      <c r="B1362" t="s">
        <v>6567</v>
      </c>
      <c r="C1362" t="s">
        <v>36</v>
      </c>
      <c r="D1362" t="s">
        <v>6568</v>
      </c>
      <c r="E1362">
        <v>4355451</v>
      </c>
      <c r="F1362" t="s">
        <v>81</v>
      </c>
      <c r="G1362">
        <v>63.75</v>
      </c>
      <c r="H1362" t="s">
        <v>6569</v>
      </c>
      <c r="I1362" t="s">
        <v>40</v>
      </c>
      <c r="J1362" t="b">
        <f t="shared" si="167"/>
        <v>0</v>
      </c>
      <c r="K1362" t="b">
        <f t="shared" si="168"/>
        <v>0</v>
      </c>
      <c r="L1362" t="str">
        <f t="shared" si="169"/>
        <v>-11/-7</v>
      </c>
      <c r="M1362" t="b">
        <f t="shared" si="170"/>
        <v>0</v>
      </c>
      <c r="N1362">
        <v>-7</v>
      </c>
      <c r="O1362" t="s">
        <v>41</v>
      </c>
      <c r="P1362" t="s">
        <v>36</v>
      </c>
      <c r="Q1362" t="s">
        <v>36</v>
      </c>
      <c r="R1362" t="s">
        <v>36</v>
      </c>
      <c r="S1362" t="e">
        <f t="shared" si="173"/>
        <v>#VALUE!</v>
      </c>
      <c r="T1362" s="3" t="e">
        <f t="shared" si="171"/>
        <v>#VALUE!</v>
      </c>
      <c r="U1362">
        <v>4354392</v>
      </c>
      <c r="V1362">
        <v>4355369</v>
      </c>
      <c r="W1362" t="s">
        <v>6567</v>
      </c>
      <c r="X1362">
        <v>82</v>
      </c>
      <c r="Y1362" t="s">
        <v>42</v>
      </c>
      <c r="Z1362" t="s">
        <v>42</v>
      </c>
      <c r="AA1362" t="s">
        <v>41</v>
      </c>
      <c r="AB1362" t="str">
        <f t="shared" si="172"/>
        <v>yes</v>
      </c>
      <c r="AC1362" t="e">
        <v>#N/A</v>
      </c>
      <c r="AD1362" t="s">
        <v>6570</v>
      </c>
      <c r="AE1362" t="s">
        <v>42</v>
      </c>
      <c r="AF1362">
        <v>4355451</v>
      </c>
      <c r="AG1362" t="s">
        <v>6571</v>
      </c>
      <c r="AH1362" t="s">
        <v>6572</v>
      </c>
      <c r="AI1362">
        <v>-20.3</v>
      </c>
      <c r="AJ1362">
        <v>3</v>
      </c>
      <c r="AK1362">
        <v>5</v>
      </c>
    </row>
    <row r="1363" spans="1:37">
      <c r="A1363" t="s">
        <v>6567</v>
      </c>
      <c r="B1363" t="s">
        <v>6567</v>
      </c>
      <c r="C1363" t="s">
        <v>36</v>
      </c>
      <c r="D1363" t="s">
        <v>6573</v>
      </c>
      <c r="E1363">
        <v>4355544</v>
      </c>
      <c r="F1363" t="s">
        <v>81</v>
      </c>
      <c r="G1363">
        <v>26.458333329999999</v>
      </c>
      <c r="H1363" t="s">
        <v>6574</v>
      </c>
      <c r="I1363" t="s">
        <v>52</v>
      </c>
      <c r="J1363" t="str">
        <f t="shared" si="167"/>
        <v>-13/-9</v>
      </c>
      <c r="K1363" t="b">
        <f t="shared" si="168"/>
        <v>0</v>
      </c>
      <c r="L1363" t="b">
        <f t="shared" si="169"/>
        <v>0</v>
      </c>
      <c r="M1363" t="b">
        <f t="shared" si="170"/>
        <v>0</v>
      </c>
      <c r="N1363">
        <v>-9</v>
      </c>
      <c r="O1363" t="s">
        <v>41</v>
      </c>
      <c r="P1363" t="s">
        <v>36</v>
      </c>
      <c r="Q1363" t="s">
        <v>36</v>
      </c>
      <c r="R1363" t="s">
        <v>36</v>
      </c>
      <c r="S1363" t="e">
        <f t="shared" si="173"/>
        <v>#VALUE!</v>
      </c>
      <c r="T1363" s="3" t="e">
        <f t="shared" si="171"/>
        <v>#VALUE!</v>
      </c>
      <c r="U1363">
        <v>4354392</v>
      </c>
      <c r="V1363">
        <v>4355369</v>
      </c>
      <c r="W1363" t="s">
        <v>6567</v>
      </c>
      <c r="X1363">
        <v>175</v>
      </c>
      <c r="Y1363" t="s">
        <v>42</v>
      </c>
      <c r="Z1363" t="s">
        <v>42</v>
      </c>
      <c r="AA1363" t="s">
        <v>41</v>
      </c>
      <c r="AB1363" t="str">
        <f t="shared" si="172"/>
        <v>yes</v>
      </c>
      <c r="AC1363" t="e">
        <v>#N/A</v>
      </c>
      <c r="AD1363" t="s">
        <v>6570</v>
      </c>
      <c r="AE1363" t="s">
        <v>42</v>
      </c>
      <c r="AF1363">
        <v>4355544</v>
      </c>
      <c r="AG1363" t="s">
        <v>6575</v>
      </c>
      <c r="AH1363" t="s">
        <v>6576</v>
      </c>
      <c r="AI1363">
        <v>-72.3</v>
      </c>
      <c r="AJ1363">
        <v>0</v>
      </c>
      <c r="AK1363">
        <v>5</v>
      </c>
    </row>
    <row r="1364" spans="1:37">
      <c r="A1364" t="s">
        <v>6567</v>
      </c>
      <c r="B1364" t="s">
        <v>6567</v>
      </c>
      <c r="C1364" t="s">
        <v>36</v>
      </c>
      <c r="D1364" t="s">
        <v>6577</v>
      </c>
      <c r="E1364">
        <v>4355634</v>
      </c>
      <c r="F1364" t="s">
        <v>81</v>
      </c>
      <c r="G1364">
        <v>104.375</v>
      </c>
      <c r="H1364" t="s">
        <v>6578</v>
      </c>
      <c r="I1364" t="s">
        <v>40</v>
      </c>
      <c r="J1364" t="str">
        <f t="shared" si="167"/>
        <v>-13/-9</v>
      </c>
      <c r="K1364" t="b">
        <f t="shared" si="168"/>
        <v>0</v>
      </c>
      <c r="L1364" t="str">
        <f t="shared" si="169"/>
        <v>-11/-7</v>
      </c>
      <c r="M1364" t="b">
        <f t="shared" si="170"/>
        <v>0</v>
      </c>
      <c r="N1364" t="s">
        <v>246</v>
      </c>
      <c r="O1364" t="s">
        <v>41</v>
      </c>
      <c r="P1364" t="s">
        <v>36</v>
      </c>
      <c r="Q1364" t="s">
        <v>36</v>
      </c>
      <c r="R1364" t="s">
        <v>36</v>
      </c>
      <c r="S1364" t="e">
        <f t="shared" si="173"/>
        <v>#VALUE!</v>
      </c>
      <c r="T1364" s="3" t="e">
        <f t="shared" si="171"/>
        <v>#VALUE!</v>
      </c>
      <c r="U1364">
        <v>4354392</v>
      </c>
      <c r="V1364">
        <v>4355369</v>
      </c>
      <c r="W1364" t="s">
        <v>6567</v>
      </c>
      <c r="X1364">
        <v>265</v>
      </c>
      <c r="Y1364" t="s">
        <v>42</v>
      </c>
      <c r="Z1364" t="s">
        <v>42</v>
      </c>
      <c r="AA1364" t="s">
        <v>41</v>
      </c>
      <c r="AB1364" t="str">
        <f t="shared" si="172"/>
        <v>yes</v>
      </c>
      <c r="AC1364" t="e">
        <v>#N/A</v>
      </c>
      <c r="AD1364" t="s">
        <v>6570</v>
      </c>
      <c r="AE1364" t="s">
        <v>42</v>
      </c>
      <c r="AF1364">
        <v>4355634</v>
      </c>
      <c r="AG1364" t="s">
        <v>6579</v>
      </c>
      <c r="AH1364" t="s">
        <v>6580</v>
      </c>
      <c r="AI1364">
        <v>-111.8</v>
      </c>
      <c r="AJ1364">
        <v>2</v>
      </c>
      <c r="AK1364">
        <v>7</v>
      </c>
    </row>
    <row r="1365" spans="1:37">
      <c r="A1365" t="s">
        <v>6581</v>
      </c>
      <c r="B1365" t="s">
        <v>6581</v>
      </c>
      <c r="C1365" t="s">
        <v>36</v>
      </c>
      <c r="D1365" t="s">
        <v>6582</v>
      </c>
      <c r="E1365">
        <v>4355537</v>
      </c>
      <c r="F1365" t="s">
        <v>38</v>
      </c>
      <c r="G1365">
        <v>109.16666669999999</v>
      </c>
      <c r="H1365" t="s">
        <v>6583</v>
      </c>
      <c r="I1365" t="s">
        <v>40</v>
      </c>
      <c r="J1365" t="b">
        <f t="shared" si="167"/>
        <v>0</v>
      </c>
      <c r="K1365" t="b">
        <f t="shared" si="168"/>
        <v>0</v>
      </c>
      <c r="L1365" t="str">
        <f t="shared" si="169"/>
        <v>-11/-7</v>
      </c>
      <c r="M1365" t="b">
        <f t="shared" si="170"/>
        <v>0</v>
      </c>
      <c r="N1365">
        <v>-7</v>
      </c>
      <c r="O1365" t="s">
        <v>41</v>
      </c>
      <c r="P1365" t="s">
        <v>36</v>
      </c>
      <c r="Q1365" t="s">
        <v>36</v>
      </c>
      <c r="R1365" t="s">
        <v>36</v>
      </c>
      <c r="S1365" t="e">
        <f>E1365-P1365+1</f>
        <v>#VALUE!</v>
      </c>
      <c r="T1365" s="3" t="e">
        <f t="shared" si="171"/>
        <v>#VALUE!</v>
      </c>
      <c r="U1365">
        <v>4355564</v>
      </c>
      <c r="V1365">
        <v>4356217</v>
      </c>
      <c r="W1365" t="s">
        <v>6581</v>
      </c>
      <c r="X1365">
        <v>27</v>
      </c>
      <c r="Y1365" t="s">
        <v>42</v>
      </c>
      <c r="Z1365" t="s">
        <v>42</v>
      </c>
      <c r="AA1365" t="s">
        <v>41</v>
      </c>
      <c r="AB1365" t="str">
        <f t="shared" si="172"/>
        <v>yes</v>
      </c>
      <c r="AC1365" t="e">
        <v>#N/A</v>
      </c>
      <c r="AD1365" t="e">
        <v>#N/A</v>
      </c>
      <c r="AE1365" t="s">
        <v>42</v>
      </c>
      <c r="AF1365">
        <v>4355574</v>
      </c>
      <c r="AG1365" t="s">
        <v>6584</v>
      </c>
      <c r="AH1365" t="s">
        <v>6585</v>
      </c>
      <c r="AI1365">
        <v>-15.8</v>
      </c>
      <c r="AJ1365">
        <v>0</v>
      </c>
      <c r="AK1365">
        <v>2</v>
      </c>
    </row>
    <row r="1366" spans="1:37">
      <c r="B1366" t="s">
        <v>6581</v>
      </c>
      <c r="C1366" t="s">
        <v>6586</v>
      </c>
      <c r="D1366" t="s">
        <v>6587</v>
      </c>
      <c r="E1366">
        <v>4352394</v>
      </c>
      <c r="F1366" t="s">
        <v>38</v>
      </c>
      <c r="G1366">
        <v>91.875</v>
      </c>
      <c r="H1366" t="s">
        <v>6588</v>
      </c>
      <c r="I1366" t="s">
        <v>40</v>
      </c>
      <c r="J1366" t="b">
        <f t="shared" si="167"/>
        <v>0</v>
      </c>
      <c r="K1366" t="b">
        <f t="shared" si="168"/>
        <v>0</v>
      </c>
      <c r="L1366" t="str">
        <f t="shared" si="169"/>
        <v>-11/-7</v>
      </c>
      <c r="M1366" t="b">
        <f t="shared" si="170"/>
        <v>0</v>
      </c>
      <c r="N1366">
        <v>-7</v>
      </c>
      <c r="O1366" t="s">
        <v>41</v>
      </c>
      <c r="P1366">
        <v>4352352</v>
      </c>
      <c r="Q1366">
        <v>4354370</v>
      </c>
      <c r="R1366" t="s">
        <v>6586</v>
      </c>
      <c r="S1366">
        <f>E1366-P1366+1</f>
        <v>43</v>
      </c>
      <c r="T1366" s="3">
        <f t="shared" si="171"/>
        <v>2.1297672114908371E-2</v>
      </c>
      <c r="U1366">
        <v>4355564</v>
      </c>
      <c r="V1366">
        <v>4356217</v>
      </c>
      <c r="W1366" t="s">
        <v>6581</v>
      </c>
      <c r="X1366">
        <v>3170</v>
      </c>
      <c r="Y1366" t="s">
        <v>42</v>
      </c>
      <c r="Z1366" t="s">
        <v>42</v>
      </c>
      <c r="AA1366" t="s">
        <v>42</v>
      </c>
      <c r="AB1366" t="b">
        <f t="shared" si="172"/>
        <v>0</v>
      </c>
      <c r="AC1366" t="s">
        <v>6589</v>
      </c>
      <c r="AD1366" t="e">
        <v>#N/A</v>
      </c>
      <c r="AE1366" t="s">
        <v>42</v>
      </c>
    </row>
    <row r="1367" spans="1:37">
      <c r="A1367" t="s">
        <v>6590</v>
      </c>
      <c r="B1367" t="s">
        <v>6591</v>
      </c>
      <c r="C1367" t="s">
        <v>6590</v>
      </c>
      <c r="D1367" t="s">
        <v>6592</v>
      </c>
      <c r="E1367">
        <v>4360991</v>
      </c>
      <c r="F1367" t="s">
        <v>81</v>
      </c>
      <c r="G1367">
        <v>568.54166669999995</v>
      </c>
      <c r="H1367" t="s">
        <v>6593</v>
      </c>
      <c r="I1367" t="s">
        <v>52</v>
      </c>
      <c r="J1367" t="b">
        <f t="shared" si="167"/>
        <v>0</v>
      </c>
      <c r="K1367" t="str">
        <f t="shared" si="168"/>
        <v>-12/-8</v>
      </c>
      <c r="L1367" t="b">
        <f t="shared" si="169"/>
        <v>0</v>
      </c>
      <c r="M1367" t="b">
        <f t="shared" si="170"/>
        <v>0</v>
      </c>
      <c r="N1367">
        <v>-8</v>
      </c>
      <c r="O1367" t="s">
        <v>41</v>
      </c>
      <c r="P1367">
        <v>4359885</v>
      </c>
      <c r="Q1367">
        <v>4360991</v>
      </c>
      <c r="R1367" t="s">
        <v>6590</v>
      </c>
      <c r="S1367">
        <f>Q1367-E1367+1</f>
        <v>1</v>
      </c>
      <c r="T1367" s="3">
        <f t="shared" si="171"/>
        <v>9.0334236675700087E-4</v>
      </c>
      <c r="U1367">
        <v>4356255</v>
      </c>
      <c r="V1367">
        <v>4356611</v>
      </c>
      <c r="W1367" t="s">
        <v>6591</v>
      </c>
      <c r="X1367">
        <v>4380</v>
      </c>
      <c r="Y1367" t="s">
        <v>41</v>
      </c>
      <c r="Z1367" t="s">
        <v>42</v>
      </c>
      <c r="AA1367" t="s">
        <v>42</v>
      </c>
      <c r="AB1367" t="str">
        <f t="shared" si="172"/>
        <v>yes</v>
      </c>
      <c r="AC1367" t="s">
        <v>6594</v>
      </c>
      <c r="AD1367" t="s">
        <v>6595</v>
      </c>
      <c r="AE1367" t="s">
        <v>41</v>
      </c>
    </row>
    <row r="1368" spans="1:37">
      <c r="A1368" t="s">
        <v>6591</v>
      </c>
      <c r="B1368" t="s">
        <v>6591</v>
      </c>
      <c r="C1368" t="s">
        <v>36</v>
      </c>
      <c r="D1368" t="s">
        <v>6596</v>
      </c>
      <c r="E1368">
        <v>4356691</v>
      </c>
      <c r="F1368" t="s">
        <v>81</v>
      </c>
      <c r="G1368">
        <v>435.625</v>
      </c>
      <c r="H1368" t="s">
        <v>6597</v>
      </c>
      <c r="I1368" t="s">
        <v>52</v>
      </c>
      <c r="J1368" t="b">
        <f t="shared" si="167"/>
        <v>0</v>
      </c>
      <c r="K1368" t="b">
        <f t="shared" si="168"/>
        <v>0</v>
      </c>
      <c r="L1368" t="str">
        <f t="shared" si="169"/>
        <v>-11/-7</v>
      </c>
      <c r="M1368" t="b">
        <f t="shared" si="170"/>
        <v>0</v>
      </c>
      <c r="N1368">
        <v>-7</v>
      </c>
      <c r="O1368" t="s">
        <v>41</v>
      </c>
      <c r="P1368" t="s">
        <v>36</v>
      </c>
      <c r="Q1368" t="s">
        <v>36</v>
      </c>
      <c r="R1368" t="s">
        <v>36</v>
      </c>
      <c r="S1368" t="e">
        <f>Q1368-E1368+1</f>
        <v>#VALUE!</v>
      </c>
      <c r="T1368" s="3" t="e">
        <f t="shared" si="171"/>
        <v>#VALUE!</v>
      </c>
      <c r="U1368">
        <v>4356255</v>
      </c>
      <c r="V1368">
        <v>4356611</v>
      </c>
      <c r="W1368" t="s">
        <v>6591</v>
      </c>
      <c r="X1368">
        <v>80</v>
      </c>
      <c r="Y1368" t="s">
        <v>42</v>
      </c>
      <c r="Z1368" t="s">
        <v>42</v>
      </c>
      <c r="AA1368" t="s">
        <v>41</v>
      </c>
      <c r="AB1368" t="str">
        <f t="shared" si="172"/>
        <v>yes</v>
      </c>
      <c r="AC1368" t="e">
        <v>#N/A</v>
      </c>
      <c r="AD1368" t="s">
        <v>6595</v>
      </c>
      <c r="AE1368" t="s">
        <v>42</v>
      </c>
      <c r="AF1368">
        <v>4356691</v>
      </c>
      <c r="AG1368" t="s">
        <v>6598</v>
      </c>
      <c r="AH1368" t="s">
        <v>6599</v>
      </c>
      <c r="AI1368">
        <v>-30.8</v>
      </c>
      <c r="AJ1368">
        <v>0</v>
      </c>
      <c r="AK1368">
        <v>6</v>
      </c>
    </row>
    <row r="1369" spans="1:37">
      <c r="A1369" t="s">
        <v>6600</v>
      </c>
      <c r="B1369" t="s">
        <v>6601</v>
      </c>
      <c r="C1369" t="s">
        <v>6600</v>
      </c>
      <c r="D1369" t="s">
        <v>6602</v>
      </c>
      <c r="E1369">
        <v>4356838</v>
      </c>
      <c r="F1369" t="s">
        <v>38</v>
      </c>
      <c r="G1369">
        <v>717.91666669999995</v>
      </c>
      <c r="H1369" t="s">
        <v>6603</v>
      </c>
      <c r="I1369" t="s">
        <v>40</v>
      </c>
      <c r="J1369" t="b">
        <f t="shared" si="167"/>
        <v>0</v>
      </c>
      <c r="K1369" t="str">
        <f t="shared" si="168"/>
        <v>-12/-8</v>
      </c>
      <c r="L1369" t="b">
        <f t="shared" si="169"/>
        <v>0</v>
      </c>
      <c r="M1369" t="b">
        <f t="shared" si="170"/>
        <v>0</v>
      </c>
      <c r="N1369">
        <v>-8</v>
      </c>
      <c r="O1369" t="s">
        <v>41</v>
      </c>
      <c r="P1369">
        <v>4356838</v>
      </c>
      <c r="Q1369">
        <v>4357524</v>
      </c>
      <c r="R1369" t="s">
        <v>6600</v>
      </c>
      <c r="S1369">
        <f>E1369-P1369+1</f>
        <v>1</v>
      </c>
      <c r="T1369" s="3">
        <f t="shared" si="171"/>
        <v>1.455604075691412E-3</v>
      </c>
      <c r="U1369">
        <v>4357552</v>
      </c>
      <c r="V1369">
        <v>4358091</v>
      </c>
      <c r="W1369" t="s">
        <v>6601</v>
      </c>
      <c r="X1369">
        <v>714</v>
      </c>
      <c r="Y1369" t="s">
        <v>41</v>
      </c>
      <c r="Z1369" t="s">
        <v>42</v>
      </c>
      <c r="AA1369" t="s">
        <v>42</v>
      </c>
      <c r="AB1369" t="str">
        <f t="shared" si="172"/>
        <v>yes</v>
      </c>
      <c r="AC1369" t="s">
        <v>6604</v>
      </c>
      <c r="AD1369" t="e">
        <v>#N/A</v>
      </c>
      <c r="AE1369" t="s">
        <v>41</v>
      </c>
    </row>
    <row r="1370" spans="1:37">
      <c r="A1370" t="s">
        <v>6605</v>
      </c>
      <c r="B1370" t="s">
        <v>6590</v>
      </c>
      <c r="C1370" t="s">
        <v>6605</v>
      </c>
      <c r="D1370" t="s">
        <v>6606</v>
      </c>
      <c r="E1370">
        <v>4362138</v>
      </c>
      <c r="F1370" t="s">
        <v>81</v>
      </c>
      <c r="G1370">
        <v>140.41666669999901</v>
      </c>
      <c r="H1370" t="s">
        <v>6607</v>
      </c>
      <c r="I1370" t="s">
        <v>40</v>
      </c>
      <c r="J1370" t="b">
        <f t="shared" si="167"/>
        <v>0</v>
      </c>
      <c r="K1370" t="b">
        <f t="shared" si="168"/>
        <v>0</v>
      </c>
      <c r="L1370" t="str">
        <f t="shared" si="169"/>
        <v>-11/-7</v>
      </c>
      <c r="M1370" t="b">
        <f t="shared" si="170"/>
        <v>0</v>
      </c>
      <c r="N1370">
        <v>-7</v>
      </c>
      <c r="O1370" t="s">
        <v>41</v>
      </c>
      <c r="P1370">
        <v>4361041</v>
      </c>
      <c r="Q1370">
        <v>4362138</v>
      </c>
      <c r="R1370" t="s">
        <v>6605</v>
      </c>
      <c r="S1370">
        <f>Q1370-E1370+1</f>
        <v>1</v>
      </c>
      <c r="T1370" s="3">
        <f t="shared" si="171"/>
        <v>9.1074681238615665E-4</v>
      </c>
      <c r="U1370">
        <v>4359885</v>
      </c>
      <c r="V1370">
        <v>4360991</v>
      </c>
      <c r="W1370" t="s">
        <v>6590</v>
      </c>
      <c r="X1370">
        <v>1147</v>
      </c>
      <c r="Y1370" t="s">
        <v>41</v>
      </c>
      <c r="Z1370" t="s">
        <v>42</v>
      </c>
      <c r="AA1370" t="s">
        <v>42</v>
      </c>
      <c r="AB1370" t="str">
        <f t="shared" si="172"/>
        <v>yes</v>
      </c>
      <c r="AC1370" t="s">
        <v>6608</v>
      </c>
      <c r="AD1370" t="s">
        <v>6594</v>
      </c>
      <c r="AE1370" t="s">
        <v>41</v>
      </c>
    </row>
    <row r="1371" spans="1:37">
      <c r="B1371" t="s">
        <v>6590</v>
      </c>
      <c r="C1371" t="s">
        <v>6605</v>
      </c>
      <c r="D1371" t="s">
        <v>6609</v>
      </c>
      <c r="E1371">
        <v>4361613</v>
      </c>
      <c r="F1371" t="s">
        <v>81</v>
      </c>
      <c r="G1371">
        <v>31.666666670000001</v>
      </c>
      <c r="H1371" t="s">
        <v>6610</v>
      </c>
      <c r="I1371" t="s">
        <v>40</v>
      </c>
      <c r="J1371" t="b">
        <f t="shared" si="167"/>
        <v>0</v>
      </c>
      <c r="K1371" t="b">
        <f t="shared" si="168"/>
        <v>0</v>
      </c>
      <c r="L1371" t="str">
        <f t="shared" si="169"/>
        <v>-11/-7</v>
      </c>
      <c r="M1371" t="b">
        <f t="shared" si="170"/>
        <v>0</v>
      </c>
      <c r="N1371">
        <v>-7</v>
      </c>
      <c r="O1371" t="s">
        <v>41</v>
      </c>
      <c r="P1371">
        <v>4361041</v>
      </c>
      <c r="Q1371">
        <v>4362138</v>
      </c>
      <c r="R1371" t="s">
        <v>6605</v>
      </c>
      <c r="S1371">
        <f>Q1371-E1371+1</f>
        <v>526</v>
      </c>
      <c r="T1371" s="3">
        <f t="shared" si="171"/>
        <v>0.47905282331511839</v>
      </c>
      <c r="U1371">
        <v>4359885</v>
      </c>
      <c r="V1371">
        <v>4360991</v>
      </c>
      <c r="W1371" t="s">
        <v>6590</v>
      </c>
      <c r="X1371">
        <v>622</v>
      </c>
      <c r="Y1371" t="s">
        <v>42</v>
      </c>
      <c r="Z1371" t="s">
        <v>42</v>
      </c>
      <c r="AA1371" t="s">
        <v>42</v>
      </c>
      <c r="AB1371" t="b">
        <f t="shared" si="172"/>
        <v>0</v>
      </c>
      <c r="AC1371" t="s">
        <v>6608</v>
      </c>
      <c r="AD1371" t="s">
        <v>6594</v>
      </c>
      <c r="AE1371" t="s">
        <v>42</v>
      </c>
    </row>
    <row r="1372" spans="1:37">
      <c r="A1372" t="s">
        <v>6611</v>
      </c>
      <c r="B1372" t="s">
        <v>6611</v>
      </c>
      <c r="C1372" t="s">
        <v>36</v>
      </c>
      <c r="D1372" t="s">
        <v>6612</v>
      </c>
      <c r="E1372">
        <v>4367034</v>
      </c>
      <c r="F1372" t="s">
        <v>81</v>
      </c>
      <c r="G1372">
        <v>419.16666670000001</v>
      </c>
      <c r="H1372" t="s">
        <v>6613</v>
      </c>
      <c r="I1372" t="s">
        <v>40</v>
      </c>
      <c r="J1372" t="b">
        <f t="shared" si="167"/>
        <v>0</v>
      </c>
      <c r="K1372" t="str">
        <f t="shared" si="168"/>
        <v>-12/-8</v>
      </c>
      <c r="L1372" t="b">
        <f t="shared" si="169"/>
        <v>0</v>
      </c>
      <c r="M1372" t="b">
        <f t="shared" si="170"/>
        <v>0</v>
      </c>
      <c r="N1372">
        <v>-8</v>
      </c>
      <c r="O1372" t="s">
        <v>41</v>
      </c>
      <c r="P1372" t="s">
        <v>36</v>
      </c>
      <c r="Q1372" t="s">
        <v>36</v>
      </c>
      <c r="R1372" t="s">
        <v>36</v>
      </c>
      <c r="S1372" t="e">
        <f>Q1372-E1372+1</f>
        <v>#VALUE!</v>
      </c>
      <c r="T1372" s="3" t="e">
        <f t="shared" si="171"/>
        <v>#VALUE!</v>
      </c>
      <c r="U1372">
        <v>4366658</v>
      </c>
      <c r="V1372">
        <v>4366969</v>
      </c>
      <c r="W1372" t="s">
        <v>6611</v>
      </c>
      <c r="X1372">
        <v>65</v>
      </c>
      <c r="Y1372" t="s">
        <v>42</v>
      </c>
      <c r="Z1372" t="s">
        <v>42</v>
      </c>
      <c r="AA1372" t="s">
        <v>41</v>
      </c>
      <c r="AB1372" t="str">
        <f t="shared" si="172"/>
        <v>yes</v>
      </c>
      <c r="AC1372" t="e">
        <v>#N/A</v>
      </c>
      <c r="AD1372" t="e">
        <v>#N/A</v>
      </c>
      <c r="AE1372" t="s">
        <v>42</v>
      </c>
      <c r="AF1372">
        <v>4367034</v>
      </c>
      <c r="AG1372" t="s">
        <v>6614</v>
      </c>
      <c r="AH1372" t="s">
        <v>6615</v>
      </c>
      <c r="AI1372">
        <v>-25.6</v>
      </c>
      <c r="AJ1372">
        <v>0</v>
      </c>
      <c r="AK1372">
        <v>5</v>
      </c>
    </row>
    <row r="1373" spans="1:37">
      <c r="A1373" t="s">
        <v>6616</v>
      </c>
      <c r="B1373" t="s">
        <v>6616</v>
      </c>
      <c r="C1373" t="s">
        <v>36</v>
      </c>
      <c r="D1373" t="s">
        <v>6617</v>
      </c>
      <c r="E1373">
        <v>4367117</v>
      </c>
      <c r="F1373" t="s">
        <v>38</v>
      </c>
      <c r="G1373">
        <v>1667.916667</v>
      </c>
      <c r="H1373" t="s">
        <v>6618</v>
      </c>
      <c r="I1373" t="s">
        <v>40</v>
      </c>
      <c r="J1373" t="b">
        <f t="shared" si="167"/>
        <v>0</v>
      </c>
      <c r="K1373" t="b">
        <f t="shared" si="168"/>
        <v>0</v>
      </c>
      <c r="L1373" t="str">
        <f t="shared" si="169"/>
        <v>-11/-7</v>
      </c>
      <c r="M1373" t="b">
        <f t="shared" si="170"/>
        <v>0</v>
      </c>
      <c r="N1373">
        <v>-7</v>
      </c>
      <c r="O1373" t="s">
        <v>41</v>
      </c>
      <c r="P1373" t="s">
        <v>36</v>
      </c>
      <c r="Q1373" t="s">
        <v>36</v>
      </c>
      <c r="R1373" t="s">
        <v>36</v>
      </c>
      <c r="S1373" t="e">
        <f>E1373-P1373+1</f>
        <v>#VALUE!</v>
      </c>
      <c r="T1373" s="3" t="e">
        <f t="shared" si="171"/>
        <v>#VALUE!</v>
      </c>
      <c r="U1373">
        <v>4367264</v>
      </c>
      <c r="V1373">
        <v>4368967</v>
      </c>
      <c r="W1373" t="s">
        <v>6616</v>
      </c>
      <c r="X1373">
        <v>147</v>
      </c>
      <c r="Y1373" t="s">
        <v>42</v>
      </c>
      <c r="Z1373" t="s">
        <v>42</v>
      </c>
      <c r="AA1373" t="s">
        <v>41</v>
      </c>
      <c r="AB1373" t="str">
        <f t="shared" si="172"/>
        <v>yes</v>
      </c>
      <c r="AC1373" t="e">
        <v>#N/A</v>
      </c>
      <c r="AD1373" t="s">
        <v>6619</v>
      </c>
      <c r="AE1373" t="s">
        <v>42</v>
      </c>
      <c r="AF1373">
        <v>4367274</v>
      </c>
      <c r="AG1373" t="s">
        <v>6620</v>
      </c>
      <c r="AH1373" t="s">
        <v>6621</v>
      </c>
      <c r="AI1373">
        <v>-52.6</v>
      </c>
      <c r="AJ1373">
        <v>3</v>
      </c>
      <c r="AK1373">
        <v>6</v>
      </c>
    </row>
    <row r="1374" spans="1:37">
      <c r="B1374" t="s">
        <v>6616</v>
      </c>
      <c r="C1374" t="s">
        <v>6622</v>
      </c>
      <c r="D1374" t="s">
        <v>6623</v>
      </c>
      <c r="E1374">
        <v>4363297</v>
      </c>
      <c r="F1374" t="s">
        <v>38</v>
      </c>
      <c r="G1374">
        <v>412.29166670000001</v>
      </c>
      <c r="H1374" t="s">
        <v>6624</v>
      </c>
      <c r="I1374" t="s">
        <v>40</v>
      </c>
      <c r="J1374" t="b">
        <f t="shared" si="167"/>
        <v>0</v>
      </c>
      <c r="K1374" t="str">
        <f t="shared" si="168"/>
        <v>-12/-8</v>
      </c>
      <c r="L1374" t="b">
        <f t="shared" si="169"/>
        <v>0</v>
      </c>
      <c r="M1374" t="b">
        <f t="shared" si="170"/>
        <v>0</v>
      </c>
      <c r="N1374">
        <v>-8</v>
      </c>
      <c r="O1374" t="s">
        <v>41</v>
      </c>
      <c r="P1374">
        <v>4363291</v>
      </c>
      <c r="Q1374">
        <v>4364850</v>
      </c>
      <c r="R1374" t="s">
        <v>6622</v>
      </c>
      <c r="S1374">
        <f>E1374-P1374+1</f>
        <v>7</v>
      </c>
      <c r="T1374" s="3">
        <f t="shared" si="171"/>
        <v>4.4871794871794869E-3</v>
      </c>
      <c r="U1374">
        <v>4367264</v>
      </c>
      <c r="V1374">
        <v>4368967</v>
      </c>
      <c r="W1374" t="s">
        <v>6616</v>
      </c>
      <c r="X1374">
        <v>3967</v>
      </c>
      <c r="Y1374" t="s">
        <v>42</v>
      </c>
      <c r="Z1374" t="s">
        <v>42</v>
      </c>
      <c r="AA1374" t="s">
        <v>42</v>
      </c>
      <c r="AB1374" t="b">
        <f t="shared" si="172"/>
        <v>0</v>
      </c>
      <c r="AC1374" t="s">
        <v>6625</v>
      </c>
      <c r="AD1374" t="s">
        <v>6619</v>
      </c>
      <c r="AE1374" t="s">
        <v>42</v>
      </c>
    </row>
    <row r="1375" spans="1:37">
      <c r="A1375" t="s">
        <v>6626</v>
      </c>
      <c r="B1375" t="s">
        <v>6627</v>
      </c>
      <c r="C1375" t="s">
        <v>6626</v>
      </c>
      <c r="D1375" t="s">
        <v>6628</v>
      </c>
      <c r="E1375">
        <v>4370637</v>
      </c>
      <c r="F1375" t="s">
        <v>38</v>
      </c>
      <c r="G1375">
        <v>786.875</v>
      </c>
      <c r="H1375" t="s">
        <v>6629</v>
      </c>
      <c r="I1375" t="s">
        <v>40</v>
      </c>
      <c r="J1375" t="b">
        <f t="shared" si="167"/>
        <v>0</v>
      </c>
      <c r="K1375" t="b">
        <f t="shared" si="168"/>
        <v>0</v>
      </c>
      <c r="L1375" t="str">
        <f t="shared" si="169"/>
        <v>-11/-7</v>
      </c>
      <c r="M1375" t="b">
        <f t="shared" si="170"/>
        <v>0</v>
      </c>
      <c r="N1375">
        <v>-7</v>
      </c>
      <c r="O1375" t="s">
        <v>41</v>
      </c>
      <c r="P1375">
        <v>4370637</v>
      </c>
      <c r="Q1375">
        <v>4371581</v>
      </c>
      <c r="R1375" t="s">
        <v>6626</v>
      </c>
      <c r="S1375">
        <f>E1375-P1375+1</f>
        <v>1</v>
      </c>
      <c r="T1375" s="3">
        <f t="shared" si="171"/>
        <v>1.0582010582010583E-3</v>
      </c>
      <c r="U1375">
        <v>4371586</v>
      </c>
      <c r="V1375">
        <v>4372338</v>
      </c>
      <c r="W1375" t="s">
        <v>6627</v>
      </c>
      <c r="X1375">
        <v>949</v>
      </c>
      <c r="Y1375" t="s">
        <v>41</v>
      </c>
      <c r="Z1375" t="s">
        <v>42</v>
      </c>
      <c r="AA1375" t="s">
        <v>42</v>
      </c>
      <c r="AB1375" t="str">
        <f t="shared" si="172"/>
        <v>yes</v>
      </c>
      <c r="AC1375" t="s">
        <v>6630</v>
      </c>
      <c r="AD1375" t="s">
        <v>6631</v>
      </c>
      <c r="AE1375" t="s">
        <v>41</v>
      </c>
    </row>
    <row r="1376" spans="1:37">
      <c r="A1376" t="s">
        <v>6632</v>
      </c>
      <c r="B1376" t="s">
        <v>6632</v>
      </c>
      <c r="C1376" t="s">
        <v>36</v>
      </c>
      <c r="D1376" t="s">
        <v>6633</v>
      </c>
      <c r="E1376">
        <v>4374655</v>
      </c>
      <c r="F1376" t="s">
        <v>81</v>
      </c>
      <c r="G1376">
        <v>247.70833329999999</v>
      </c>
      <c r="H1376" t="s">
        <v>6634</v>
      </c>
      <c r="I1376" t="s">
        <v>52</v>
      </c>
      <c r="J1376" t="b">
        <f t="shared" si="167"/>
        <v>0</v>
      </c>
      <c r="K1376" t="b">
        <f t="shared" si="168"/>
        <v>0</v>
      </c>
      <c r="L1376" t="str">
        <f t="shared" si="169"/>
        <v>-11/-7</v>
      </c>
      <c r="M1376" t="b">
        <f t="shared" si="170"/>
        <v>0</v>
      </c>
      <c r="N1376">
        <v>-7</v>
      </c>
      <c r="O1376" t="s">
        <v>41</v>
      </c>
      <c r="P1376" t="s">
        <v>36</v>
      </c>
      <c r="Q1376" t="s">
        <v>36</v>
      </c>
      <c r="R1376" t="s">
        <v>36</v>
      </c>
      <c r="S1376" t="e">
        <f>Q1376-E1376+1</f>
        <v>#VALUE!</v>
      </c>
      <c r="T1376" s="3" t="e">
        <f t="shared" si="171"/>
        <v>#VALUE!</v>
      </c>
      <c r="U1376">
        <v>4374158</v>
      </c>
      <c r="V1376">
        <v>4374535</v>
      </c>
      <c r="W1376" t="s">
        <v>6632</v>
      </c>
      <c r="X1376">
        <v>120</v>
      </c>
      <c r="Y1376" t="s">
        <v>42</v>
      </c>
      <c r="Z1376" t="s">
        <v>42</v>
      </c>
      <c r="AA1376" t="s">
        <v>41</v>
      </c>
      <c r="AB1376" t="str">
        <f t="shared" si="172"/>
        <v>yes</v>
      </c>
      <c r="AC1376" t="e">
        <v>#N/A</v>
      </c>
      <c r="AD1376" t="e">
        <v>#N/A</v>
      </c>
      <c r="AE1376" t="s">
        <v>42</v>
      </c>
      <c r="AF1376">
        <v>4374655</v>
      </c>
      <c r="AG1376" t="s">
        <v>6635</v>
      </c>
      <c r="AH1376" t="s">
        <v>6636</v>
      </c>
      <c r="AI1376">
        <v>-45</v>
      </c>
      <c r="AJ1376">
        <v>1</v>
      </c>
      <c r="AK1376">
        <v>0</v>
      </c>
    </row>
    <row r="1377" spans="1:37">
      <c r="B1377" t="s">
        <v>6632</v>
      </c>
      <c r="C1377" t="s">
        <v>6637</v>
      </c>
      <c r="D1377" t="s">
        <v>6638</v>
      </c>
      <c r="E1377">
        <v>4380485</v>
      </c>
      <c r="F1377" t="s">
        <v>81</v>
      </c>
      <c r="G1377">
        <v>57.708333330000002</v>
      </c>
      <c r="H1377" t="s">
        <v>6639</v>
      </c>
      <c r="I1377" t="s">
        <v>40</v>
      </c>
      <c r="J1377" t="b">
        <f t="shared" si="167"/>
        <v>0</v>
      </c>
      <c r="K1377" t="str">
        <f t="shared" si="168"/>
        <v>-12/-8</v>
      </c>
      <c r="L1377" t="b">
        <f t="shared" si="169"/>
        <v>0</v>
      </c>
      <c r="M1377" t="b">
        <f t="shared" si="170"/>
        <v>0</v>
      </c>
      <c r="N1377">
        <v>-8</v>
      </c>
      <c r="O1377" t="s">
        <v>41</v>
      </c>
      <c r="P1377">
        <v>4377492</v>
      </c>
      <c r="Q1377">
        <v>4380491</v>
      </c>
      <c r="R1377" t="s">
        <v>6637</v>
      </c>
      <c r="S1377">
        <f>Q1377-E1377+1</f>
        <v>7</v>
      </c>
      <c r="T1377" s="3">
        <f t="shared" si="171"/>
        <v>2.3333333333333335E-3</v>
      </c>
      <c r="U1377">
        <v>4374158</v>
      </c>
      <c r="V1377">
        <v>4374535</v>
      </c>
      <c r="W1377" t="s">
        <v>6632</v>
      </c>
      <c r="X1377">
        <v>5950</v>
      </c>
      <c r="Y1377" t="s">
        <v>42</v>
      </c>
      <c r="Z1377" t="s">
        <v>42</v>
      </c>
      <c r="AA1377" t="s">
        <v>42</v>
      </c>
      <c r="AB1377" t="b">
        <f t="shared" si="172"/>
        <v>0</v>
      </c>
      <c r="AC1377" t="s">
        <v>6640</v>
      </c>
      <c r="AD1377" t="e">
        <v>#N/A</v>
      </c>
      <c r="AE1377" t="s">
        <v>42</v>
      </c>
    </row>
    <row r="1378" spans="1:37">
      <c r="A1378" t="s">
        <v>6627</v>
      </c>
      <c r="B1378" t="s">
        <v>6641</v>
      </c>
      <c r="C1378" t="s">
        <v>6627</v>
      </c>
      <c r="D1378" t="s">
        <v>6642</v>
      </c>
      <c r="E1378">
        <v>4371586</v>
      </c>
      <c r="F1378" t="s">
        <v>38</v>
      </c>
      <c r="G1378">
        <v>492.91666669999898</v>
      </c>
      <c r="H1378" t="s">
        <v>6643</v>
      </c>
      <c r="I1378" t="s">
        <v>52</v>
      </c>
      <c r="J1378" t="b">
        <f t="shared" si="167"/>
        <v>0</v>
      </c>
      <c r="K1378" t="b">
        <f t="shared" si="168"/>
        <v>0</v>
      </c>
      <c r="L1378" t="str">
        <f t="shared" si="169"/>
        <v>-11/-7</v>
      </c>
      <c r="M1378" t="b">
        <f t="shared" si="170"/>
        <v>0</v>
      </c>
      <c r="N1378">
        <v>-7</v>
      </c>
      <c r="O1378" t="s">
        <v>41</v>
      </c>
      <c r="P1378">
        <v>4371586</v>
      </c>
      <c r="Q1378">
        <v>4372338</v>
      </c>
      <c r="R1378" t="s">
        <v>6627</v>
      </c>
      <c r="S1378">
        <f>E1378-P1378+1</f>
        <v>1</v>
      </c>
      <c r="T1378" s="3">
        <f t="shared" si="171"/>
        <v>1.3280212483399733E-3</v>
      </c>
      <c r="U1378">
        <v>4372372</v>
      </c>
      <c r="V1378">
        <v>4374180</v>
      </c>
      <c r="W1378" t="s">
        <v>6641</v>
      </c>
      <c r="X1378">
        <v>786</v>
      </c>
      <c r="Y1378" t="s">
        <v>41</v>
      </c>
      <c r="Z1378" t="s">
        <v>42</v>
      </c>
      <c r="AA1378" t="s">
        <v>42</v>
      </c>
      <c r="AB1378" t="str">
        <f t="shared" si="172"/>
        <v>yes</v>
      </c>
      <c r="AC1378" t="s">
        <v>6631</v>
      </c>
      <c r="AD1378" t="e">
        <v>#N/A</v>
      </c>
      <c r="AE1378" t="s">
        <v>41</v>
      </c>
    </row>
    <row r="1379" spans="1:37">
      <c r="A1379" t="s">
        <v>6644</v>
      </c>
      <c r="B1379" t="s">
        <v>6644</v>
      </c>
      <c r="C1379" t="s">
        <v>36</v>
      </c>
      <c r="D1379" t="s">
        <v>6645</v>
      </c>
      <c r="E1379">
        <v>4374827</v>
      </c>
      <c r="F1379" t="s">
        <v>38</v>
      </c>
      <c r="G1379">
        <v>156.66666669999901</v>
      </c>
      <c r="H1379" t="s">
        <v>6646</v>
      </c>
      <c r="I1379" t="s">
        <v>40</v>
      </c>
      <c r="J1379" t="str">
        <f t="shared" si="167"/>
        <v>-13/-9</v>
      </c>
      <c r="K1379" t="b">
        <f t="shared" si="168"/>
        <v>0</v>
      </c>
      <c r="L1379" t="b">
        <f t="shared" si="169"/>
        <v>0</v>
      </c>
      <c r="M1379" t="b">
        <f t="shared" si="170"/>
        <v>0</v>
      </c>
      <c r="N1379">
        <v>-9</v>
      </c>
      <c r="O1379" t="s">
        <v>41</v>
      </c>
      <c r="P1379" t="s">
        <v>36</v>
      </c>
      <c r="Q1379" t="s">
        <v>36</v>
      </c>
      <c r="R1379" t="s">
        <v>36</v>
      </c>
      <c r="S1379" t="e">
        <f>E1379-P1379+1</f>
        <v>#VALUE!</v>
      </c>
      <c r="T1379" s="3" t="e">
        <f t="shared" si="171"/>
        <v>#VALUE!</v>
      </c>
      <c r="U1379">
        <v>4374853</v>
      </c>
      <c r="V1379">
        <v>4376289</v>
      </c>
      <c r="W1379" t="s">
        <v>6644</v>
      </c>
      <c r="X1379">
        <v>26</v>
      </c>
      <c r="Y1379" t="s">
        <v>42</v>
      </c>
      <c r="Z1379" t="s">
        <v>42</v>
      </c>
      <c r="AA1379" t="s">
        <v>41</v>
      </c>
      <c r="AB1379" t="str">
        <f t="shared" si="172"/>
        <v>yes</v>
      </c>
      <c r="AC1379" t="e">
        <v>#N/A</v>
      </c>
      <c r="AD1379" t="s">
        <v>6647</v>
      </c>
      <c r="AE1379" t="s">
        <v>42</v>
      </c>
      <c r="AF1379">
        <v>4374863</v>
      </c>
      <c r="AG1379" t="s">
        <v>6648</v>
      </c>
      <c r="AH1379" t="s">
        <v>6649</v>
      </c>
      <c r="AI1379">
        <v>-4.5</v>
      </c>
      <c r="AJ1379">
        <v>2</v>
      </c>
      <c r="AK1379">
        <v>2</v>
      </c>
    </row>
    <row r="1380" spans="1:37">
      <c r="A1380" t="s">
        <v>6644</v>
      </c>
      <c r="B1380" t="s">
        <v>6644</v>
      </c>
      <c r="C1380" t="s">
        <v>36</v>
      </c>
      <c r="D1380" t="s">
        <v>6650</v>
      </c>
      <c r="E1380">
        <v>4374779</v>
      </c>
      <c r="F1380" t="s">
        <v>38</v>
      </c>
      <c r="G1380">
        <v>285.83333329999999</v>
      </c>
      <c r="H1380" t="s">
        <v>6651</v>
      </c>
      <c r="I1380" t="s">
        <v>52</v>
      </c>
      <c r="J1380" t="b">
        <f t="shared" si="167"/>
        <v>0</v>
      </c>
      <c r="K1380" t="str">
        <f t="shared" si="168"/>
        <v>-12/-8</v>
      </c>
      <c r="L1380" t="b">
        <f t="shared" si="169"/>
        <v>0</v>
      </c>
      <c r="M1380" t="b">
        <f t="shared" si="170"/>
        <v>0</v>
      </c>
      <c r="N1380">
        <v>-8</v>
      </c>
      <c r="O1380" t="s">
        <v>41</v>
      </c>
      <c r="P1380" t="s">
        <v>36</v>
      </c>
      <c r="Q1380" t="s">
        <v>36</v>
      </c>
      <c r="R1380" t="s">
        <v>36</v>
      </c>
      <c r="S1380" t="e">
        <f>E1380-P1380+1</f>
        <v>#VALUE!</v>
      </c>
      <c r="T1380" s="3" t="e">
        <f t="shared" si="171"/>
        <v>#VALUE!</v>
      </c>
      <c r="U1380">
        <v>4374853</v>
      </c>
      <c r="V1380">
        <v>4376289</v>
      </c>
      <c r="W1380" t="s">
        <v>6644</v>
      </c>
      <c r="X1380">
        <v>74</v>
      </c>
      <c r="Y1380" t="s">
        <v>42</v>
      </c>
      <c r="Z1380" t="s">
        <v>42</v>
      </c>
      <c r="AA1380" t="s">
        <v>41</v>
      </c>
      <c r="AB1380" t="str">
        <f t="shared" si="172"/>
        <v>yes</v>
      </c>
      <c r="AC1380" t="e">
        <v>#N/A</v>
      </c>
      <c r="AD1380" t="s">
        <v>6647</v>
      </c>
      <c r="AE1380" t="s">
        <v>42</v>
      </c>
      <c r="AF1380">
        <v>4374863</v>
      </c>
      <c r="AG1380" t="s">
        <v>6652</v>
      </c>
      <c r="AH1380" t="s">
        <v>6653</v>
      </c>
      <c r="AI1380">
        <v>-21.2</v>
      </c>
      <c r="AJ1380">
        <v>0</v>
      </c>
      <c r="AK1380">
        <v>6</v>
      </c>
    </row>
    <row r="1381" spans="1:37">
      <c r="A1381" t="s">
        <v>6644</v>
      </c>
      <c r="B1381" t="s">
        <v>6644</v>
      </c>
      <c r="C1381" t="s">
        <v>36</v>
      </c>
      <c r="D1381" t="s">
        <v>6654</v>
      </c>
      <c r="E1381">
        <v>4374673</v>
      </c>
      <c r="F1381" t="s">
        <v>38</v>
      </c>
      <c r="G1381">
        <v>145.41666669999901</v>
      </c>
      <c r="H1381" t="s">
        <v>6655</v>
      </c>
      <c r="I1381" t="s">
        <v>40</v>
      </c>
      <c r="J1381" t="b">
        <f t="shared" si="167"/>
        <v>0</v>
      </c>
      <c r="K1381" t="b">
        <f t="shared" si="168"/>
        <v>0</v>
      </c>
      <c r="L1381" t="str">
        <f t="shared" si="169"/>
        <v>-11/-7</v>
      </c>
      <c r="M1381" t="b">
        <f t="shared" si="170"/>
        <v>0</v>
      </c>
      <c r="N1381">
        <v>-7</v>
      </c>
      <c r="O1381" t="s">
        <v>41</v>
      </c>
      <c r="P1381" t="s">
        <v>36</v>
      </c>
      <c r="Q1381" t="s">
        <v>36</v>
      </c>
      <c r="R1381" t="s">
        <v>36</v>
      </c>
      <c r="S1381" t="e">
        <f>E1381-P1381+1</f>
        <v>#VALUE!</v>
      </c>
      <c r="T1381" s="3" t="e">
        <f t="shared" si="171"/>
        <v>#VALUE!</v>
      </c>
      <c r="U1381">
        <v>4374853</v>
      </c>
      <c r="V1381">
        <v>4376289</v>
      </c>
      <c r="W1381" t="s">
        <v>6644</v>
      </c>
      <c r="X1381">
        <v>180</v>
      </c>
      <c r="Y1381" t="s">
        <v>42</v>
      </c>
      <c r="Z1381" t="s">
        <v>42</v>
      </c>
      <c r="AA1381" t="s">
        <v>41</v>
      </c>
      <c r="AB1381" t="str">
        <f t="shared" si="172"/>
        <v>yes</v>
      </c>
      <c r="AC1381" t="e">
        <v>#N/A</v>
      </c>
      <c r="AD1381" t="s">
        <v>6647</v>
      </c>
      <c r="AE1381" t="s">
        <v>42</v>
      </c>
      <c r="AF1381">
        <v>4374863</v>
      </c>
      <c r="AG1381" t="s">
        <v>6656</v>
      </c>
      <c r="AH1381" t="s">
        <v>6657</v>
      </c>
      <c r="AI1381">
        <v>-70.5</v>
      </c>
      <c r="AJ1381">
        <v>0</v>
      </c>
      <c r="AK1381">
        <v>0</v>
      </c>
    </row>
    <row r="1382" spans="1:37">
      <c r="A1382" t="s">
        <v>6658</v>
      </c>
      <c r="B1382" t="s">
        <v>6637</v>
      </c>
      <c r="C1382" t="s">
        <v>6658</v>
      </c>
      <c r="D1382" t="s">
        <v>6659</v>
      </c>
      <c r="E1382">
        <v>4381881</v>
      </c>
      <c r="F1382" t="s">
        <v>81</v>
      </c>
      <c r="G1382">
        <v>83.541666669999998</v>
      </c>
      <c r="H1382" t="s">
        <v>6660</v>
      </c>
      <c r="I1382" t="s">
        <v>52</v>
      </c>
      <c r="J1382" t="b">
        <f t="shared" si="167"/>
        <v>0</v>
      </c>
      <c r="K1382" t="str">
        <f t="shared" si="168"/>
        <v>-12/-8</v>
      </c>
      <c r="L1382" t="b">
        <f t="shared" si="169"/>
        <v>0</v>
      </c>
      <c r="M1382" t="b">
        <f t="shared" si="170"/>
        <v>0</v>
      </c>
      <c r="N1382">
        <v>-8</v>
      </c>
      <c r="O1382" t="s">
        <v>41</v>
      </c>
      <c r="P1382">
        <v>4380541</v>
      </c>
      <c r="Q1382">
        <v>4381881</v>
      </c>
      <c r="R1382" t="s">
        <v>6658</v>
      </c>
      <c r="S1382">
        <f>Q1382-E1382+1</f>
        <v>1</v>
      </c>
      <c r="T1382" s="3">
        <f t="shared" si="171"/>
        <v>7.4571215510812821E-4</v>
      </c>
      <c r="U1382">
        <v>4377492</v>
      </c>
      <c r="V1382">
        <v>4380491</v>
      </c>
      <c r="W1382" t="s">
        <v>6637</v>
      </c>
      <c r="X1382">
        <v>1390</v>
      </c>
      <c r="Y1382" t="s">
        <v>41</v>
      </c>
      <c r="Z1382" t="s">
        <v>42</v>
      </c>
      <c r="AA1382" t="s">
        <v>42</v>
      </c>
      <c r="AB1382" t="str">
        <f t="shared" si="172"/>
        <v>yes</v>
      </c>
      <c r="AC1382" t="s">
        <v>6661</v>
      </c>
      <c r="AD1382" t="s">
        <v>6640</v>
      </c>
      <c r="AE1382" t="s">
        <v>41</v>
      </c>
    </row>
    <row r="1383" spans="1:37">
      <c r="A1383" t="s">
        <v>6662</v>
      </c>
      <c r="B1383" t="s">
        <v>6663</v>
      </c>
      <c r="C1383" t="s">
        <v>6662</v>
      </c>
      <c r="D1383" t="s">
        <v>6664</v>
      </c>
      <c r="E1383">
        <v>4385079</v>
      </c>
      <c r="F1383" t="s">
        <v>81</v>
      </c>
      <c r="G1383">
        <v>57.708333330000002</v>
      </c>
      <c r="H1383" t="s">
        <v>6665</v>
      </c>
      <c r="I1383" t="s">
        <v>52</v>
      </c>
      <c r="J1383" t="str">
        <f t="shared" si="167"/>
        <v>-13/-9</v>
      </c>
      <c r="K1383" t="b">
        <f t="shared" si="168"/>
        <v>0</v>
      </c>
      <c r="L1383" t="b">
        <f t="shared" si="169"/>
        <v>0</v>
      </c>
      <c r="M1383" t="b">
        <f t="shared" si="170"/>
        <v>0</v>
      </c>
      <c r="N1383">
        <v>-9</v>
      </c>
      <c r="O1383" t="s">
        <v>41</v>
      </c>
      <c r="P1383">
        <v>4383565</v>
      </c>
      <c r="Q1383">
        <v>4385079</v>
      </c>
      <c r="R1383" t="s">
        <v>6662</v>
      </c>
      <c r="S1383">
        <f>Q1383-E1383+1</f>
        <v>1</v>
      </c>
      <c r="T1383" s="3">
        <f t="shared" si="171"/>
        <v>6.6006600660066007E-4</v>
      </c>
      <c r="U1383">
        <v>4381934</v>
      </c>
      <c r="V1383">
        <v>4383436</v>
      </c>
      <c r="W1383" t="s">
        <v>6663</v>
      </c>
      <c r="X1383">
        <v>1643</v>
      </c>
      <c r="Y1383" t="s">
        <v>41</v>
      </c>
      <c r="Z1383" t="s">
        <v>42</v>
      </c>
      <c r="AA1383" t="s">
        <v>42</v>
      </c>
      <c r="AB1383" t="str">
        <f t="shared" si="172"/>
        <v>yes</v>
      </c>
      <c r="AC1383" t="s">
        <v>6666</v>
      </c>
      <c r="AD1383" t="s">
        <v>6666</v>
      </c>
      <c r="AE1383" t="s">
        <v>41</v>
      </c>
    </row>
    <row r="1384" spans="1:37">
      <c r="A1384" t="s">
        <v>6663</v>
      </c>
      <c r="B1384" t="s">
        <v>6663</v>
      </c>
      <c r="C1384" t="s">
        <v>36</v>
      </c>
      <c r="D1384" t="s">
        <v>6667</v>
      </c>
      <c r="E1384">
        <v>4383475</v>
      </c>
      <c r="F1384" t="s">
        <v>81</v>
      </c>
      <c r="G1384">
        <v>191.45833329999999</v>
      </c>
      <c r="H1384" t="s">
        <v>6668</v>
      </c>
      <c r="I1384" t="s">
        <v>40</v>
      </c>
      <c r="J1384" t="b">
        <f t="shared" si="167"/>
        <v>0</v>
      </c>
      <c r="K1384" t="str">
        <f t="shared" si="168"/>
        <v>-12/-8</v>
      </c>
      <c r="L1384" t="b">
        <f t="shared" si="169"/>
        <v>0</v>
      </c>
      <c r="M1384" t="b">
        <f t="shared" si="170"/>
        <v>0</v>
      </c>
      <c r="N1384">
        <v>-8</v>
      </c>
      <c r="O1384" t="s">
        <v>41</v>
      </c>
      <c r="P1384" t="s">
        <v>36</v>
      </c>
      <c r="Q1384" t="s">
        <v>36</v>
      </c>
      <c r="R1384" t="s">
        <v>36</v>
      </c>
      <c r="S1384" t="e">
        <f>Q1384-E1384+1</f>
        <v>#VALUE!</v>
      </c>
      <c r="T1384" s="3" t="e">
        <f t="shared" si="171"/>
        <v>#VALUE!</v>
      </c>
      <c r="U1384">
        <v>4381934</v>
      </c>
      <c r="V1384">
        <v>4383436</v>
      </c>
      <c r="W1384" t="s">
        <v>6663</v>
      </c>
      <c r="X1384">
        <v>39</v>
      </c>
      <c r="Y1384" t="s">
        <v>42</v>
      </c>
      <c r="Z1384" t="s">
        <v>42</v>
      </c>
      <c r="AA1384" t="s">
        <v>41</v>
      </c>
      <c r="AB1384" t="str">
        <f t="shared" si="172"/>
        <v>yes</v>
      </c>
      <c r="AC1384" t="e">
        <v>#N/A</v>
      </c>
      <c r="AD1384" t="s">
        <v>6666</v>
      </c>
      <c r="AE1384" t="s">
        <v>42</v>
      </c>
      <c r="AF1384">
        <v>4383475</v>
      </c>
      <c r="AG1384" t="s">
        <v>6669</v>
      </c>
      <c r="AH1384" t="s">
        <v>6670</v>
      </c>
      <c r="AI1384">
        <v>-22.3</v>
      </c>
      <c r="AJ1384">
        <v>1</v>
      </c>
      <c r="AK1384">
        <v>6</v>
      </c>
    </row>
    <row r="1385" spans="1:37">
      <c r="A1385" t="s">
        <v>6671</v>
      </c>
      <c r="B1385" t="s">
        <v>6672</v>
      </c>
      <c r="C1385" t="s">
        <v>6671</v>
      </c>
      <c r="D1385" t="s">
        <v>6673</v>
      </c>
      <c r="E1385">
        <v>4388423</v>
      </c>
      <c r="F1385" t="s">
        <v>81</v>
      </c>
      <c r="G1385">
        <v>59.791666669999998</v>
      </c>
      <c r="H1385" t="s">
        <v>6674</v>
      </c>
      <c r="I1385" t="s">
        <v>40</v>
      </c>
      <c r="J1385" t="str">
        <f t="shared" si="167"/>
        <v>-13/-9</v>
      </c>
      <c r="K1385" t="b">
        <f t="shared" si="168"/>
        <v>0</v>
      </c>
      <c r="L1385" t="b">
        <f t="shared" si="169"/>
        <v>0</v>
      </c>
      <c r="M1385" t="b">
        <f t="shared" si="170"/>
        <v>0</v>
      </c>
      <c r="N1385">
        <v>-9</v>
      </c>
      <c r="O1385" t="s">
        <v>41</v>
      </c>
      <c r="P1385">
        <v>4387638</v>
      </c>
      <c r="Q1385">
        <v>4388423</v>
      </c>
      <c r="R1385" t="s">
        <v>6671</v>
      </c>
      <c r="S1385">
        <f>Q1385-E1385+1</f>
        <v>1</v>
      </c>
      <c r="T1385" s="3">
        <f t="shared" si="171"/>
        <v>1.2722646310432571E-3</v>
      </c>
      <c r="U1385">
        <v>4385129</v>
      </c>
      <c r="V1385">
        <v>4386526</v>
      </c>
      <c r="W1385" t="s">
        <v>6672</v>
      </c>
      <c r="X1385">
        <v>1897</v>
      </c>
      <c r="Y1385" t="s">
        <v>41</v>
      </c>
      <c r="Z1385" t="s">
        <v>42</v>
      </c>
      <c r="AA1385" t="s">
        <v>42</v>
      </c>
      <c r="AB1385" t="str">
        <f t="shared" si="172"/>
        <v>yes</v>
      </c>
      <c r="AC1385" t="e">
        <v>#N/A</v>
      </c>
      <c r="AD1385" t="s">
        <v>6675</v>
      </c>
      <c r="AE1385" t="s">
        <v>41</v>
      </c>
    </row>
    <row r="1386" spans="1:37">
      <c r="A1386" t="s">
        <v>6676</v>
      </c>
      <c r="B1386" t="s">
        <v>6677</v>
      </c>
      <c r="C1386" t="s">
        <v>6676</v>
      </c>
      <c r="D1386" t="s">
        <v>6678</v>
      </c>
      <c r="E1386">
        <v>4376977</v>
      </c>
      <c r="F1386" t="s">
        <v>38</v>
      </c>
      <c r="G1386">
        <v>26.875</v>
      </c>
      <c r="H1386" t="s">
        <v>6679</v>
      </c>
      <c r="I1386" t="s">
        <v>52</v>
      </c>
      <c r="J1386" t="b">
        <f t="shared" si="167"/>
        <v>0</v>
      </c>
      <c r="K1386" t="b">
        <f t="shared" si="168"/>
        <v>0</v>
      </c>
      <c r="L1386" t="str">
        <f t="shared" si="169"/>
        <v>-11/-7</v>
      </c>
      <c r="M1386" t="b">
        <f t="shared" si="170"/>
        <v>0</v>
      </c>
      <c r="N1386">
        <v>-7</v>
      </c>
      <c r="O1386" t="s">
        <v>41</v>
      </c>
      <c r="P1386">
        <v>4376977</v>
      </c>
      <c r="Q1386">
        <v>4377387</v>
      </c>
      <c r="R1386" t="s">
        <v>6676</v>
      </c>
      <c r="S1386">
        <f>E1386-P1386+1</f>
        <v>1</v>
      </c>
      <c r="T1386" s="3">
        <f t="shared" si="171"/>
        <v>2.4330900243309003E-3</v>
      </c>
      <c r="U1386">
        <v>4386737</v>
      </c>
      <c r="V1386">
        <v>4387552</v>
      </c>
      <c r="W1386" t="s">
        <v>6677</v>
      </c>
      <c r="X1386">
        <v>9760</v>
      </c>
      <c r="Y1386" t="s">
        <v>41</v>
      </c>
      <c r="Z1386" t="s">
        <v>42</v>
      </c>
      <c r="AA1386" t="s">
        <v>42</v>
      </c>
      <c r="AB1386" t="str">
        <f t="shared" si="172"/>
        <v>yes</v>
      </c>
      <c r="AC1386" t="e">
        <v>#N/A</v>
      </c>
      <c r="AD1386" t="s">
        <v>6680</v>
      </c>
      <c r="AE1386" t="s">
        <v>41</v>
      </c>
    </row>
    <row r="1387" spans="1:37">
      <c r="A1387" t="s">
        <v>6677</v>
      </c>
      <c r="B1387" t="s">
        <v>6677</v>
      </c>
      <c r="C1387" t="s">
        <v>36</v>
      </c>
      <c r="D1387" t="s">
        <v>6681</v>
      </c>
      <c r="E1387">
        <v>4386620</v>
      </c>
      <c r="F1387" t="s">
        <v>38</v>
      </c>
      <c r="G1387">
        <v>544.375</v>
      </c>
      <c r="H1387" t="s">
        <v>6682</v>
      </c>
      <c r="I1387" t="s">
        <v>40</v>
      </c>
      <c r="J1387" t="b">
        <f t="shared" si="167"/>
        <v>0</v>
      </c>
      <c r="K1387" t="str">
        <f t="shared" si="168"/>
        <v>-12/-8</v>
      </c>
      <c r="L1387" t="b">
        <f t="shared" si="169"/>
        <v>0</v>
      </c>
      <c r="M1387" t="b">
        <f t="shared" si="170"/>
        <v>0</v>
      </c>
      <c r="N1387">
        <v>-8</v>
      </c>
      <c r="O1387" t="s">
        <v>41</v>
      </c>
      <c r="P1387" t="s">
        <v>36</v>
      </c>
      <c r="Q1387" t="s">
        <v>36</v>
      </c>
      <c r="R1387" t="s">
        <v>36</v>
      </c>
      <c r="S1387" t="e">
        <f>E1387-P1387+1</f>
        <v>#VALUE!</v>
      </c>
      <c r="T1387" s="3" t="e">
        <f t="shared" si="171"/>
        <v>#VALUE!</v>
      </c>
      <c r="U1387">
        <v>4386737</v>
      </c>
      <c r="V1387">
        <v>4387552</v>
      </c>
      <c r="W1387" t="s">
        <v>6677</v>
      </c>
      <c r="X1387">
        <v>117</v>
      </c>
      <c r="Y1387" t="s">
        <v>42</v>
      </c>
      <c r="Z1387" t="s">
        <v>42</v>
      </c>
      <c r="AA1387" t="s">
        <v>41</v>
      </c>
      <c r="AB1387" t="str">
        <f t="shared" si="172"/>
        <v>yes</v>
      </c>
      <c r="AC1387" t="e">
        <v>#N/A</v>
      </c>
      <c r="AD1387" t="s">
        <v>6680</v>
      </c>
      <c r="AE1387" t="s">
        <v>42</v>
      </c>
      <c r="AF1387">
        <v>4386747</v>
      </c>
      <c r="AG1387" t="s">
        <v>6683</v>
      </c>
      <c r="AH1387" t="s">
        <v>6684</v>
      </c>
      <c r="AI1387">
        <v>-43.3</v>
      </c>
      <c r="AJ1387">
        <v>2</v>
      </c>
      <c r="AK1387">
        <v>7</v>
      </c>
    </row>
    <row r="1388" spans="1:37">
      <c r="A1388" t="s">
        <v>6685</v>
      </c>
      <c r="B1388" t="s">
        <v>6685</v>
      </c>
      <c r="C1388" t="s">
        <v>36</v>
      </c>
      <c r="D1388" t="s">
        <v>6686</v>
      </c>
      <c r="E1388">
        <v>4390946</v>
      </c>
      <c r="F1388" t="s">
        <v>81</v>
      </c>
      <c r="G1388">
        <v>180</v>
      </c>
      <c r="H1388" t="s">
        <v>6687</v>
      </c>
      <c r="I1388" t="s">
        <v>52</v>
      </c>
      <c r="J1388" t="b">
        <f t="shared" si="167"/>
        <v>0</v>
      </c>
      <c r="K1388" t="b">
        <f t="shared" si="168"/>
        <v>0</v>
      </c>
      <c r="L1388" t="str">
        <f t="shared" si="169"/>
        <v>-11/-7</v>
      </c>
      <c r="M1388" t="b">
        <f t="shared" si="170"/>
        <v>0</v>
      </c>
      <c r="N1388">
        <v>-7</v>
      </c>
      <c r="O1388" t="s">
        <v>41</v>
      </c>
      <c r="P1388" t="s">
        <v>36</v>
      </c>
      <c r="Q1388" t="s">
        <v>36</v>
      </c>
      <c r="R1388" t="s">
        <v>36</v>
      </c>
      <c r="S1388" t="e">
        <f>Q1388-E1388+1</f>
        <v>#VALUE!</v>
      </c>
      <c r="T1388" s="3" t="e">
        <f t="shared" si="171"/>
        <v>#VALUE!</v>
      </c>
      <c r="U1388">
        <v>4389120</v>
      </c>
      <c r="V1388">
        <v>4390904</v>
      </c>
      <c r="W1388" t="s">
        <v>6685</v>
      </c>
      <c r="X1388">
        <v>42</v>
      </c>
      <c r="Y1388" t="s">
        <v>42</v>
      </c>
      <c r="Z1388" t="s">
        <v>42</v>
      </c>
      <c r="AA1388" t="s">
        <v>41</v>
      </c>
      <c r="AB1388" t="str">
        <f t="shared" si="172"/>
        <v>yes</v>
      </c>
      <c r="AC1388" t="e">
        <v>#N/A</v>
      </c>
      <c r="AD1388" t="s">
        <v>5349</v>
      </c>
      <c r="AE1388" t="s">
        <v>42</v>
      </c>
      <c r="AF1388">
        <v>4390946</v>
      </c>
      <c r="AG1388" t="s">
        <v>6688</v>
      </c>
      <c r="AH1388" t="s">
        <v>6689</v>
      </c>
      <c r="AI1388">
        <v>-16.399999999999999</v>
      </c>
      <c r="AJ1388">
        <v>3</v>
      </c>
      <c r="AK1388">
        <v>6</v>
      </c>
    </row>
    <row r="1389" spans="1:37">
      <c r="A1389" t="s">
        <v>6685</v>
      </c>
      <c r="B1389" t="s">
        <v>6685</v>
      </c>
      <c r="C1389" t="s">
        <v>36</v>
      </c>
      <c r="D1389" t="s">
        <v>6690</v>
      </c>
      <c r="E1389">
        <v>4390967</v>
      </c>
      <c r="F1389" t="s">
        <v>81</v>
      </c>
      <c r="G1389">
        <v>42.916666669999998</v>
      </c>
      <c r="H1389" t="s">
        <v>6691</v>
      </c>
      <c r="I1389" t="s">
        <v>40</v>
      </c>
      <c r="J1389" t="b">
        <f t="shared" si="167"/>
        <v>0</v>
      </c>
      <c r="K1389" t="b">
        <f t="shared" si="168"/>
        <v>0</v>
      </c>
      <c r="L1389" t="b">
        <f t="shared" si="169"/>
        <v>0</v>
      </c>
      <c r="M1389" t="str">
        <f t="shared" si="170"/>
        <v>-10/-6</v>
      </c>
      <c r="N1389">
        <v>-6</v>
      </c>
      <c r="O1389" t="s">
        <v>41</v>
      </c>
      <c r="P1389" t="s">
        <v>36</v>
      </c>
      <c r="Q1389" t="s">
        <v>36</v>
      </c>
      <c r="R1389" t="s">
        <v>36</v>
      </c>
      <c r="S1389" t="e">
        <f>Q1389-E1389+1</f>
        <v>#VALUE!</v>
      </c>
      <c r="T1389" s="3" t="e">
        <f t="shared" si="171"/>
        <v>#VALUE!</v>
      </c>
      <c r="U1389">
        <v>4389120</v>
      </c>
      <c r="V1389">
        <v>4390904</v>
      </c>
      <c r="W1389" t="s">
        <v>6685</v>
      </c>
      <c r="X1389">
        <v>63</v>
      </c>
      <c r="Y1389" t="s">
        <v>42</v>
      </c>
      <c r="Z1389" t="s">
        <v>42</v>
      </c>
      <c r="AA1389" t="s">
        <v>41</v>
      </c>
      <c r="AB1389" t="str">
        <f t="shared" si="172"/>
        <v>yes</v>
      </c>
      <c r="AC1389" t="e">
        <v>#N/A</v>
      </c>
      <c r="AD1389" t="s">
        <v>5349</v>
      </c>
      <c r="AE1389" t="s">
        <v>42</v>
      </c>
      <c r="AF1389">
        <v>4390967</v>
      </c>
      <c r="AG1389" t="s">
        <v>6692</v>
      </c>
      <c r="AH1389" t="s">
        <v>6693</v>
      </c>
      <c r="AI1389">
        <v>-19.600000000000001</v>
      </c>
      <c r="AJ1389">
        <v>0</v>
      </c>
      <c r="AK1389">
        <v>0</v>
      </c>
    </row>
    <row r="1390" spans="1:37">
      <c r="B1390" t="s">
        <v>6685</v>
      </c>
      <c r="C1390" t="s">
        <v>36</v>
      </c>
      <c r="D1390" t="s">
        <v>6694</v>
      </c>
      <c r="E1390">
        <v>4393037</v>
      </c>
      <c r="F1390" t="s">
        <v>81</v>
      </c>
      <c r="G1390">
        <v>84659.166670000006</v>
      </c>
      <c r="H1390" t="s">
        <v>6695</v>
      </c>
      <c r="I1390" t="s">
        <v>40</v>
      </c>
      <c r="J1390" t="b">
        <f t="shared" si="167"/>
        <v>0</v>
      </c>
      <c r="K1390" t="str">
        <f t="shared" si="168"/>
        <v>-12/-8</v>
      </c>
      <c r="L1390" t="b">
        <f t="shared" si="169"/>
        <v>0</v>
      </c>
      <c r="M1390" t="b">
        <f t="shared" si="170"/>
        <v>0</v>
      </c>
      <c r="N1390">
        <v>-8</v>
      </c>
      <c r="O1390" t="s">
        <v>41</v>
      </c>
      <c r="P1390" t="s">
        <v>36</v>
      </c>
      <c r="Q1390" t="s">
        <v>36</v>
      </c>
      <c r="R1390" t="s">
        <v>36</v>
      </c>
      <c r="S1390" t="e">
        <f>Q1390-E1390+1</f>
        <v>#VALUE!</v>
      </c>
      <c r="T1390" s="3" t="e">
        <f t="shared" si="171"/>
        <v>#VALUE!</v>
      </c>
      <c r="U1390">
        <v>4389120</v>
      </c>
      <c r="V1390">
        <v>4390904</v>
      </c>
      <c r="W1390" t="s">
        <v>6685</v>
      </c>
      <c r="X1390">
        <v>2133</v>
      </c>
      <c r="Y1390" t="s">
        <v>42</v>
      </c>
      <c r="Z1390" t="s">
        <v>42</v>
      </c>
      <c r="AA1390" t="s">
        <v>42</v>
      </c>
      <c r="AB1390" t="b">
        <f t="shared" si="172"/>
        <v>0</v>
      </c>
      <c r="AC1390" t="e">
        <v>#N/A</v>
      </c>
      <c r="AD1390" t="s">
        <v>5349</v>
      </c>
      <c r="AE1390" t="s">
        <v>42</v>
      </c>
    </row>
    <row r="1391" spans="1:37">
      <c r="A1391" t="s">
        <v>6696</v>
      </c>
      <c r="B1391" t="s">
        <v>6696</v>
      </c>
      <c r="C1391" t="s">
        <v>36</v>
      </c>
      <c r="D1391" t="s">
        <v>6697</v>
      </c>
      <c r="E1391">
        <v>4391071</v>
      </c>
      <c r="F1391" t="s">
        <v>38</v>
      </c>
      <c r="G1391">
        <v>31.25</v>
      </c>
      <c r="H1391" t="s">
        <v>6698</v>
      </c>
      <c r="I1391" t="s">
        <v>40</v>
      </c>
      <c r="J1391" t="b">
        <f t="shared" si="167"/>
        <v>0</v>
      </c>
      <c r="K1391" t="b">
        <f t="shared" si="168"/>
        <v>0</v>
      </c>
      <c r="L1391" t="str">
        <f t="shared" si="169"/>
        <v>-11/-7</v>
      </c>
      <c r="M1391" t="b">
        <f t="shared" si="170"/>
        <v>0</v>
      </c>
      <c r="N1391">
        <v>-7</v>
      </c>
      <c r="O1391" t="s">
        <v>41</v>
      </c>
      <c r="P1391" t="s">
        <v>36</v>
      </c>
      <c r="Q1391" t="s">
        <v>36</v>
      </c>
      <c r="R1391" t="s">
        <v>36</v>
      </c>
      <c r="S1391" t="e">
        <f>E1391-P1391+1</f>
        <v>#VALUE!</v>
      </c>
      <c r="T1391" s="3" t="e">
        <f t="shared" si="171"/>
        <v>#VALUE!</v>
      </c>
      <c r="U1391">
        <v>4391202</v>
      </c>
      <c r="V1391">
        <v>4392635</v>
      </c>
      <c r="W1391" t="s">
        <v>6696</v>
      </c>
      <c r="X1391">
        <v>131</v>
      </c>
      <c r="Y1391" t="s">
        <v>42</v>
      </c>
      <c r="Z1391" t="s">
        <v>42</v>
      </c>
      <c r="AA1391" t="s">
        <v>41</v>
      </c>
      <c r="AB1391" t="str">
        <f t="shared" si="172"/>
        <v>yes</v>
      </c>
      <c r="AC1391" t="e">
        <v>#N/A</v>
      </c>
      <c r="AD1391" t="s">
        <v>6699</v>
      </c>
      <c r="AE1391" t="s">
        <v>42</v>
      </c>
      <c r="AF1391">
        <v>4391212</v>
      </c>
      <c r="AG1391" t="s">
        <v>6700</v>
      </c>
      <c r="AH1391" t="s">
        <v>6701</v>
      </c>
      <c r="AI1391">
        <v>-49.2</v>
      </c>
      <c r="AJ1391">
        <v>2</v>
      </c>
      <c r="AK1391">
        <v>5</v>
      </c>
    </row>
    <row r="1392" spans="1:37">
      <c r="A1392" t="s">
        <v>6702</v>
      </c>
      <c r="B1392" t="s">
        <v>6702</v>
      </c>
      <c r="C1392" t="s">
        <v>36</v>
      </c>
      <c r="D1392" t="s">
        <v>6703</v>
      </c>
      <c r="E1392">
        <v>4398498</v>
      </c>
      <c r="F1392" t="s">
        <v>81</v>
      </c>
      <c r="G1392">
        <v>25.208333329999999</v>
      </c>
      <c r="H1392" t="s">
        <v>6704</v>
      </c>
      <c r="I1392" t="s">
        <v>40</v>
      </c>
      <c r="J1392" t="b">
        <f t="shared" si="167"/>
        <v>0</v>
      </c>
      <c r="K1392" t="b">
        <f t="shared" si="168"/>
        <v>0</v>
      </c>
      <c r="L1392" t="str">
        <f t="shared" si="169"/>
        <v>-11/-7</v>
      </c>
      <c r="M1392" t="b">
        <f t="shared" si="170"/>
        <v>0</v>
      </c>
      <c r="N1392">
        <v>-7</v>
      </c>
      <c r="O1392" t="s">
        <v>41</v>
      </c>
      <c r="P1392" t="s">
        <v>36</v>
      </c>
      <c r="Q1392" t="s">
        <v>36</v>
      </c>
      <c r="R1392" t="s">
        <v>36</v>
      </c>
      <c r="S1392" t="e">
        <f>Q1392-E1392+1</f>
        <v>#VALUE!</v>
      </c>
      <c r="T1392" s="3" t="e">
        <f t="shared" si="171"/>
        <v>#VALUE!</v>
      </c>
      <c r="U1392">
        <v>4397147</v>
      </c>
      <c r="V1392">
        <v>4398298</v>
      </c>
      <c r="W1392" t="s">
        <v>6702</v>
      </c>
      <c r="X1392">
        <v>200</v>
      </c>
      <c r="Y1392" t="s">
        <v>42</v>
      </c>
      <c r="Z1392" t="s">
        <v>42</v>
      </c>
      <c r="AA1392" t="s">
        <v>41</v>
      </c>
      <c r="AB1392" t="str">
        <f t="shared" si="172"/>
        <v>yes</v>
      </c>
      <c r="AC1392" t="e">
        <v>#N/A</v>
      </c>
      <c r="AD1392" t="s">
        <v>6705</v>
      </c>
      <c r="AE1392" t="s">
        <v>42</v>
      </c>
      <c r="AF1392">
        <v>4398498</v>
      </c>
      <c r="AG1392" t="s">
        <v>6706</v>
      </c>
      <c r="AH1392" t="s">
        <v>6707</v>
      </c>
      <c r="AI1392">
        <v>-95.9</v>
      </c>
      <c r="AJ1392">
        <v>0</v>
      </c>
      <c r="AK1392">
        <v>5</v>
      </c>
    </row>
    <row r="1393" spans="1:37">
      <c r="A1393" t="s">
        <v>6708</v>
      </c>
      <c r="B1393" t="s">
        <v>6708</v>
      </c>
      <c r="C1393" t="s">
        <v>36</v>
      </c>
      <c r="D1393" t="s">
        <v>6709</v>
      </c>
      <c r="E1393">
        <v>4398573</v>
      </c>
      <c r="F1393" t="s">
        <v>38</v>
      </c>
      <c r="G1393">
        <v>56.875</v>
      </c>
      <c r="H1393" t="s">
        <v>6710</v>
      </c>
      <c r="I1393" t="s">
        <v>40</v>
      </c>
      <c r="J1393" t="b">
        <f t="shared" si="167"/>
        <v>0</v>
      </c>
      <c r="K1393" t="b">
        <f t="shared" si="168"/>
        <v>0</v>
      </c>
      <c r="L1393" t="str">
        <f t="shared" si="169"/>
        <v>-11/-7</v>
      </c>
      <c r="M1393" t="b">
        <f t="shared" si="170"/>
        <v>0</v>
      </c>
      <c r="N1393">
        <v>-7</v>
      </c>
      <c r="O1393" t="s">
        <v>41</v>
      </c>
      <c r="P1393" t="s">
        <v>36</v>
      </c>
      <c r="Q1393" t="s">
        <v>36</v>
      </c>
      <c r="R1393" t="s">
        <v>36</v>
      </c>
      <c r="S1393" t="e">
        <f>E1393-P1393+1</f>
        <v>#VALUE!</v>
      </c>
      <c r="T1393" s="3" t="e">
        <f t="shared" si="171"/>
        <v>#VALUE!</v>
      </c>
      <c r="U1393">
        <v>4398585</v>
      </c>
      <c r="V1393">
        <v>4399265</v>
      </c>
      <c r="W1393" t="s">
        <v>6708</v>
      </c>
      <c r="X1393">
        <v>12</v>
      </c>
      <c r="Y1393" t="s">
        <v>42</v>
      </c>
      <c r="Z1393" t="s">
        <v>42</v>
      </c>
      <c r="AA1393" t="s">
        <v>41</v>
      </c>
      <c r="AB1393" t="str">
        <f t="shared" si="172"/>
        <v>yes</v>
      </c>
      <c r="AC1393" t="e">
        <v>#N/A</v>
      </c>
      <c r="AD1393" t="s">
        <v>6711</v>
      </c>
      <c r="AE1393" t="s">
        <v>42</v>
      </c>
      <c r="AF1393">
        <v>4398595</v>
      </c>
      <c r="AG1393" t="s">
        <v>6712</v>
      </c>
      <c r="AH1393" t="s">
        <v>6713</v>
      </c>
      <c r="AI1393">
        <v>-1.1000000000000001</v>
      </c>
      <c r="AJ1393">
        <v>2</v>
      </c>
      <c r="AK1393">
        <v>0</v>
      </c>
    </row>
    <row r="1394" spans="1:37">
      <c r="A1394" t="s">
        <v>6714</v>
      </c>
      <c r="B1394" t="s">
        <v>6714</v>
      </c>
      <c r="C1394" t="s">
        <v>36</v>
      </c>
      <c r="D1394" t="s">
        <v>6715</v>
      </c>
      <c r="E1394">
        <v>4401525</v>
      </c>
      <c r="F1394" t="s">
        <v>81</v>
      </c>
      <c r="G1394">
        <v>29.375</v>
      </c>
      <c r="H1394" t="s">
        <v>6716</v>
      </c>
      <c r="I1394" t="s">
        <v>40</v>
      </c>
      <c r="J1394" t="b">
        <f t="shared" si="167"/>
        <v>0</v>
      </c>
      <c r="K1394" t="b">
        <f t="shared" si="168"/>
        <v>0</v>
      </c>
      <c r="L1394" t="str">
        <f t="shared" si="169"/>
        <v>-11/-7</v>
      </c>
      <c r="M1394" t="b">
        <f t="shared" si="170"/>
        <v>0</v>
      </c>
      <c r="N1394">
        <v>-7</v>
      </c>
      <c r="O1394" t="s">
        <v>41</v>
      </c>
      <c r="P1394" t="s">
        <v>36</v>
      </c>
      <c r="Q1394" t="s">
        <v>36</v>
      </c>
      <c r="R1394" t="s">
        <v>36</v>
      </c>
      <c r="S1394" t="e">
        <f>Q1394-E1394+1</f>
        <v>#VALUE!</v>
      </c>
      <c r="T1394" s="3" t="e">
        <f t="shared" si="171"/>
        <v>#VALUE!</v>
      </c>
      <c r="U1394">
        <v>4400536</v>
      </c>
      <c r="V1394">
        <v>4401492</v>
      </c>
      <c r="W1394" t="s">
        <v>6714</v>
      </c>
      <c r="X1394">
        <v>33</v>
      </c>
      <c r="Y1394" t="s">
        <v>42</v>
      </c>
      <c r="Z1394" t="s">
        <v>42</v>
      </c>
      <c r="AA1394" t="s">
        <v>41</v>
      </c>
      <c r="AB1394" t="str">
        <f t="shared" si="172"/>
        <v>yes</v>
      </c>
      <c r="AC1394" t="e">
        <v>#N/A</v>
      </c>
      <c r="AD1394" t="s">
        <v>6717</v>
      </c>
      <c r="AE1394" t="s">
        <v>42</v>
      </c>
      <c r="AF1394">
        <v>4401525</v>
      </c>
      <c r="AG1394" t="s">
        <v>6718</v>
      </c>
      <c r="AH1394" t="s">
        <v>6719</v>
      </c>
      <c r="AI1394">
        <v>-13.9</v>
      </c>
      <c r="AJ1394">
        <v>0</v>
      </c>
      <c r="AK1394">
        <v>3</v>
      </c>
    </row>
    <row r="1395" spans="1:37">
      <c r="B1395" t="s">
        <v>6714</v>
      </c>
      <c r="C1395" t="s">
        <v>36</v>
      </c>
      <c r="D1395" t="s">
        <v>6720</v>
      </c>
      <c r="E1395">
        <v>4405348</v>
      </c>
      <c r="F1395" t="s">
        <v>81</v>
      </c>
      <c r="G1395">
        <v>43.75</v>
      </c>
      <c r="H1395" t="s">
        <v>6721</v>
      </c>
      <c r="I1395" t="s">
        <v>52</v>
      </c>
      <c r="J1395" t="b">
        <f t="shared" si="167"/>
        <v>0</v>
      </c>
      <c r="K1395" t="str">
        <f t="shared" si="168"/>
        <v>-12/-8</v>
      </c>
      <c r="L1395" t="b">
        <f t="shared" si="169"/>
        <v>0</v>
      </c>
      <c r="M1395" t="b">
        <f t="shared" si="170"/>
        <v>0</v>
      </c>
      <c r="N1395">
        <v>-8</v>
      </c>
      <c r="O1395" t="s">
        <v>41</v>
      </c>
      <c r="P1395" t="s">
        <v>36</v>
      </c>
      <c r="Q1395" t="s">
        <v>36</v>
      </c>
      <c r="R1395" t="s">
        <v>36</v>
      </c>
      <c r="S1395" t="e">
        <f>Q1395-E1395+1</f>
        <v>#VALUE!</v>
      </c>
      <c r="T1395" s="3" t="e">
        <f t="shared" si="171"/>
        <v>#VALUE!</v>
      </c>
      <c r="U1395">
        <v>4400536</v>
      </c>
      <c r="V1395">
        <v>4401492</v>
      </c>
      <c r="W1395" t="s">
        <v>6714</v>
      </c>
      <c r="X1395">
        <v>3856</v>
      </c>
      <c r="Y1395" t="s">
        <v>42</v>
      </c>
      <c r="Z1395" t="s">
        <v>42</v>
      </c>
      <c r="AA1395" t="s">
        <v>42</v>
      </c>
      <c r="AB1395" t="b">
        <f t="shared" si="172"/>
        <v>0</v>
      </c>
      <c r="AC1395" t="e">
        <v>#N/A</v>
      </c>
      <c r="AD1395" t="s">
        <v>6717</v>
      </c>
      <c r="AE1395" t="s">
        <v>42</v>
      </c>
    </row>
    <row r="1396" spans="1:37">
      <c r="A1396" t="s">
        <v>6722</v>
      </c>
      <c r="B1396" t="s">
        <v>6722</v>
      </c>
      <c r="C1396" t="s">
        <v>36</v>
      </c>
      <c r="D1396" t="s">
        <v>6723</v>
      </c>
      <c r="E1396">
        <v>4401793</v>
      </c>
      <c r="F1396" t="s">
        <v>38</v>
      </c>
      <c r="G1396">
        <v>191.25</v>
      </c>
      <c r="H1396" t="s">
        <v>6724</v>
      </c>
      <c r="I1396" t="s">
        <v>40</v>
      </c>
      <c r="J1396" t="b">
        <f t="shared" si="167"/>
        <v>0</v>
      </c>
      <c r="K1396" t="str">
        <f t="shared" si="168"/>
        <v>-12/-8</v>
      </c>
      <c r="L1396" t="b">
        <f t="shared" si="169"/>
        <v>0</v>
      </c>
      <c r="M1396" t="b">
        <f t="shared" si="170"/>
        <v>0</v>
      </c>
      <c r="N1396">
        <v>-8</v>
      </c>
      <c r="O1396" t="s">
        <v>41</v>
      </c>
      <c r="P1396" t="s">
        <v>36</v>
      </c>
      <c r="Q1396" t="s">
        <v>36</v>
      </c>
      <c r="R1396" t="s">
        <v>36</v>
      </c>
      <c r="S1396" t="e">
        <f>E1396-P1396+1</f>
        <v>#VALUE!</v>
      </c>
      <c r="T1396" s="3" t="e">
        <f t="shared" si="171"/>
        <v>#VALUE!</v>
      </c>
      <c r="U1396">
        <v>4401829</v>
      </c>
      <c r="V1396">
        <v>4402245</v>
      </c>
      <c r="W1396" t="s">
        <v>6722</v>
      </c>
      <c r="X1396">
        <v>36</v>
      </c>
      <c r="Y1396" t="s">
        <v>42</v>
      </c>
      <c r="Z1396" t="s">
        <v>42</v>
      </c>
      <c r="AA1396" t="s">
        <v>41</v>
      </c>
      <c r="AB1396" t="str">
        <f t="shared" si="172"/>
        <v>yes</v>
      </c>
      <c r="AC1396" t="e">
        <v>#N/A</v>
      </c>
      <c r="AD1396" t="e">
        <v>#N/A</v>
      </c>
      <c r="AE1396" t="s">
        <v>42</v>
      </c>
      <c r="AF1396">
        <v>4401839</v>
      </c>
      <c r="AG1396" t="s">
        <v>6725</v>
      </c>
      <c r="AH1396" t="s">
        <v>6726</v>
      </c>
      <c r="AI1396">
        <v>-7.7</v>
      </c>
      <c r="AJ1396">
        <v>1</v>
      </c>
      <c r="AK1396">
        <v>4</v>
      </c>
    </row>
    <row r="1397" spans="1:37">
      <c r="A1397" t="s">
        <v>6727</v>
      </c>
      <c r="B1397" t="s">
        <v>6727</v>
      </c>
      <c r="C1397" t="s">
        <v>36</v>
      </c>
      <c r="D1397" t="s">
        <v>6728</v>
      </c>
      <c r="E1397">
        <v>4406889</v>
      </c>
      <c r="F1397" t="s">
        <v>81</v>
      </c>
      <c r="G1397">
        <v>990.83333329999903</v>
      </c>
      <c r="H1397" t="s">
        <v>6729</v>
      </c>
      <c r="I1397" t="s">
        <v>52</v>
      </c>
      <c r="J1397" t="b">
        <f t="shared" si="167"/>
        <v>0</v>
      </c>
      <c r="K1397" t="str">
        <f t="shared" si="168"/>
        <v>-12/-8</v>
      </c>
      <c r="L1397" t="b">
        <f t="shared" si="169"/>
        <v>0</v>
      </c>
      <c r="M1397" t="b">
        <f t="shared" si="170"/>
        <v>0</v>
      </c>
      <c r="N1397">
        <v>-8</v>
      </c>
      <c r="O1397" t="s">
        <v>41</v>
      </c>
      <c r="P1397" t="s">
        <v>36</v>
      </c>
      <c r="Q1397" t="s">
        <v>36</v>
      </c>
      <c r="R1397" t="s">
        <v>36</v>
      </c>
      <c r="S1397" t="e">
        <f>Q1397-E1397+1</f>
        <v>#VALUE!</v>
      </c>
      <c r="T1397" s="3" t="e">
        <f t="shared" si="171"/>
        <v>#VALUE!</v>
      </c>
      <c r="U1397">
        <v>4406378</v>
      </c>
      <c r="V1397">
        <v>4406815</v>
      </c>
      <c r="W1397" t="s">
        <v>6727</v>
      </c>
      <c r="X1397">
        <v>74</v>
      </c>
      <c r="Y1397" t="s">
        <v>42</v>
      </c>
      <c r="Z1397" t="s">
        <v>42</v>
      </c>
      <c r="AA1397" t="s">
        <v>41</v>
      </c>
      <c r="AB1397" t="str">
        <f t="shared" si="172"/>
        <v>yes</v>
      </c>
      <c r="AC1397" t="e">
        <v>#N/A</v>
      </c>
      <c r="AD1397" t="s">
        <v>6730</v>
      </c>
      <c r="AE1397" t="s">
        <v>42</v>
      </c>
      <c r="AF1397">
        <v>4406889</v>
      </c>
      <c r="AG1397" t="s">
        <v>6731</v>
      </c>
      <c r="AH1397" t="s">
        <v>6732</v>
      </c>
      <c r="AI1397">
        <v>-19.100000000000001</v>
      </c>
      <c r="AJ1397">
        <v>0</v>
      </c>
      <c r="AK1397">
        <v>1</v>
      </c>
    </row>
    <row r="1398" spans="1:37">
      <c r="A1398" t="s">
        <v>6733</v>
      </c>
      <c r="B1398" t="s">
        <v>6733</v>
      </c>
      <c r="C1398" t="s">
        <v>36</v>
      </c>
      <c r="D1398" t="s">
        <v>6734</v>
      </c>
      <c r="E1398">
        <v>4407613</v>
      </c>
      <c r="F1398" t="s">
        <v>81</v>
      </c>
      <c r="G1398">
        <v>25.416666670000001</v>
      </c>
      <c r="H1398" t="s">
        <v>6735</v>
      </c>
      <c r="I1398" t="s">
        <v>52</v>
      </c>
      <c r="J1398" t="b">
        <f t="shared" si="167"/>
        <v>0</v>
      </c>
      <c r="K1398" t="b">
        <f t="shared" si="168"/>
        <v>0</v>
      </c>
      <c r="L1398" t="str">
        <f t="shared" si="169"/>
        <v>-11/-7</v>
      </c>
      <c r="M1398" t="b">
        <f t="shared" si="170"/>
        <v>0</v>
      </c>
      <c r="N1398">
        <v>-7</v>
      </c>
      <c r="O1398" t="s">
        <v>41</v>
      </c>
      <c r="P1398" t="s">
        <v>36</v>
      </c>
      <c r="Q1398" t="s">
        <v>36</v>
      </c>
      <c r="R1398" t="s">
        <v>36</v>
      </c>
      <c r="S1398" t="e">
        <f>Q1398-E1398+1</f>
        <v>#VALUE!</v>
      </c>
      <c r="T1398" s="3" t="e">
        <f t="shared" si="171"/>
        <v>#VALUE!</v>
      </c>
      <c r="U1398">
        <v>4406957</v>
      </c>
      <c r="V1398">
        <v>4407487</v>
      </c>
      <c r="W1398" t="s">
        <v>6733</v>
      </c>
      <c r="X1398">
        <v>126</v>
      </c>
      <c r="Y1398" t="s">
        <v>42</v>
      </c>
      <c r="Z1398" t="s">
        <v>42</v>
      </c>
      <c r="AA1398" t="s">
        <v>41</v>
      </c>
      <c r="AB1398" t="str">
        <f t="shared" si="172"/>
        <v>yes</v>
      </c>
      <c r="AC1398" t="e">
        <v>#N/A</v>
      </c>
      <c r="AD1398" t="e">
        <v>#N/A</v>
      </c>
      <c r="AE1398" t="s">
        <v>42</v>
      </c>
      <c r="AF1398">
        <v>4407613</v>
      </c>
      <c r="AG1398" t="s">
        <v>6736</v>
      </c>
      <c r="AH1398" t="s">
        <v>6737</v>
      </c>
      <c r="AI1398">
        <v>-50.1</v>
      </c>
      <c r="AJ1398">
        <v>2</v>
      </c>
      <c r="AK1398">
        <v>4</v>
      </c>
    </row>
    <row r="1399" spans="1:37">
      <c r="A1399" t="s">
        <v>6738</v>
      </c>
      <c r="B1399" t="s">
        <v>6738</v>
      </c>
      <c r="C1399" t="s">
        <v>36</v>
      </c>
      <c r="D1399" t="s">
        <v>6739</v>
      </c>
      <c r="E1399">
        <v>4407631</v>
      </c>
      <c r="F1399" t="s">
        <v>38</v>
      </c>
      <c r="G1399">
        <v>290</v>
      </c>
      <c r="H1399" t="s">
        <v>6740</v>
      </c>
      <c r="I1399" t="s">
        <v>40</v>
      </c>
      <c r="J1399" t="b">
        <f t="shared" si="167"/>
        <v>0</v>
      </c>
      <c r="K1399" t="b">
        <f t="shared" si="168"/>
        <v>0</v>
      </c>
      <c r="L1399" t="str">
        <f t="shared" si="169"/>
        <v>-11/-7</v>
      </c>
      <c r="M1399" t="b">
        <f t="shared" si="170"/>
        <v>0</v>
      </c>
      <c r="N1399">
        <v>-7</v>
      </c>
      <c r="O1399" t="s">
        <v>41</v>
      </c>
      <c r="P1399" t="s">
        <v>36</v>
      </c>
      <c r="Q1399" t="s">
        <v>36</v>
      </c>
      <c r="R1399" t="s">
        <v>36</v>
      </c>
      <c r="S1399" t="e">
        <f>E1399-P1399+1</f>
        <v>#VALUE!</v>
      </c>
      <c r="T1399" s="3" t="e">
        <f t="shared" si="171"/>
        <v>#VALUE!</v>
      </c>
      <c r="U1399">
        <v>4407679</v>
      </c>
      <c r="V1399">
        <v>4410468</v>
      </c>
      <c r="W1399" t="s">
        <v>6738</v>
      </c>
      <c r="X1399">
        <v>48</v>
      </c>
      <c r="Y1399" t="s">
        <v>42</v>
      </c>
      <c r="Z1399" t="s">
        <v>42</v>
      </c>
      <c r="AA1399" t="s">
        <v>41</v>
      </c>
      <c r="AB1399" t="str">
        <f t="shared" si="172"/>
        <v>yes</v>
      </c>
      <c r="AC1399" t="e">
        <v>#N/A</v>
      </c>
      <c r="AD1399" t="s">
        <v>6741</v>
      </c>
      <c r="AE1399" t="s">
        <v>42</v>
      </c>
      <c r="AF1399">
        <v>4407689</v>
      </c>
      <c r="AG1399" t="s">
        <v>6742</v>
      </c>
      <c r="AH1399" t="s">
        <v>6743</v>
      </c>
      <c r="AI1399">
        <v>-8.3000000000000007</v>
      </c>
      <c r="AJ1399">
        <v>2</v>
      </c>
      <c r="AK1399">
        <v>1</v>
      </c>
    </row>
    <row r="1400" spans="1:37">
      <c r="A1400" t="s">
        <v>6738</v>
      </c>
      <c r="B1400" t="s">
        <v>6738</v>
      </c>
      <c r="C1400" t="s">
        <v>36</v>
      </c>
      <c r="D1400" t="s">
        <v>6744</v>
      </c>
      <c r="E1400">
        <v>4407620</v>
      </c>
      <c r="F1400" t="s">
        <v>38</v>
      </c>
      <c r="G1400">
        <v>730</v>
      </c>
      <c r="H1400" t="s">
        <v>6745</v>
      </c>
      <c r="I1400" t="s">
        <v>52</v>
      </c>
      <c r="J1400" t="b">
        <f t="shared" si="167"/>
        <v>0</v>
      </c>
      <c r="K1400" t="b">
        <f t="shared" si="168"/>
        <v>0</v>
      </c>
      <c r="L1400" t="str">
        <f t="shared" si="169"/>
        <v>-11/-7</v>
      </c>
      <c r="M1400" t="b">
        <f t="shared" si="170"/>
        <v>0</v>
      </c>
      <c r="N1400">
        <v>-7</v>
      </c>
      <c r="O1400" t="s">
        <v>41</v>
      </c>
      <c r="P1400" t="s">
        <v>36</v>
      </c>
      <c r="Q1400" t="s">
        <v>36</v>
      </c>
      <c r="R1400" t="s">
        <v>36</v>
      </c>
      <c r="S1400" t="e">
        <f>E1400-P1400+1</f>
        <v>#VALUE!</v>
      </c>
      <c r="T1400" s="3" t="e">
        <f t="shared" si="171"/>
        <v>#VALUE!</v>
      </c>
      <c r="U1400">
        <v>4407679</v>
      </c>
      <c r="V1400">
        <v>4410468</v>
      </c>
      <c r="W1400" t="s">
        <v>6738</v>
      </c>
      <c r="X1400">
        <v>59</v>
      </c>
      <c r="Y1400" t="s">
        <v>42</v>
      </c>
      <c r="Z1400" t="s">
        <v>42</v>
      </c>
      <c r="AA1400" t="s">
        <v>41</v>
      </c>
      <c r="AB1400" t="str">
        <f t="shared" si="172"/>
        <v>yes</v>
      </c>
      <c r="AC1400" t="e">
        <v>#N/A</v>
      </c>
      <c r="AD1400" t="s">
        <v>6741</v>
      </c>
      <c r="AE1400" t="s">
        <v>42</v>
      </c>
      <c r="AF1400">
        <v>4407689</v>
      </c>
      <c r="AG1400" t="s">
        <v>6746</v>
      </c>
      <c r="AH1400" t="s">
        <v>6747</v>
      </c>
      <c r="AI1400">
        <v>-21.5</v>
      </c>
      <c r="AJ1400">
        <v>2</v>
      </c>
      <c r="AK1400">
        <v>7</v>
      </c>
    </row>
    <row r="1401" spans="1:37">
      <c r="A1401" t="s">
        <v>6748</v>
      </c>
      <c r="B1401" t="s">
        <v>6748</v>
      </c>
      <c r="C1401" t="s">
        <v>6749</v>
      </c>
      <c r="D1401" t="s">
        <v>6750</v>
      </c>
      <c r="E1401">
        <v>4412586</v>
      </c>
      <c r="F1401" t="s">
        <v>38</v>
      </c>
      <c r="G1401">
        <v>65.208333330000002</v>
      </c>
      <c r="H1401" t="s">
        <v>6751</v>
      </c>
      <c r="I1401" t="s">
        <v>40</v>
      </c>
      <c r="J1401" t="b">
        <f t="shared" si="167"/>
        <v>0</v>
      </c>
      <c r="K1401" t="b">
        <f t="shared" si="168"/>
        <v>0</v>
      </c>
      <c r="L1401" t="str">
        <f t="shared" si="169"/>
        <v>-11/-7</v>
      </c>
      <c r="M1401" t="b">
        <f t="shared" si="170"/>
        <v>0</v>
      </c>
      <c r="N1401">
        <v>-7</v>
      </c>
      <c r="O1401" t="s">
        <v>41</v>
      </c>
      <c r="P1401">
        <v>4412032</v>
      </c>
      <c r="Q1401">
        <v>4412940</v>
      </c>
      <c r="R1401" t="s">
        <v>6749</v>
      </c>
      <c r="S1401">
        <f>E1401-P1401+1</f>
        <v>555</v>
      </c>
      <c r="T1401" s="3">
        <f t="shared" si="171"/>
        <v>0.61056105610561051</v>
      </c>
      <c r="U1401">
        <v>4413021</v>
      </c>
      <c r="V1401">
        <v>4413320</v>
      </c>
      <c r="W1401" t="s">
        <v>6748</v>
      </c>
      <c r="X1401">
        <v>435</v>
      </c>
      <c r="Y1401" t="s">
        <v>42</v>
      </c>
      <c r="Z1401" t="s">
        <v>42</v>
      </c>
      <c r="AA1401" t="s">
        <v>41</v>
      </c>
      <c r="AB1401" t="str">
        <f t="shared" si="172"/>
        <v>yes</v>
      </c>
      <c r="AC1401" t="s">
        <v>6752</v>
      </c>
      <c r="AD1401" t="s">
        <v>6753</v>
      </c>
      <c r="AE1401" t="s">
        <v>42</v>
      </c>
      <c r="AF1401">
        <v>4413031</v>
      </c>
      <c r="AG1401" t="s">
        <v>6754</v>
      </c>
      <c r="AH1401" t="s">
        <v>6755</v>
      </c>
      <c r="AI1401">
        <v>-203.3</v>
      </c>
      <c r="AJ1401">
        <v>3</v>
      </c>
      <c r="AK1401">
        <v>7</v>
      </c>
    </row>
    <row r="1402" spans="1:37">
      <c r="A1402" t="s">
        <v>6756</v>
      </c>
      <c r="B1402" t="s">
        <v>6756</v>
      </c>
      <c r="C1402" t="s">
        <v>36</v>
      </c>
      <c r="D1402" t="s">
        <v>6757</v>
      </c>
      <c r="E1402">
        <v>4424822</v>
      </c>
      <c r="F1402" t="s">
        <v>81</v>
      </c>
      <c r="G1402">
        <v>265.625</v>
      </c>
      <c r="H1402" t="s">
        <v>6758</v>
      </c>
      <c r="I1402" t="s">
        <v>40</v>
      </c>
      <c r="J1402" t="b">
        <f t="shared" si="167"/>
        <v>0</v>
      </c>
      <c r="K1402" t="b">
        <f t="shared" si="168"/>
        <v>0</v>
      </c>
      <c r="L1402" t="str">
        <f t="shared" si="169"/>
        <v>-11/-7</v>
      </c>
      <c r="M1402" t="b">
        <f t="shared" si="170"/>
        <v>0</v>
      </c>
      <c r="N1402">
        <v>-7</v>
      </c>
      <c r="O1402" t="s">
        <v>41</v>
      </c>
      <c r="P1402" t="s">
        <v>36</v>
      </c>
      <c r="Q1402" t="s">
        <v>36</v>
      </c>
      <c r="R1402" t="s">
        <v>36</v>
      </c>
      <c r="S1402" t="e">
        <f>Q1402-E1402+1</f>
        <v>#VALUE!</v>
      </c>
      <c r="T1402" s="3" t="e">
        <f t="shared" si="171"/>
        <v>#VALUE!</v>
      </c>
      <c r="U1402">
        <v>4424220</v>
      </c>
      <c r="V1402">
        <v>4424732</v>
      </c>
      <c r="W1402" t="s">
        <v>6756</v>
      </c>
      <c r="X1402">
        <v>90</v>
      </c>
      <c r="Y1402" t="s">
        <v>42</v>
      </c>
      <c r="Z1402" t="s">
        <v>42</v>
      </c>
      <c r="AA1402" t="s">
        <v>41</v>
      </c>
      <c r="AB1402" t="str">
        <f t="shared" si="172"/>
        <v>yes</v>
      </c>
      <c r="AC1402" t="e">
        <v>#N/A</v>
      </c>
      <c r="AD1402" t="s">
        <v>6759</v>
      </c>
      <c r="AE1402" t="s">
        <v>42</v>
      </c>
      <c r="AF1402">
        <v>4424822</v>
      </c>
      <c r="AG1402" t="s">
        <v>6760</v>
      </c>
      <c r="AH1402" t="s">
        <v>6761</v>
      </c>
      <c r="AI1402">
        <v>-43.1</v>
      </c>
      <c r="AJ1402">
        <v>0</v>
      </c>
      <c r="AK1402">
        <v>3</v>
      </c>
    </row>
    <row r="1403" spans="1:37">
      <c r="A1403" t="s">
        <v>6762</v>
      </c>
      <c r="B1403" t="s">
        <v>6762</v>
      </c>
      <c r="C1403" t="s">
        <v>36</v>
      </c>
      <c r="D1403" t="s">
        <v>6763</v>
      </c>
      <c r="E1403">
        <v>4425690</v>
      </c>
      <c r="F1403" t="s">
        <v>81</v>
      </c>
      <c r="G1403">
        <v>193.95833329999999</v>
      </c>
      <c r="H1403" t="s">
        <v>6764</v>
      </c>
      <c r="I1403" t="s">
        <v>40</v>
      </c>
      <c r="J1403" t="b">
        <f t="shared" si="167"/>
        <v>0</v>
      </c>
      <c r="K1403" t="str">
        <f t="shared" si="168"/>
        <v>-12/-8</v>
      </c>
      <c r="L1403" t="b">
        <f t="shared" si="169"/>
        <v>0</v>
      </c>
      <c r="M1403" t="b">
        <f t="shared" si="170"/>
        <v>0</v>
      </c>
      <c r="N1403">
        <v>-8</v>
      </c>
      <c r="O1403" t="s">
        <v>41</v>
      </c>
      <c r="P1403" t="s">
        <v>36</v>
      </c>
      <c r="Q1403" t="s">
        <v>36</v>
      </c>
      <c r="R1403" t="s">
        <v>36</v>
      </c>
      <c r="S1403" t="e">
        <f>Q1403-E1403+1</f>
        <v>#VALUE!</v>
      </c>
      <c r="T1403" s="3" t="e">
        <f t="shared" si="171"/>
        <v>#VALUE!</v>
      </c>
      <c r="U1403">
        <v>4424856</v>
      </c>
      <c r="V1403">
        <v>4425683</v>
      </c>
      <c r="W1403" t="s">
        <v>6762</v>
      </c>
      <c r="X1403">
        <v>7</v>
      </c>
      <c r="Y1403" t="s">
        <v>42</v>
      </c>
      <c r="Z1403" t="s">
        <v>42</v>
      </c>
      <c r="AA1403" t="s">
        <v>41</v>
      </c>
      <c r="AB1403" t="str">
        <f t="shared" si="172"/>
        <v>yes</v>
      </c>
      <c r="AC1403" t="e">
        <v>#N/A</v>
      </c>
      <c r="AD1403" t="s">
        <v>6765</v>
      </c>
      <c r="AE1403" t="s">
        <v>42</v>
      </c>
      <c r="AF1403">
        <v>4425690</v>
      </c>
      <c r="AG1403" t="s">
        <v>6766</v>
      </c>
      <c r="AH1403" t="s">
        <v>6767</v>
      </c>
      <c r="AI1403">
        <v>-0.2</v>
      </c>
      <c r="AJ1403">
        <v>2</v>
      </c>
      <c r="AK1403">
        <v>1</v>
      </c>
    </row>
    <row r="1404" spans="1:37">
      <c r="A1404" t="s">
        <v>6768</v>
      </c>
      <c r="B1404" t="s">
        <v>6768</v>
      </c>
      <c r="C1404" t="s">
        <v>36</v>
      </c>
      <c r="D1404" t="s">
        <v>6769</v>
      </c>
      <c r="E1404">
        <v>4428679</v>
      </c>
      <c r="F1404" t="s">
        <v>38</v>
      </c>
      <c r="G1404">
        <v>155.83333329999999</v>
      </c>
      <c r="H1404" t="s">
        <v>6770</v>
      </c>
      <c r="I1404" t="s">
        <v>52</v>
      </c>
      <c r="J1404" t="b">
        <f t="shared" si="167"/>
        <v>0</v>
      </c>
      <c r="K1404" t="b">
        <f t="shared" si="168"/>
        <v>0</v>
      </c>
      <c r="L1404" t="str">
        <f t="shared" si="169"/>
        <v>-11/-7</v>
      </c>
      <c r="M1404" t="b">
        <f t="shared" si="170"/>
        <v>0</v>
      </c>
      <c r="N1404">
        <v>-7</v>
      </c>
      <c r="O1404" t="s">
        <v>41</v>
      </c>
      <c r="P1404" t="s">
        <v>36</v>
      </c>
      <c r="Q1404" t="s">
        <v>36</v>
      </c>
      <c r="R1404" t="s">
        <v>36</v>
      </c>
      <c r="S1404" t="e">
        <f>E1404-P1404+1</f>
        <v>#VALUE!</v>
      </c>
      <c r="T1404" s="3" t="e">
        <f t="shared" si="171"/>
        <v>#VALUE!</v>
      </c>
      <c r="U1404">
        <v>4428691</v>
      </c>
      <c r="V1404">
        <v>4429770</v>
      </c>
      <c r="W1404" t="s">
        <v>6768</v>
      </c>
      <c r="X1404">
        <v>12</v>
      </c>
      <c r="Y1404" t="s">
        <v>42</v>
      </c>
      <c r="Z1404" t="s">
        <v>42</v>
      </c>
      <c r="AA1404" t="s">
        <v>41</v>
      </c>
      <c r="AB1404" t="str">
        <f t="shared" si="172"/>
        <v>yes</v>
      </c>
      <c r="AC1404" t="e">
        <v>#N/A</v>
      </c>
      <c r="AD1404" t="s">
        <v>6771</v>
      </c>
      <c r="AE1404" t="s">
        <v>42</v>
      </c>
      <c r="AF1404">
        <v>4428701</v>
      </c>
      <c r="AG1404" t="s">
        <v>6772</v>
      </c>
      <c r="AH1404" t="s">
        <v>6773</v>
      </c>
      <c r="AI1404">
        <v>-1.9</v>
      </c>
      <c r="AJ1404">
        <v>0</v>
      </c>
      <c r="AK1404">
        <v>4</v>
      </c>
    </row>
    <row r="1405" spans="1:37">
      <c r="A1405" t="s">
        <v>6774</v>
      </c>
      <c r="B1405" t="s">
        <v>6774</v>
      </c>
      <c r="C1405" t="s">
        <v>36</v>
      </c>
      <c r="D1405" t="s">
        <v>6775</v>
      </c>
      <c r="E1405">
        <v>4437752</v>
      </c>
      <c r="F1405" t="s">
        <v>81</v>
      </c>
      <c r="G1405">
        <v>255.20833329999999</v>
      </c>
      <c r="H1405" t="s">
        <v>6776</v>
      </c>
      <c r="I1405" t="s">
        <v>40</v>
      </c>
      <c r="J1405" t="str">
        <f t="shared" si="167"/>
        <v>-13/-9</v>
      </c>
      <c r="K1405" t="b">
        <f t="shared" si="168"/>
        <v>0</v>
      </c>
      <c r="L1405" t="b">
        <f t="shared" si="169"/>
        <v>0</v>
      </c>
      <c r="M1405" t="b">
        <f t="shared" si="170"/>
        <v>0</v>
      </c>
      <c r="N1405">
        <v>-9</v>
      </c>
      <c r="O1405" t="s">
        <v>41</v>
      </c>
      <c r="P1405" t="s">
        <v>36</v>
      </c>
      <c r="Q1405" t="s">
        <v>36</v>
      </c>
      <c r="R1405" t="s">
        <v>36</v>
      </c>
      <c r="S1405" t="e">
        <f>Q1405-E1405+1</f>
        <v>#VALUE!</v>
      </c>
      <c r="T1405" s="3" t="e">
        <f t="shared" si="171"/>
        <v>#VALUE!</v>
      </c>
      <c r="U1405">
        <v>4435960</v>
      </c>
      <c r="V1405">
        <v>4437669</v>
      </c>
      <c r="W1405" t="s">
        <v>6774</v>
      </c>
      <c r="X1405">
        <v>83</v>
      </c>
      <c r="Y1405" t="s">
        <v>42</v>
      </c>
      <c r="Z1405" t="s">
        <v>42</v>
      </c>
      <c r="AA1405" t="s">
        <v>41</v>
      </c>
      <c r="AB1405" t="str">
        <f t="shared" si="172"/>
        <v>yes</v>
      </c>
      <c r="AC1405" t="e">
        <v>#N/A</v>
      </c>
      <c r="AD1405" t="e">
        <v>#N/A</v>
      </c>
      <c r="AE1405" t="s">
        <v>42</v>
      </c>
      <c r="AF1405">
        <v>4437752</v>
      </c>
      <c r="AG1405" t="s">
        <v>6777</v>
      </c>
      <c r="AH1405" t="s">
        <v>6778</v>
      </c>
      <c r="AI1405">
        <v>-33.6</v>
      </c>
      <c r="AJ1405">
        <v>2</v>
      </c>
      <c r="AK1405">
        <v>5</v>
      </c>
    </row>
    <row r="1406" spans="1:37">
      <c r="A1406" t="s">
        <v>6779</v>
      </c>
      <c r="B1406" t="s">
        <v>6780</v>
      </c>
      <c r="C1406" t="s">
        <v>6779</v>
      </c>
      <c r="D1406" t="s">
        <v>6781</v>
      </c>
      <c r="E1406">
        <v>4441354</v>
      </c>
      <c r="F1406" t="s">
        <v>81</v>
      </c>
      <c r="G1406">
        <v>59.375</v>
      </c>
      <c r="H1406" t="s">
        <v>6782</v>
      </c>
      <c r="I1406" t="s">
        <v>40</v>
      </c>
      <c r="J1406" t="str">
        <f t="shared" si="167"/>
        <v>-13/-9</v>
      </c>
      <c r="K1406" t="b">
        <f t="shared" si="168"/>
        <v>0</v>
      </c>
      <c r="L1406" t="b">
        <f t="shared" si="169"/>
        <v>0</v>
      </c>
      <c r="M1406" t="b">
        <f t="shared" si="170"/>
        <v>0</v>
      </c>
      <c r="N1406">
        <v>-9</v>
      </c>
      <c r="O1406" t="s">
        <v>41</v>
      </c>
      <c r="P1406">
        <v>4440809</v>
      </c>
      <c r="Q1406">
        <v>4441354</v>
      </c>
      <c r="R1406" t="s">
        <v>6779</v>
      </c>
      <c r="S1406">
        <f>Q1406-E1406+1</f>
        <v>1</v>
      </c>
      <c r="T1406" s="3">
        <f t="shared" si="171"/>
        <v>1.8315018315018315E-3</v>
      </c>
      <c r="U1406">
        <v>4439737</v>
      </c>
      <c r="V1406">
        <v>4440798</v>
      </c>
      <c r="W1406" t="s">
        <v>6780</v>
      </c>
      <c r="X1406">
        <v>556</v>
      </c>
      <c r="Y1406" t="s">
        <v>41</v>
      </c>
      <c r="Z1406" t="s">
        <v>42</v>
      </c>
      <c r="AA1406" t="s">
        <v>42</v>
      </c>
      <c r="AB1406" t="str">
        <f t="shared" si="172"/>
        <v>yes</v>
      </c>
      <c r="AC1406" t="e">
        <v>#N/A</v>
      </c>
      <c r="AD1406" t="e">
        <v>#N/A</v>
      </c>
      <c r="AE1406" t="s">
        <v>41</v>
      </c>
    </row>
    <row r="1407" spans="1:37">
      <c r="A1407" t="s">
        <v>6783</v>
      </c>
      <c r="B1407" t="s">
        <v>6783</v>
      </c>
      <c r="C1407" t="s">
        <v>36</v>
      </c>
      <c r="D1407" t="s">
        <v>6784</v>
      </c>
      <c r="E1407">
        <v>4441408</v>
      </c>
      <c r="F1407" t="s">
        <v>38</v>
      </c>
      <c r="G1407">
        <v>52.5</v>
      </c>
      <c r="H1407" t="s">
        <v>6785</v>
      </c>
      <c r="I1407" t="s">
        <v>40</v>
      </c>
      <c r="J1407" t="b">
        <f t="shared" si="167"/>
        <v>0</v>
      </c>
      <c r="K1407" t="str">
        <f t="shared" si="168"/>
        <v>-12/-8</v>
      </c>
      <c r="L1407" t="b">
        <f t="shared" si="169"/>
        <v>0</v>
      </c>
      <c r="M1407" t="b">
        <f t="shared" si="170"/>
        <v>0</v>
      </c>
      <c r="N1407">
        <v>-8</v>
      </c>
      <c r="O1407" t="s">
        <v>41</v>
      </c>
      <c r="P1407" t="s">
        <v>36</v>
      </c>
      <c r="Q1407" t="s">
        <v>36</v>
      </c>
      <c r="R1407" t="s">
        <v>36</v>
      </c>
      <c r="S1407" t="e">
        <f>E1407-P1407+1</f>
        <v>#VALUE!</v>
      </c>
      <c r="T1407" s="3" t="e">
        <f t="shared" si="171"/>
        <v>#VALUE!</v>
      </c>
      <c r="U1407">
        <v>4441468</v>
      </c>
      <c r="V1407">
        <v>4442991</v>
      </c>
      <c r="W1407" t="s">
        <v>6783</v>
      </c>
      <c r="X1407">
        <v>60</v>
      </c>
      <c r="Y1407" t="s">
        <v>42</v>
      </c>
      <c r="Z1407" t="s">
        <v>42</v>
      </c>
      <c r="AA1407" t="s">
        <v>41</v>
      </c>
      <c r="AB1407" t="str">
        <f t="shared" si="172"/>
        <v>yes</v>
      </c>
      <c r="AC1407" t="e">
        <v>#N/A</v>
      </c>
      <c r="AD1407" t="e">
        <v>#N/A</v>
      </c>
      <c r="AE1407" t="s">
        <v>42</v>
      </c>
      <c r="AF1407">
        <v>4441478</v>
      </c>
      <c r="AG1407" t="s">
        <v>6786</v>
      </c>
      <c r="AH1407" t="s">
        <v>6787</v>
      </c>
      <c r="AI1407">
        <v>-31.7</v>
      </c>
      <c r="AJ1407">
        <v>0</v>
      </c>
      <c r="AK1407">
        <v>6</v>
      </c>
    </row>
    <row r="1408" spans="1:37">
      <c r="A1408" t="s">
        <v>6788</v>
      </c>
      <c r="B1408" t="s">
        <v>6788</v>
      </c>
      <c r="C1408" t="s">
        <v>36</v>
      </c>
      <c r="D1408" t="s">
        <v>6789</v>
      </c>
      <c r="E1408">
        <v>4448914</v>
      </c>
      <c r="F1408" t="s">
        <v>81</v>
      </c>
      <c r="G1408">
        <v>82.5</v>
      </c>
      <c r="H1408" t="s">
        <v>6790</v>
      </c>
      <c r="I1408" t="s">
        <v>40</v>
      </c>
      <c r="J1408" t="b">
        <f t="shared" si="167"/>
        <v>0</v>
      </c>
      <c r="K1408" t="str">
        <f t="shared" si="168"/>
        <v>-12/-8</v>
      </c>
      <c r="L1408" t="b">
        <f t="shared" si="169"/>
        <v>0</v>
      </c>
      <c r="M1408" t="b">
        <f t="shared" si="170"/>
        <v>0</v>
      </c>
      <c r="N1408">
        <v>-8</v>
      </c>
      <c r="O1408" t="s">
        <v>41</v>
      </c>
      <c r="P1408" t="s">
        <v>36</v>
      </c>
      <c r="Q1408" t="s">
        <v>36</v>
      </c>
      <c r="R1408" t="s">
        <v>36</v>
      </c>
      <c r="S1408" t="e">
        <f>Q1408-E1408+1</f>
        <v>#VALUE!</v>
      </c>
      <c r="T1408" s="3" t="e">
        <f t="shared" si="171"/>
        <v>#VALUE!</v>
      </c>
      <c r="U1408">
        <v>4447509</v>
      </c>
      <c r="V1408">
        <v>4448855</v>
      </c>
      <c r="W1408" t="s">
        <v>6788</v>
      </c>
      <c r="X1408">
        <v>59</v>
      </c>
      <c r="Y1408" t="s">
        <v>42</v>
      </c>
      <c r="Z1408" t="s">
        <v>42</v>
      </c>
      <c r="AA1408" t="s">
        <v>41</v>
      </c>
      <c r="AB1408" t="str">
        <f t="shared" si="172"/>
        <v>yes</v>
      </c>
      <c r="AC1408" t="e">
        <v>#N/A</v>
      </c>
      <c r="AD1408" t="s">
        <v>3359</v>
      </c>
      <c r="AE1408" t="s">
        <v>42</v>
      </c>
      <c r="AF1408">
        <v>4448914</v>
      </c>
      <c r="AG1408" t="s">
        <v>6791</v>
      </c>
      <c r="AH1408" t="s">
        <v>6792</v>
      </c>
      <c r="AI1408">
        <v>-25.7</v>
      </c>
      <c r="AJ1408">
        <v>2</v>
      </c>
      <c r="AK1408">
        <v>6</v>
      </c>
    </row>
    <row r="1409" spans="1:37">
      <c r="A1409" t="s">
        <v>6793</v>
      </c>
      <c r="B1409" t="s">
        <v>6793</v>
      </c>
      <c r="C1409" t="s">
        <v>36</v>
      </c>
      <c r="D1409" t="s">
        <v>6794</v>
      </c>
      <c r="E1409">
        <v>4447224</v>
      </c>
      <c r="F1409" t="s">
        <v>38</v>
      </c>
      <c r="G1409">
        <v>58.541666669999998</v>
      </c>
      <c r="H1409" t="s">
        <v>6795</v>
      </c>
      <c r="I1409" t="s">
        <v>40</v>
      </c>
      <c r="J1409" t="b">
        <f t="shared" si="167"/>
        <v>0</v>
      </c>
      <c r="K1409" t="b">
        <f t="shared" si="168"/>
        <v>0</v>
      </c>
      <c r="L1409" t="b">
        <f t="shared" si="169"/>
        <v>0</v>
      </c>
      <c r="M1409" t="b">
        <f t="shared" si="170"/>
        <v>0</v>
      </c>
      <c r="N1409" t="s">
        <v>350</v>
      </c>
      <c r="O1409" t="s">
        <v>41</v>
      </c>
      <c r="P1409" t="s">
        <v>36</v>
      </c>
      <c r="Q1409" t="s">
        <v>36</v>
      </c>
      <c r="R1409" t="s">
        <v>36</v>
      </c>
      <c r="S1409" t="e">
        <f>E1409-P1409+1</f>
        <v>#VALUE!</v>
      </c>
      <c r="T1409" s="3" t="e">
        <f t="shared" si="171"/>
        <v>#VALUE!</v>
      </c>
      <c r="U1409">
        <v>4447270</v>
      </c>
      <c r="V1409">
        <v>4447512</v>
      </c>
      <c r="W1409" t="s">
        <v>6793</v>
      </c>
      <c r="X1409">
        <v>46</v>
      </c>
      <c r="Y1409" t="s">
        <v>42</v>
      </c>
      <c r="Z1409" t="s">
        <v>42</v>
      </c>
      <c r="AA1409" t="s">
        <v>41</v>
      </c>
      <c r="AB1409" t="str">
        <f t="shared" si="172"/>
        <v>yes</v>
      </c>
      <c r="AC1409" t="e">
        <v>#N/A</v>
      </c>
      <c r="AD1409" t="e">
        <v>#N/A</v>
      </c>
      <c r="AE1409" t="s">
        <v>42</v>
      </c>
      <c r="AF1409">
        <v>4447280</v>
      </c>
      <c r="AG1409" t="s">
        <v>6796</v>
      </c>
      <c r="AH1409" t="s">
        <v>6797</v>
      </c>
      <c r="AI1409">
        <v>-8.6</v>
      </c>
      <c r="AJ1409">
        <v>2</v>
      </c>
      <c r="AK1409">
        <v>5</v>
      </c>
    </row>
    <row r="1410" spans="1:37">
      <c r="A1410" t="s">
        <v>6793</v>
      </c>
      <c r="B1410" t="s">
        <v>6793</v>
      </c>
      <c r="C1410" t="s">
        <v>36</v>
      </c>
      <c r="D1410" t="s">
        <v>6798</v>
      </c>
      <c r="E1410">
        <v>4447218</v>
      </c>
      <c r="F1410" t="s">
        <v>38</v>
      </c>
      <c r="G1410">
        <v>57.708333330000002</v>
      </c>
      <c r="H1410" t="s">
        <v>6799</v>
      </c>
      <c r="I1410" t="s">
        <v>40</v>
      </c>
      <c r="J1410" t="b">
        <f t="shared" ref="J1410:J1473" si="174">IF(MID(H1410,38,1)="A",IF(MID(H1410,42,1)="T","-13/-9"))</f>
        <v>0</v>
      </c>
      <c r="K1410" t="b">
        <f t="shared" ref="K1410:K1473" si="175">IF(MID(H1410,39,1)="A",IF(MID(H1410,43,1)="T","-12/-8"))</f>
        <v>0</v>
      </c>
      <c r="L1410" t="str">
        <f t="shared" ref="L1410:L1473" si="176">IF(MID(H1410,40,1)="A",IF(MID(H1410,44,1)="T","-11/-7"))</f>
        <v>-11/-7</v>
      </c>
      <c r="M1410" t="b">
        <f t="shared" ref="M1410:M1473" si="177">IF(MID(H1410,41,1)="A",IF(MID(H1410,45,1)="T","-10/-6"))</f>
        <v>0</v>
      </c>
      <c r="N1410">
        <v>-7</v>
      </c>
      <c r="O1410" t="s">
        <v>41</v>
      </c>
      <c r="P1410" t="s">
        <v>36</v>
      </c>
      <c r="Q1410" t="s">
        <v>36</v>
      </c>
      <c r="R1410" t="s">
        <v>36</v>
      </c>
      <c r="S1410" t="e">
        <f>E1410-P1410+1</f>
        <v>#VALUE!</v>
      </c>
      <c r="T1410" s="3" t="e">
        <f t="shared" ref="T1410:T1473" si="178">S1410/(Q1410-P1410+1)</f>
        <v>#VALUE!</v>
      </c>
      <c r="U1410">
        <v>4447270</v>
      </c>
      <c r="V1410">
        <v>4447512</v>
      </c>
      <c r="W1410" t="s">
        <v>6793</v>
      </c>
      <c r="X1410">
        <v>52</v>
      </c>
      <c r="Y1410" t="s">
        <v>42</v>
      </c>
      <c r="Z1410" t="s">
        <v>42</v>
      </c>
      <c r="AA1410" t="s">
        <v>41</v>
      </c>
      <c r="AB1410" t="str">
        <f t="shared" ref="AB1410:AB1473" si="179">IF(Y1410="yes","yes",IF(Z1410="yes","yes",IF(AA1410="yes","yes")))</f>
        <v>yes</v>
      </c>
      <c r="AC1410" t="e">
        <v>#N/A</v>
      </c>
      <c r="AD1410" t="e">
        <v>#N/A</v>
      </c>
      <c r="AE1410" t="s">
        <v>42</v>
      </c>
      <c r="AF1410">
        <v>4447280</v>
      </c>
      <c r="AG1410" t="s">
        <v>6800</v>
      </c>
      <c r="AH1410" t="s">
        <v>6801</v>
      </c>
      <c r="AI1410">
        <v>-8.8000000000000007</v>
      </c>
      <c r="AJ1410">
        <v>0</v>
      </c>
      <c r="AK1410">
        <v>2</v>
      </c>
    </row>
    <row r="1411" spans="1:37">
      <c r="A1411" t="s">
        <v>6802</v>
      </c>
      <c r="B1411" t="s">
        <v>6802</v>
      </c>
      <c r="C1411" t="s">
        <v>36</v>
      </c>
      <c r="D1411" t="s">
        <v>6803</v>
      </c>
      <c r="E1411">
        <v>4449848</v>
      </c>
      <c r="F1411" t="s">
        <v>81</v>
      </c>
      <c r="G1411">
        <v>26.666666670000001</v>
      </c>
      <c r="H1411" t="s">
        <v>6804</v>
      </c>
      <c r="I1411" t="s">
        <v>52</v>
      </c>
      <c r="J1411" t="b">
        <f t="shared" si="174"/>
        <v>0</v>
      </c>
      <c r="K1411" t="b">
        <f t="shared" si="175"/>
        <v>0</v>
      </c>
      <c r="L1411" t="str">
        <f t="shared" si="176"/>
        <v>-11/-7</v>
      </c>
      <c r="M1411" t="b">
        <f t="shared" si="177"/>
        <v>0</v>
      </c>
      <c r="N1411">
        <v>-7</v>
      </c>
      <c r="O1411" t="s">
        <v>41</v>
      </c>
      <c r="P1411" t="s">
        <v>36</v>
      </c>
      <c r="Q1411" t="s">
        <v>36</v>
      </c>
      <c r="R1411" t="s">
        <v>36</v>
      </c>
      <c r="S1411" t="e">
        <f>Q1411-E1411+1</f>
        <v>#VALUE!</v>
      </c>
      <c r="T1411" s="3" t="e">
        <f t="shared" si="178"/>
        <v>#VALUE!</v>
      </c>
      <c r="U1411">
        <v>4449005</v>
      </c>
      <c r="V1411">
        <v>4449823</v>
      </c>
      <c r="W1411" t="s">
        <v>6802</v>
      </c>
      <c r="X1411">
        <v>25</v>
      </c>
      <c r="Y1411" t="s">
        <v>42</v>
      </c>
      <c r="Z1411" t="s">
        <v>42</v>
      </c>
      <c r="AA1411" t="s">
        <v>41</v>
      </c>
      <c r="AB1411" t="str">
        <f t="shared" si="179"/>
        <v>yes</v>
      </c>
      <c r="AC1411" t="e">
        <v>#N/A</v>
      </c>
      <c r="AD1411" t="e">
        <v>#N/A</v>
      </c>
      <c r="AE1411" t="s">
        <v>42</v>
      </c>
      <c r="AF1411">
        <v>4449848</v>
      </c>
      <c r="AG1411" t="s">
        <v>6805</v>
      </c>
      <c r="AH1411" t="s">
        <v>6806</v>
      </c>
      <c r="AI1411">
        <v>-2.5</v>
      </c>
      <c r="AJ1411">
        <v>1</v>
      </c>
      <c r="AK1411">
        <v>3</v>
      </c>
    </row>
    <row r="1412" spans="1:37">
      <c r="A1412" t="s">
        <v>6807</v>
      </c>
      <c r="B1412" t="s">
        <v>6807</v>
      </c>
      <c r="C1412" t="s">
        <v>36</v>
      </c>
      <c r="D1412" t="s">
        <v>6808</v>
      </c>
      <c r="E1412">
        <v>4450818</v>
      </c>
      <c r="F1412" t="s">
        <v>38</v>
      </c>
      <c r="G1412">
        <v>26.666666670000001</v>
      </c>
      <c r="H1412" t="s">
        <v>6809</v>
      </c>
      <c r="I1412" t="s">
        <v>40</v>
      </c>
      <c r="J1412" t="b">
        <f t="shared" si="174"/>
        <v>0</v>
      </c>
      <c r="K1412" t="str">
        <f t="shared" si="175"/>
        <v>-12/-8</v>
      </c>
      <c r="L1412" t="b">
        <f t="shared" si="176"/>
        <v>0</v>
      </c>
      <c r="M1412" t="b">
        <f t="shared" si="177"/>
        <v>0</v>
      </c>
      <c r="N1412">
        <v>-8</v>
      </c>
      <c r="O1412" t="s">
        <v>41</v>
      </c>
      <c r="P1412" t="s">
        <v>36</v>
      </c>
      <c r="Q1412" t="s">
        <v>36</v>
      </c>
      <c r="R1412" t="s">
        <v>36</v>
      </c>
      <c r="S1412" t="e">
        <f>E1412-P1412+1</f>
        <v>#VALUE!</v>
      </c>
      <c r="T1412" s="3" t="e">
        <f t="shared" si="178"/>
        <v>#VALUE!</v>
      </c>
      <c r="U1412">
        <v>4451083</v>
      </c>
      <c r="V1412">
        <v>4453014</v>
      </c>
      <c r="W1412" t="s">
        <v>6807</v>
      </c>
      <c r="X1412">
        <v>265</v>
      </c>
      <c r="Y1412" t="s">
        <v>42</v>
      </c>
      <c r="Z1412" t="s">
        <v>42</v>
      </c>
      <c r="AA1412" t="s">
        <v>41</v>
      </c>
      <c r="AB1412" t="str">
        <f t="shared" si="179"/>
        <v>yes</v>
      </c>
      <c r="AC1412" t="e">
        <v>#N/A</v>
      </c>
      <c r="AD1412" t="e">
        <v>#N/A</v>
      </c>
      <c r="AE1412" t="s">
        <v>42</v>
      </c>
      <c r="AF1412">
        <v>4451093</v>
      </c>
      <c r="AG1412" t="s">
        <v>6810</v>
      </c>
      <c r="AH1412" t="s">
        <v>6811</v>
      </c>
      <c r="AI1412">
        <v>-129.5</v>
      </c>
      <c r="AJ1412">
        <v>3</v>
      </c>
      <c r="AK1412">
        <v>6</v>
      </c>
    </row>
    <row r="1413" spans="1:37">
      <c r="A1413" t="s">
        <v>6812</v>
      </c>
      <c r="B1413" t="s">
        <v>6812</v>
      </c>
      <c r="C1413" t="s">
        <v>36</v>
      </c>
      <c r="D1413" t="s">
        <v>6813</v>
      </c>
      <c r="E1413">
        <v>4456318</v>
      </c>
      <c r="F1413" t="s">
        <v>81</v>
      </c>
      <c r="G1413">
        <v>32.708333330000002</v>
      </c>
      <c r="H1413" t="s">
        <v>6814</v>
      </c>
      <c r="I1413" t="s">
        <v>40</v>
      </c>
      <c r="J1413" t="b">
        <f t="shared" si="174"/>
        <v>0</v>
      </c>
      <c r="K1413" t="str">
        <f t="shared" si="175"/>
        <v>-12/-8</v>
      </c>
      <c r="L1413" t="str">
        <f t="shared" si="176"/>
        <v>-11/-7</v>
      </c>
      <c r="M1413" t="b">
        <f t="shared" si="177"/>
        <v>0</v>
      </c>
      <c r="N1413" t="s">
        <v>246</v>
      </c>
      <c r="O1413" t="s">
        <v>41</v>
      </c>
      <c r="P1413" t="s">
        <v>36</v>
      </c>
      <c r="Q1413" t="s">
        <v>36</v>
      </c>
      <c r="R1413" t="s">
        <v>36</v>
      </c>
      <c r="S1413" t="e">
        <f>Q1413-E1413+1</f>
        <v>#VALUE!</v>
      </c>
      <c r="T1413" s="3" t="e">
        <f t="shared" si="178"/>
        <v>#VALUE!</v>
      </c>
      <c r="U1413">
        <v>4454720</v>
      </c>
      <c r="V1413">
        <v>4455976</v>
      </c>
      <c r="W1413" t="s">
        <v>6812</v>
      </c>
      <c r="X1413">
        <v>342</v>
      </c>
      <c r="Y1413" t="s">
        <v>42</v>
      </c>
      <c r="Z1413" t="s">
        <v>42</v>
      </c>
      <c r="AA1413" t="s">
        <v>41</v>
      </c>
      <c r="AB1413" t="str">
        <f t="shared" si="179"/>
        <v>yes</v>
      </c>
      <c r="AC1413" t="e">
        <v>#N/A</v>
      </c>
      <c r="AD1413" t="e">
        <v>#N/A</v>
      </c>
      <c r="AE1413" t="s">
        <v>42</v>
      </c>
      <c r="AF1413">
        <v>4456318</v>
      </c>
      <c r="AG1413" t="s">
        <v>6815</v>
      </c>
      <c r="AH1413" t="s">
        <v>6816</v>
      </c>
      <c r="AI1413">
        <v>-146.6</v>
      </c>
      <c r="AJ1413">
        <v>2</v>
      </c>
      <c r="AK1413">
        <v>4</v>
      </c>
    </row>
    <row r="1414" spans="1:37">
      <c r="A1414" t="s">
        <v>6817</v>
      </c>
      <c r="B1414" t="s">
        <v>6817</v>
      </c>
      <c r="C1414" t="s">
        <v>36</v>
      </c>
      <c r="D1414" t="s">
        <v>6818</v>
      </c>
      <c r="E1414">
        <v>4457737</v>
      </c>
      <c r="F1414" t="s">
        <v>81</v>
      </c>
      <c r="G1414">
        <v>38.958333330000002</v>
      </c>
      <c r="H1414" t="s">
        <v>6819</v>
      </c>
      <c r="I1414" t="s">
        <v>52</v>
      </c>
      <c r="J1414" t="str">
        <f t="shared" si="174"/>
        <v>-13/-9</v>
      </c>
      <c r="K1414" t="b">
        <f t="shared" si="175"/>
        <v>0</v>
      </c>
      <c r="L1414" t="b">
        <f t="shared" si="176"/>
        <v>0</v>
      </c>
      <c r="M1414" t="b">
        <f t="shared" si="177"/>
        <v>0</v>
      </c>
      <c r="N1414">
        <v>-9</v>
      </c>
      <c r="O1414" t="s">
        <v>41</v>
      </c>
      <c r="P1414" t="s">
        <v>36</v>
      </c>
      <c r="Q1414" t="s">
        <v>36</v>
      </c>
      <c r="R1414" t="s">
        <v>36</v>
      </c>
      <c r="S1414" t="e">
        <f>Q1414-E1414+1</f>
        <v>#VALUE!</v>
      </c>
      <c r="T1414" s="3" t="e">
        <f t="shared" si="178"/>
        <v>#VALUE!</v>
      </c>
      <c r="U1414">
        <v>4456431</v>
      </c>
      <c r="V1414">
        <v>4457708</v>
      </c>
      <c r="W1414" t="s">
        <v>6817</v>
      </c>
      <c r="X1414">
        <v>29</v>
      </c>
      <c r="Y1414" t="s">
        <v>42</v>
      </c>
      <c r="Z1414" t="s">
        <v>42</v>
      </c>
      <c r="AA1414" t="s">
        <v>41</v>
      </c>
      <c r="AB1414" t="str">
        <f t="shared" si="179"/>
        <v>yes</v>
      </c>
      <c r="AC1414" t="e">
        <v>#N/A</v>
      </c>
      <c r="AD1414" t="e">
        <v>#N/A</v>
      </c>
      <c r="AE1414" t="s">
        <v>42</v>
      </c>
      <c r="AF1414">
        <v>4457737</v>
      </c>
      <c r="AG1414" t="s">
        <v>6820</v>
      </c>
      <c r="AH1414" t="s">
        <v>6821</v>
      </c>
      <c r="AI1414">
        <v>-7.1</v>
      </c>
      <c r="AJ1414">
        <v>0</v>
      </c>
      <c r="AK1414">
        <v>0</v>
      </c>
    </row>
    <row r="1415" spans="1:37">
      <c r="B1415" t="s">
        <v>6822</v>
      </c>
      <c r="C1415" t="s">
        <v>36</v>
      </c>
      <c r="D1415" t="s">
        <v>6823</v>
      </c>
      <c r="E1415">
        <v>4471237</v>
      </c>
      <c r="F1415" t="s">
        <v>81</v>
      </c>
      <c r="G1415">
        <v>214.79166669999901</v>
      </c>
      <c r="H1415" t="s">
        <v>6824</v>
      </c>
      <c r="I1415" t="s">
        <v>40</v>
      </c>
      <c r="J1415" t="b">
        <f t="shared" si="174"/>
        <v>0</v>
      </c>
      <c r="K1415" t="b">
        <f t="shared" si="175"/>
        <v>0</v>
      </c>
      <c r="L1415" t="str">
        <f t="shared" si="176"/>
        <v>-11/-7</v>
      </c>
      <c r="M1415" t="b">
        <f t="shared" si="177"/>
        <v>0</v>
      </c>
      <c r="N1415">
        <v>-7</v>
      </c>
      <c r="O1415" t="s">
        <v>41</v>
      </c>
      <c r="P1415" t="s">
        <v>36</v>
      </c>
      <c r="Q1415" t="s">
        <v>36</v>
      </c>
      <c r="R1415" t="s">
        <v>36</v>
      </c>
      <c r="S1415" t="e">
        <f>Q1415-E1415+1</f>
        <v>#VALUE!</v>
      </c>
      <c r="T1415" s="3" t="e">
        <f t="shared" si="178"/>
        <v>#VALUE!</v>
      </c>
      <c r="U1415">
        <v>4463043</v>
      </c>
      <c r="V1415">
        <v>4464413</v>
      </c>
      <c r="W1415" t="s">
        <v>6822</v>
      </c>
      <c r="X1415">
        <v>6824</v>
      </c>
      <c r="Y1415" t="s">
        <v>42</v>
      </c>
      <c r="Z1415" t="s">
        <v>42</v>
      </c>
      <c r="AA1415" t="s">
        <v>42</v>
      </c>
      <c r="AB1415" t="b">
        <f t="shared" si="179"/>
        <v>0</v>
      </c>
      <c r="AC1415" t="e">
        <v>#N/A</v>
      </c>
      <c r="AD1415" t="e">
        <v>#N/A</v>
      </c>
      <c r="AE1415" t="s">
        <v>42</v>
      </c>
    </row>
    <row r="1416" spans="1:37">
      <c r="A1416" t="s">
        <v>6825</v>
      </c>
      <c r="B1416" t="s">
        <v>6825</v>
      </c>
      <c r="C1416" t="s">
        <v>36</v>
      </c>
      <c r="D1416" t="s">
        <v>6826</v>
      </c>
      <c r="E1416">
        <v>4465568</v>
      </c>
      <c r="F1416" t="s">
        <v>38</v>
      </c>
      <c r="G1416">
        <v>73.125</v>
      </c>
      <c r="H1416" t="s">
        <v>6827</v>
      </c>
      <c r="I1416" t="s">
        <v>52</v>
      </c>
      <c r="J1416" t="b">
        <f t="shared" si="174"/>
        <v>0</v>
      </c>
      <c r="K1416" t="b">
        <f t="shared" si="175"/>
        <v>0</v>
      </c>
      <c r="L1416" t="str">
        <f t="shared" si="176"/>
        <v>-11/-7</v>
      </c>
      <c r="M1416" t="b">
        <f t="shared" si="177"/>
        <v>0</v>
      </c>
      <c r="N1416">
        <v>-7</v>
      </c>
      <c r="O1416" t="s">
        <v>41</v>
      </c>
      <c r="P1416" t="s">
        <v>36</v>
      </c>
      <c r="Q1416" t="s">
        <v>36</v>
      </c>
      <c r="R1416" t="s">
        <v>36</v>
      </c>
      <c r="S1416" t="e">
        <f>E1416-P1416+1</f>
        <v>#VALUE!</v>
      </c>
      <c r="T1416" s="3" t="e">
        <f t="shared" si="178"/>
        <v>#VALUE!</v>
      </c>
      <c r="U1416">
        <v>4465578</v>
      </c>
      <c r="V1416">
        <v>4466222</v>
      </c>
      <c r="W1416" t="s">
        <v>6825</v>
      </c>
      <c r="X1416">
        <v>10</v>
      </c>
      <c r="Y1416" t="s">
        <v>42</v>
      </c>
      <c r="Z1416" t="s">
        <v>42</v>
      </c>
      <c r="AA1416" t="s">
        <v>41</v>
      </c>
      <c r="AB1416" t="str">
        <f t="shared" si="179"/>
        <v>yes</v>
      </c>
      <c r="AC1416" t="e">
        <v>#N/A</v>
      </c>
      <c r="AD1416" t="e">
        <v>#N/A</v>
      </c>
      <c r="AE1416" t="s">
        <v>42</v>
      </c>
      <c r="AF1416">
        <v>4465588</v>
      </c>
      <c r="AG1416" t="s">
        <v>6828</v>
      </c>
      <c r="AH1416" t="s">
        <v>6829</v>
      </c>
      <c r="AI1416">
        <v>-1.2</v>
      </c>
      <c r="AJ1416">
        <v>0</v>
      </c>
      <c r="AK1416">
        <v>1</v>
      </c>
    </row>
    <row r="1417" spans="1:37">
      <c r="A1417" t="s">
        <v>6830</v>
      </c>
      <c r="B1417" t="s">
        <v>6830</v>
      </c>
      <c r="C1417" t="s">
        <v>36</v>
      </c>
      <c r="D1417" t="s">
        <v>6831</v>
      </c>
      <c r="E1417">
        <v>4487032</v>
      </c>
      <c r="F1417" t="s">
        <v>38</v>
      </c>
      <c r="G1417">
        <v>58.333333330000002</v>
      </c>
      <c r="H1417" t="s">
        <v>6832</v>
      </c>
      <c r="I1417" t="s">
        <v>40</v>
      </c>
      <c r="J1417" t="b">
        <f t="shared" si="174"/>
        <v>0</v>
      </c>
      <c r="K1417" t="str">
        <f t="shared" si="175"/>
        <v>-12/-8</v>
      </c>
      <c r="L1417" t="b">
        <f t="shared" si="176"/>
        <v>0</v>
      </c>
      <c r="M1417" t="b">
        <f t="shared" si="177"/>
        <v>0</v>
      </c>
      <c r="N1417">
        <v>-8</v>
      </c>
      <c r="O1417" t="s">
        <v>41</v>
      </c>
      <c r="P1417" t="s">
        <v>36</v>
      </c>
      <c r="Q1417" t="s">
        <v>36</v>
      </c>
      <c r="R1417" t="s">
        <v>36</v>
      </c>
      <c r="S1417" t="e">
        <f>E1417-P1417+1</f>
        <v>#VALUE!</v>
      </c>
      <c r="T1417" s="3" t="e">
        <f t="shared" si="178"/>
        <v>#VALUE!</v>
      </c>
      <c r="U1417">
        <v>4487077</v>
      </c>
      <c r="V1417">
        <v>4487268</v>
      </c>
      <c r="W1417" t="s">
        <v>6830</v>
      </c>
      <c r="X1417">
        <v>45</v>
      </c>
      <c r="Y1417" t="s">
        <v>42</v>
      </c>
      <c r="Z1417" t="s">
        <v>42</v>
      </c>
      <c r="AA1417" t="s">
        <v>41</v>
      </c>
      <c r="AB1417" t="str">
        <f t="shared" si="179"/>
        <v>yes</v>
      </c>
      <c r="AC1417" t="e">
        <v>#N/A</v>
      </c>
      <c r="AD1417" t="e">
        <v>#N/A</v>
      </c>
      <c r="AE1417" t="s">
        <v>42</v>
      </c>
      <c r="AF1417">
        <v>4487087</v>
      </c>
      <c r="AG1417" t="s">
        <v>6833</v>
      </c>
      <c r="AH1417" t="s">
        <v>6834</v>
      </c>
      <c r="AI1417">
        <v>-9.1999999999999993</v>
      </c>
      <c r="AJ1417">
        <v>2</v>
      </c>
      <c r="AK1417">
        <v>5</v>
      </c>
    </row>
    <row r="1418" spans="1:37">
      <c r="A1418" t="s">
        <v>6835</v>
      </c>
      <c r="B1418" t="s">
        <v>6835</v>
      </c>
      <c r="C1418" t="s">
        <v>36</v>
      </c>
      <c r="D1418" t="s">
        <v>6836</v>
      </c>
      <c r="E1418">
        <v>4488059</v>
      </c>
      <c r="F1418" t="s">
        <v>81</v>
      </c>
      <c r="G1418">
        <v>122.083333299999</v>
      </c>
      <c r="H1418" t="s">
        <v>6837</v>
      </c>
      <c r="I1418" t="s">
        <v>40</v>
      </c>
      <c r="J1418" t="b">
        <f t="shared" si="174"/>
        <v>0</v>
      </c>
      <c r="K1418" t="str">
        <f t="shared" si="175"/>
        <v>-12/-8</v>
      </c>
      <c r="L1418" t="b">
        <f t="shared" si="176"/>
        <v>0</v>
      </c>
      <c r="M1418" t="b">
        <f t="shared" si="177"/>
        <v>0</v>
      </c>
      <c r="N1418">
        <v>-8</v>
      </c>
      <c r="O1418" t="s">
        <v>41</v>
      </c>
      <c r="P1418" t="s">
        <v>36</v>
      </c>
      <c r="Q1418" t="s">
        <v>36</v>
      </c>
      <c r="R1418" t="s">
        <v>36</v>
      </c>
      <c r="S1418" t="e">
        <f>Q1418-E1418+1</f>
        <v>#VALUE!</v>
      </c>
      <c r="T1418" s="3" t="e">
        <f t="shared" si="178"/>
        <v>#VALUE!</v>
      </c>
      <c r="U1418">
        <v>4487275</v>
      </c>
      <c r="V1418">
        <v>4488018</v>
      </c>
      <c r="W1418" t="s">
        <v>6835</v>
      </c>
      <c r="X1418">
        <v>41</v>
      </c>
      <c r="Y1418" t="s">
        <v>42</v>
      </c>
      <c r="Z1418" t="s">
        <v>42</v>
      </c>
      <c r="AA1418" t="s">
        <v>41</v>
      </c>
      <c r="AB1418" t="str">
        <f t="shared" si="179"/>
        <v>yes</v>
      </c>
      <c r="AC1418" t="e">
        <v>#N/A</v>
      </c>
      <c r="AD1418" t="e">
        <v>#N/A</v>
      </c>
      <c r="AE1418" t="s">
        <v>42</v>
      </c>
      <c r="AF1418">
        <v>4488059</v>
      </c>
      <c r="AG1418" t="s">
        <v>6838</v>
      </c>
      <c r="AH1418" t="s">
        <v>6839</v>
      </c>
      <c r="AI1418">
        <v>-12.4</v>
      </c>
      <c r="AJ1418">
        <v>0</v>
      </c>
      <c r="AK1418">
        <v>5</v>
      </c>
    </row>
    <row r="1419" spans="1:37">
      <c r="A1419" t="s">
        <v>6840</v>
      </c>
      <c r="B1419" t="s">
        <v>6840</v>
      </c>
      <c r="C1419" t="s">
        <v>6841</v>
      </c>
      <c r="D1419" t="s">
        <v>6842</v>
      </c>
      <c r="E1419">
        <v>4489381</v>
      </c>
      <c r="F1419" t="s">
        <v>38</v>
      </c>
      <c r="G1419">
        <v>108.125</v>
      </c>
      <c r="H1419" t="s">
        <v>6843</v>
      </c>
      <c r="I1419" t="s">
        <v>52</v>
      </c>
      <c r="J1419" t="b">
        <f t="shared" si="174"/>
        <v>0</v>
      </c>
      <c r="K1419" t="str">
        <f t="shared" si="175"/>
        <v>-12/-8</v>
      </c>
      <c r="L1419" t="b">
        <f t="shared" si="176"/>
        <v>0</v>
      </c>
      <c r="M1419" t="b">
        <f t="shared" si="177"/>
        <v>0</v>
      </c>
      <c r="N1419">
        <v>-8</v>
      </c>
      <c r="O1419" t="s">
        <v>41</v>
      </c>
      <c r="P1419">
        <v>4488622</v>
      </c>
      <c r="Q1419">
        <v>4489575</v>
      </c>
      <c r="R1419" t="s">
        <v>6841</v>
      </c>
      <c r="S1419">
        <f>E1419-P1419+1</f>
        <v>760</v>
      </c>
      <c r="T1419" s="3">
        <f t="shared" si="178"/>
        <v>0.79664570230607967</v>
      </c>
      <c r="U1419">
        <v>4489599</v>
      </c>
      <c r="V1419">
        <v>4489976</v>
      </c>
      <c r="W1419" t="s">
        <v>6840</v>
      </c>
      <c r="X1419">
        <v>218</v>
      </c>
      <c r="Y1419" t="s">
        <v>42</v>
      </c>
      <c r="Z1419" t="s">
        <v>42</v>
      </c>
      <c r="AA1419" t="s">
        <v>41</v>
      </c>
      <c r="AB1419" t="str">
        <f t="shared" si="179"/>
        <v>yes</v>
      </c>
      <c r="AC1419" t="e">
        <v>#N/A</v>
      </c>
      <c r="AD1419" t="e">
        <v>#N/A</v>
      </c>
      <c r="AE1419" t="s">
        <v>42</v>
      </c>
      <c r="AF1419">
        <v>4489609</v>
      </c>
      <c r="AG1419" t="s">
        <v>6844</v>
      </c>
      <c r="AH1419" t="s">
        <v>6845</v>
      </c>
      <c r="AI1419">
        <v>-97</v>
      </c>
      <c r="AJ1419">
        <v>0</v>
      </c>
      <c r="AK1419">
        <v>6</v>
      </c>
    </row>
    <row r="1420" spans="1:37">
      <c r="A1420" t="s">
        <v>6846</v>
      </c>
      <c r="B1420" t="s">
        <v>6846</v>
      </c>
      <c r="C1420" t="s">
        <v>36</v>
      </c>
      <c r="D1420" t="s">
        <v>6847</v>
      </c>
      <c r="E1420">
        <v>4491799</v>
      </c>
      <c r="F1420" t="s">
        <v>81</v>
      </c>
      <c r="G1420">
        <v>109.79166669999999</v>
      </c>
      <c r="H1420" t="s">
        <v>6848</v>
      </c>
      <c r="I1420" t="s">
        <v>40</v>
      </c>
      <c r="J1420" t="b">
        <f t="shared" si="174"/>
        <v>0</v>
      </c>
      <c r="K1420" t="str">
        <f t="shared" si="175"/>
        <v>-12/-8</v>
      </c>
      <c r="L1420" t="b">
        <f t="shared" si="176"/>
        <v>0</v>
      </c>
      <c r="M1420" t="b">
        <f t="shared" si="177"/>
        <v>0</v>
      </c>
      <c r="N1420">
        <v>-8</v>
      </c>
      <c r="O1420" t="s">
        <v>41</v>
      </c>
      <c r="P1420" t="s">
        <v>36</v>
      </c>
      <c r="Q1420" t="s">
        <v>36</v>
      </c>
      <c r="R1420" t="s">
        <v>36</v>
      </c>
      <c r="S1420" t="e">
        <f>Q1420-E1420+1</f>
        <v>#VALUE!</v>
      </c>
      <c r="T1420" s="3" t="e">
        <f t="shared" si="178"/>
        <v>#VALUE!</v>
      </c>
      <c r="U1420">
        <v>4491063</v>
      </c>
      <c r="V1420">
        <v>4491764</v>
      </c>
      <c r="W1420" t="s">
        <v>6846</v>
      </c>
      <c r="X1420">
        <v>35</v>
      </c>
      <c r="Y1420" t="s">
        <v>42</v>
      </c>
      <c r="Z1420" t="s">
        <v>42</v>
      </c>
      <c r="AA1420" t="s">
        <v>41</v>
      </c>
      <c r="AB1420" t="str">
        <f t="shared" si="179"/>
        <v>yes</v>
      </c>
      <c r="AC1420" t="e">
        <v>#N/A</v>
      </c>
      <c r="AD1420" t="e">
        <v>#N/A</v>
      </c>
      <c r="AE1420" t="s">
        <v>42</v>
      </c>
      <c r="AF1420">
        <v>4491799</v>
      </c>
      <c r="AG1420" t="s">
        <v>6849</v>
      </c>
      <c r="AH1420" t="s">
        <v>6850</v>
      </c>
      <c r="AI1420">
        <v>-6.6</v>
      </c>
      <c r="AJ1420">
        <v>2</v>
      </c>
      <c r="AK1420">
        <v>3</v>
      </c>
    </row>
    <row r="1421" spans="1:37">
      <c r="A1421" t="s">
        <v>6851</v>
      </c>
      <c r="B1421" t="s">
        <v>6851</v>
      </c>
      <c r="C1421" t="s">
        <v>36</v>
      </c>
      <c r="D1421" t="s">
        <v>6852</v>
      </c>
      <c r="E1421">
        <v>4492428</v>
      </c>
      <c r="F1421" t="s">
        <v>38</v>
      </c>
      <c r="G1421">
        <v>139.79166669999901</v>
      </c>
      <c r="H1421" t="s">
        <v>6853</v>
      </c>
      <c r="I1421" t="s">
        <v>40</v>
      </c>
      <c r="J1421" t="b">
        <f t="shared" si="174"/>
        <v>0</v>
      </c>
      <c r="K1421" t="b">
        <f t="shared" si="175"/>
        <v>0</v>
      </c>
      <c r="L1421" t="b">
        <f t="shared" si="176"/>
        <v>0</v>
      </c>
      <c r="M1421" t="b">
        <f t="shared" si="177"/>
        <v>0</v>
      </c>
      <c r="N1421" t="s">
        <v>350</v>
      </c>
      <c r="O1421" t="s">
        <v>41</v>
      </c>
      <c r="P1421" t="s">
        <v>36</v>
      </c>
      <c r="Q1421" t="s">
        <v>36</v>
      </c>
      <c r="R1421" t="s">
        <v>36</v>
      </c>
      <c r="S1421" t="e">
        <f>E1421-P1421+1</f>
        <v>#VALUE!</v>
      </c>
      <c r="T1421" s="3" t="e">
        <f t="shared" si="178"/>
        <v>#VALUE!</v>
      </c>
      <c r="U1421">
        <v>4492467</v>
      </c>
      <c r="V1421">
        <v>4493168</v>
      </c>
      <c r="W1421" t="s">
        <v>6851</v>
      </c>
      <c r="X1421">
        <v>39</v>
      </c>
      <c r="Y1421" t="s">
        <v>42</v>
      </c>
      <c r="Z1421" t="s">
        <v>42</v>
      </c>
      <c r="AA1421" t="s">
        <v>41</v>
      </c>
      <c r="AB1421" t="str">
        <f t="shared" si="179"/>
        <v>yes</v>
      </c>
      <c r="AC1421" t="e">
        <v>#N/A</v>
      </c>
      <c r="AD1421" t="e">
        <v>#N/A</v>
      </c>
      <c r="AE1421" t="s">
        <v>42</v>
      </c>
      <c r="AF1421">
        <v>4492477</v>
      </c>
      <c r="AG1421" t="s">
        <v>6854</v>
      </c>
      <c r="AH1421" t="s">
        <v>6855</v>
      </c>
      <c r="AI1421">
        <v>-11.2</v>
      </c>
      <c r="AJ1421">
        <v>1</v>
      </c>
      <c r="AK1421">
        <v>3</v>
      </c>
    </row>
    <row r="1422" spans="1:37">
      <c r="A1422" t="s">
        <v>6851</v>
      </c>
      <c r="B1422" t="s">
        <v>6851</v>
      </c>
      <c r="C1422" t="s">
        <v>36</v>
      </c>
      <c r="D1422" t="s">
        <v>6856</v>
      </c>
      <c r="E1422">
        <v>4492360</v>
      </c>
      <c r="F1422" t="s">
        <v>38</v>
      </c>
      <c r="G1422">
        <v>272.08333329999999</v>
      </c>
      <c r="H1422" t="s">
        <v>6857</v>
      </c>
      <c r="I1422" t="s">
        <v>40</v>
      </c>
      <c r="J1422" t="b">
        <f t="shared" si="174"/>
        <v>0</v>
      </c>
      <c r="K1422" t="b">
        <f t="shared" si="175"/>
        <v>0</v>
      </c>
      <c r="L1422" t="b">
        <f t="shared" si="176"/>
        <v>0</v>
      </c>
      <c r="M1422" t="b">
        <f t="shared" si="177"/>
        <v>0</v>
      </c>
      <c r="N1422" t="s">
        <v>350</v>
      </c>
      <c r="O1422" t="s">
        <v>41</v>
      </c>
      <c r="P1422" t="s">
        <v>36</v>
      </c>
      <c r="Q1422" t="s">
        <v>36</v>
      </c>
      <c r="R1422" t="s">
        <v>36</v>
      </c>
      <c r="S1422" t="e">
        <f>E1422-P1422+1</f>
        <v>#VALUE!</v>
      </c>
      <c r="T1422" s="3" t="e">
        <f t="shared" si="178"/>
        <v>#VALUE!</v>
      </c>
      <c r="U1422">
        <v>4492467</v>
      </c>
      <c r="V1422">
        <v>4493168</v>
      </c>
      <c r="W1422" t="s">
        <v>6851</v>
      </c>
      <c r="X1422">
        <v>107</v>
      </c>
      <c r="Y1422" t="s">
        <v>42</v>
      </c>
      <c r="Z1422" t="s">
        <v>42</v>
      </c>
      <c r="AA1422" t="s">
        <v>41</v>
      </c>
      <c r="AB1422" t="str">
        <f t="shared" si="179"/>
        <v>yes</v>
      </c>
      <c r="AC1422" t="e">
        <v>#N/A</v>
      </c>
      <c r="AD1422" t="e">
        <v>#N/A</v>
      </c>
      <c r="AE1422" t="s">
        <v>42</v>
      </c>
      <c r="AF1422">
        <v>4492477</v>
      </c>
      <c r="AG1422" t="s">
        <v>362</v>
      </c>
      <c r="AH1422" t="s">
        <v>363</v>
      </c>
      <c r="AI1422">
        <v>-31.1</v>
      </c>
      <c r="AJ1422">
        <v>3</v>
      </c>
      <c r="AK1422">
        <v>0</v>
      </c>
    </row>
    <row r="1423" spans="1:37">
      <c r="A1423" t="s">
        <v>6858</v>
      </c>
      <c r="B1423" t="s">
        <v>6858</v>
      </c>
      <c r="C1423" t="s">
        <v>6859</v>
      </c>
      <c r="D1423" t="s">
        <v>6860</v>
      </c>
      <c r="E1423">
        <v>4497774</v>
      </c>
      <c r="F1423" t="s">
        <v>81</v>
      </c>
      <c r="G1423">
        <v>31.041666670000001</v>
      </c>
      <c r="H1423" t="s">
        <v>6861</v>
      </c>
      <c r="I1423" t="s">
        <v>40</v>
      </c>
      <c r="J1423" t="b">
        <f t="shared" si="174"/>
        <v>0</v>
      </c>
      <c r="K1423" t="b">
        <f t="shared" si="175"/>
        <v>0</v>
      </c>
      <c r="L1423" t="str">
        <f t="shared" si="176"/>
        <v>-11/-7</v>
      </c>
      <c r="M1423" t="b">
        <f t="shared" si="177"/>
        <v>0</v>
      </c>
      <c r="N1423">
        <v>-7</v>
      </c>
      <c r="O1423" t="s">
        <v>41</v>
      </c>
      <c r="P1423">
        <v>4497720</v>
      </c>
      <c r="Q1423">
        <v>4498412</v>
      </c>
      <c r="R1423" t="s">
        <v>6859</v>
      </c>
      <c r="S1423">
        <f>Q1423-E1423+1</f>
        <v>639</v>
      </c>
      <c r="T1423" s="3">
        <f t="shared" si="178"/>
        <v>0.92207792207792205</v>
      </c>
      <c r="U1423">
        <v>4497433</v>
      </c>
      <c r="V1423">
        <v>4497705</v>
      </c>
      <c r="W1423" t="s">
        <v>6858</v>
      </c>
      <c r="X1423">
        <v>69</v>
      </c>
      <c r="Y1423" t="s">
        <v>42</v>
      </c>
      <c r="Z1423" t="s">
        <v>42</v>
      </c>
      <c r="AA1423" t="s">
        <v>41</v>
      </c>
      <c r="AB1423" t="str">
        <f t="shared" si="179"/>
        <v>yes</v>
      </c>
      <c r="AC1423" t="e">
        <v>#N/A</v>
      </c>
      <c r="AD1423" t="e">
        <v>#N/A</v>
      </c>
      <c r="AE1423" t="s">
        <v>42</v>
      </c>
      <c r="AF1423">
        <v>4497774</v>
      </c>
      <c r="AG1423" t="s">
        <v>6862</v>
      </c>
      <c r="AH1423" t="s">
        <v>6863</v>
      </c>
      <c r="AI1423">
        <v>-24.6</v>
      </c>
      <c r="AJ1423">
        <v>3</v>
      </c>
      <c r="AK1423">
        <v>0</v>
      </c>
    </row>
    <row r="1424" spans="1:37">
      <c r="A1424" t="s">
        <v>6864</v>
      </c>
      <c r="B1424" t="s">
        <v>6864</v>
      </c>
      <c r="C1424" t="s">
        <v>36</v>
      </c>
      <c r="D1424" t="s">
        <v>6865</v>
      </c>
      <c r="E1424">
        <v>4516599</v>
      </c>
      <c r="F1424" t="s">
        <v>81</v>
      </c>
      <c r="G1424">
        <v>321.66666670000001</v>
      </c>
      <c r="H1424" t="s">
        <v>6866</v>
      </c>
      <c r="I1424" t="s">
        <v>40</v>
      </c>
      <c r="J1424" t="str">
        <f t="shared" si="174"/>
        <v>-13/-9</v>
      </c>
      <c r="K1424" t="b">
        <f t="shared" si="175"/>
        <v>0</v>
      </c>
      <c r="L1424" t="b">
        <f t="shared" si="176"/>
        <v>0</v>
      </c>
      <c r="M1424" t="b">
        <f t="shared" si="177"/>
        <v>0</v>
      </c>
      <c r="N1424">
        <v>-9</v>
      </c>
      <c r="O1424" t="s">
        <v>41</v>
      </c>
      <c r="P1424" t="s">
        <v>36</v>
      </c>
      <c r="Q1424" t="s">
        <v>36</v>
      </c>
      <c r="R1424" t="s">
        <v>36</v>
      </c>
      <c r="S1424" t="e">
        <f>Q1424-E1424+1</f>
        <v>#VALUE!</v>
      </c>
      <c r="T1424" s="3" t="e">
        <f t="shared" si="178"/>
        <v>#VALUE!</v>
      </c>
      <c r="U1424">
        <v>4513754</v>
      </c>
      <c r="V1424">
        <v>4516390</v>
      </c>
      <c r="W1424" t="s">
        <v>6864</v>
      </c>
      <c r="X1424">
        <v>209</v>
      </c>
      <c r="Y1424" t="s">
        <v>42</v>
      </c>
      <c r="Z1424" t="s">
        <v>42</v>
      </c>
      <c r="AA1424" t="s">
        <v>41</v>
      </c>
      <c r="AB1424" t="str">
        <f t="shared" si="179"/>
        <v>yes</v>
      </c>
      <c r="AC1424" t="e">
        <v>#N/A</v>
      </c>
      <c r="AD1424" t="e">
        <v>#N/A</v>
      </c>
      <c r="AE1424" t="s">
        <v>42</v>
      </c>
      <c r="AF1424">
        <v>4516599</v>
      </c>
      <c r="AG1424" t="s">
        <v>6867</v>
      </c>
      <c r="AH1424" t="s">
        <v>6868</v>
      </c>
      <c r="AI1424">
        <v>-103.8</v>
      </c>
      <c r="AJ1424">
        <v>2</v>
      </c>
      <c r="AK1424">
        <v>5</v>
      </c>
    </row>
    <row r="1425" spans="1:37">
      <c r="B1425" t="s">
        <v>6864</v>
      </c>
      <c r="C1425" t="s">
        <v>36</v>
      </c>
      <c r="D1425" t="s">
        <v>6869</v>
      </c>
      <c r="E1425">
        <v>4518765</v>
      </c>
      <c r="F1425" t="s">
        <v>81</v>
      </c>
      <c r="G1425">
        <v>30.208333329999999</v>
      </c>
      <c r="H1425" t="s">
        <v>6870</v>
      </c>
      <c r="I1425" t="s">
        <v>40</v>
      </c>
      <c r="J1425" t="b">
        <f t="shared" si="174"/>
        <v>0</v>
      </c>
      <c r="K1425" t="b">
        <f t="shared" si="175"/>
        <v>0</v>
      </c>
      <c r="L1425" t="str">
        <f t="shared" si="176"/>
        <v>-11/-7</v>
      </c>
      <c r="M1425" t="b">
        <f t="shared" si="177"/>
        <v>0</v>
      </c>
      <c r="N1425">
        <v>-7</v>
      </c>
      <c r="O1425" t="s">
        <v>41</v>
      </c>
      <c r="P1425" t="s">
        <v>36</v>
      </c>
      <c r="Q1425" t="s">
        <v>36</v>
      </c>
      <c r="R1425" t="s">
        <v>36</v>
      </c>
      <c r="S1425" t="e">
        <f>Q1425-E1425+1</f>
        <v>#VALUE!</v>
      </c>
      <c r="T1425" s="3" t="e">
        <f t="shared" si="178"/>
        <v>#VALUE!</v>
      </c>
      <c r="U1425">
        <v>4513754</v>
      </c>
      <c r="V1425">
        <v>4516390</v>
      </c>
      <c r="W1425" t="s">
        <v>6864</v>
      </c>
      <c r="X1425">
        <v>2375</v>
      </c>
      <c r="Y1425" t="s">
        <v>42</v>
      </c>
      <c r="Z1425" t="s">
        <v>42</v>
      </c>
      <c r="AA1425" t="s">
        <v>42</v>
      </c>
      <c r="AB1425" t="b">
        <f t="shared" si="179"/>
        <v>0</v>
      </c>
      <c r="AC1425" t="e">
        <v>#N/A</v>
      </c>
      <c r="AD1425" t="e">
        <v>#N/A</v>
      </c>
      <c r="AE1425" t="s">
        <v>42</v>
      </c>
    </row>
    <row r="1426" spans="1:37">
      <c r="A1426" t="s">
        <v>6871</v>
      </c>
      <c r="B1426" t="s">
        <v>6871</v>
      </c>
      <c r="C1426" t="s">
        <v>36</v>
      </c>
      <c r="D1426" t="s">
        <v>6872</v>
      </c>
      <c r="E1426">
        <v>4528883</v>
      </c>
      <c r="F1426" t="s">
        <v>38</v>
      </c>
      <c r="G1426">
        <v>360.41666670000001</v>
      </c>
      <c r="H1426" t="s">
        <v>6873</v>
      </c>
      <c r="I1426" t="s">
        <v>52</v>
      </c>
      <c r="J1426" t="b">
        <f t="shared" si="174"/>
        <v>0</v>
      </c>
      <c r="K1426" t="b">
        <f t="shared" si="175"/>
        <v>0</v>
      </c>
      <c r="L1426" t="str">
        <f t="shared" si="176"/>
        <v>-11/-7</v>
      </c>
      <c r="M1426" t="str">
        <f t="shared" si="177"/>
        <v>-10/-6</v>
      </c>
      <c r="N1426" t="s">
        <v>246</v>
      </c>
      <c r="O1426" t="s">
        <v>41</v>
      </c>
      <c r="P1426" t="s">
        <v>36</v>
      </c>
      <c r="Q1426" t="s">
        <v>36</v>
      </c>
      <c r="R1426" t="s">
        <v>36</v>
      </c>
      <c r="S1426" t="e">
        <f>E1426-P1426+1</f>
        <v>#VALUE!</v>
      </c>
      <c r="T1426" s="3" t="e">
        <f t="shared" si="178"/>
        <v>#VALUE!</v>
      </c>
      <c r="U1426">
        <v>4528949</v>
      </c>
      <c r="V1426">
        <v>4529092</v>
      </c>
      <c r="W1426" t="s">
        <v>6871</v>
      </c>
      <c r="X1426">
        <v>66</v>
      </c>
      <c r="Y1426" t="s">
        <v>42</v>
      </c>
      <c r="Z1426" t="s">
        <v>42</v>
      </c>
      <c r="AA1426" t="s">
        <v>41</v>
      </c>
      <c r="AB1426" t="str">
        <f t="shared" si="179"/>
        <v>yes</v>
      </c>
      <c r="AC1426" t="e">
        <v>#N/A</v>
      </c>
      <c r="AD1426" t="e">
        <v>#N/A</v>
      </c>
      <c r="AE1426" t="s">
        <v>42</v>
      </c>
      <c r="AF1426">
        <v>4528959</v>
      </c>
      <c r="AG1426" t="s">
        <v>6874</v>
      </c>
      <c r="AH1426" t="s">
        <v>6875</v>
      </c>
      <c r="AI1426">
        <v>-29.5</v>
      </c>
      <c r="AJ1426">
        <v>1</v>
      </c>
      <c r="AK1426">
        <v>5</v>
      </c>
    </row>
    <row r="1427" spans="1:37">
      <c r="A1427" t="s">
        <v>6876</v>
      </c>
      <c r="B1427" t="s">
        <v>6876</v>
      </c>
      <c r="C1427" t="s">
        <v>36</v>
      </c>
      <c r="D1427" t="s">
        <v>6877</v>
      </c>
      <c r="E1427">
        <v>4530103</v>
      </c>
      <c r="F1427" t="s">
        <v>81</v>
      </c>
      <c r="G1427">
        <v>210.83333329999999</v>
      </c>
      <c r="H1427" t="s">
        <v>6878</v>
      </c>
      <c r="I1427" t="s">
        <v>40</v>
      </c>
      <c r="J1427" t="b">
        <f t="shared" si="174"/>
        <v>0</v>
      </c>
      <c r="K1427" t="str">
        <f t="shared" si="175"/>
        <v>-12/-8</v>
      </c>
      <c r="L1427" t="b">
        <f t="shared" si="176"/>
        <v>0</v>
      </c>
      <c r="M1427" t="b">
        <f t="shared" si="177"/>
        <v>0</v>
      </c>
      <c r="N1427">
        <v>-8</v>
      </c>
      <c r="O1427" t="s">
        <v>41</v>
      </c>
      <c r="P1427" t="s">
        <v>36</v>
      </c>
      <c r="Q1427" t="s">
        <v>36</v>
      </c>
      <c r="R1427" t="s">
        <v>36</v>
      </c>
      <c r="S1427" t="e">
        <f>Q1427-E1427+1</f>
        <v>#VALUE!</v>
      </c>
      <c r="T1427" s="3" t="e">
        <f t="shared" si="178"/>
        <v>#VALUE!</v>
      </c>
      <c r="U1427">
        <v>4529467</v>
      </c>
      <c r="V1427">
        <v>4530054</v>
      </c>
      <c r="W1427" t="s">
        <v>6876</v>
      </c>
      <c r="X1427">
        <v>49</v>
      </c>
      <c r="Y1427" t="s">
        <v>42</v>
      </c>
      <c r="Z1427" t="s">
        <v>42</v>
      </c>
      <c r="AA1427" t="s">
        <v>41</v>
      </c>
      <c r="AB1427" t="str">
        <f t="shared" si="179"/>
        <v>yes</v>
      </c>
      <c r="AC1427" t="e">
        <v>#N/A</v>
      </c>
      <c r="AD1427" t="e">
        <v>#N/A</v>
      </c>
      <c r="AE1427" t="s">
        <v>42</v>
      </c>
      <c r="AF1427">
        <v>4530103</v>
      </c>
      <c r="AG1427" t="s">
        <v>6879</v>
      </c>
      <c r="AH1427" t="s">
        <v>6880</v>
      </c>
      <c r="AI1427">
        <v>-12.7</v>
      </c>
      <c r="AJ1427">
        <v>3</v>
      </c>
      <c r="AK1427">
        <v>3</v>
      </c>
    </row>
    <row r="1428" spans="1:37">
      <c r="B1428" t="s">
        <v>6881</v>
      </c>
      <c r="C1428" t="s">
        <v>6882</v>
      </c>
      <c r="D1428" t="s">
        <v>6883</v>
      </c>
      <c r="E1428">
        <v>4535686</v>
      </c>
      <c r="F1428" t="s">
        <v>38</v>
      </c>
      <c r="G1428">
        <v>41.875</v>
      </c>
      <c r="H1428" t="s">
        <v>6884</v>
      </c>
      <c r="I1428" t="s">
        <v>40</v>
      </c>
      <c r="J1428" t="b">
        <f t="shared" si="174"/>
        <v>0</v>
      </c>
      <c r="K1428" t="b">
        <f t="shared" si="175"/>
        <v>0</v>
      </c>
      <c r="L1428" t="str">
        <f t="shared" si="176"/>
        <v>-11/-7</v>
      </c>
      <c r="M1428" t="b">
        <f t="shared" si="177"/>
        <v>0</v>
      </c>
      <c r="N1428">
        <v>-7</v>
      </c>
      <c r="O1428" t="s">
        <v>41</v>
      </c>
      <c r="P1428">
        <v>4534612</v>
      </c>
      <c r="Q1428">
        <v>4535847</v>
      </c>
      <c r="R1428" t="s">
        <v>6882</v>
      </c>
      <c r="S1428">
        <f>E1428-P1428+1</f>
        <v>1075</v>
      </c>
      <c r="T1428" s="3">
        <f t="shared" si="178"/>
        <v>0.86974110032362462</v>
      </c>
      <c r="U1428">
        <v>4537835</v>
      </c>
      <c r="V1428">
        <v>4539388</v>
      </c>
      <c r="W1428" t="s">
        <v>6881</v>
      </c>
      <c r="X1428">
        <v>2149</v>
      </c>
      <c r="Y1428" t="s">
        <v>42</v>
      </c>
      <c r="Z1428" t="s">
        <v>42</v>
      </c>
      <c r="AA1428" t="s">
        <v>42</v>
      </c>
      <c r="AB1428" t="b">
        <f t="shared" si="179"/>
        <v>0</v>
      </c>
      <c r="AC1428" t="e">
        <v>#N/A</v>
      </c>
      <c r="AD1428" t="e">
        <v>#N/A</v>
      </c>
      <c r="AE1428" t="s">
        <v>42</v>
      </c>
    </row>
    <row r="1429" spans="1:37">
      <c r="A1429" t="s">
        <v>6885</v>
      </c>
      <c r="B1429" t="s">
        <v>6885</v>
      </c>
      <c r="C1429" t="s">
        <v>36</v>
      </c>
      <c r="D1429" t="s">
        <v>6886</v>
      </c>
      <c r="E1429">
        <v>4547017</v>
      </c>
      <c r="F1429" t="s">
        <v>81</v>
      </c>
      <c r="G1429">
        <v>82.291666669999998</v>
      </c>
      <c r="H1429" t="s">
        <v>6887</v>
      </c>
      <c r="I1429" t="s">
        <v>40</v>
      </c>
      <c r="J1429" t="str">
        <f t="shared" si="174"/>
        <v>-13/-9</v>
      </c>
      <c r="K1429" t="b">
        <f t="shared" si="175"/>
        <v>0</v>
      </c>
      <c r="L1429" t="b">
        <f t="shared" si="176"/>
        <v>0</v>
      </c>
      <c r="M1429" t="b">
        <f t="shared" si="177"/>
        <v>0</v>
      </c>
      <c r="N1429">
        <v>-9</v>
      </c>
      <c r="O1429" t="s">
        <v>41</v>
      </c>
      <c r="P1429" t="s">
        <v>36</v>
      </c>
      <c r="Q1429" t="s">
        <v>36</v>
      </c>
      <c r="R1429" t="s">
        <v>36</v>
      </c>
      <c r="S1429" t="e">
        <f>Q1429-E1429+1</f>
        <v>#VALUE!</v>
      </c>
      <c r="T1429" s="3" t="e">
        <f t="shared" si="178"/>
        <v>#VALUE!</v>
      </c>
      <c r="U1429">
        <v>4545500</v>
      </c>
      <c r="V1429">
        <v>4546999</v>
      </c>
      <c r="W1429" t="s">
        <v>6885</v>
      </c>
      <c r="X1429">
        <v>18</v>
      </c>
      <c r="Y1429" t="s">
        <v>42</v>
      </c>
      <c r="Z1429" t="s">
        <v>42</v>
      </c>
      <c r="AA1429" t="s">
        <v>41</v>
      </c>
      <c r="AB1429" t="str">
        <f t="shared" si="179"/>
        <v>yes</v>
      </c>
      <c r="AC1429" t="e">
        <v>#N/A</v>
      </c>
      <c r="AD1429" t="s">
        <v>6888</v>
      </c>
      <c r="AE1429" t="s">
        <v>42</v>
      </c>
      <c r="AF1429">
        <v>4547017</v>
      </c>
      <c r="AG1429" t="s">
        <v>6889</v>
      </c>
      <c r="AH1429" t="s">
        <v>6890</v>
      </c>
      <c r="AI1429">
        <v>-3</v>
      </c>
      <c r="AJ1429">
        <v>0</v>
      </c>
      <c r="AK1429">
        <v>6</v>
      </c>
    </row>
    <row r="1430" spans="1:37">
      <c r="B1430" t="s">
        <v>6891</v>
      </c>
      <c r="C1430" t="s">
        <v>36</v>
      </c>
      <c r="D1430" t="s">
        <v>6892</v>
      </c>
      <c r="E1430">
        <v>4549319</v>
      </c>
      <c r="F1430" t="s">
        <v>81</v>
      </c>
      <c r="G1430">
        <v>41.875</v>
      </c>
      <c r="H1430" t="s">
        <v>6893</v>
      </c>
      <c r="I1430" t="s">
        <v>52</v>
      </c>
      <c r="J1430" t="b">
        <f t="shared" si="174"/>
        <v>0</v>
      </c>
      <c r="K1430" t="str">
        <f t="shared" si="175"/>
        <v>-12/-8</v>
      </c>
      <c r="L1430" t="b">
        <f t="shared" si="176"/>
        <v>0</v>
      </c>
      <c r="M1430" t="b">
        <f t="shared" si="177"/>
        <v>0</v>
      </c>
      <c r="N1430">
        <v>-8</v>
      </c>
      <c r="O1430" t="s">
        <v>41</v>
      </c>
      <c r="P1430" t="s">
        <v>36</v>
      </c>
      <c r="Q1430" t="s">
        <v>36</v>
      </c>
      <c r="R1430" t="s">
        <v>36</v>
      </c>
      <c r="S1430" t="e">
        <f>Q1430-E1430+1</f>
        <v>#VALUE!</v>
      </c>
      <c r="T1430" s="3" t="e">
        <f t="shared" si="178"/>
        <v>#VALUE!</v>
      </c>
      <c r="U1430">
        <v>4547090</v>
      </c>
      <c r="V1430">
        <v>4547860</v>
      </c>
      <c r="W1430" t="s">
        <v>6891</v>
      </c>
      <c r="X1430">
        <v>1459</v>
      </c>
      <c r="Y1430" t="s">
        <v>42</v>
      </c>
      <c r="Z1430" t="s">
        <v>42</v>
      </c>
      <c r="AA1430" t="s">
        <v>42</v>
      </c>
      <c r="AB1430" t="b">
        <f t="shared" si="179"/>
        <v>0</v>
      </c>
      <c r="AC1430" t="e">
        <v>#N/A</v>
      </c>
      <c r="AD1430" t="e">
        <v>#N/A</v>
      </c>
      <c r="AE1430" t="s">
        <v>42</v>
      </c>
    </row>
    <row r="1431" spans="1:37">
      <c r="A1431" t="s">
        <v>6894</v>
      </c>
      <c r="B1431" t="s">
        <v>6895</v>
      </c>
      <c r="C1431" t="s">
        <v>6894</v>
      </c>
      <c r="D1431" t="s">
        <v>6896</v>
      </c>
      <c r="E1431">
        <v>4554037</v>
      </c>
      <c r="F1431" t="s">
        <v>81</v>
      </c>
      <c r="G1431">
        <v>76.666666669999998</v>
      </c>
      <c r="H1431" t="s">
        <v>6897</v>
      </c>
      <c r="I1431" t="s">
        <v>52</v>
      </c>
      <c r="J1431" t="b">
        <f t="shared" si="174"/>
        <v>0</v>
      </c>
      <c r="K1431" t="b">
        <f t="shared" si="175"/>
        <v>0</v>
      </c>
      <c r="L1431" t="str">
        <f t="shared" si="176"/>
        <v>-11/-7</v>
      </c>
      <c r="M1431" t="b">
        <f t="shared" si="177"/>
        <v>0</v>
      </c>
      <c r="N1431">
        <v>-7</v>
      </c>
      <c r="O1431" t="s">
        <v>41</v>
      </c>
      <c r="P1431">
        <v>4551998</v>
      </c>
      <c r="Q1431">
        <v>4554037</v>
      </c>
      <c r="R1431" t="s">
        <v>6894</v>
      </c>
      <c r="S1431">
        <f>Q1431-E1431+1</f>
        <v>1</v>
      </c>
      <c r="T1431" s="3">
        <f t="shared" si="178"/>
        <v>4.9019607843137254E-4</v>
      </c>
      <c r="U1431">
        <v>4551156</v>
      </c>
      <c r="V1431">
        <v>4552001</v>
      </c>
      <c r="W1431" t="s">
        <v>6895</v>
      </c>
      <c r="X1431">
        <v>2036</v>
      </c>
      <c r="Y1431" t="s">
        <v>41</v>
      </c>
      <c r="Z1431" t="s">
        <v>42</v>
      </c>
      <c r="AA1431" t="s">
        <v>42</v>
      </c>
      <c r="AB1431" t="str">
        <f t="shared" si="179"/>
        <v>yes</v>
      </c>
      <c r="AC1431" t="s">
        <v>6898</v>
      </c>
      <c r="AD1431" t="s">
        <v>6899</v>
      </c>
      <c r="AE1431" t="s">
        <v>41</v>
      </c>
    </row>
    <row r="1432" spans="1:37">
      <c r="A1432" t="s">
        <v>6900</v>
      </c>
      <c r="B1432" t="s">
        <v>6900</v>
      </c>
      <c r="C1432" t="s">
        <v>36</v>
      </c>
      <c r="D1432" t="s">
        <v>6901</v>
      </c>
      <c r="E1432">
        <v>4559095</v>
      </c>
      <c r="F1432" t="s">
        <v>81</v>
      </c>
      <c r="G1432">
        <v>102.91666669999999</v>
      </c>
      <c r="H1432" t="s">
        <v>6902</v>
      </c>
      <c r="I1432" t="s">
        <v>52</v>
      </c>
      <c r="J1432" t="b">
        <f t="shared" si="174"/>
        <v>0</v>
      </c>
      <c r="K1432" t="str">
        <f t="shared" si="175"/>
        <v>-12/-8</v>
      </c>
      <c r="L1432" t="b">
        <f t="shared" si="176"/>
        <v>0</v>
      </c>
      <c r="M1432" t="b">
        <f t="shared" si="177"/>
        <v>0</v>
      </c>
      <c r="N1432">
        <v>-8</v>
      </c>
      <c r="O1432" t="s">
        <v>41</v>
      </c>
      <c r="P1432" t="s">
        <v>36</v>
      </c>
      <c r="Q1432" t="s">
        <v>36</v>
      </c>
      <c r="R1432" t="s">
        <v>36</v>
      </c>
      <c r="S1432" t="e">
        <f>Q1432-E1432+1</f>
        <v>#VALUE!</v>
      </c>
      <c r="T1432" s="3" t="e">
        <f t="shared" si="178"/>
        <v>#VALUE!</v>
      </c>
      <c r="U1432">
        <v>4558601</v>
      </c>
      <c r="V1432">
        <v>4559071</v>
      </c>
      <c r="W1432" t="s">
        <v>6900</v>
      </c>
      <c r="X1432">
        <v>24</v>
      </c>
      <c r="Y1432" t="s">
        <v>42</v>
      </c>
      <c r="Z1432" t="s">
        <v>42</v>
      </c>
      <c r="AA1432" t="s">
        <v>41</v>
      </c>
      <c r="AB1432" t="str">
        <f t="shared" si="179"/>
        <v>yes</v>
      </c>
      <c r="AC1432" t="e">
        <v>#N/A</v>
      </c>
      <c r="AD1432" t="s">
        <v>6903</v>
      </c>
      <c r="AE1432" t="s">
        <v>42</v>
      </c>
      <c r="AF1432">
        <v>4559095</v>
      </c>
      <c r="AG1432" t="s">
        <v>6904</v>
      </c>
      <c r="AH1432" t="s">
        <v>6905</v>
      </c>
      <c r="AI1432">
        <v>-4.5</v>
      </c>
      <c r="AJ1432">
        <v>1</v>
      </c>
      <c r="AK1432">
        <v>4</v>
      </c>
    </row>
    <row r="1433" spans="1:37">
      <c r="A1433" t="s">
        <v>6906</v>
      </c>
      <c r="B1433" t="s">
        <v>6906</v>
      </c>
      <c r="C1433" t="s">
        <v>36</v>
      </c>
      <c r="D1433" t="s">
        <v>6907</v>
      </c>
      <c r="E1433">
        <v>4559175</v>
      </c>
      <c r="F1433" t="s">
        <v>38</v>
      </c>
      <c r="G1433">
        <v>602.08333329999903</v>
      </c>
      <c r="H1433" t="s">
        <v>6908</v>
      </c>
      <c r="I1433" t="s">
        <v>40</v>
      </c>
      <c r="J1433" t="b">
        <f t="shared" si="174"/>
        <v>0</v>
      </c>
      <c r="K1433" t="str">
        <f t="shared" si="175"/>
        <v>-12/-8</v>
      </c>
      <c r="L1433" t="b">
        <f t="shared" si="176"/>
        <v>0</v>
      </c>
      <c r="M1433" t="b">
        <f t="shared" si="177"/>
        <v>0</v>
      </c>
      <c r="N1433">
        <v>-8</v>
      </c>
      <c r="O1433" t="s">
        <v>41</v>
      </c>
      <c r="P1433" t="s">
        <v>36</v>
      </c>
      <c r="Q1433" t="s">
        <v>36</v>
      </c>
      <c r="R1433" t="s">
        <v>36</v>
      </c>
      <c r="S1433" t="e">
        <f>E1433-P1433+1</f>
        <v>#VALUE!</v>
      </c>
      <c r="T1433" s="3" t="e">
        <f t="shared" si="178"/>
        <v>#VALUE!</v>
      </c>
      <c r="U1433">
        <v>4559258</v>
      </c>
      <c r="V1433">
        <v>4559560</v>
      </c>
      <c r="W1433" t="s">
        <v>6906</v>
      </c>
      <c r="X1433">
        <v>83</v>
      </c>
      <c r="Y1433" t="s">
        <v>42</v>
      </c>
      <c r="Z1433" t="s">
        <v>42</v>
      </c>
      <c r="AA1433" t="s">
        <v>41</v>
      </c>
      <c r="AB1433" t="str">
        <f t="shared" si="179"/>
        <v>yes</v>
      </c>
      <c r="AC1433" t="e">
        <v>#N/A</v>
      </c>
      <c r="AD1433" t="e">
        <v>#N/A</v>
      </c>
      <c r="AE1433" t="s">
        <v>42</v>
      </c>
      <c r="AF1433">
        <v>4559268</v>
      </c>
      <c r="AG1433" t="s">
        <v>6909</v>
      </c>
      <c r="AH1433" t="s">
        <v>6910</v>
      </c>
      <c r="AI1433">
        <v>-34.5</v>
      </c>
      <c r="AJ1433">
        <v>0</v>
      </c>
      <c r="AK1433">
        <v>3</v>
      </c>
    </row>
    <row r="1434" spans="1:37">
      <c r="B1434" t="s">
        <v>6906</v>
      </c>
      <c r="C1434" t="s">
        <v>6911</v>
      </c>
      <c r="D1434" t="s">
        <v>6912</v>
      </c>
      <c r="E1434">
        <v>4556672</v>
      </c>
      <c r="F1434" t="s">
        <v>38</v>
      </c>
      <c r="G1434">
        <v>531.875</v>
      </c>
      <c r="H1434" t="s">
        <v>6913</v>
      </c>
      <c r="I1434" t="s">
        <v>52</v>
      </c>
      <c r="J1434" t="b">
        <f t="shared" si="174"/>
        <v>0</v>
      </c>
      <c r="K1434" t="b">
        <f t="shared" si="175"/>
        <v>0</v>
      </c>
      <c r="L1434" t="b">
        <f t="shared" si="176"/>
        <v>0</v>
      </c>
      <c r="M1434" t="str">
        <f t="shared" si="177"/>
        <v>-10/-6</v>
      </c>
      <c r="N1434">
        <v>-6</v>
      </c>
      <c r="O1434" t="s">
        <v>41</v>
      </c>
      <c r="P1434">
        <v>4556645</v>
      </c>
      <c r="Q1434">
        <v>4558594</v>
      </c>
      <c r="R1434" t="s">
        <v>6911</v>
      </c>
      <c r="S1434">
        <f>E1434-P1434+1</f>
        <v>28</v>
      </c>
      <c r="T1434" s="3">
        <f t="shared" si="178"/>
        <v>1.4358974358974359E-2</v>
      </c>
      <c r="U1434">
        <v>4559258</v>
      </c>
      <c r="V1434">
        <v>4559560</v>
      </c>
      <c r="W1434" t="s">
        <v>6906</v>
      </c>
      <c r="X1434">
        <v>2586</v>
      </c>
      <c r="Y1434" t="s">
        <v>42</v>
      </c>
      <c r="Z1434" t="s">
        <v>42</v>
      </c>
      <c r="AA1434" t="s">
        <v>42</v>
      </c>
      <c r="AB1434" t="b">
        <f t="shared" si="179"/>
        <v>0</v>
      </c>
      <c r="AC1434" t="e">
        <v>#N/A</v>
      </c>
      <c r="AD1434" t="e">
        <v>#N/A</v>
      </c>
      <c r="AE1434" t="s">
        <v>42</v>
      </c>
    </row>
    <row r="1435" spans="1:37">
      <c r="A1435" t="s">
        <v>6914</v>
      </c>
      <c r="B1435" t="s">
        <v>6914</v>
      </c>
      <c r="C1435" t="s">
        <v>36</v>
      </c>
      <c r="D1435" t="s">
        <v>6915</v>
      </c>
      <c r="E1435">
        <v>4561400</v>
      </c>
      <c r="F1435" t="s">
        <v>38</v>
      </c>
      <c r="G1435">
        <v>631.04166669999995</v>
      </c>
      <c r="H1435" t="s">
        <v>6916</v>
      </c>
      <c r="I1435" t="s">
        <v>52</v>
      </c>
      <c r="J1435" t="b">
        <f t="shared" si="174"/>
        <v>0</v>
      </c>
      <c r="K1435" t="b">
        <f t="shared" si="175"/>
        <v>0</v>
      </c>
      <c r="L1435" t="str">
        <f t="shared" si="176"/>
        <v>-11/-7</v>
      </c>
      <c r="M1435" t="b">
        <f t="shared" si="177"/>
        <v>0</v>
      </c>
      <c r="N1435">
        <v>-7</v>
      </c>
      <c r="O1435" t="s">
        <v>41</v>
      </c>
      <c r="P1435" t="s">
        <v>36</v>
      </c>
      <c r="Q1435" t="s">
        <v>36</v>
      </c>
      <c r="R1435" t="s">
        <v>36</v>
      </c>
      <c r="S1435" t="e">
        <f>E1435-P1435+1</f>
        <v>#VALUE!</v>
      </c>
      <c r="T1435" s="3" t="e">
        <f t="shared" si="178"/>
        <v>#VALUE!</v>
      </c>
      <c r="U1435">
        <v>4561426</v>
      </c>
      <c r="V1435">
        <v>4561695</v>
      </c>
      <c r="W1435" t="s">
        <v>6914</v>
      </c>
      <c r="X1435">
        <v>26</v>
      </c>
      <c r="Y1435" t="s">
        <v>42</v>
      </c>
      <c r="Z1435" t="s">
        <v>42</v>
      </c>
      <c r="AA1435" t="s">
        <v>41</v>
      </c>
      <c r="AB1435" t="str">
        <f t="shared" si="179"/>
        <v>yes</v>
      </c>
      <c r="AC1435" t="e">
        <v>#N/A</v>
      </c>
      <c r="AD1435" t="s">
        <v>6917</v>
      </c>
      <c r="AE1435" t="s">
        <v>42</v>
      </c>
      <c r="AF1435">
        <v>4561436</v>
      </c>
      <c r="AG1435" t="s">
        <v>6918</v>
      </c>
      <c r="AH1435" t="s">
        <v>6919</v>
      </c>
      <c r="AI1435">
        <v>-5.7</v>
      </c>
      <c r="AJ1435">
        <v>0</v>
      </c>
      <c r="AK1435">
        <v>4</v>
      </c>
    </row>
    <row r="1436" spans="1:37">
      <c r="A1436" t="s">
        <v>6920</v>
      </c>
      <c r="B1436" t="s">
        <v>6920</v>
      </c>
      <c r="C1436" t="s">
        <v>36</v>
      </c>
      <c r="D1436" t="s">
        <v>6921</v>
      </c>
      <c r="E1436">
        <v>4562070</v>
      </c>
      <c r="F1436" t="s">
        <v>81</v>
      </c>
      <c r="G1436">
        <v>448.33333329999999</v>
      </c>
      <c r="H1436" t="s">
        <v>6922</v>
      </c>
      <c r="I1436" t="s">
        <v>40</v>
      </c>
      <c r="J1436" t="str">
        <f t="shared" si="174"/>
        <v>-13/-9</v>
      </c>
      <c r="K1436" t="b">
        <f t="shared" si="175"/>
        <v>0</v>
      </c>
      <c r="L1436" t="str">
        <f t="shared" si="176"/>
        <v>-11/-7</v>
      </c>
      <c r="M1436" t="b">
        <f t="shared" si="177"/>
        <v>0</v>
      </c>
      <c r="N1436" t="s">
        <v>246</v>
      </c>
      <c r="O1436" t="s">
        <v>41</v>
      </c>
      <c r="P1436" t="s">
        <v>36</v>
      </c>
      <c r="Q1436" t="s">
        <v>36</v>
      </c>
      <c r="R1436" t="s">
        <v>36</v>
      </c>
      <c r="S1436" t="e">
        <f>Q1436-E1436+1</f>
        <v>#VALUE!</v>
      </c>
      <c r="T1436" s="3" t="e">
        <f t="shared" si="178"/>
        <v>#VALUE!</v>
      </c>
      <c r="U1436">
        <v>4561717</v>
      </c>
      <c r="V1436">
        <v>4561908</v>
      </c>
      <c r="W1436" t="s">
        <v>6920</v>
      </c>
      <c r="X1436">
        <v>162</v>
      </c>
      <c r="Y1436" t="s">
        <v>42</v>
      </c>
      <c r="Z1436" t="s">
        <v>42</v>
      </c>
      <c r="AA1436" t="s">
        <v>41</v>
      </c>
      <c r="AB1436" t="str">
        <f t="shared" si="179"/>
        <v>yes</v>
      </c>
      <c r="AC1436" t="e">
        <v>#N/A</v>
      </c>
      <c r="AD1436" t="e">
        <v>#N/A</v>
      </c>
      <c r="AE1436" t="s">
        <v>42</v>
      </c>
      <c r="AF1436">
        <v>4562070</v>
      </c>
      <c r="AG1436" t="s">
        <v>6923</v>
      </c>
      <c r="AH1436" t="s">
        <v>6924</v>
      </c>
      <c r="AI1436">
        <v>-69.5</v>
      </c>
      <c r="AJ1436">
        <v>3</v>
      </c>
      <c r="AK1436">
        <v>4</v>
      </c>
    </row>
    <row r="1437" spans="1:37">
      <c r="A1437" t="s">
        <v>6920</v>
      </c>
      <c r="B1437" t="s">
        <v>6920</v>
      </c>
      <c r="C1437" t="s">
        <v>36</v>
      </c>
      <c r="D1437" t="s">
        <v>6925</v>
      </c>
      <c r="E1437">
        <v>4562081</v>
      </c>
      <c r="F1437" t="s">
        <v>81</v>
      </c>
      <c r="G1437">
        <v>897.70833329999903</v>
      </c>
      <c r="H1437" t="s">
        <v>6926</v>
      </c>
      <c r="I1437" t="s">
        <v>52</v>
      </c>
      <c r="J1437" t="b">
        <f t="shared" si="174"/>
        <v>0</v>
      </c>
      <c r="K1437" t="b">
        <f t="shared" si="175"/>
        <v>0</v>
      </c>
      <c r="L1437" t="str">
        <f t="shared" si="176"/>
        <v>-11/-7</v>
      </c>
      <c r="M1437" t="str">
        <f t="shared" si="177"/>
        <v>-10/-6</v>
      </c>
      <c r="N1437" t="s">
        <v>246</v>
      </c>
      <c r="O1437" t="s">
        <v>41</v>
      </c>
      <c r="P1437" t="s">
        <v>36</v>
      </c>
      <c r="Q1437" t="s">
        <v>36</v>
      </c>
      <c r="R1437" t="s">
        <v>36</v>
      </c>
      <c r="S1437" t="e">
        <f>Q1437-E1437+1</f>
        <v>#VALUE!</v>
      </c>
      <c r="T1437" s="3" t="e">
        <f t="shared" si="178"/>
        <v>#VALUE!</v>
      </c>
      <c r="U1437">
        <v>4561717</v>
      </c>
      <c r="V1437">
        <v>4561908</v>
      </c>
      <c r="W1437" t="s">
        <v>6920</v>
      </c>
      <c r="X1437">
        <v>173</v>
      </c>
      <c r="Y1437" t="s">
        <v>42</v>
      </c>
      <c r="Z1437" t="s">
        <v>42</v>
      </c>
      <c r="AA1437" t="s">
        <v>41</v>
      </c>
      <c r="AB1437" t="str">
        <f t="shared" si="179"/>
        <v>yes</v>
      </c>
      <c r="AC1437" t="e">
        <v>#N/A</v>
      </c>
      <c r="AD1437" t="e">
        <v>#N/A</v>
      </c>
      <c r="AE1437" t="s">
        <v>42</v>
      </c>
      <c r="AF1437">
        <v>4562081</v>
      </c>
      <c r="AG1437" t="s">
        <v>6927</v>
      </c>
      <c r="AH1437" t="s">
        <v>6928</v>
      </c>
      <c r="AI1437">
        <v>-74.7</v>
      </c>
      <c r="AJ1437">
        <v>2</v>
      </c>
      <c r="AK1437">
        <v>7</v>
      </c>
    </row>
    <row r="1438" spans="1:37">
      <c r="B1438" t="s">
        <v>6920</v>
      </c>
      <c r="C1438" t="s">
        <v>6929</v>
      </c>
      <c r="D1438" t="s">
        <v>6930</v>
      </c>
      <c r="E1438">
        <v>4564025</v>
      </c>
      <c r="F1438" t="s">
        <v>81</v>
      </c>
      <c r="G1438">
        <v>147.5</v>
      </c>
      <c r="H1438" t="s">
        <v>6931</v>
      </c>
      <c r="I1438" t="s">
        <v>40</v>
      </c>
      <c r="J1438" t="b">
        <f t="shared" si="174"/>
        <v>0</v>
      </c>
      <c r="K1438" t="b">
        <f t="shared" si="175"/>
        <v>0</v>
      </c>
      <c r="L1438" t="str">
        <f t="shared" si="176"/>
        <v>-11/-7</v>
      </c>
      <c r="M1438" t="b">
        <f t="shared" si="177"/>
        <v>0</v>
      </c>
      <c r="N1438">
        <v>-7</v>
      </c>
      <c r="O1438" t="s">
        <v>41</v>
      </c>
      <c r="P1438">
        <v>4562121</v>
      </c>
      <c r="Q1438">
        <v>4564031</v>
      </c>
      <c r="R1438" t="s">
        <v>6929</v>
      </c>
      <c r="S1438">
        <f>Q1438-E1438+1</f>
        <v>7</v>
      </c>
      <c r="T1438" s="3">
        <f t="shared" si="178"/>
        <v>3.663003663003663E-3</v>
      </c>
      <c r="U1438">
        <v>4561717</v>
      </c>
      <c r="V1438">
        <v>4561908</v>
      </c>
      <c r="W1438" t="s">
        <v>6920</v>
      </c>
      <c r="X1438">
        <v>2117</v>
      </c>
      <c r="Y1438" t="s">
        <v>42</v>
      </c>
      <c r="Z1438" t="s">
        <v>42</v>
      </c>
      <c r="AA1438" t="s">
        <v>42</v>
      </c>
      <c r="AB1438" t="b">
        <f t="shared" si="179"/>
        <v>0</v>
      </c>
      <c r="AC1438" t="s">
        <v>6932</v>
      </c>
      <c r="AD1438" t="e">
        <v>#N/A</v>
      </c>
      <c r="AE1438" t="s">
        <v>42</v>
      </c>
    </row>
    <row r="1439" spans="1:37">
      <c r="A1439" t="s">
        <v>6933</v>
      </c>
      <c r="B1439" t="s">
        <v>6934</v>
      </c>
      <c r="C1439" t="s">
        <v>6933</v>
      </c>
      <c r="D1439" t="s">
        <v>6935</v>
      </c>
      <c r="E1439">
        <v>4569064</v>
      </c>
      <c r="F1439" t="s">
        <v>81</v>
      </c>
      <c r="G1439">
        <v>419.375</v>
      </c>
      <c r="H1439" t="s">
        <v>6936</v>
      </c>
      <c r="I1439" t="s">
        <v>40</v>
      </c>
      <c r="J1439" t="str">
        <f t="shared" si="174"/>
        <v>-13/-9</v>
      </c>
      <c r="K1439" t="b">
        <f t="shared" si="175"/>
        <v>0</v>
      </c>
      <c r="L1439" t="b">
        <f t="shared" si="176"/>
        <v>0</v>
      </c>
      <c r="M1439" t="b">
        <f t="shared" si="177"/>
        <v>0</v>
      </c>
      <c r="N1439">
        <v>-9</v>
      </c>
      <c r="O1439" t="s">
        <v>41</v>
      </c>
      <c r="P1439">
        <v>4567679</v>
      </c>
      <c r="Q1439">
        <v>4569064</v>
      </c>
      <c r="R1439" t="s">
        <v>6933</v>
      </c>
      <c r="S1439">
        <f>Q1439-E1439+1</f>
        <v>1</v>
      </c>
      <c r="T1439" s="3">
        <f t="shared" si="178"/>
        <v>7.215007215007215E-4</v>
      </c>
      <c r="U1439">
        <v>4564085</v>
      </c>
      <c r="V1439">
        <v>4565371</v>
      </c>
      <c r="W1439" t="s">
        <v>6934</v>
      </c>
      <c r="X1439">
        <v>3693</v>
      </c>
      <c r="Y1439" t="s">
        <v>41</v>
      </c>
      <c r="Z1439" t="s">
        <v>42</v>
      </c>
      <c r="AA1439" t="s">
        <v>42</v>
      </c>
      <c r="AB1439" t="str">
        <f t="shared" si="179"/>
        <v>yes</v>
      </c>
      <c r="AC1439" t="s">
        <v>6937</v>
      </c>
      <c r="AD1439" t="s">
        <v>6938</v>
      </c>
      <c r="AE1439" t="s">
        <v>41</v>
      </c>
    </row>
    <row r="1440" spans="1:37">
      <c r="A1440" t="s">
        <v>6934</v>
      </c>
      <c r="B1440" t="s">
        <v>6934</v>
      </c>
      <c r="C1440" t="s">
        <v>36</v>
      </c>
      <c r="D1440" t="s">
        <v>6939</v>
      </c>
      <c r="E1440">
        <v>4565372</v>
      </c>
      <c r="F1440" t="s">
        <v>81</v>
      </c>
      <c r="G1440">
        <v>28.541666670000001</v>
      </c>
      <c r="H1440" t="s">
        <v>6940</v>
      </c>
      <c r="I1440" t="s">
        <v>40</v>
      </c>
      <c r="J1440" t="b">
        <f t="shared" si="174"/>
        <v>0</v>
      </c>
      <c r="K1440" t="str">
        <f t="shared" si="175"/>
        <v>-12/-8</v>
      </c>
      <c r="L1440" t="b">
        <f t="shared" si="176"/>
        <v>0</v>
      </c>
      <c r="M1440" t="str">
        <f t="shared" si="177"/>
        <v>-10/-6</v>
      </c>
      <c r="N1440" t="s">
        <v>246</v>
      </c>
      <c r="O1440" t="s">
        <v>41</v>
      </c>
      <c r="P1440" t="s">
        <v>36</v>
      </c>
      <c r="Q1440" t="s">
        <v>36</v>
      </c>
      <c r="R1440" t="s">
        <v>36</v>
      </c>
      <c r="S1440" t="e">
        <f>Q1440-E1440+1</f>
        <v>#VALUE!</v>
      </c>
      <c r="T1440" s="3" t="e">
        <f t="shared" si="178"/>
        <v>#VALUE!</v>
      </c>
      <c r="U1440">
        <v>4564085</v>
      </c>
      <c r="V1440">
        <v>4565371</v>
      </c>
      <c r="W1440" t="s">
        <v>6934</v>
      </c>
      <c r="X1440">
        <v>1</v>
      </c>
      <c r="Y1440" t="s">
        <v>42</v>
      </c>
      <c r="Z1440" t="s">
        <v>41</v>
      </c>
      <c r="AA1440" t="s">
        <v>42</v>
      </c>
      <c r="AB1440" t="str">
        <f t="shared" si="179"/>
        <v>yes</v>
      </c>
      <c r="AC1440" t="e">
        <v>#N/A</v>
      </c>
      <c r="AD1440" t="s">
        <v>6938</v>
      </c>
      <c r="AE1440" t="s">
        <v>42</v>
      </c>
    </row>
    <row r="1441" spans="1:37">
      <c r="B1441" t="s">
        <v>6941</v>
      </c>
      <c r="C1441" t="s">
        <v>36</v>
      </c>
      <c r="D1441" t="s">
        <v>6942</v>
      </c>
      <c r="E1441">
        <v>4564332</v>
      </c>
      <c r="F1441" t="s">
        <v>38</v>
      </c>
      <c r="G1441">
        <v>60.625</v>
      </c>
      <c r="H1441" t="s">
        <v>6943</v>
      </c>
      <c r="I1441" t="s">
        <v>52</v>
      </c>
      <c r="J1441" t="b">
        <f t="shared" si="174"/>
        <v>0</v>
      </c>
      <c r="K1441" t="str">
        <f t="shared" si="175"/>
        <v>-12/-8</v>
      </c>
      <c r="L1441" t="b">
        <f t="shared" si="176"/>
        <v>0</v>
      </c>
      <c r="M1441" t="b">
        <f t="shared" si="177"/>
        <v>0</v>
      </c>
      <c r="N1441">
        <v>-8</v>
      </c>
      <c r="O1441" t="s">
        <v>41</v>
      </c>
      <c r="P1441" t="s">
        <v>36</v>
      </c>
      <c r="Q1441" t="s">
        <v>36</v>
      </c>
      <c r="R1441" t="s">
        <v>36</v>
      </c>
      <c r="S1441" t="e">
        <f>E1441-P1441+1</f>
        <v>#VALUE!</v>
      </c>
      <c r="T1441" s="3" t="e">
        <f t="shared" si="178"/>
        <v>#VALUE!</v>
      </c>
      <c r="U1441">
        <v>4565431</v>
      </c>
      <c r="V1441">
        <v>4567473</v>
      </c>
      <c r="W1441" t="s">
        <v>6941</v>
      </c>
      <c r="X1441">
        <v>1099</v>
      </c>
      <c r="Y1441" t="s">
        <v>42</v>
      </c>
      <c r="Z1441" t="s">
        <v>42</v>
      </c>
      <c r="AA1441" t="s">
        <v>42</v>
      </c>
      <c r="AB1441" t="b">
        <f t="shared" si="179"/>
        <v>0</v>
      </c>
      <c r="AC1441" t="e">
        <v>#N/A</v>
      </c>
      <c r="AD1441" t="s">
        <v>6944</v>
      </c>
      <c r="AE1441" t="s">
        <v>42</v>
      </c>
    </row>
    <row r="1442" spans="1:37">
      <c r="A1442" t="s">
        <v>6945</v>
      </c>
      <c r="B1442" t="s">
        <v>6945</v>
      </c>
      <c r="C1442" t="s">
        <v>36</v>
      </c>
      <c r="D1442" t="s">
        <v>6946</v>
      </c>
      <c r="E1442">
        <v>4569181</v>
      </c>
      <c r="F1442" t="s">
        <v>38</v>
      </c>
      <c r="G1442">
        <v>39.166666669999998</v>
      </c>
      <c r="H1442" t="s">
        <v>6947</v>
      </c>
      <c r="I1442" t="s">
        <v>52</v>
      </c>
      <c r="J1442" t="b">
        <f t="shared" si="174"/>
        <v>0</v>
      </c>
      <c r="K1442" t="str">
        <f t="shared" si="175"/>
        <v>-12/-8</v>
      </c>
      <c r="L1442" t="b">
        <f t="shared" si="176"/>
        <v>0</v>
      </c>
      <c r="M1442" t="b">
        <f t="shared" si="177"/>
        <v>0</v>
      </c>
      <c r="N1442">
        <v>-8</v>
      </c>
      <c r="O1442" t="s">
        <v>41</v>
      </c>
      <c r="P1442" t="s">
        <v>36</v>
      </c>
      <c r="Q1442" t="s">
        <v>36</v>
      </c>
      <c r="R1442" t="s">
        <v>36</v>
      </c>
      <c r="S1442" t="e">
        <f>E1442-P1442+1</f>
        <v>#VALUE!</v>
      </c>
      <c r="T1442" s="3" t="e">
        <f t="shared" si="178"/>
        <v>#VALUE!</v>
      </c>
      <c r="U1442">
        <v>4569182</v>
      </c>
      <c r="V1442">
        <v>4569544</v>
      </c>
      <c r="W1442" t="s">
        <v>6945</v>
      </c>
      <c r="X1442">
        <v>1</v>
      </c>
      <c r="Y1442" t="s">
        <v>42</v>
      </c>
      <c r="Z1442" t="s">
        <v>41</v>
      </c>
      <c r="AA1442" t="s">
        <v>42</v>
      </c>
      <c r="AB1442" t="str">
        <f t="shared" si="179"/>
        <v>yes</v>
      </c>
      <c r="AC1442" t="e">
        <v>#N/A</v>
      </c>
      <c r="AD1442" t="s">
        <v>6948</v>
      </c>
      <c r="AE1442" t="s">
        <v>42</v>
      </c>
    </row>
    <row r="1443" spans="1:37">
      <c r="A1443" t="s">
        <v>6949</v>
      </c>
      <c r="B1443" t="s">
        <v>6950</v>
      </c>
      <c r="C1443" t="s">
        <v>6949</v>
      </c>
      <c r="D1443" t="s">
        <v>6951</v>
      </c>
      <c r="E1443">
        <v>4572506</v>
      </c>
      <c r="F1443" t="s">
        <v>81</v>
      </c>
      <c r="G1443">
        <v>36.666666669999998</v>
      </c>
      <c r="H1443" t="s">
        <v>6952</v>
      </c>
      <c r="I1443" t="s">
        <v>52</v>
      </c>
      <c r="J1443" t="b">
        <f t="shared" si="174"/>
        <v>0</v>
      </c>
      <c r="K1443" t="b">
        <f t="shared" si="175"/>
        <v>0</v>
      </c>
      <c r="L1443" t="str">
        <f t="shared" si="176"/>
        <v>-11/-7</v>
      </c>
      <c r="M1443" t="b">
        <f t="shared" si="177"/>
        <v>0</v>
      </c>
      <c r="N1443">
        <v>-7</v>
      </c>
      <c r="O1443" t="s">
        <v>41</v>
      </c>
      <c r="P1443">
        <v>4571664</v>
      </c>
      <c r="Q1443">
        <v>4572506</v>
      </c>
      <c r="R1443" t="s">
        <v>6949</v>
      </c>
      <c r="S1443">
        <f t="shared" ref="S1443:S1448" si="180">Q1443-E1443+1</f>
        <v>1</v>
      </c>
      <c r="T1443" s="3">
        <f t="shared" si="178"/>
        <v>1.1862396204033216E-3</v>
      </c>
      <c r="U1443">
        <v>4570835</v>
      </c>
      <c r="V1443">
        <v>4571527</v>
      </c>
      <c r="W1443" t="s">
        <v>6950</v>
      </c>
      <c r="X1443">
        <v>979</v>
      </c>
      <c r="Y1443" t="s">
        <v>41</v>
      </c>
      <c r="Z1443" t="s">
        <v>42</v>
      </c>
      <c r="AA1443" t="s">
        <v>42</v>
      </c>
      <c r="AB1443" t="str">
        <f t="shared" si="179"/>
        <v>yes</v>
      </c>
      <c r="AC1443" t="s">
        <v>6953</v>
      </c>
      <c r="AD1443" t="s">
        <v>6954</v>
      </c>
      <c r="AE1443" t="s">
        <v>41</v>
      </c>
    </row>
    <row r="1444" spans="1:37">
      <c r="A1444" t="s">
        <v>6950</v>
      </c>
      <c r="B1444" t="s">
        <v>6950</v>
      </c>
      <c r="C1444" t="s">
        <v>6949</v>
      </c>
      <c r="D1444" t="s">
        <v>6955</v>
      </c>
      <c r="E1444">
        <v>4571716</v>
      </c>
      <c r="F1444" t="s">
        <v>81</v>
      </c>
      <c r="G1444">
        <v>129.375</v>
      </c>
      <c r="H1444" t="s">
        <v>6956</v>
      </c>
      <c r="I1444" t="s">
        <v>52</v>
      </c>
      <c r="J1444" t="b">
        <f t="shared" si="174"/>
        <v>0</v>
      </c>
      <c r="K1444" t="str">
        <f t="shared" si="175"/>
        <v>-12/-8</v>
      </c>
      <c r="L1444" t="b">
        <f t="shared" si="176"/>
        <v>0</v>
      </c>
      <c r="M1444" t="b">
        <f t="shared" si="177"/>
        <v>0</v>
      </c>
      <c r="N1444">
        <v>-8</v>
      </c>
      <c r="O1444" t="s">
        <v>41</v>
      </c>
      <c r="P1444">
        <v>4571664</v>
      </c>
      <c r="Q1444">
        <v>4572506</v>
      </c>
      <c r="R1444" t="s">
        <v>6949</v>
      </c>
      <c r="S1444">
        <f t="shared" si="180"/>
        <v>791</v>
      </c>
      <c r="T1444" s="3">
        <f t="shared" si="178"/>
        <v>0.93831553973902726</v>
      </c>
      <c r="U1444">
        <v>4570835</v>
      </c>
      <c r="V1444">
        <v>4571527</v>
      </c>
      <c r="W1444" t="s">
        <v>6950</v>
      </c>
      <c r="X1444">
        <v>189</v>
      </c>
      <c r="Y1444" t="s">
        <v>42</v>
      </c>
      <c r="Z1444" t="s">
        <v>42</v>
      </c>
      <c r="AA1444" t="s">
        <v>41</v>
      </c>
      <c r="AB1444" t="str">
        <f t="shared" si="179"/>
        <v>yes</v>
      </c>
      <c r="AC1444" t="s">
        <v>6953</v>
      </c>
      <c r="AD1444" t="s">
        <v>6954</v>
      </c>
      <c r="AE1444" t="s">
        <v>42</v>
      </c>
      <c r="AF1444">
        <v>4571716</v>
      </c>
      <c r="AG1444" t="s">
        <v>6957</v>
      </c>
      <c r="AH1444" t="s">
        <v>6958</v>
      </c>
      <c r="AI1444">
        <v>-74.099999999999994</v>
      </c>
      <c r="AJ1444">
        <v>1</v>
      </c>
      <c r="AK1444">
        <v>1</v>
      </c>
    </row>
    <row r="1445" spans="1:37">
      <c r="B1445" t="s">
        <v>6950</v>
      </c>
      <c r="C1445" t="s">
        <v>6949</v>
      </c>
      <c r="D1445" t="s">
        <v>6959</v>
      </c>
      <c r="E1445">
        <v>4572483</v>
      </c>
      <c r="F1445" t="s">
        <v>81</v>
      </c>
      <c r="G1445">
        <v>43.125</v>
      </c>
      <c r="H1445" t="s">
        <v>6960</v>
      </c>
      <c r="I1445" t="s">
        <v>40</v>
      </c>
      <c r="J1445" t="str">
        <f t="shared" si="174"/>
        <v>-13/-9</v>
      </c>
      <c r="K1445" t="b">
        <f t="shared" si="175"/>
        <v>0</v>
      </c>
      <c r="L1445" t="b">
        <f t="shared" si="176"/>
        <v>0</v>
      </c>
      <c r="M1445" t="b">
        <f t="shared" si="177"/>
        <v>0</v>
      </c>
      <c r="N1445">
        <v>-9</v>
      </c>
      <c r="O1445" t="s">
        <v>41</v>
      </c>
      <c r="P1445">
        <v>4571664</v>
      </c>
      <c r="Q1445">
        <v>4572506</v>
      </c>
      <c r="R1445" t="s">
        <v>6949</v>
      </c>
      <c r="S1445">
        <f t="shared" si="180"/>
        <v>24</v>
      </c>
      <c r="T1445" s="3">
        <f t="shared" si="178"/>
        <v>2.8469750889679714E-2</v>
      </c>
      <c r="U1445">
        <v>4570835</v>
      </c>
      <c r="V1445">
        <v>4571527</v>
      </c>
      <c r="W1445" t="s">
        <v>6950</v>
      </c>
      <c r="X1445">
        <v>956</v>
      </c>
      <c r="Y1445" t="s">
        <v>42</v>
      </c>
      <c r="Z1445" t="s">
        <v>42</v>
      </c>
      <c r="AA1445" t="s">
        <v>42</v>
      </c>
      <c r="AB1445" t="b">
        <f t="shared" si="179"/>
        <v>0</v>
      </c>
      <c r="AC1445" t="s">
        <v>6953</v>
      </c>
      <c r="AD1445" t="s">
        <v>6954</v>
      </c>
      <c r="AE1445" t="s">
        <v>42</v>
      </c>
    </row>
    <row r="1446" spans="1:37">
      <c r="A1446" t="s">
        <v>6961</v>
      </c>
      <c r="B1446" t="s">
        <v>6961</v>
      </c>
      <c r="C1446" t="s">
        <v>36</v>
      </c>
      <c r="D1446" t="s">
        <v>6962</v>
      </c>
      <c r="E1446">
        <v>4578413</v>
      </c>
      <c r="F1446" t="s">
        <v>81</v>
      </c>
      <c r="G1446">
        <v>404.79166670000001</v>
      </c>
      <c r="H1446" t="s">
        <v>6963</v>
      </c>
      <c r="I1446" t="s">
        <v>52</v>
      </c>
      <c r="J1446" t="b">
        <f t="shared" si="174"/>
        <v>0</v>
      </c>
      <c r="K1446" t="b">
        <f t="shared" si="175"/>
        <v>0</v>
      </c>
      <c r="L1446" t="str">
        <f t="shared" si="176"/>
        <v>-11/-7</v>
      </c>
      <c r="M1446" t="b">
        <f t="shared" si="177"/>
        <v>0</v>
      </c>
      <c r="N1446">
        <v>-7</v>
      </c>
      <c r="O1446" t="s">
        <v>41</v>
      </c>
      <c r="P1446" t="s">
        <v>36</v>
      </c>
      <c r="Q1446" t="s">
        <v>36</v>
      </c>
      <c r="R1446" t="s">
        <v>36</v>
      </c>
      <c r="S1446" t="e">
        <f t="shared" si="180"/>
        <v>#VALUE!</v>
      </c>
      <c r="T1446" s="3" t="e">
        <f t="shared" si="178"/>
        <v>#VALUE!</v>
      </c>
      <c r="U1446">
        <v>4577310</v>
      </c>
      <c r="V1446">
        <v>4578356</v>
      </c>
      <c r="W1446" t="s">
        <v>6961</v>
      </c>
      <c r="X1446">
        <v>57</v>
      </c>
      <c r="Y1446" t="s">
        <v>42</v>
      </c>
      <c r="Z1446" t="s">
        <v>42</v>
      </c>
      <c r="AA1446" t="s">
        <v>41</v>
      </c>
      <c r="AB1446" t="str">
        <f t="shared" si="179"/>
        <v>yes</v>
      </c>
      <c r="AC1446" t="e">
        <v>#N/A</v>
      </c>
      <c r="AD1446" t="s">
        <v>6964</v>
      </c>
      <c r="AE1446" t="s">
        <v>42</v>
      </c>
      <c r="AF1446">
        <v>4578413</v>
      </c>
      <c r="AG1446" t="s">
        <v>6965</v>
      </c>
      <c r="AH1446" t="s">
        <v>6966</v>
      </c>
      <c r="AI1446">
        <v>-13</v>
      </c>
      <c r="AJ1446">
        <v>1</v>
      </c>
      <c r="AK1446">
        <v>6</v>
      </c>
    </row>
    <row r="1447" spans="1:37">
      <c r="A1447" t="s">
        <v>6967</v>
      </c>
      <c r="B1447" t="s">
        <v>6967</v>
      </c>
      <c r="C1447" t="s">
        <v>36</v>
      </c>
      <c r="D1447" t="s">
        <v>6968</v>
      </c>
      <c r="E1447">
        <v>4578732</v>
      </c>
      <c r="F1447" t="s">
        <v>81</v>
      </c>
      <c r="G1447">
        <v>3173.333333</v>
      </c>
      <c r="H1447" t="s">
        <v>6969</v>
      </c>
      <c r="I1447" t="s">
        <v>40</v>
      </c>
      <c r="J1447" t="b">
        <f t="shared" si="174"/>
        <v>0</v>
      </c>
      <c r="K1447" t="b">
        <f t="shared" si="175"/>
        <v>0</v>
      </c>
      <c r="L1447" t="b">
        <f t="shared" si="176"/>
        <v>0</v>
      </c>
      <c r="M1447" t="b">
        <f t="shared" si="177"/>
        <v>0</v>
      </c>
      <c r="N1447" t="s">
        <v>350</v>
      </c>
      <c r="O1447" t="s">
        <v>41</v>
      </c>
      <c r="P1447" t="s">
        <v>36</v>
      </c>
      <c r="Q1447" t="s">
        <v>36</v>
      </c>
      <c r="R1447" t="s">
        <v>36</v>
      </c>
      <c r="S1447" t="e">
        <f t="shared" si="180"/>
        <v>#VALUE!</v>
      </c>
      <c r="T1447" s="3" t="e">
        <f t="shared" si="178"/>
        <v>#VALUE!</v>
      </c>
      <c r="U1447">
        <v>4578517</v>
      </c>
      <c r="V1447">
        <v>4578684</v>
      </c>
      <c r="W1447" t="s">
        <v>6967</v>
      </c>
      <c r="X1447">
        <v>48</v>
      </c>
      <c r="Y1447" t="s">
        <v>42</v>
      </c>
      <c r="Z1447" t="s">
        <v>42</v>
      </c>
      <c r="AA1447" t="s">
        <v>41</v>
      </c>
      <c r="AB1447" t="str">
        <f t="shared" si="179"/>
        <v>yes</v>
      </c>
      <c r="AC1447" t="e">
        <v>#N/A</v>
      </c>
      <c r="AD1447" t="e">
        <v>#N/A</v>
      </c>
      <c r="AE1447" t="s">
        <v>42</v>
      </c>
      <c r="AF1447">
        <v>4578732</v>
      </c>
      <c r="AG1447" t="s">
        <v>6970</v>
      </c>
      <c r="AH1447" t="s">
        <v>6971</v>
      </c>
      <c r="AI1447">
        <v>-2.2000000000000002</v>
      </c>
      <c r="AJ1447">
        <v>0</v>
      </c>
      <c r="AK1447">
        <v>2</v>
      </c>
    </row>
    <row r="1448" spans="1:37">
      <c r="A1448" t="s">
        <v>6972</v>
      </c>
      <c r="B1448" t="s">
        <v>6972</v>
      </c>
      <c r="C1448" t="s">
        <v>36</v>
      </c>
      <c r="D1448" t="s">
        <v>6973</v>
      </c>
      <c r="E1448">
        <v>4583318</v>
      </c>
      <c r="F1448" t="s">
        <v>81</v>
      </c>
      <c r="G1448">
        <v>611.875</v>
      </c>
      <c r="H1448" t="s">
        <v>6974</v>
      </c>
      <c r="I1448" t="s">
        <v>52</v>
      </c>
      <c r="J1448" t="b">
        <f t="shared" si="174"/>
        <v>0</v>
      </c>
      <c r="K1448" t="b">
        <f t="shared" si="175"/>
        <v>0</v>
      </c>
      <c r="L1448" t="str">
        <f t="shared" si="176"/>
        <v>-11/-7</v>
      </c>
      <c r="M1448" t="b">
        <f t="shared" si="177"/>
        <v>0</v>
      </c>
      <c r="N1448">
        <v>-7</v>
      </c>
      <c r="O1448" t="s">
        <v>41</v>
      </c>
      <c r="P1448" t="s">
        <v>36</v>
      </c>
      <c r="Q1448" t="s">
        <v>36</v>
      </c>
      <c r="R1448" t="s">
        <v>36</v>
      </c>
      <c r="S1448" t="e">
        <f t="shared" si="180"/>
        <v>#VALUE!</v>
      </c>
      <c r="T1448" s="3" t="e">
        <f t="shared" si="178"/>
        <v>#VALUE!</v>
      </c>
      <c r="U1448">
        <v>4582259</v>
      </c>
      <c r="V1448">
        <v>4583290</v>
      </c>
      <c r="W1448" t="s">
        <v>6972</v>
      </c>
      <c r="X1448">
        <v>28</v>
      </c>
      <c r="Y1448" t="s">
        <v>42</v>
      </c>
      <c r="Z1448" t="s">
        <v>42</v>
      </c>
      <c r="AA1448" t="s">
        <v>41</v>
      </c>
      <c r="AB1448" t="str">
        <f t="shared" si="179"/>
        <v>yes</v>
      </c>
      <c r="AC1448" t="e">
        <v>#N/A</v>
      </c>
      <c r="AD1448" t="s">
        <v>6975</v>
      </c>
      <c r="AE1448" t="s">
        <v>42</v>
      </c>
      <c r="AF1448">
        <v>4583318</v>
      </c>
      <c r="AG1448" t="s">
        <v>6976</v>
      </c>
      <c r="AH1448" t="s">
        <v>6977</v>
      </c>
      <c r="AI1448">
        <v>-8.8000000000000007</v>
      </c>
      <c r="AJ1448">
        <v>0</v>
      </c>
      <c r="AK1448">
        <v>4</v>
      </c>
    </row>
    <row r="1449" spans="1:37">
      <c r="A1449" t="s">
        <v>6978</v>
      </c>
      <c r="B1449" t="s">
        <v>6978</v>
      </c>
      <c r="C1449" t="s">
        <v>36</v>
      </c>
      <c r="D1449" t="s">
        <v>6979</v>
      </c>
      <c r="E1449">
        <v>4606182</v>
      </c>
      <c r="F1449" t="s">
        <v>38</v>
      </c>
      <c r="G1449">
        <v>87.083333330000002</v>
      </c>
      <c r="H1449" t="s">
        <v>6980</v>
      </c>
      <c r="I1449" t="s">
        <v>40</v>
      </c>
      <c r="J1449" t="b">
        <f t="shared" si="174"/>
        <v>0</v>
      </c>
      <c r="K1449" t="b">
        <f t="shared" si="175"/>
        <v>0</v>
      </c>
      <c r="L1449" t="str">
        <f t="shared" si="176"/>
        <v>-11/-7</v>
      </c>
      <c r="M1449" t="b">
        <f t="shared" si="177"/>
        <v>0</v>
      </c>
      <c r="N1449">
        <v>-7</v>
      </c>
      <c r="O1449" t="s">
        <v>41</v>
      </c>
      <c r="P1449" t="s">
        <v>36</v>
      </c>
      <c r="Q1449" t="s">
        <v>36</v>
      </c>
      <c r="R1449" t="s">
        <v>36</v>
      </c>
      <c r="S1449" t="e">
        <f>E1449-P1449+1</f>
        <v>#VALUE!</v>
      </c>
      <c r="T1449" s="3" t="e">
        <f t="shared" si="178"/>
        <v>#VALUE!</v>
      </c>
      <c r="U1449">
        <v>4606212</v>
      </c>
      <c r="V1449">
        <v>4606742</v>
      </c>
      <c r="W1449" t="s">
        <v>6978</v>
      </c>
      <c r="X1449">
        <v>30</v>
      </c>
      <c r="Y1449" t="s">
        <v>42</v>
      </c>
      <c r="Z1449" t="s">
        <v>42</v>
      </c>
      <c r="AA1449" t="s">
        <v>41</v>
      </c>
      <c r="AB1449" t="str">
        <f t="shared" si="179"/>
        <v>yes</v>
      </c>
      <c r="AC1449" t="e">
        <v>#N/A</v>
      </c>
      <c r="AD1449" t="e">
        <v>#N/A</v>
      </c>
      <c r="AE1449" t="s">
        <v>42</v>
      </c>
      <c r="AF1449">
        <v>4606222</v>
      </c>
      <c r="AG1449" t="s">
        <v>6981</v>
      </c>
      <c r="AH1449" t="s">
        <v>6982</v>
      </c>
      <c r="AI1449">
        <v>-11.6</v>
      </c>
      <c r="AJ1449">
        <v>0</v>
      </c>
      <c r="AK1449">
        <v>1</v>
      </c>
    </row>
    <row r="1450" spans="1:37">
      <c r="A1450" t="s">
        <v>6983</v>
      </c>
      <c r="B1450" t="s">
        <v>6984</v>
      </c>
      <c r="C1450" t="s">
        <v>6983</v>
      </c>
      <c r="D1450" t="s">
        <v>6985</v>
      </c>
      <c r="E1450">
        <v>4614107</v>
      </c>
      <c r="F1450" t="s">
        <v>81</v>
      </c>
      <c r="G1450">
        <v>33.541666669999998</v>
      </c>
      <c r="H1450" t="s">
        <v>6986</v>
      </c>
      <c r="I1450" t="s">
        <v>52</v>
      </c>
      <c r="J1450" t="b">
        <f t="shared" si="174"/>
        <v>0</v>
      </c>
      <c r="K1450" t="b">
        <f t="shared" si="175"/>
        <v>0</v>
      </c>
      <c r="L1450" t="str">
        <f t="shared" si="176"/>
        <v>-11/-7</v>
      </c>
      <c r="M1450" t="b">
        <f t="shared" si="177"/>
        <v>0</v>
      </c>
      <c r="N1450">
        <v>-7</v>
      </c>
      <c r="O1450" t="s">
        <v>41</v>
      </c>
      <c r="P1450">
        <v>4612935</v>
      </c>
      <c r="Q1450">
        <v>4614107</v>
      </c>
      <c r="R1450" t="s">
        <v>6983</v>
      </c>
      <c r="S1450">
        <f>Q1450-E1450+1</f>
        <v>1</v>
      </c>
      <c r="T1450" s="3">
        <f t="shared" si="178"/>
        <v>8.5251491901108269E-4</v>
      </c>
      <c r="U1450">
        <v>4611535</v>
      </c>
      <c r="V1450">
        <v>4612887</v>
      </c>
      <c r="W1450" t="s">
        <v>6984</v>
      </c>
      <c r="X1450">
        <v>1220</v>
      </c>
      <c r="Y1450" t="s">
        <v>41</v>
      </c>
      <c r="Z1450" t="s">
        <v>42</v>
      </c>
      <c r="AA1450" t="s">
        <v>42</v>
      </c>
      <c r="AB1450" t="str">
        <f t="shared" si="179"/>
        <v>yes</v>
      </c>
      <c r="AC1450" t="s">
        <v>6987</v>
      </c>
      <c r="AD1450" t="s">
        <v>6988</v>
      </c>
      <c r="AE1450" t="s">
        <v>41</v>
      </c>
    </row>
    <row r="1451" spans="1:37">
      <c r="A1451" t="s">
        <v>6989</v>
      </c>
      <c r="B1451" t="s">
        <v>6989</v>
      </c>
      <c r="C1451" t="s">
        <v>36</v>
      </c>
      <c r="D1451" t="s">
        <v>6990</v>
      </c>
      <c r="E1451">
        <v>4614209</v>
      </c>
      <c r="F1451" t="s">
        <v>38</v>
      </c>
      <c r="G1451">
        <v>2659.166667</v>
      </c>
      <c r="H1451" t="s">
        <v>6991</v>
      </c>
      <c r="I1451" t="s">
        <v>40</v>
      </c>
      <c r="J1451" t="b">
        <f t="shared" si="174"/>
        <v>0</v>
      </c>
      <c r="K1451" t="b">
        <f t="shared" si="175"/>
        <v>0</v>
      </c>
      <c r="L1451" t="str">
        <f t="shared" si="176"/>
        <v>-11/-7</v>
      </c>
      <c r="M1451" t="b">
        <f t="shared" si="177"/>
        <v>0</v>
      </c>
      <c r="N1451">
        <v>-7</v>
      </c>
      <c r="O1451" t="s">
        <v>41</v>
      </c>
      <c r="P1451" t="s">
        <v>36</v>
      </c>
      <c r="Q1451" t="s">
        <v>36</v>
      </c>
      <c r="R1451" t="s">
        <v>36</v>
      </c>
      <c r="S1451" t="e">
        <f>E1451-P1451+1</f>
        <v>#VALUE!</v>
      </c>
      <c r="T1451" s="3" t="e">
        <f t="shared" si="178"/>
        <v>#VALUE!</v>
      </c>
      <c r="U1451">
        <v>4614429</v>
      </c>
      <c r="V1451">
        <v>4616138</v>
      </c>
      <c r="W1451" t="s">
        <v>6989</v>
      </c>
      <c r="X1451">
        <v>220</v>
      </c>
      <c r="Y1451" t="s">
        <v>42</v>
      </c>
      <c r="Z1451" t="s">
        <v>42</v>
      </c>
      <c r="AA1451" t="s">
        <v>41</v>
      </c>
      <c r="AB1451" t="str">
        <f t="shared" si="179"/>
        <v>yes</v>
      </c>
      <c r="AC1451" t="e">
        <v>#N/A</v>
      </c>
      <c r="AD1451" t="s">
        <v>6992</v>
      </c>
      <c r="AE1451" t="s">
        <v>42</v>
      </c>
      <c r="AF1451">
        <v>4614439</v>
      </c>
      <c r="AG1451" t="s">
        <v>6993</v>
      </c>
      <c r="AH1451" t="s">
        <v>6994</v>
      </c>
      <c r="AI1451">
        <v>-81.8</v>
      </c>
      <c r="AJ1451">
        <v>2</v>
      </c>
      <c r="AK1451">
        <v>0</v>
      </c>
    </row>
    <row r="1452" spans="1:37">
      <c r="A1452" t="s">
        <v>6995</v>
      </c>
      <c r="B1452" t="s">
        <v>6995</v>
      </c>
      <c r="C1452" t="s">
        <v>36</v>
      </c>
      <c r="D1452" t="s">
        <v>6996</v>
      </c>
      <c r="E1452">
        <v>4621615</v>
      </c>
      <c r="F1452" t="s">
        <v>81</v>
      </c>
      <c r="G1452">
        <v>296.66666670000001</v>
      </c>
      <c r="H1452" t="s">
        <v>6997</v>
      </c>
      <c r="I1452" t="s">
        <v>52</v>
      </c>
      <c r="J1452" t="b">
        <f t="shared" si="174"/>
        <v>0</v>
      </c>
      <c r="K1452" t="str">
        <f t="shared" si="175"/>
        <v>-12/-8</v>
      </c>
      <c r="L1452" t="b">
        <f t="shared" si="176"/>
        <v>0</v>
      </c>
      <c r="M1452" t="b">
        <f t="shared" si="177"/>
        <v>0</v>
      </c>
      <c r="N1452">
        <v>-8</v>
      </c>
      <c r="O1452" t="s">
        <v>41</v>
      </c>
      <c r="P1452" t="s">
        <v>36</v>
      </c>
      <c r="Q1452" t="s">
        <v>36</v>
      </c>
      <c r="R1452" t="s">
        <v>36</v>
      </c>
      <c r="S1452" t="e">
        <f>Q1452-E1452+1</f>
        <v>#VALUE!</v>
      </c>
      <c r="T1452" s="3" t="e">
        <f t="shared" si="178"/>
        <v>#VALUE!</v>
      </c>
      <c r="U1452">
        <v>4620359</v>
      </c>
      <c r="V1452">
        <v>4621408</v>
      </c>
      <c r="W1452" t="s">
        <v>6995</v>
      </c>
      <c r="X1452">
        <v>207</v>
      </c>
      <c r="Y1452" t="s">
        <v>42</v>
      </c>
      <c r="Z1452" t="s">
        <v>42</v>
      </c>
      <c r="AA1452" t="s">
        <v>41</v>
      </c>
      <c r="AB1452" t="str">
        <f t="shared" si="179"/>
        <v>yes</v>
      </c>
      <c r="AC1452" t="e">
        <v>#N/A</v>
      </c>
      <c r="AD1452" t="s">
        <v>6998</v>
      </c>
      <c r="AE1452" t="s">
        <v>42</v>
      </c>
      <c r="AF1452">
        <v>4621615</v>
      </c>
      <c r="AG1452" t="s">
        <v>6999</v>
      </c>
      <c r="AH1452" t="s">
        <v>7000</v>
      </c>
      <c r="AI1452">
        <v>-86</v>
      </c>
      <c r="AJ1452">
        <v>0</v>
      </c>
      <c r="AK1452">
        <v>4</v>
      </c>
    </row>
    <row r="1453" spans="1:37">
      <c r="A1453" t="s">
        <v>7001</v>
      </c>
      <c r="B1453" t="s">
        <v>7002</v>
      </c>
      <c r="C1453" t="s">
        <v>7001</v>
      </c>
      <c r="D1453" t="s">
        <v>7003</v>
      </c>
      <c r="E1453">
        <v>4636661</v>
      </c>
      <c r="F1453" t="s">
        <v>81</v>
      </c>
      <c r="G1453">
        <v>52.291666669999998</v>
      </c>
      <c r="H1453" t="s">
        <v>7004</v>
      </c>
      <c r="I1453" t="s">
        <v>40</v>
      </c>
      <c r="J1453" t="b">
        <f t="shared" si="174"/>
        <v>0</v>
      </c>
      <c r="K1453" t="b">
        <f t="shared" si="175"/>
        <v>0</v>
      </c>
      <c r="L1453" t="str">
        <f t="shared" si="176"/>
        <v>-11/-7</v>
      </c>
      <c r="M1453" t="b">
        <f t="shared" si="177"/>
        <v>0</v>
      </c>
      <c r="N1453">
        <v>-7</v>
      </c>
      <c r="O1453" t="s">
        <v>41</v>
      </c>
      <c r="P1453">
        <v>4636110</v>
      </c>
      <c r="Q1453">
        <v>4636661</v>
      </c>
      <c r="R1453" t="s">
        <v>7001</v>
      </c>
      <c r="S1453">
        <f>Q1453-E1453+1</f>
        <v>1</v>
      </c>
      <c r="T1453" s="3">
        <f t="shared" si="178"/>
        <v>1.8115942028985507E-3</v>
      </c>
      <c r="U1453">
        <v>4624067</v>
      </c>
      <c r="V1453">
        <v>4625287</v>
      </c>
      <c r="W1453" t="s">
        <v>7002</v>
      </c>
      <c r="X1453">
        <v>11374</v>
      </c>
      <c r="Y1453" t="s">
        <v>41</v>
      </c>
      <c r="Z1453" t="s">
        <v>42</v>
      </c>
      <c r="AA1453" t="s">
        <v>42</v>
      </c>
      <c r="AB1453" t="str">
        <f t="shared" si="179"/>
        <v>yes</v>
      </c>
      <c r="AC1453" t="e">
        <v>#N/A</v>
      </c>
      <c r="AD1453" t="e">
        <v>#N/A</v>
      </c>
      <c r="AE1453" t="s">
        <v>41</v>
      </c>
    </row>
    <row r="1454" spans="1:37">
      <c r="B1454" t="s">
        <v>7002</v>
      </c>
      <c r="C1454" t="s">
        <v>36</v>
      </c>
      <c r="D1454" t="s">
        <v>7005</v>
      </c>
      <c r="E1454">
        <v>4629648</v>
      </c>
      <c r="F1454" t="s">
        <v>81</v>
      </c>
      <c r="G1454">
        <v>25</v>
      </c>
      <c r="H1454" t="s">
        <v>7006</v>
      </c>
      <c r="I1454" t="s">
        <v>40</v>
      </c>
      <c r="J1454" t="b">
        <f t="shared" si="174"/>
        <v>0</v>
      </c>
      <c r="K1454" t="b">
        <f t="shared" si="175"/>
        <v>0</v>
      </c>
      <c r="L1454" t="str">
        <f t="shared" si="176"/>
        <v>-11/-7</v>
      </c>
      <c r="M1454" t="b">
        <f t="shared" si="177"/>
        <v>0</v>
      </c>
      <c r="N1454">
        <v>-7</v>
      </c>
      <c r="O1454" t="s">
        <v>41</v>
      </c>
      <c r="P1454" t="s">
        <v>36</v>
      </c>
      <c r="Q1454" t="s">
        <v>36</v>
      </c>
      <c r="R1454" t="s">
        <v>36</v>
      </c>
      <c r="S1454" t="e">
        <f>Q1454-E1454+1</f>
        <v>#VALUE!</v>
      </c>
      <c r="T1454" s="3" t="e">
        <f t="shared" si="178"/>
        <v>#VALUE!</v>
      </c>
      <c r="U1454">
        <v>4624067</v>
      </c>
      <c r="V1454">
        <v>4625287</v>
      </c>
      <c r="W1454" t="s">
        <v>7002</v>
      </c>
      <c r="X1454">
        <v>4361</v>
      </c>
      <c r="Y1454" t="s">
        <v>42</v>
      </c>
      <c r="Z1454" t="s">
        <v>42</v>
      </c>
      <c r="AA1454" t="s">
        <v>42</v>
      </c>
      <c r="AB1454" t="b">
        <f t="shared" si="179"/>
        <v>0</v>
      </c>
      <c r="AC1454" t="e">
        <v>#N/A</v>
      </c>
      <c r="AD1454" t="e">
        <v>#N/A</v>
      </c>
      <c r="AE1454" t="s">
        <v>42</v>
      </c>
    </row>
    <row r="1455" spans="1:37">
      <c r="A1455" t="s">
        <v>7007</v>
      </c>
      <c r="B1455" t="s">
        <v>7008</v>
      </c>
      <c r="C1455" t="s">
        <v>7007</v>
      </c>
      <c r="D1455" t="s">
        <v>7009</v>
      </c>
      <c r="E1455">
        <v>4622057</v>
      </c>
      <c r="F1455" t="s">
        <v>38</v>
      </c>
      <c r="G1455">
        <v>178.54166669999901</v>
      </c>
      <c r="H1455" t="s">
        <v>7010</v>
      </c>
      <c r="I1455" t="s">
        <v>52</v>
      </c>
      <c r="J1455" t="b">
        <f t="shared" si="174"/>
        <v>0</v>
      </c>
      <c r="K1455" t="str">
        <f t="shared" si="175"/>
        <v>-12/-8</v>
      </c>
      <c r="L1455" t="b">
        <f t="shared" si="176"/>
        <v>0</v>
      </c>
      <c r="M1455" t="b">
        <f t="shared" si="177"/>
        <v>0</v>
      </c>
      <c r="N1455">
        <v>-8</v>
      </c>
      <c r="O1455" t="s">
        <v>41</v>
      </c>
      <c r="P1455">
        <v>4622057</v>
      </c>
      <c r="Q1455">
        <v>4624063</v>
      </c>
      <c r="R1455" t="s">
        <v>7007</v>
      </c>
      <c r="S1455">
        <f>E1455-P1455+1</f>
        <v>1</v>
      </c>
      <c r="T1455" s="3">
        <f t="shared" si="178"/>
        <v>4.9825610363726954E-4</v>
      </c>
      <c r="U1455">
        <v>4625673</v>
      </c>
      <c r="V1455">
        <v>4626596</v>
      </c>
      <c r="W1455" t="s">
        <v>7008</v>
      </c>
      <c r="X1455">
        <v>3616</v>
      </c>
      <c r="Y1455" t="s">
        <v>41</v>
      </c>
      <c r="Z1455" t="s">
        <v>42</v>
      </c>
      <c r="AA1455" t="s">
        <v>42</v>
      </c>
      <c r="AB1455" t="str">
        <f t="shared" si="179"/>
        <v>yes</v>
      </c>
      <c r="AC1455" t="s">
        <v>7011</v>
      </c>
      <c r="AD1455" t="e">
        <v>#N/A</v>
      </c>
      <c r="AE1455" t="s">
        <v>41</v>
      </c>
    </row>
    <row r="1456" spans="1:37">
      <c r="A1456" t="s">
        <v>7008</v>
      </c>
      <c r="B1456" t="s">
        <v>7008</v>
      </c>
      <c r="C1456" t="s">
        <v>36</v>
      </c>
      <c r="D1456" t="s">
        <v>7012</v>
      </c>
      <c r="E1456">
        <v>4625639</v>
      </c>
      <c r="F1456" t="s">
        <v>38</v>
      </c>
      <c r="G1456">
        <v>217.5</v>
      </c>
      <c r="H1456" t="s">
        <v>7013</v>
      </c>
      <c r="I1456" t="s">
        <v>52</v>
      </c>
      <c r="J1456" t="b">
        <f t="shared" si="174"/>
        <v>0</v>
      </c>
      <c r="K1456" t="str">
        <f t="shared" si="175"/>
        <v>-12/-8</v>
      </c>
      <c r="L1456" t="b">
        <f t="shared" si="176"/>
        <v>0</v>
      </c>
      <c r="M1456" t="b">
        <f t="shared" si="177"/>
        <v>0</v>
      </c>
      <c r="N1456">
        <v>-8</v>
      </c>
      <c r="O1456" t="s">
        <v>41</v>
      </c>
      <c r="P1456" t="s">
        <v>36</v>
      </c>
      <c r="Q1456" t="s">
        <v>36</v>
      </c>
      <c r="R1456" t="s">
        <v>36</v>
      </c>
      <c r="S1456" t="e">
        <f>E1456-P1456+1</f>
        <v>#VALUE!</v>
      </c>
      <c r="T1456" s="3" t="e">
        <f t="shared" si="178"/>
        <v>#VALUE!</v>
      </c>
      <c r="U1456">
        <v>4625673</v>
      </c>
      <c r="V1456">
        <v>4626596</v>
      </c>
      <c r="W1456" t="s">
        <v>7008</v>
      </c>
      <c r="X1456">
        <v>34</v>
      </c>
      <c r="Y1456" t="s">
        <v>42</v>
      </c>
      <c r="Z1456" t="s">
        <v>42</v>
      </c>
      <c r="AA1456" t="s">
        <v>41</v>
      </c>
      <c r="AB1456" t="str">
        <f t="shared" si="179"/>
        <v>yes</v>
      </c>
      <c r="AC1456" t="e">
        <v>#N/A</v>
      </c>
      <c r="AD1456" t="e">
        <v>#N/A</v>
      </c>
      <c r="AE1456" t="s">
        <v>42</v>
      </c>
      <c r="AF1456">
        <v>4625683</v>
      </c>
      <c r="AG1456" t="s">
        <v>7014</v>
      </c>
      <c r="AH1456" t="s">
        <v>7015</v>
      </c>
      <c r="AI1456">
        <v>-7.4</v>
      </c>
      <c r="AJ1456">
        <v>0</v>
      </c>
      <c r="AK1456">
        <v>6</v>
      </c>
    </row>
    <row r="1457" spans="1:37">
      <c r="A1457" t="s">
        <v>7016</v>
      </c>
      <c r="B1457" t="s">
        <v>7016</v>
      </c>
      <c r="C1457" t="s">
        <v>36</v>
      </c>
      <c r="D1457" t="s">
        <v>7017</v>
      </c>
      <c r="E1457">
        <v>4649765</v>
      </c>
      <c r="F1457" t="s">
        <v>81</v>
      </c>
      <c r="G1457">
        <v>526.25</v>
      </c>
      <c r="H1457" t="s">
        <v>7018</v>
      </c>
      <c r="I1457" t="s">
        <v>40</v>
      </c>
      <c r="J1457" t="b">
        <f t="shared" si="174"/>
        <v>0</v>
      </c>
      <c r="K1457" t="b">
        <f t="shared" si="175"/>
        <v>0</v>
      </c>
      <c r="L1457" t="str">
        <f t="shared" si="176"/>
        <v>-11/-7</v>
      </c>
      <c r="M1457" t="b">
        <f t="shared" si="177"/>
        <v>0</v>
      </c>
      <c r="N1457">
        <v>-7</v>
      </c>
      <c r="O1457" t="s">
        <v>41</v>
      </c>
      <c r="P1457" t="s">
        <v>36</v>
      </c>
      <c r="Q1457" t="s">
        <v>36</v>
      </c>
      <c r="R1457" t="s">
        <v>36</v>
      </c>
      <c r="S1457" t="e">
        <f>Q1457-E1457+1</f>
        <v>#VALUE!</v>
      </c>
      <c r="T1457" s="3" t="e">
        <f t="shared" si="178"/>
        <v>#VALUE!</v>
      </c>
      <c r="U1457">
        <v>4647861</v>
      </c>
      <c r="V1457">
        <v>4649756</v>
      </c>
      <c r="W1457" t="s">
        <v>7016</v>
      </c>
      <c r="X1457">
        <v>9</v>
      </c>
      <c r="Y1457" t="s">
        <v>42</v>
      </c>
      <c r="Z1457" t="s">
        <v>42</v>
      </c>
      <c r="AA1457" t="s">
        <v>41</v>
      </c>
      <c r="AB1457" t="str">
        <f t="shared" si="179"/>
        <v>yes</v>
      </c>
      <c r="AC1457" t="e">
        <v>#N/A</v>
      </c>
      <c r="AD1457" t="s">
        <v>7019</v>
      </c>
      <c r="AE1457" t="s">
        <v>42</v>
      </c>
      <c r="AF1457">
        <v>4649765</v>
      </c>
      <c r="AG1457" t="s">
        <v>7020</v>
      </c>
      <c r="AH1457" t="s">
        <v>7021</v>
      </c>
      <c r="AI1457">
        <v>-5.2</v>
      </c>
      <c r="AJ1457">
        <v>3</v>
      </c>
      <c r="AK1457">
        <v>0</v>
      </c>
    </row>
    <row r="1458" spans="1:37">
      <c r="B1458" t="s">
        <v>7022</v>
      </c>
      <c r="C1458" t="s">
        <v>7023</v>
      </c>
      <c r="D1458" t="s">
        <v>7024</v>
      </c>
      <c r="E1458">
        <v>4645741</v>
      </c>
      <c r="F1458" t="s">
        <v>38</v>
      </c>
      <c r="G1458">
        <v>40</v>
      </c>
      <c r="H1458" t="s">
        <v>7025</v>
      </c>
      <c r="I1458" t="s">
        <v>40</v>
      </c>
      <c r="J1458" t="b">
        <f t="shared" si="174"/>
        <v>0</v>
      </c>
      <c r="K1458" t="str">
        <f t="shared" si="175"/>
        <v>-12/-8</v>
      </c>
      <c r="L1458" t="b">
        <f t="shared" si="176"/>
        <v>0</v>
      </c>
      <c r="M1458" t="b">
        <f t="shared" si="177"/>
        <v>0</v>
      </c>
      <c r="N1458">
        <v>-8</v>
      </c>
      <c r="O1458" t="s">
        <v>41</v>
      </c>
      <c r="P1458">
        <v>4645732</v>
      </c>
      <c r="Q1458">
        <v>4646238</v>
      </c>
      <c r="R1458" t="s">
        <v>7023</v>
      </c>
      <c r="S1458">
        <f>E1458-P1458+1</f>
        <v>10</v>
      </c>
      <c r="T1458" s="3">
        <f t="shared" si="178"/>
        <v>1.9723865877712032E-2</v>
      </c>
      <c r="U1458">
        <v>4649836</v>
      </c>
      <c r="V1458">
        <v>4650471</v>
      </c>
      <c r="W1458" t="s">
        <v>7022</v>
      </c>
      <c r="X1458">
        <v>4095</v>
      </c>
      <c r="Y1458" t="s">
        <v>42</v>
      </c>
      <c r="Z1458" t="s">
        <v>42</v>
      </c>
      <c r="AA1458" t="s">
        <v>42</v>
      </c>
      <c r="AB1458" t="b">
        <f t="shared" si="179"/>
        <v>0</v>
      </c>
      <c r="AC1458" t="e">
        <v>#N/A</v>
      </c>
      <c r="AD1458" t="s">
        <v>7026</v>
      </c>
      <c r="AE1458" t="s">
        <v>42</v>
      </c>
    </row>
    <row r="1459" spans="1:37">
      <c r="A1459" t="s">
        <v>7027</v>
      </c>
      <c r="B1459" t="s">
        <v>7027</v>
      </c>
      <c r="C1459" t="s">
        <v>7028</v>
      </c>
      <c r="D1459" t="s">
        <v>7029</v>
      </c>
      <c r="E1459">
        <v>4653556</v>
      </c>
      <c r="F1459" t="s">
        <v>81</v>
      </c>
      <c r="G1459">
        <v>94.166666669999998</v>
      </c>
      <c r="H1459" t="s">
        <v>7030</v>
      </c>
      <c r="I1459" t="s">
        <v>52</v>
      </c>
      <c r="J1459" t="str">
        <f t="shared" si="174"/>
        <v>-13/-9</v>
      </c>
      <c r="K1459" t="b">
        <f t="shared" si="175"/>
        <v>0</v>
      </c>
      <c r="L1459" t="b">
        <f t="shared" si="176"/>
        <v>0</v>
      </c>
      <c r="M1459" t="b">
        <f t="shared" si="177"/>
        <v>0</v>
      </c>
      <c r="N1459">
        <v>-9</v>
      </c>
      <c r="O1459" t="s">
        <v>41</v>
      </c>
      <c r="P1459">
        <v>4653276</v>
      </c>
      <c r="Q1459">
        <v>4654298</v>
      </c>
      <c r="R1459" t="s">
        <v>7028</v>
      </c>
      <c r="S1459">
        <f>Q1459-E1459+1</f>
        <v>743</v>
      </c>
      <c r="T1459" s="3">
        <f t="shared" si="178"/>
        <v>0.72629521016617793</v>
      </c>
      <c r="U1459">
        <v>4652260</v>
      </c>
      <c r="V1459">
        <v>4653279</v>
      </c>
      <c r="W1459" t="s">
        <v>7027</v>
      </c>
      <c r="X1459">
        <v>277</v>
      </c>
      <c r="Y1459" t="s">
        <v>42</v>
      </c>
      <c r="Z1459" t="s">
        <v>42</v>
      </c>
      <c r="AA1459" t="s">
        <v>41</v>
      </c>
      <c r="AB1459" t="str">
        <f t="shared" si="179"/>
        <v>yes</v>
      </c>
      <c r="AC1459" t="e">
        <v>#N/A</v>
      </c>
      <c r="AD1459" t="e">
        <v>#N/A</v>
      </c>
      <c r="AE1459" t="s">
        <v>42</v>
      </c>
      <c r="AF1459">
        <v>4653556</v>
      </c>
      <c r="AG1459" t="s">
        <v>7031</v>
      </c>
      <c r="AH1459" t="s">
        <v>7032</v>
      </c>
      <c r="AI1459">
        <v>-123.9</v>
      </c>
      <c r="AJ1459">
        <v>2</v>
      </c>
      <c r="AK1459">
        <v>5</v>
      </c>
    </row>
    <row r="1460" spans="1:37">
      <c r="A1460" t="s">
        <v>7028</v>
      </c>
      <c r="B1460" t="s">
        <v>7028</v>
      </c>
      <c r="C1460" t="s">
        <v>36</v>
      </c>
      <c r="D1460" t="s">
        <v>7033</v>
      </c>
      <c r="E1460">
        <v>4654437</v>
      </c>
      <c r="F1460" t="s">
        <v>81</v>
      </c>
      <c r="G1460">
        <v>799.375</v>
      </c>
      <c r="H1460" t="s">
        <v>7034</v>
      </c>
      <c r="I1460" t="s">
        <v>40</v>
      </c>
      <c r="J1460" t="b">
        <f t="shared" si="174"/>
        <v>0</v>
      </c>
      <c r="K1460" t="b">
        <f t="shared" si="175"/>
        <v>0</v>
      </c>
      <c r="L1460" t="str">
        <f t="shared" si="176"/>
        <v>-11/-7</v>
      </c>
      <c r="M1460" t="b">
        <f t="shared" si="177"/>
        <v>0</v>
      </c>
      <c r="N1460">
        <v>-7</v>
      </c>
      <c r="O1460" t="s">
        <v>41</v>
      </c>
      <c r="P1460" t="s">
        <v>36</v>
      </c>
      <c r="Q1460" t="s">
        <v>36</v>
      </c>
      <c r="R1460" t="s">
        <v>36</v>
      </c>
      <c r="S1460" t="e">
        <f>Q1460-E1460+1</f>
        <v>#VALUE!</v>
      </c>
      <c r="T1460" s="3" t="e">
        <f t="shared" si="178"/>
        <v>#VALUE!</v>
      </c>
      <c r="U1460">
        <v>4653276</v>
      </c>
      <c r="V1460">
        <v>4654298</v>
      </c>
      <c r="W1460" t="s">
        <v>7028</v>
      </c>
      <c r="X1460">
        <v>139</v>
      </c>
      <c r="Y1460" t="s">
        <v>42</v>
      </c>
      <c r="Z1460" t="s">
        <v>42</v>
      </c>
      <c r="AA1460" t="s">
        <v>41</v>
      </c>
      <c r="AB1460" t="str">
        <f t="shared" si="179"/>
        <v>yes</v>
      </c>
      <c r="AC1460" t="e">
        <v>#N/A</v>
      </c>
      <c r="AD1460" t="e">
        <v>#N/A</v>
      </c>
      <c r="AE1460" t="s">
        <v>42</v>
      </c>
      <c r="AF1460">
        <v>4654437</v>
      </c>
      <c r="AG1460" t="s">
        <v>7035</v>
      </c>
      <c r="AH1460" t="s">
        <v>7036</v>
      </c>
      <c r="AI1460">
        <v>-51.7</v>
      </c>
      <c r="AJ1460">
        <v>3</v>
      </c>
      <c r="AK1460">
        <v>7</v>
      </c>
    </row>
    <row r="1461" spans="1:37">
      <c r="A1461" t="s">
        <v>7037</v>
      </c>
      <c r="B1461" t="s">
        <v>7037</v>
      </c>
      <c r="C1461" t="s">
        <v>36</v>
      </c>
      <c r="D1461" t="s">
        <v>7038</v>
      </c>
      <c r="E1461">
        <v>4655982</v>
      </c>
      <c r="F1461" t="s">
        <v>81</v>
      </c>
      <c r="G1461">
        <v>32.291666669999998</v>
      </c>
      <c r="H1461" t="s">
        <v>7039</v>
      </c>
      <c r="I1461" t="s">
        <v>52</v>
      </c>
      <c r="J1461" t="b">
        <f t="shared" si="174"/>
        <v>0</v>
      </c>
      <c r="K1461" t="b">
        <f t="shared" si="175"/>
        <v>0</v>
      </c>
      <c r="L1461" t="str">
        <f t="shared" si="176"/>
        <v>-11/-7</v>
      </c>
      <c r="M1461" t="b">
        <f t="shared" si="177"/>
        <v>0</v>
      </c>
      <c r="N1461">
        <v>-7</v>
      </c>
      <c r="O1461" t="s">
        <v>41</v>
      </c>
      <c r="P1461" t="s">
        <v>36</v>
      </c>
      <c r="Q1461" t="s">
        <v>36</v>
      </c>
      <c r="R1461" t="s">
        <v>36</v>
      </c>
      <c r="S1461" t="e">
        <f>Q1461-E1461+1</f>
        <v>#VALUE!</v>
      </c>
      <c r="T1461" s="3" t="e">
        <f t="shared" si="178"/>
        <v>#VALUE!</v>
      </c>
      <c r="U1461">
        <v>4655467</v>
      </c>
      <c r="V1461">
        <v>4655898</v>
      </c>
      <c r="W1461" t="s">
        <v>7037</v>
      </c>
      <c r="X1461">
        <v>84</v>
      </c>
      <c r="Y1461" t="s">
        <v>42</v>
      </c>
      <c r="Z1461" t="s">
        <v>42</v>
      </c>
      <c r="AA1461" t="s">
        <v>41</v>
      </c>
      <c r="AB1461" t="str">
        <f t="shared" si="179"/>
        <v>yes</v>
      </c>
      <c r="AC1461" t="e">
        <v>#N/A</v>
      </c>
      <c r="AD1461" t="s">
        <v>7040</v>
      </c>
      <c r="AE1461" t="s">
        <v>42</v>
      </c>
      <c r="AF1461">
        <v>4655982</v>
      </c>
      <c r="AG1461" t="s">
        <v>7041</v>
      </c>
      <c r="AH1461" t="s">
        <v>7042</v>
      </c>
      <c r="AI1461">
        <v>-33.200000000000003</v>
      </c>
      <c r="AJ1461">
        <v>0</v>
      </c>
      <c r="AK1461">
        <v>1</v>
      </c>
    </row>
    <row r="1462" spans="1:37">
      <c r="A1462" t="s">
        <v>7022</v>
      </c>
      <c r="B1462" t="s">
        <v>7043</v>
      </c>
      <c r="C1462" t="s">
        <v>7022</v>
      </c>
      <c r="D1462" t="s">
        <v>7044</v>
      </c>
      <c r="E1462">
        <v>4649836</v>
      </c>
      <c r="F1462" t="s">
        <v>38</v>
      </c>
      <c r="G1462">
        <v>322.70833329999999</v>
      </c>
      <c r="H1462" t="s">
        <v>7045</v>
      </c>
      <c r="I1462" t="s">
        <v>52</v>
      </c>
      <c r="J1462" t="b">
        <f t="shared" si="174"/>
        <v>0</v>
      </c>
      <c r="K1462" t="b">
        <f t="shared" si="175"/>
        <v>0</v>
      </c>
      <c r="L1462" t="str">
        <f t="shared" si="176"/>
        <v>-11/-7</v>
      </c>
      <c r="M1462" t="b">
        <f t="shared" si="177"/>
        <v>0</v>
      </c>
      <c r="N1462">
        <v>-7</v>
      </c>
      <c r="O1462" t="s">
        <v>41</v>
      </c>
      <c r="P1462">
        <v>4649836</v>
      </c>
      <c r="Q1462">
        <v>4650471</v>
      </c>
      <c r="R1462" t="s">
        <v>7022</v>
      </c>
      <c r="S1462">
        <f>E1462-P1462+1</f>
        <v>1</v>
      </c>
      <c r="T1462" s="3">
        <f t="shared" si="178"/>
        <v>1.5723270440251573E-3</v>
      </c>
      <c r="U1462">
        <v>4656041</v>
      </c>
      <c r="V1462">
        <v>4657063</v>
      </c>
      <c r="W1462" t="s">
        <v>7043</v>
      </c>
      <c r="X1462">
        <v>6205</v>
      </c>
      <c r="Y1462" t="s">
        <v>41</v>
      </c>
      <c r="Z1462" t="s">
        <v>42</v>
      </c>
      <c r="AA1462" t="s">
        <v>42</v>
      </c>
      <c r="AB1462" t="str">
        <f t="shared" si="179"/>
        <v>yes</v>
      </c>
      <c r="AC1462" t="s">
        <v>7026</v>
      </c>
      <c r="AD1462" t="e">
        <v>#N/A</v>
      </c>
      <c r="AE1462" t="s">
        <v>41</v>
      </c>
    </row>
    <row r="1463" spans="1:37">
      <c r="B1463" t="s">
        <v>7046</v>
      </c>
      <c r="C1463" t="s">
        <v>7047</v>
      </c>
      <c r="D1463" t="s">
        <v>7048</v>
      </c>
      <c r="E1463">
        <v>4664608</v>
      </c>
      <c r="F1463" t="s">
        <v>81</v>
      </c>
      <c r="G1463">
        <v>27.5</v>
      </c>
      <c r="H1463" t="s">
        <v>7049</v>
      </c>
      <c r="I1463" t="s">
        <v>40</v>
      </c>
      <c r="J1463" t="b">
        <f t="shared" si="174"/>
        <v>0</v>
      </c>
      <c r="K1463" t="str">
        <f t="shared" si="175"/>
        <v>-12/-8</v>
      </c>
      <c r="L1463" t="b">
        <f t="shared" si="176"/>
        <v>0</v>
      </c>
      <c r="M1463" t="b">
        <f t="shared" si="177"/>
        <v>0</v>
      </c>
      <c r="N1463">
        <v>-8</v>
      </c>
      <c r="O1463" t="s">
        <v>41</v>
      </c>
      <c r="P1463">
        <v>4663655</v>
      </c>
      <c r="Q1463">
        <v>4664614</v>
      </c>
      <c r="R1463" t="s">
        <v>7047</v>
      </c>
      <c r="S1463">
        <f>Q1463-E1463+1</f>
        <v>7</v>
      </c>
      <c r="T1463" s="3">
        <f t="shared" si="178"/>
        <v>7.2916666666666668E-3</v>
      </c>
      <c r="U1463">
        <v>4661412</v>
      </c>
      <c r="V1463">
        <v>4663040</v>
      </c>
      <c r="W1463" t="s">
        <v>7046</v>
      </c>
      <c r="X1463">
        <v>1568</v>
      </c>
      <c r="Y1463" t="s">
        <v>42</v>
      </c>
      <c r="Z1463" t="s">
        <v>42</v>
      </c>
      <c r="AA1463" t="s">
        <v>42</v>
      </c>
      <c r="AB1463" t="b">
        <f t="shared" si="179"/>
        <v>0</v>
      </c>
      <c r="AC1463" t="s">
        <v>7050</v>
      </c>
      <c r="AD1463" t="s">
        <v>7051</v>
      </c>
      <c r="AE1463" t="s">
        <v>42</v>
      </c>
    </row>
    <row r="1464" spans="1:37">
      <c r="A1464" t="s">
        <v>7052</v>
      </c>
      <c r="B1464" t="s">
        <v>7052</v>
      </c>
      <c r="C1464" t="s">
        <v>36</v>
      </c>
      <c r="D1464" t="s">
        <v>7053</v>
      </c>
      <c r="E1464">
        <v>4663256</v>
      </c>
      <c r="F1464" t="s">
        <v>38</v>
      </c>
      <c r="G1464">
        <v>4438.5416670000004</v>
      </c>
      <c r="H1464" t="s">
        <v>7054</v>
      </c>
      <c r="I1464" t="s">
        <v>468</v>
      </c>
      <c r="J1464" t="b">
        <f t="shared" si="174"/>
        <v>0</v>
      </c>
      <c r="K1464" t="str">
        <f t="shared" si="175"/>
        <v>-12/-8</v>
      </c>
      <c r="L1464" t="b">
        <f t="shared" si="176"/>
        <v>0</v>
      </c>
      <c r="M1464" t="b">
        <f t="shared" si="177"/>
        <v>0</v>
      </c>
      <c r="N1464">
        <v>-8</v>
      </c>
      <c r="O1464" t="s">
        <v>41</v>
      </c>
      <c r="P1464" t="s">
        <v>36</v>
      </c>
      <c r="Q1464" t="s">
        <v>36</v>
      </c>
      <c r="R1464" t="s">
        <v>36</v>
      </c>
      <c r="S1464" t="e">
        <f>E1464-P1464+1</f>
        <v>#VALUE!</v>
      </c>
      <c r="T1464" s="3" t="e">
        <f t="shared" si="178"/>
        <v>#VALUE!</v>
      </c>
      <c r="U1464">
        <v>4663326</v>
      </c>
      <c r="V1464">
        <v>4663586</v>
      </c>
      <c r="W1464" t="s">
        <v>7052</v>
      </c>
      <c r="X1464">
        <v>70</v>
      </c>
      <c r="Y1464" t="s">
        <v>42</v>
      </c>
      <c r="Z1464" t="s">
        <v>42</v>
      </c>
      <c r="AA1464" t="s">
        <v>41</v>
      </c>
      <c r="AB1464" t="str">
        <f t="shared" si="179"/>
        <v>yes</v>
      </c>
      <c r="AC1464" t="e">
        <v>#N/A</v>
      </c>
      <c r="AD1464" t="s">
        <v>7055</v>
      </c>
      <c r="AE1464" t="s">
        <v>42</v>
      </c>
      <c r="AF1464">
        <v>4663336</v>
      </c>
      <c r="AG1464" t="s">
        <v>7056</v>
      </c>
      <c r="AH1464" t="s">
        <v>7057</v>
      </c>
      <c r="AI1464">
        <v>-18.399999999999999</v>
      </c>
      <c r="AJ1464">
        <v>1</v>
      </c>
      <c r="AK1464">
        <v>2</v>
      </c>
    </row>
    <row r="1465" spans="1:37">
      <c r="A1465" t="s">
        <v>7052</v>
      </c>
      <c r="B1465" t="s">
        <v>7052</v>
      </c>
      <c r="C1465" t="s">
        <v>36</v>
      </c>
      <c r="D1465" t="s">
        <v>7058</v>
      </c>
      <c r="E1465">
        <v>4663184</v>
      </c>
      <c r="F1465" t="s">
        <v>38</v>
      </c>
      <c r="G1465">
        <v>67.5</v>
      </c>
      <c r="H1465" t="s">
        <v>7059</v>
      </c>
      <c r="I1465" t="s">
        <v>52</v>
      </c>
      <c r="J1465" t="b">
        <f t="shared" si="174"/>
        <v>0</v>
      </c>
      <c r="K1465" t="str">
        <f t="shared" si="175"/>
        <v>-12/-8</v>
      </c>
      <c r="L1465" t="b">
        <f t="shared" si="176"/>
        <v>0</v>
      </c>
      <c r="M1465" t="b">
        <f t="shared" si="177"/>
        <v>0</v>
      </c>
      <c r="N1465">
        <v>-8</v>
      </c>
      <c r="O1465" t="s">
        <v>41</v>
      </c>
      <c r="P1465" t="s">
        <v>36</v>
      </c>
      <c r="Q1465" t="s">
        <v>36</v>
      </c>
      <c r="R1465" t="s">
        <v>36</v>
      </c>
      <c r="S1465" t="e">
        <f>E1465-P1465+1</f>
        <v>#VALUE!</v>
      </c>
      <c r="T1465" s="3" t="e">
        <f t="shared" si="178"/>
        <v>#VALUE!</v>
      </c>
      <c r="U1465">
        <v>4663326</v>
      </c>
      <c r="V1465">
        <v>4663586</v>
      </c>
      <c r="W1465" t="s">
        <v>7052</v>
      </c>
      <c r="X1465">
        <v>142</v>
      </c>
      <c r="Y1465" t="s">
        <v>42</v>
      </c>
      <c r="Z1465" t="s">
        <v>42</v>
      </c>
      <c r="AA1465" t="s">
        <v>41</v>
      </c>
      <c r="AB1465" t="str">
        <f t="shared" si="179"/>
        <v>yes</v>
      </c>
      <c r="AC1465" t="e">
        <v>#N/A</v>
      </c>
      <c r="AD1465" t="s">
        <v>7055</v>
      </c>
      <c r="AE1465" t="s">
        <v>42</v>
      </c>
      <c r="AF1465">
        <v>4663336</v>
      </c>
      <c r="AG1465" t="s">
        <v>7060</v>
      </c>
      <c r="AH1465" t="s">
        <v>7061</v>
      </c>
      <c r="AI1465">
        <v>-50.9</v>
      </c>
      <c r="AJ1465">
        <v>1</v>
      </c>
      <c r="AK1465">
        <v>0</v>
      </c>
    </row>
    <row r="1466" spans="1:37">
      <c r="A1466" t="s">
        <v>7062</v>
      </c>
      <c r="B1466" t="s">
        <v>7062</v>
      </c>
      <c r="C1466" t="s">
        <v>36</v>
      </c>
      <c r="D1466" t="s">
        <v>7063</v>
      </c>
      <c r="E1466">
        <v>4672708</v>
      </c>
      <c r="F1466" t="s">
        <v>81</v>
      </c>
      <c r="G1466">
        <v>134.375</v>
      </c>
      <c r="H1466" t="s">
        <v>7064</v>
      </c>
      <c r="I1466" t="s">
        <v>40</v>
      </c>
      <c r="J1466" t="str">
        <f t="shared" si="174"/>
        <v>-13/-9</v>
      </c>
      <c r="K1466" t="b">
        <f t="shared" si="175"/>
        <v>0</v>
      </c>
      <c r="L1466" t="b">
        <f t="shared" si="176"/>
        <v>0</v>
      </c>
      <c r="M1466" t="b">
        <f t="shared" si="177"/>
        <v>0</v>
      </c>
      <c r="N1466">
        <v>-9</v>
      </c>
      <c r="O1466" t="s">
        <v>41</v>
      </c>
      <c r="P1466" t="s">
        <v>36</v>
      </c>
      <c r="Q1466" t="s">
        <v>36</v>
      </c>
      <c r="R1466" t="s">
        <v>36</v>
      </c>
      <c r="S1466" t="e">
        <f>Q1466-E1466+1</f>
        <v>#VALUE!</v>
      </c>
      <c r="T1466" s="3" t="e">
        <f t="shared" si="178"/>
        <v>#VALUE!</v>
      </c>
      <c r="U1466">
        <v>4672040</v>
      </c>
      <c r="V1466">
        <v>4672684</v>
      </c>
      <c r="W1466" t="s">
        <v>7062</v>
      </c>
      <c r="X1466">
        <v>24</v>
      </c>
      <c r="Y1466" t="s">
        <v>42</v>
      </c>
      <c r="Z1466" t="s">
        <v>42</v>
      </c>
      <c r="AA1466" t="s">
        <v>41</v>
      </c>
      <c r="AB1466" t="str">
        <f t="shared" si="179"/>
        <v>yes</v>
      </c>
      <c r="AC1466" t="e">
        <v>#N/A</v>
      </c>
      <c r="AD1466" t="s">
        <v>7065</v>
      </c>
      <c r="AE1466" t="s">
        <v>42</v>
      </c>
      <c r="AF1466">
        <v>4672708</v>
      </c>
      <c r="AG1466" t="s">
        <v>7066</v>
      </c>
      <c r="AH1466" t="s">
        <v>7067</v>
      </c>
      <c r="AI1466">
        <v>-8.1999999999999993</v>
      </c>
      <c r="AJ1466">
        <v>0</v>
      </c>
      <c r="AK1466">
        <v>5</v>
      </c>
    </row>
    <row r="1467" spans="1:37">
      <c r="A1467" t="s">
        <v>7068</v>
      </c>
      <c r="B1467" t="s">
        <v>7068</v>
      </c>
      <c r="C1467" t="s">
        <v>36</v>
      </c>
      <c r="D1467" t="s">
        <v>7069</v>
      </c>
      <c r="E1467">
        <v>4676447</v>
      </c>
      <c r="F1467" t="s">
        <v>81</v>
      </c>
      <c r="G1467">
        <v>111.04166669999999</v>
      </c>
      <c r="H1467" t="s">
        <v>7070</v>
      </c>
      <c r="I1467" t="s">
        <v>52</v>
      </c>
      <c r="J1467" t="b">
        <f t="shared" si="174"/>
        <v>0</v>
      </c>
      <c r="K1467" t="b">
        <f t="shared" si="175"/>
        <v>0</v>
      </c>
      <c r="L1467" t="str">
        <f t="shared" si="176"/>
        <v>-11/-7</v>
      </c>
      <c r="M1467" t="b">
        <f t="shared" si="177"/>
        <v>0</v>
      </c>
      <c r="N1467">
        <v>-7</v>
      </c>
      <c r="O1467" t="s">
        <v>41</v>
      </c>
      <c r="P1467" t="s">
        <v>36</v>
      </c>
      <c r="Q1467" t="s">
        <v>36</v>
      </c>
      <c r="R1467" t="s">
        <v>36</v>
      </c>
      <c r="S1467" t="e">
        <f>Q1467-E1467+1</f>
        <v>#VALUE!</v>
      </c>
      <c r="T1467" s="3" t="e">
        <f t="shared" si="178"/>
        <v>#VALUE!</v>
      </c>
      <c r="U1467">
        <v>4675173</v>
      </c>
      <c r="V1467">
        <v>4676441</v>
      </c>
      <c r="W1467" t="s">
        <v>7068</v>
      </c>
      <c r="X1467">
        <v>6</v>
      </c>
      <c r="Y1467" t="s">
        <v>42</v>
      </c>
      <c r="Z1467" t="s">
        <v>42</v>
      </c>
      <c r="AA1467" t="s">
        <v>41</v>
      </c>
      <c r="AB1467" t="str">
        <f t="shared" si="179"/>
        <v>yes</v>
      </c>
      <c r="AC1467" t="e">
        <v>#N/A</v>
      </c>
      <c r="AD1467" t="s">
        <v>7071</v>
      </c>
      <c r="AE1467" t="s">
        <v>42</v>
      </c>
      <c r="AF1467">
        <v>4676447</v>
      </c>
      <c r="AG1467" t="s">
        <v>7072</v>
      </c>
      <c r="AH1467" t="s">
        <v>7073</v>
      </c>
      <c r="AI1467">
        <v>-5.0999999999999996</v>
      </c>
      <c r="AJ1467">
        <v>0</v>
      </c>
      <c r="AK1467">
        <v>2</v>
      </c>
    </row>
    <row r="1468" spans="1:37">
      <c r="B1468" t="s">
        <v>7074</v>
      </c>
      <c r="C1468" t="s">
        <v>36</v>
      </c>
      <c r="D1468" t="s">
        <v>7075</v>
      </c>
      <c r="E1468">
        <v>4684627</v>
      </c>
      <c r="F1468" t="s">
        <v>81</v>
      </c>
      <c r="G1468">
        <v>45.208333330000002</v>
      </c>
      <c r="H1468" t="s">
        <v>7076</v>
      </c>
      <c r="I1468" t="s">
        <v>52</v>
      </c>
      <c r="J1468" t="b">
        <f t="shared" si="174"/>
        <v>0</v>
      </c>
      <c r="K1468" t="str">
        <f t="shared" si="175"/>
        <v>-12/-8</v>
      </c>
      <c r="L1468" t="b">
        <f t="shared" si="176"/>
        <v>0</v>
      </c>
      <c r="M1468" t="b">
        <f t="shared" si="177"/>
        <v>0</v>
      </c>
      <c r="N1468">
        <v>-8</v>
      </c>
      <c r="O1468" t="s">
        <v>41</v>
      </c>
      <c r="P1468" t="s">
        <v>36</v>
      </c>
      <c r="Q1468" t="s">
        <v>36</v>
      </c>
      <c r="R1468" t="s">
        <v>36</v>
      </c>
      <c r="S1468" t="e">
        <f>Q1468-E1468+1</f>
        <v>#VALUE!</v>
      </c>
      <c r="T1468" s="3" t="e">
        <f t="shared" si="178"/>
        <v>#VALUE!</v>
      </c>
      <c r="U1468">
        <v>4683113</v>
      </c>
      <c r="V1468">
        <v>4683253</v>
      </c>
      <c r="W1468" t="s">
        <v>7074</v>
      </c>
      <c r="X1468">
        <v>1374</v>
      </c>
      <c r="Y1468" t="s">
        <v>42</v>
      </c>
      <c r="Z1468" t="s">
        <v>42</v>
      </c>
      <c r="AA1468" t="s">
        <v>42</v>
      </c>
      <c r="AB1468" t="b">
        <f t="shared" si="179"/>
        <v>0</v>
      </c>
      <c r="AC1468" t="e">
        <v>#N/A</v>
      </c>
      <c r="AD1468" t="e">
        <v>#N/A</v>
      </c>
      <c r="AE1468" t="s">
        <v>42</v>
      </c>
    </row>
    <row r="1469" spans="1:37">
      <c r="B1469" t="s">
        <v>7074</v>
      </c>
      <c r="C1469" t="s">
        <v>36</v>
      </c>
      <c r="D1469" t="s">
        <v>7077</v>
      </c>
      <c r="E1469">
        <v>4684973</v>
      </c>
      <c r="F1469" t="s">
        <v>81</v>
      </c>
      <c r="G1469">
        <v>50</v>
      </c>
      <c r="H1469" t="s">
        <v>7078</v>
      </c>
      <c r="I1469" t="s">
        <v>40</v>
      </c>
      <c r="J1469" t="b">
        <f t="shared" si="174"/>
        <v>0</v>
      </c>
      <c r="K1469" t="str">
        <f t="shared" si="175"/>
        <v>-12/-8</v>
      </c>
      <c r="L1469" t="b">
        <f t="shared" si="176"/>
        <v>0</v>
      </c>
      <c r="M1469" t="b">
        <f t="shared" si="177"/>
        <v>0</v>
      </c>
      <c r="N1469">
        <v>-8</v>
      </c>
      <c r="O1469" t="s">
        <v>41</v>
      </c>
      <c r="P1469" t="s">
        <v>36</v>
      </c>
      <c r="Q1469" t="s">
        <v>36</v>
      </c>
      <c r="R1469" t="s">
        <v>36</v>
      </c>
      <c r="S1469" t="e">
        <f>Q1469-E1469+1</f>
        <v>#VALUE!</v>
      </c>
      <c r="T1469" s="3" t="e">
        <f t="shared" si="178"/>
        <v>#VALUE!</v>
      </c>
      <c r="U1469">
        <v>4683113</v>
      </c>
      <c r="V1469">
        <v>4683253</v>
      </c>
      <c r="W1469" t="s">
        <v>7074</v>
      </c>
      <c r="X1469">
        <v>1720</v>
      </c>
      <c r="Y1469" t="s">
        <v>42</v>
      </c>
      <c r="Z1469" t="s">
        <v>42</v>
      </c>
      <c r="AA1469" t="s">
        <v>42</v>
      </c>
      <c r="AB1469" t="b">
        <f t="shared" si="179"/>
        <v>0</v>
      </c>
      <c r="AC1469" t="e">
        <v>#N/A</v>
      </c>
      <c r="AD1469" t="e">
        <v>#N/A</v>
      </c>
      <c r="AE1469" t="s">
        <v>42</v>
      </c>
    </row>
    <row r="1470" spans="1:37">
      <c r="A1470" t="s">
        <v>7079</v>
      </c>
      <c r="B1470" t="s">
        <v>7080</v>
      </c>
      <c r="C1470" t="s">
        <v>7079</v>
      </c>
      <c r="D1470" t="s">
        <v>7081</v>
      </c>
      <c r="E1470">
        <v>4676563</v>
      </c>
      <c r="F1470" t="s">
        <v>38</v>
      </c>
      <c r="G1470">
        <v>42.708333330000002</v>
      </c>
      <c r="H1470" t="s">
        <v>7082</v>
      </c>
      <c r="I1470" t="s">
        <v>52</v>
      </c>
      <c r="J1470" t="str">
        <f t="shared" si="174"/>
        <v>-13/-9</v>
      </c>
      <c r="K1470" t="b">
        <f t="shared" si="175"/>
        <v>0</v>
      </c>
      <c r="L1470" t="b">
        <f t="shared" si="176"/>
        <v>0</v>
      </c>
      <c r="M1470" t="b">
        <f t="shared" si="177"/>
        <v>0</v>
      </c>
      <c r="N1470">
        <v>-9</v>
      </c>
      <c r="O1470" t="s">
        <v>41</v>
      </c>
      <c r="P1470">
        <v>4676563</v>
      </c>
      <c r="Q1470">
        <v>4677423</v>
      </c>
      <c r="R1470" t="s">
        <v>7079</v>
      </c>
      <c r="S1470">
        <f>E1470-P1470+1</f>
        <v>1</v>
      </c>
      <c r="T1470" s="3">
        <f t="shared" si="178"/>
        <v>1.1614401858304297E-3</v>
      </c>
      <c r="U1470">
        <v>4683272</v>
      </c>
      <c r="V1470">
        <v>4684516</v>
      </c>
      <c r="W1470" t="s">
        <v>7080</v>
      </c>
      <c r="X1470">
        <v>6709</v>
      </c>
      <c r="Y1470" t="s">
        <v>41</v>
      </c>
      <c r="Z1470" t="s">
        <v>42</v>
      </c>
      <c r="AA1470" t="s">
        <v>42</v>
      </c>
      <c r="AB1470" t="str">
        <f t="shared" si="179"/>
        <v>yes</v>
      </c>
      <c r="AC1470" t="s">
        <v>7083</v>
      </c>
      <c r="AD1470" t="e">
        <v>#N/A</v>
      </c>
      <c r="AE1470" t="s">
        <v>41</v>
      </c>
    </row>
    <row r="1471" spans="1:37">
      <c r="B1471" t="s">
        <v>7084</v>
      </c>
      <c r="C1471" t="s">
        <v>7085</v>
      </c>
      <c r="D1471" t="s">
        <v>7086</v>
      </c>
      <c r="E1471">
        <v>4685015</v>
      </c>
      <c r="F1471" t="s">
        <v>38</v>
      </c>
      <c r="G1471">
        <v>55.625</v>
      </c>
      <c r="H1471" t="s">
        <v>7087</v>
      </c>
      <c r="I1471" t="s">
        <v>52</v>
      </c>
      <c r="J1471" t="b">
        <f t="shared" si="174"/>
        <v>0</v>
      </c>
      <c r="K1471" t="str">
        <f t="shared" si="175"/>
        <v>-12/-8</v>
      </c>
      <c r="L1471" t="b">
        <f t="shared" si="176"/>
        <v>0</v>
      </c>
      <c r="M1471" t="b">
        <f t="shared" si="177"/>
        <v>0</v>
      </c>
      <c r="N1471">
        <v>-8</v>
      </c>
      <c r="O1471" t="s">
        <v>41</v>
      </c>
      <c r="P1471">
        <v>4684539</v>
      </c>
      <c r="Q1471">
        <v>4685030</v>
      </c>
      <c r="R1471" t="s">
        <v>7085</v>
      </c>
      <c r="S1471">
        <f>E1471-P1471+1</f>
        <v>477</v>
      </c>
      <c r="T1471" s="3">
        <f t="shared" si="178"/>
        <v>0.96951219512195119</v>
      </c>
      <c r="U1471">
        <v>4686360</v>
      </c>
      <c r="V1471">
        <v>4687001</v>
      </c>
      <c r="W1471" t="s">
        <v>7084</v>
      </c>
      <c r="X1471">
        <v>1345</v>
      </c>
      <c r="Y1471" t="s">
        <v>42</v>
      </c>
      <c r="Z1471" t="s">
        <v>42</v>
      </c>
      <c r="AA1471" t="s">
        <v>42</v>
      </c>
      <c r="AB1471" t="b">
        <f t="shared" si="179"/>
        <v>0</v>
      </c>
      <c r="AC1471" t="e">
        <v>#N/A</v>
      </c>
      <c r="AD1471" t="e">
        <v>#N/A</v>
      </c>
      <c r="AE1471" t="s">
        <v>42</v>
      </c>
    </row>
    <row r="1472" spans="1:37">
      <c r="B1472" t="s">
        <v>7088</v>
      </c>
      <c r="C1472" t="s">
        <v>36</v>
      </c>
      <c r="D1472" t="s">
        <v>7089</v>
      </c>
      <c r="E1472">
        <v>4688794</v>
      </c>
      <c r="F1472" t="s">
        <v>81</v>
      </c>
      <c r="G1472">
        <v>113.333333299999</v>
      </c>
      <c r="H1472" t="s">
        <v>7090</v>
      </c>
      <c r="I1472" t="s">
        <v>40</v>
      </c>
      <c r="J1472" t="b">
        <f t="shared" si="174"/>
        <v>0</v>
      </c>
      <c r="K1472" t="str">
        <f t="shared" si="175"/>
        <v>-12/-8</v>
      </c>
      <c r="L1472" t="b">
        <f t="shared" si="176"/>
        <v>0</v>
      </c>
      <c r="M1472" t="b">
        <f t="shared" si="177"/>
        <v>0</v>
      </c>
      <c r="N1472">
        <v>-8</v>
      </c>
      <c r="O1472" t="s">
        <v>41</v>
      </c>
      <c r="P1472" t="s">
        <v>36</v>
      </c>
      <c r="Q1472" t="s">
        <v>36</v>
      </c>
      <c r="R1472" t="s">
        <v>36</v>
      </c>
      <c r="S1472" t="e">
        <f>Q1472-E1472+1</f>
        <v>#VALUE!</v>
      </c>
      <c r="T1472" s="3" t="e">
        <f t="shared" si="178"/>
        <v>#VALUE!</v>
      </c>
      <c r="U1472">
        <v>4687710</v>
      </c>
      <c r="V1472">
        <v>4688063</v>
      </c>
      <c r="W1472" t="s">
        <v>7088</v>
      </c>
      <c r="X1472">
        <v>731</v>
      </c>
      <c r="Y1472" t="s">
        <v>42</v>
      </c>
      <c r="Z1472" t="s">
        <v>42</v>
      </c>
      <c r="AA1472" t="s">
        <v>42</v>
      </c>
      <c r="AB1472" t="b">
        <f t="shared" si="179"/>
        <v>0</v>
      </c>
      <c r="AC1472" t="e">
        <v>#N/A</v>
      </c>
      <c r="AD1472" t="e">
        <v>#N/A</v>
      </c>
      <c r="AE1472" t="s">
        <v>42</v>
      </c>
    </row>
    <row r="1473" spans="1:37">
      <c r="B1473" t="s">
        <v>7088</v>
      </c>
      <c r="C1473" t="s">
        <v>36</v>
      </c>
      <c r="D1473" t="s">
        <v>7091</v>
      </c>
      <c r="E1473">
        <v>4691154</v>
      </c>
      <c r="F1473" t="s">
        <v>81</v>
      </c>
      <c r="G1473">
        <v>26.041666670000001</v>
      </c>
      <c r="H1473" t="s">
        <v>7092</v>
      </c>
      <c r="I1473" t="s">
        <v>40</v>
      </c>
      <c r="J1473" t="str">
        <f t="shared" si="174"/>
        <v>-13/-9</v>
      </c>
      <c r="K1473" t="b">
        <f t="shared" si="175"/>
        <v>0</v>
      </c>
      <c r="L1473" t="str">
        <f t="shared" si="176"/>
        <v>-11/-7</v>
      </c>
      <c r="M1473" t="b">
        <f t="shared" si="177"/>
        <v>0</v>
      </c>
      <c r="N1473" t="s">
        <v>246</v>
      </c>
      <c r="O1473" t="s">
        <v>41</v>
      </c>
      <c r="P1473" t="s">
        <v>36</v>
      </c>
      <c r="Q1473" t="s">
        <v>36</v>
      </c>
      <c r="R1473" t="s">
        <v>36</v>
      </c>
      <c r="S1473" t="e">
        <f>Q1473-E1473+1</f>
        <v>#VALUE!</v>
      </c>
      <c r="T1473" s="3" t="e">
        <f t="shared" si="178"/>
        <v>#VALUE!</v>
      </c>
      <c r="U1473">
        <v>4687710</v>
      </c>
      <c r="V1473">
        <v>4688063</v>
      </c>
      <c r="W1473" t="s">
        <v>7088</v>
      </c>
      <c r="X1473">
        <v>3091</v>
      </c>
      <c r="Y1473" t="s">
        <v>42</v>
      </c>
      <c r="Z1473" t="s">
        <v>42</v>
      </c>
      <c r="AA1473" t="s">
        <v>42</v>
      </c>
      <c r="AB1473" t="b">
        <f t="shared" si="179"/>
        <v>0</v>
      </c>
      <c r="AC1473" t="e">
        <v>#N/A</v>
      </c>
      <c r="AD1473" t="e">
        <v>#N/A</v>
      </c>
      <c r="AE1473" t="s">
        <v>42</v>
      </c>
    </row>
    <row r="1474" spans="1:37">
      <c r="A1474" t="s">
        <v>7093</v>
      </c>
      <c r="B1474" t="s">
        <v>7093</v>
      </c>
      <c r="C1474" t="s">
        <v>36</v>
      </c>
      <c r="D1474" t="s">
        <v>7094</v>
      </c>
      <c r="E1474">
        <v>4703017</v>
      </c>
      <c r="F1474" t="s">
        <v>81</v>
      </c>
      <c r="G1474">
        <v>52.5</v>
      </c>
      <c r="H1474" t="s">
        <v>7095</v>
      </c>
      <c r="I1474" t="s">
        <v>40</v>
      </c>
      <c r="J1474" t="b">
        <f t="shared" ref="J1474:J1537" si="181">IF(MID(H1474,38,1)="A",IF(MID(H1474,42,1)="T","-13/-9"))</f>
        <v>0</v>
      </c>
      <c r="K1474" t="b">
        <f t="shared" ref="K1474:K1537" si="182">IF(MID(H1474,39,1)="A",IF(MID(H1474,43,1)="T","-12/-8"))</f>
        <v>0</v>
      </c>
      <c r="L1474" t="str">
        <f t="shared" ref="L1474:L1537" si="183">IF(MID(H1474,40,1)="A",IF(MID(H1474,44,1)="T","-11/-7"))</f>
        <v>-11/-7</v>
      </c>
      <c r="M1474" t="b">
        <f t="shared" ref="M1474:M1537" si="184">IF(MID(H1474,41,1)="A",IF(MID(H1474,45,1)="T","-10/-6"))</f>
        <v>0</v>
      </c>
      <c r="N1474">
        <v>-7</v>
      </c>
      <c r="O1474" t="s">
        <v>41</v>
      </c>
      <c r="P1474" t="s">
        <v>36</v>
      </c>
      <c r="Q1474" t="s">
        <v>36</v>
      </c>
      <c r="R1474" t="s">
        <v>36</v>
      </c>
      <c r="S1474" t="e">
        <f>Q1474-E1474+1</f>
        <v>#VALUE!</v>
      </c>
      <c r="T1474" s="3" t="e">
        <f t="shared" ref="T1474:T1537" si="185">S1474/(Q1474-P1474+1)</f>
        <v>#VALUE!</v>
      </c>
      <c r="U1474">
        <v>4700974</v>
      </c>
      <c r="V1474">
        <v>4703016</v>
      </c>
      <c r="W1474" t="s">
        <v>7093</v>
      </c>
      <c r="X1474">
        <v>1</v>
      </c>
      <c r="Y1474" t="s">
        <v>42</v>
      </c>
      <c r="Z1474" t="s">
        <v>41</v>
      </c>
      <c r="AA1474" t="s">
        <v>42</v>
      </c>
      <c r="AB1474" t="str">
        <f t="shared" ref="AB1474:AB1537" si="186">IF(Y1474="yes","yes",IF(Z1474="yes","yes",IF(AA1474="yes","yes")))</f>
        <v>yes</v>
      </c>
      <c r="AC1474" t="e">
        <v>#N/A</v>
      </c>
      <c r="AD1474" t="s">
        <v>7096</v>
      </c>
      <c r="AE1474" t="s">
        <v>42</v>
      </c>
    </row>
    <row r="1475" spans="1:37">
      <c r="A1475" t="s">
        <v>7097</v>
      </c>
      <c r="B1475" t="s">
        <v>7097</v>
      </c>
      <c r="C1475" t="s">
        <v>36</v>
      </c>
      <c r="D1475" t="s">
        <v>7098</v>
      </c>
      <c r="E1475">
        <v>4703662</v>
      </c>
      <c r="F1475" t="s">
        <v>38</v>
      </c>
      <c r="G1475">
        <v>27.708333329999999</v>
      </c>
      <c r="H1475" t="s">
        <v>7099</v>
      </c>
      <c r="I1475" t="s">
        <v>40</v>
      </c>
      <c r="J1475" t="b">
        <f t="shared" si="181"/>
        <v>0</v>
      </c>
      <c r="K1475" t="b">
        <f t="shared" si="182"/>
        <v>0</v>
      </c>
      <c r="L1475" t="str">
        <f t="shared" si="183"/>
        <v>-11/-7</v>
      </c>
      <c r="M1475" t="b">
        <f t="shared" si="184"/>
        <v>0</v>
      </c>
      <c r="N1475">
        <v>-7</v>
      </c>
      <c r="O1475" t="s">
        <v>41</v>
      </c>
      <c r="P1475" t="s">
        <v>36</v>
      </c>
      <c r="Q1475" t="s">
        <v>36</v>
      </c>
      <c r="R1475" t="s">
        <v>36</v>
      </c>
      <c r="S1475" t="e">
        <f>E1475-P1475+1</f>
        <v>#VALUE!</v>
      </c>
      <c r="T1475" s="3" t="e">
        <f t="shared" si="185"/>
        <v>#VALUE!</v>
      </c>
      <c r="U1475">
        <v>4703663</v>
      </c>
      <c r="V1475">
        <v>4704511</v>
      </c>
      <c r="W1475" t="s">
        <v>7097</v>
      </c>
      <c r="X1475">
        <v>1</v>
      </c>
      <c r="Y1475" t="s">
        <v>42</v>
      </c>
      <c r="Z1475" t="s">
        <v>41</v>
      </c>
      <c r="AA1475" t="s">
        <v>42</v>
      </c>
      <c r="AB1475" t="str">
        <f t="shared" si="186"/>
        <v>yes</v>
      </c>
      <c r="AC1475" t="e">
        <v>#N/A</v>
      </c>
      <c r="AD1475" t="e">
        <v>#N/A</v>
      </c>
      <c r="AE1475" t="s">
        <v>42</v>
      </c>
    </row>
    <row r="1476" spans="1:37">
      <c r="A1476" t="s">
        <v>7100</v>
      </c>
      <c r="B1476" t="s">
        <v>7100</v>
      </c>
      <c r="C1476" t="s">
        <v>36</v>
      </c>
      <c r="D1476" t="s">
        <v>7101</v>
      </c>
      <c r="E1476">
        <v>4705806</v>
      </c>
      <c r="F1476" t="s">
        <v>38</v>
      </c>
      <c r="G1476">
        <v>71.458333330000002</v>
      </c>
      <c r="H1476" t="s">
        <v>7102</v>
      </c>
      <c r="I1476" t="s">
        <v>52</v>
      </c>
      <c r="J1476" t="b">
        <f t="shared" si="181"/>
        <v>0</v>
      </c>
      <c r="K1476" t="b">
        <f t="shared" si="182"/>
        <v>0</v>
      </c>
      <c r="L1476" t="str">
        <f t="shared" si="183"/>
        <v>-11/-7</v>
      </c>
      <c r="M1476" t="b">
        <f t="shared" si="184"/>
        <v>0</v>
      </c>
      <c r="N1476">
        <v>-7</v>
      </c>
      <c r="O1476" t="s">
        <v>41</v>
      </c>
      <c r="P1476" t="s">
        <v>36</v>
      </c>
      <c r="Q1476" t="s">
        <v>36</v>
      </c>
      <c r="R1476" t="s">
        <v>36</v>
      </c>
      <c r="S1476" t="e">
        <f>E1476-P1476+1</f>
        <v>#VALUE!</v>
      </c>
      <c r="T1476" s="3" t="e">
        <f t="shared" si="185"/>
        <v>#VALUE!</v>
      </c>
      <c r="U1476">
        <v>4705896</v>
      </c>
      <c r="V1476">
        <v>4706447</v>
      </c>
      <c r="W1476" t="s">
        <v>7100</v>
      </c>
      <c r="X1476">
        <v>90</v>
      </c>
      <c r="Y1476" t="s">
        <v>42</v>
      </c>
      <c r="Z1476" t="s">
        <v>42</v>
      </c>
      <c r="AA1476" t="s">
        <v>41</v>
      </c>
      <c r="AB1476" t="str">
        <f t="shared" si="186"/>
        <v>yes</v>
      </c>
      <c r="AC1476" t="e">
        <v>#N/A</v>
      </c>
      <c r="AD1476" t="e">
        <v>#N/A</v>
      </c>
      <c r="AE1476" t="s">
        <v>42</v>
      </c>
      <c r="AF1476">
        <v>4705906</v>
      </c>
      <c r="AG1476" t="s">
        <v>7103</v>
      </c>
      <c r="AH1476" t="s">
        <v>7104</v>
      </c>
      <c r="AI1476">
        <v>-30.3</v>
      </c>
      <c r="AJ1476">
        <v>0</v>
      </c>
      <c r="AK1476">
        <v>6</v>
      </c>
    </row>
    <row r="1477" spans="1:37">
      <c r="A1477" t="s">
        <v>7105</v>
      </c>
      <c r="B1477" t="s">
        <v>7105</v>
      </c>
      <c r="C1477" t="s">
        <v>36</v>
      </c>
      <c r="D1477" t="s">
        <v>7106</v>
      </c>
      <c r="E1477">
        <v>4709806</v>
      </c>
      <c r="F1477" t="s">
        <v>81</v>
      </c>
      <c r="G1477">
        <v>4663.75</v>
      </c>
      <c r="H1477" t="s">
        <v>7107</v>
      </c>
      <c r="I1477" t="s">
        <v>40</v>
      </c>
      <c r="J1477" t="b">
        <f t="shared" si="181"/>
        <v>0</v>
      </c>
      <c r="K1477" t="b">
        <f t="shared" si="182"/>
        <v>0</v>
      </c>
      <c r="L1477" t="str">
        <f t="shared" si="183"/>
        <v>-11/-7</v>
      </c>
      <c r="M1477" t="b">
        <f t="shared" si="184"/>
        <v>0</v>
      </c>
      <c r="N1477">
        <v>-7</v>
      </c>
      <c r="O1477" t="s">
        <v>41</v>
      </c>
      <c r="P1477" t="s">
        <v>36</v>
      </c>
      <c r="Q1477" t="s">
        <v>36</v>
      </c>
      <c r="R1477" t="s">
        <v>36</v>
      </c>
      <c r="S1477" t="e">
        <f t="shared" ref="S1477:S1484" si="187">Q1477-E1477+1</f>
        <v>#VALUE!</v>
      </c>
      <c r="T1477" s="3" t="e">
        <f t="shared" si="185"/>
        <v>#VALUE!</v>
      </c>
      <c r="U1477">
        <v>4709385</v>
      </c>
      <c r="V1477">
        <v>4709696</v>
      </c>
      <c r="W1477" t="s">
        <v>7105</v>
      </c>
      <c r="X1477">
        <v>110</v>
      </c>
      <c r="Y1477" t="s">
        <v>42</v>
      </c>
      <c r="Z1477" t="s">
        <v>42</v>
      </c>
      <c r="AA1477" t="s">
        <v>41</v>
      </c>
      <c r="AB1477" t="str">
        <f t="shared" si="186"/>
        <v>yes</v>
      </c>
      <c r="AC1477" t="e">
        <v>#N/A</v>
      </c>
      <c r="AD1477" t="s">
        <v>7108</v>
      </c>
      <c r="AE1477" t="s">
        <v>42</v>
      </c>
      <c r="AF1477">
        <v>4709806</v>
      </c>
      <c r="AG1477" t="s">
        <v>7109</v>
      </c>
      <c r="AH1477" t="s">
        <v>7110</v>
      </c>
      <c r="AI1477">
        <v>-57</v>
      </c>
      <c r="AJ1477">
        <v>1</v>
      </c>
      <c r="AK1477">
        <v>5</v>
      </c>
    </row>
    <row r="1478" spans="1:37">
      <c r="A1478" t="s">
        <v>7111</v>
      </c>
      <c r="B1478" t="s">
        <v>7111</v>
      </c>
      <c r="C1478" t="s">
        <v>36</v>
      </c>
      <c r="D1478" t="s">
        <v>7112</v>
      </c>
      <c r="E1478">
        <v>4713236</v>
      </c>
      <c r="F1478" t="s">
        <v>81</v>
      </c>
      <c r="G1478">
        <v>258.95833329999999</v>
      </c>
      <c r="H1478" t="s">
        <v>7113</v>
      </c>
      <c r="I1478" t="s">
        <v>40</v>
      </c>
      <c r="J1478" t="b">
        <f t="shared" si="181"/>
        <v>0</v>
      </c>
      <c r="K1478" t="b">
        <f t="shared" si="182"/>
        <v>0</v>
      </c>
      <c r="L1478" t="str">
        <f t="shared" si="183"/>
        <v>-11/-7</v>
      </c>
      <c r="M1478" t="b">
        <f t="shared" si="184"/>
        <v>0</v>
      </c>
      <c r="N1478">
        <v>-7</v>
      </c>
      <c r="O1478" t="s">
        <v>41</v>
      </c>
      <c r="P1478" t="s">
        <v>36</v>
      </c>
      <c r="Q1478" t="s">
        <v>36</v>
      </c>
      <c r="R1478" t="s">
        <v>36</v>
      </c>
      <c r="S1478" t="e">
        <f t="shared" si="187"/>
        <v>#VALUE!</v>
      </c>
      <c r="T1478" s="3" t="e">
        <f t="shared" si="185"/>
        <v>#VALUE!</v>
      </c>
      <c r="U1478">
        <v>4709887</v>
      </c>
      <c r="V1478">
        <v>4712883</v>
      </c>
      <c r="W1478" t="s">
        <v>7111</v>
      </c>
      <c r="X1478">
        <v>353</v>
      </c>
      <c r="Y1478" t="s">
        <v>42</v>
      </c>
      <c r="Z1478" t="s">
        <v>42</v>
      </c>
      <c r="AA1478" t="s">
        <v>41</v>
      </c>
      <c r="AB1478" t="str">
        <f t="shared" si="186"/>
        <v>yes</v>
      </c>
      <c r="AC1478" t="e">
        <v>#N/A</v>
      </c>
      <c r="AD1478" t="s">
        <v>7114</v>
      </c>
      <c r="AE1478" t="s">
        <v>42</v>
      </c>
      <c r="AF1478">
        <v>4713236</v>
      </c>
      <c r="AG1478" t="s">
        <v>7115</v>
      </c>
      <c r="AH1478" t="s">
        <v>7116</v>
      </c>
      <c r="AI1478">
        <v>-162.4</v>
      </c>
      <c r="AJ1478">
        <v>3</v>
      </c>
      <c r="AK1478">
        <v>6</v>
      </c>
    </row>
    <row r="1479" spans="1:37">
      <c r="A1479" t="s">
        <v>7117</v>
      </c>
      <c r="B1479" t="s">
        <v>7117</v>
      </c>
      <c r="C1479" t="s">
        <v>36</v>
      </c>
      <c r="D1479" t="s">
        <v>7118</v>
      </c>
      <c r="E1479">
        <v>4713817</v>
      </c>
      <c r="F1479" t="s">
        <v>81</v>
      </c>
      <c r="G1479">
        <v>580.20833329999903</v>
      </c>
      <c r="H1479" t="s">
        <v>7119</v>
      </c>
      <c r="I1479" t="s">
        <v>40</v>
      </c>
      <c r="J1479" t="b">
        <f t="shared" si="181"/>
        <v>0</v>
      </c>
      <c r="K1479" t="str">
        <f t="shared" si="182"/>
        <v>-12/-8</v>
      </c>
      <c r="L1479" t="b">
        <f t="shared" si="183"/>
        <v>0</v>
      </c>
      <c r="M1479" t="b">
        <f t="shared" si="184"/>
        <v>0</v>
      </c>
      <c r="N1479">
        <v>-8</v>
      </c>
      <c r="O1479" t="s">
        <v>41</v>
      </c>
      <c r="P1479" t="s">
        <v>36</v>
      </c>
      <c r="Q1479" t="s">
        <v>36</v>
      </c>
      <c r="R1479" t="s">
        <v>36</v>
      </c>
      <c r="S1479" t="e">
        <f t="shared" si="187"/>
        <v>#VALUE!</v>
      </c>
      <c r="T1479" s="3" t="e">
        <f t="shared" si="185"/>
        <v>#VALUE!</v>
      </c>
      <c r="U1479">
        <v>4713398</v>
      </c>
      <c r="V1479">
        <v>4713763</v>
      </c>
      <c r="W1479" t="s">
        <v>7117</v>
      </c>
      <c r="X1479">
        <v>54</v>
      </c>
      <c r="Y1479" t="s">
        <v>42</v>
      </c>
      <c r="Z1479" t="s">
        <v>42</v>
      </c>
      <c r="AA1479" t="s">
        <v>41</v>
      </c>
      <c r="AB1479" t="str">
        <f t="shared" si="186"/>
        <v>yes</v>
      </c>
      <c r="AC1479" t="e">
        <v>#N/A</v>
      </c>
      <c r="AD1479" t="s">
        <v>7120</v>
      </c>
      <c r="AE1479" t="s">
        <v>42</v>
      </c>
      <c r="AF1479">
        <v>4713817</v>
      </c>
      <c r="AG1479" t="s">
        <v>7121</v>
      </c>
      <c r="AH1479" t="s">
        <v>7122</v>
      </c>
      <c r="AI1479">
        <v>-12.2</v>
      </c>
      <c r="AJ1479">
        <v>0</v>
      </c>
      <c r="AK1479">
        <v>0</v>
      </c>
    </row>
    <row r="1480" spans="1:37">
      <c r="A1480" t="s">
        <v>7123</v>
      </c>
      <c r="B1480" t="s">
        <v>7123</v>
      </c>
      <c r="C1480" t="s">
        <v>36</v>
      </c>
      <c r="D1480" t="s">
        <v>7124</v>
      </c>
      <c r="E1480">
        <v>4719128</v>
      </c>
      <c r="F1480" t="s">
        <v>81</v>
      </c>
      <c r="G1480">
        <v>171.25</v>
      </c>
      <c r="H1480" t="s">
        <v>7125</v>
      </c>
      <c r="I1480" t="s">
        <v>40</v>
      </c>
      <c r="J1480" t="b">
        <f t="shared" si="181"/>
        <v>0</v>
      </c>
      <c r="K1480" t="str">
        <f t="shared" si="182"/>
        <v>-12/-8</v>
      </c>
      <c r="L1480" t="b">
        <f t="shared" si="183"/>
        <v>0</v>
      </c>
      <c r="M1480" t="b">
        <f t="shared" si="184"/>
        <v>0</v>
      </c>
      <c r="N1480">
        <v>-8</v>
      </c>
      <c r="O1480" t="s">
        <v>41</v>
      </c>
      <c r="P1480" t="s">
        <v>36</v>
      </c>
      <c r="Q1480" t="s">
        <v>36</v>
      </c>
      <c r="R1480" t="s">
        <v>36</v>
      </c>
      <c r="S1480" t="e">
        <f t="shared" si="187"/>
        <v>#VALUE!</v>
      </c>
      <c r="T1480" s="3" t="e">
        <f t="shared" si="185"/>
        <v>#VALUE!</v>
      </c>
      <c r="U1480">
        <v>4718475</v>
      </c>
      <c r="V1480">
        <v>4719089</v>
      </c>
      <c r="W1480" t="s">
        <v>7123</v>
      </c>
      <c r="X1480">
        <v>39</v>
      </c>
      <c r="Y1480" t="s">
        <v>42</v>
      </c>
      <c r="Z1480" t="s">
        <v>42</v>
      </c>
      <c r="AA1480" t="s">
        <v>41</v>
      </c>
      <c r="AB1480" t="str">
        <f t="shared" si="186"/>
        <v>yes</v>
      </c>
      <c r="AC1480" t="e">
        <v>#N/A</v>
      </c>
      <c r="AD1480" t="e">
        <v>#N/A</v>
      </c>
      <c r="AE1480" t="s">
        <v>42</v>
      </c>
      <c r="AF1480">
        <v>4719128</v>
      </c>
      <c r="AG1480" t="s">
        <v>7126</v>
      </c>
      <c r="AH1480" t="s">
        <v>7127</v>
      </c>
      <c r="AI1480">
        <v>-6.8</v>
      </c>
      <c r="AJ1480">
        <v>0</v>
      </c>
      <c r="AK1480">
        <v>0</v>
      </c>
    </row>
    <row r="1481" spans="1:37">
      <c r="B1481" t="s">
        <v>7128</v>
      </c>
      <c r="C1481" t="s">
        <v>36</v>
      </c>
      <c r="D1481" t="s">
        <v>7129</v>
      </c>
      <c r="E1481">
        <v>4724122</v>
      </c>
      <c r="F1481" t="s">
        <v>81</v>
      </c>
      <c r="G1481">
        <v>48.125</v>
      </c>
      <c r="H1481" t="s">
        <v>7130</v>
      </c>
      <c r="I1481" t="s">
        <v>40</v>
      </c>
      <c r="J1481" t="b">
        <f t="shared" si="181"/>
        <v>0</v>
      </c>
      <c r="K1481" t="b">
        <f t="shared" si="182"/>
        <v>0</v>
      </c>
      <c r="L1481" t="str">
        <f t="shared" si="183"/>
        <v>-11/-7</v>
      </c>
      <c r="M1481" t="b">
        <f t="shared" si="184"/>
        <v>0</v>
      </c>
      <c r="N1481">
        <v>-7</v>
      </c>
      <c r="O1481" t="s">
        <v>41</v>
      </c>
      <c r="P1481" t="s">
        <v>36</v>
      </c>
      <c r="Q1481" t="s">
        <v>36</v>
      </c>
      <c r="R1481" t="s">
        <v>36</v>
      </c>
      <c r="S1481" t="e">
        <f t="shared" si="187"/>
        <v>#VALUE!</v>
      </c>
      <c r="T1481" s="3" t="e">
        <f t="shared" si="185"/>
        <v>#VALUE!</v>
      </c>
      <c r="U1481">
        <v>4722488</v>
      </c>
      <c r="V1481">
        <v>4722637</v>
      </c>
      <c r="W1481" t="s">
        <v>7128</v>
      </c>
      <c r="X1481">
        <v>1485</v>
      </c>
      <c r="Y1481" t="s">
        <v>42</v>
      </c>
      <c r="Z1481" t="s">
        <v>42</v>
      </c>
      <c r="AA1481" t="s">
        <v>42</v>
      </c>
      <c r="AB1481" t="b">
        <f t="shared" si="186"/>
        <v>0</v>
      </c>
      <c r="AC1481" t="e">
        <v>#N/A</v>
      </c>
      <c r="AD1481" t="e">
        <v>#N/A</v>
      </c>
      <c r="AE1481" t="s">
        <v>42</v>
      </c>
    </row>
    <row r="1482" spans="1:37">
      <c r="A1482" t="s">
        <v>7131</v>
      </c>
      <c r="B1482" t="s">
        <v>7131</v>
      </c>
      <c r="C1482" t="s">
        <v>36</v>
      </c>
      <c r="D1482" t="s">
        <v>7132</v>
      </c>
      <c r="E1482">
        <v>4733888</v>
      </c>
      <c r="F1482" t="s">
        <v>81</v>
      </c>
      <c r="G1482">
        <v>1679.58333299999</v>
      </c>
      <c r="H1482" t="s">
        <v>7133</v>
      </c>
      <c r="I1482" t="s">
        <v>40</v>
      </c>
      <c r="J1482" t="b">
        <f t="shared" si="181"/>
        <v>0</v>
      </c>
      <c r="K1482" t="str">
        <f t="shared" si="182"/>
        <v>-12/-8</v>
      </c>
      <c r="L1482" t="b">
        <f t="shared" si="183"/>
        <v>0</v>
      </c>
      <c r="M1482" t="b">
        <f t="shared" si="184"/>
        <v>0</v>
      </c>
      <c r="N1482">
        <v>-8</v>
      </c>
      <c r="O1482" t="s">
        <v>41</v>
      </c>
      <c r="P1482" t="s">
        <v>36</v>
      </c>
      <c r="Q1482" t="s">
        <v>36</v>
      </c>
      <c r="R1482" t="s">
        <v>36</v>
      </c>
      <c r="S1482" t="e">
        <f t="shared" si="187"/>
        <v>#VALUE!</v>
      </c>
      <c r="T1482" s="3" t="e">
        <f t="shared" si="185"/>
        <v>#VALUE!</v>
      </c>
      <c r="U1482">
        <v>4731815</v>
      </c>
      <c r="V1482">
        <v>4733770</v>
      </c>
      <c r="W1482" t="s">
        <v>7131</v>
      </c>
      <c r="X1482">
        <v>118</v>
      </c>
      <c r="Y1482" t="s">
        <v>42</v>
      </c>
      <c r="Z1482" t="s">
        <v>42</v>
      </c>
      <c r="AA1482" t="s">
        <v>41</v>
      </c>
      <c r="AB1482" t="str">
        <f t="shared" si="186"/>
        <v>yes</v>
      </c>
      <c r="AC1482" t="e">
        <v>#N/A</v>
      </c>
      <c r="AD1482" t="s">
        <v>7134</v>
      </c>
      <c r="AE1482" t="s">
        <v>42</v>
      </c>
      <c r="AF1482">
        <v>4733888</v>
      </c>
      <c r="AG1482" t="s">
        <v>7135</v>
      </c>
      <c r="AH1482" t="s">
        <v>7136</v>
      </c>
      <c r="AI1482">
        <v>-42.3</v>
      </c>
      <c r="AJ1482">
        <v>0</v>
      </c>
      <c r="AK1482">
        <v>5</v>
      </c>
    </row>
    <row r="1483" spans="1:37">
      <c r="A1483" t="s">
        <v>7131</v>
      </c>
      <c r="B1483" t="s">
        <v>7131</v>
      </c>
      <c r="C1483" t="s">
        <v>36</v>
      </c>
      <c r="D1483" t="s">
        <v>7137</v>
      </c>
      <c r="E1483">
        <v>4734101</v>
      </c>
      <c r="F1483" t="s">
        <v>81</v>
      </c>
      <c r="G1483">
        <v>50.416666669999998</v>
      </c>
      <c r="H1483" t="s">
        <v>7138</v>
      </c>
      <c r="I1483" t="s">
        <v>40</v>
      </c>
      <c r="J1483" t="b">
        <f t="shared" si="181"/>
        <v>0</v>
      </c>
      <c r="K1483" t="b">
        <f t="shared" si="182"/>
        <v>0</v>
      </c>
      <c r="L1483" t="str">
        <f t="shared" si="183"/>
        <v>-11/-7</v>
      </c>
      <c r="M1483" t="b">
        <f t="shared" si="184"/>
        <v>0</v>
      </c>
      <c r="N1483">
        <v>-7</v>
      </c>
      <c r="O1483" t="s">
        <v>41</v>
      </c>
      <c r="P1483" t="s">
        <v>36</v>
      </c>
      <c r="Q1483" t="s">
        <v>36</v>
      </c>
      <c r="R1483" t="s">
        <v>36</v>
      </c>
      <c r="S1483" t="e">
        <f t="shared" si="187"/>
        <v>#VALUE!</v>
      </c>
      <c r="T1483" s="3" t="e">
        <f t="shared" si="185"/>
        <v>#VALUE!</v>
      </c>
      <c r="U1483">
        <v>4731815</v>
      </c>
      <c r="V1483">
        <v>4733770</v>
      </c>
      <c r="W1483" t="s">
        <v>7131</v>
      </c>
      <c r="X1483">
        <v>331</v>
      </c>
      <c r="Y1483" t="s">
        <v>42</v>
      </c>
      <c r="Z1483" t="s">
        <v>42</v>
      </c>
      <c r="AA1483" t="s">
        <v>41</v>
      </c>
      <c r="AB1483" t="str">
        <f t="shared" si="186"/>
        <v>yes</v>
      </c>
      <c r="AC1483" t="e">
        <v>#N/A</v>
      </c>
      <c r="AD1483" t="s">
        <v>7134</v>
      </c>
      <c r="AE1483" t="s">
        <v>42</v>
      </c>
      <c r="AF1483">
        <v>4734101</v>
      </c>
      <c r="AG1483" t="s">
        <v>7139</v>
      </c>
      <c r="AH1483" t="s">
        <v>7140</v>
      </c>
      <c r="AI1483">
        <v>-134.9</v>
      </c>
      <c r="AJ1483">
        <v>2</v>
      </c>
      <c r="AK1483">
        <v>5</v>
      </c>
    </row>
    <row r="1484" spans="1:37">
      <c r="A1484" t="s">
        <v>7141</v>
      </c>
      <c r="B1484" t="s">
        <v>7141</v>
      </c>
      <c r="C1484" t="s">
        <v>36</v>
      </c>
      <c r="D1484" t="s">
        <v>7142</v>
      </c>
      <c r="E1484">
        <v>4735045</v>
      </c>
      <c r="F1484" t="s">
        <v>81</v>
      </c>
      <c r="G1484">
        <v>1181.041667</v>
      </c>
      <c r="H1484" t="s">
        <v>7143</v>
      </c>
      <c r="I1484" t="s">
        <v>40</v>
      </c>
      <c r="J1484" t="b">
        <f t="shared" si="181"/>
        <v>0</v>
      </c>
      <c r="K1484" t="str">
        <f t="shared" si="182"/>
        <v>-12/-8</v>
      </c>
      <c r="L1484" t="b">
        <f t="shared" si="183"/>
        <v>0</v>
      </c>
      <c r="M1484" t="b">
        <f t="shared" si="184"/>
        <v>0</v>
      </c>
      <c r="N1484">
        <v>-8</v>
      </c>
      <c r="O1484" t="s">
        <v>41</v>
      </c>
      <c r="P1484" t="s">
        <v>36</v>
      </c>
      <c r="Q1484" t="s">
        <v>36</v>
      </c>
      <c r="R1484" t="s">
        <v>36</v>
      </c>
      <c r="S1484" t="e">
        <f t="shared" si="187"/>
        <v>#VALUE!</v>
      </c>
      <c r="T1484" s="3" t="e">
        <f t="shared" si="185"/>
        <v>#VALUE!</v>
      </c>
      <c r="U1484">
        <v>4734131</v>
      </c>
      <c r="V1484">
        <v>4734955</v>
      </c>
      <c r="W1484" t="s">
        <v>7141</v>
      </c>
      <c r="X1484">
        <v>90</v>
      </c>
      <c r="Y1484" t="s">
        <v>42</v>
      </c>
      <c r="Z1484" t="s">
        <v>42</v>
      </c>
      <c r="AA1484" t="s">
        <v>41</v>
      </c>
      <c r="AB1484" t="str">
        <f t="shared" si="186"/>
        <v>yes</v>
      </c>
      <c r="AC1484" t="e">
        <v>#N/A</v>
      </c>
      <c r="AD1484" t="e">
        <v>#N/A</v>
      </c>
      <c r="AE1484" t="s">
        <v>42</v>
      </c>
      <c r="AF1484">
        <v>4735045</v>
      </c>
      <c r="AG1484" t="s">
        <v>7144</v>
      </c>
      <c r="AH1484" t="s">
        <v>7145</v>
      </c>
      <c r="AI1484">
        <v>-34.1</v>
      </c>
      <c r="AJ1484">
        <v>3</v>
      </c>
      <c r="AK1484">
        <v>3</v>
      </c>
    </row>
    <row r="1485" spans="1:37">
      <c r="A1485" t="s">
        <v>7146</v>
      </c>
      <c r="B1485" t="s">
        <v>7146</v>
      </c>
      <c r="C1485" t="s">
        <v>36</v>
      </c>
      <c r="D1485" t="s">
        <v>7147</v>
      </c>
      <c r="E1485">
        <v>4742192</v>
      </c>
      <c r="F1485" t="s">
        <v>38</v>
      </c>
      <c r="G1485">
        <v>30</v>
      </c>
      <c r="H1485" t="s">
        <v>7148</v>
      </c>
      <c r="I1485" t="s">
        <v>468</v>
      </c>
      <c r="J1485" t="str">
        <f t="shared" si="181"/>
        <v>-13/-9</v>
      </c>
      <c r="K1485" t="b">
        <f t="shared" si="182"/>
        <v>0</v>
      </c>
      <c r="L1485" t="str">
        <f t="shared" si="183"/>
        <v>-11/-7</v>
      </c>
      <c r="M1485" t="b">
        <f t="shared" si="184"/>
        <v>0</v>
      </c>
      <c r="N1485" t="s">
        <v>246</v>
      </c>
      <c r="O1485" t="s">
        <v>41</v>
      </c>
      <c r="P1485" t="s">
        <v>36</v>
      </c>
      <c r="Q1485" t="s">
        <v>36</v>
      </c>
      <c r="R1485" t="s">
        <v>36</v>
      </c>
      <c r="S1485" t="e">
        <f>E1485-P1485+1</f>
        <v>#VALUE!</v>
      </c>
      <c r="T1485" s="3" t="e">
        <f t="shared" si="185"/>
        <v>#VALUE!</v>
      </c>
      <c r="U1485">
        <v>4742238</v>
      </c>
      <c r="V1485">
        <v>4743161</v>
      </c>
      <c r="W1485" t="s">
        <v>7146</v>
      </c>
      <c r="X1485">
        <v>46</v>
      </c>
      <c r="Y1485" t="s">
        <v>42</v>
      </c>
      <c r="Z1485" t="s">
        <v>42</v>
      </c>
      <c r="AA1485" t="s">
        <v>41</v>
      </c>
      <c r="AB1485" t="str">
        <f t="shared" si="186"/>
        <v>yes</v>
      </c>
      <c r="AC1485" t="e">
        <v>#N/A</v>
      </c>
      <c r="AD1485" t="e">
        <v>#N/A</v>
      </c>
      <c r="AE1485" t="s">
        <v>42</v>
      </c>
      <c r="AF1485">
        <v>4742248</v>
      </c>
      <c r="AG1485" t="s">
        <v>7149</v>
      </c>
      <c r="AH1485" t="s">
        <v>7150</v>
      </c>
      <c r="AI1485">
        <v>-15.5</v>
      </c>
      <c r="AJ1485">
        <v>3</v>
      </c>
      <c r="AK1485">
        <v>6</v>
      </c>
    </row>
    <row r="1486" spans="1:37">
      <c r="A1486" t="s">
        <v>7151</v>
      </c>
      <c r="B1486" t="s">
        <v>7151</v>
      </c>
      <c r="C1486" t="s">
        <v>36</v>
      </c>
      <c r="D1486" t="s">
        <v>7152</v>
      </c>
      <c r="E1486">
        <v>4746139</v>
      </c>
      <c r="F1486" t="s">
        <v>81</v>
      </c>
      <c r="G1486">
        <v>35</v>
      </c>
      <c r="H1486" t="s">
        <v>7153</v>
      </c>
      <c r="I1486" t="s">
        <v>40</v>
      </c>
      <c r="J1486" t="b">
        <f t="shared" si="181"/>
        <v>0</v>
      </c>
      <c r="K1486" t="b">
        <f t="shared" si="182"/>
        <v>0</v>
      </c>
      <c r="L1486" t="str">
        <f t="shared" si="183"/>
        <v>-11/-7</v>
      </c>
      <c r="M1486" t="b">
        <f t="shared" si="184"/>
        <v>0</v>
      </c>
      <c r="N1486">
        <v>-7</v>
      </c>
      <c r="O1486" t="s">
        <v>41</v>
      </c>
      <c r="P1486" t="s">
        <v>36</v>
      </c>
      <c r="Q1486" t="s">
        <v>36</v>
      </c>
      <c r="R1486" t="s">
        <v>36</v>
      </c>
      <c r="S1486" t="e">
        <f>Q1486-E1486+1</f>
        <v>#VALUE!</v>
      </c>
      <c r="T1486" s="3" t="e">
        <f t="shared" si="185"/>
        <v>#VALUE!</v>
      </c>
      <c r="U1486">
        <v>4745120</v>
      </c>
      <c r="V1486">
        <v>4746064</v>
      </c>
      <c r="W1486" t="s">
        <v>7151</v>
      </c>
      <c r="X1486">
        <v>75</v>
      </c>
      <c r="Y1486" t="s">
        <v>42</v>
      </c>
      <c r="Z1486" t="s">
        <v>42</v>
      </c>
      <c r="AA1486" t="s">
        <v>41</v>
      </c>
      <c r="AB1486" t="str">
        <f t="shared" si="186"/>
        <v>yes</v>
      </c>
      <c r="AC1486" t="e">
        <v>#N/A</v>
      </c>
      <c r="AD1486" t="e">
        <v>#N/A</v>
      </c>
      <c r="AE1486" t="s">
        <v>42</v>
      </c>
      <c r="AF1486">
        <v>4746139</v>
      </c>
      <c r="AG1486" t="s">
        <v>7154</v>
      </c>
      <c r="AH1486" t="s">
        <v>7155</v>
      </c>
      <c r="AI1486">
        <v>-32.6</v>
      </c>
      <c r="AJ1486">
        <v>3</v>
      </c>
      <c r="AK1486">
        <v>4</v>
      </c>
    </row>
    <row r="1487" spans="1:37">
      <c r="A1487" t="s">
        <v>7156</v>
      </c>
      <c r="B1487" t="s">
        <v>7156</v>
      </c>
      <c r="C1487" t="s">
        <v>36</v>
      </c>
      <c r="D1487" t="s">
        <v>7157</v>
      </c>
      <c r="E1487">
        <v>4747132</v>
      </c>
      <c r="F1487" t="s">
        <v>81</v>
      </c>
      <c r="G1487">
        <v>46.458333330000002</v>
      </c>
      <c r="H1487" t="s">
        <v>7158</v>
      </c>
      <c r="I1487" t="s">
        <v>52</v>
      </c>
      <c r="J1487" t="str">
        <f t="shared" si="181"/>
        <v>-13/-9</v>
      </c>
      <c r="K1487" t="b">
        <f t="shared" si="182"/>
        <v>0</v>
      </c>
      <c r="L1487" t="b">
        <f t="shared" si="183"/>
        <v>0</v>
      </c>
      <c r="M1487" t="b">
        <f t="shared" si="184"/>
        <v>0</v>
      </c>
      <c r="N1487">
        <v>-9</v>
      </c>
      <c r="O1487" t="s">
        <v>41</v>
      </c>
      <c r="P1487" t="s">
        <v>36</v>
      </c>
      <c r="Q1487" t="s">
        <v>36</v>
      </c>
      <c r="R1487" t="s">
        <v>36</v>
      </c>
      <c r="S1487" t="e">
        <f>Q1487-E1487+1</f>
        <v>#VALUE!</v>
      </c>
      <c r="T1487" s="3" t="e">
        <f t="shared" si="185"/>
        <v>#VALUE!</v>
      </c>
      <c r="U1487">
        <v>4746349</v>
      </c>
      <c r="V1487">
        <v>4747086</v>
      </c>
      <c r="W1487" t="s">
        <v>7156</v>
      </c>
      <c r="X1487">
        <v>46</v>
      </c>
      <c r="Y1487" t="s">
        <v>42</v>
      </c>
      <c r="Z1487" t="s">
        <v>42</v>
      </c>
      <c r="AA1487" t="s">
        <v>41</v>
      </c>
      <c r="AB1487" t="str">
        <f t="shared" si="186"/>
        <v>yes</v>
      </c>
      <c r="AC1487" t="e">
        <v>#N/A</v>
      </c>
      <c r="AD1487" t="e">
        <v>#N/A</v>
      </c>
      <c r="AE1487" t="s">
        <v>42</v>
      </c>
      <c r="AF1487">
        <v>4747132</v>
      </c>
      <c r="AG1487" t="s">
        <v>7159</v>
      </c>
      <c r="AH1487" t="s">
        <v>7160</v>
      </c>
      <c r="AI1487">
        <v>-15.6</v>
      </c>
      <c r="AJ1487">
        <v>0</v>
      </c>
      <c r="AK1487">
        <v>5</v>
      </c>
    </row>
    <row r="1488" spans="1:37">
      <c r="A1488" t="s">
        <v>7161</v>
      </c>
      <c r="B1488" t="s">
        <v>7161</v>
      </c>
      <c r="C1488" t="s">
        <v>36</v>
      </c>
      <c r="D1488" t="s">
        <v>7162</v>
      </c>
      <c r="E1488">
        <v>4747222</v>
      </c>
      <c r="F1488" t="s">
        <v>38</v>
      </c>
      <c r="G1488">
        <v>56.25</v>
      </c>
      <c r="H1488" t="s">
        <v>7163</v>
      </c>
      <c r="I1488" t="s">
        <v>40</v>
      </c>
      <c r="J1488" t="b">
        <f t="shared" si="181"/>
        <v>0</v>
      </c>
      <c r="K1488" t="b">
        <f t="shared" si="182"/>
        <v>0</v>
      </c>
      <c r="L1488" t="str">
        <f t="shared" si="183"/>
        <v>-11/-7</v>
      </c>
      <c r="M1488" t="b">
        <f t="shared" si="184"/>
        <v>0</v>
      </c>
      <c r="N1488">
        <v>-7</v>
      </c>
      <c r="O1488" t="s">
        <v>41</v>
      </c>
      <c r="P1488" t="s">
        <v>36</v>
      </c>
      <c r="Q1488" t="s">
        <v>36</v>
      </c>
      <c r="R1488" t="s">
        <v>36</v>
      </c>
      <c r="S1488" t="e">
        <f>E1488-P1488+1</f>
        <v>#VALUE!</v>
      </c>
      <c r="T1488" s="3" t="e">
        <f t="shared" si="185"/>
        <v>#VALUE!</v>
      </c>
      <c r="U1488">
        <v>4747283</v>
      </c>
      <c r="V1488">
        <v>4748260</v>
      </c>
      <c r="W1488" t="s">
        <v>7161</v>
      </c>
      <c r="X1488">
        <v>61</v>
      </c>
      <c r="Y1488" t="s">
        <v>42</v>
      </c>
      <c r="Z1488" t="s">
        <v>42</v>
      </c>
      <c r="AA1488" t="s">
        <v>41</v>
      </c>
      <c r="AB1488" t="str">
        <f t="shared" si="186"/>
        <v>yes</v>
      </c>
      <c r="AC1488" t="e">
        <v>#N/A</v>
      </c>
      <c r="AD1488" t="e">
        <v>#N/A</v>
      </c>
      <c r="AE1488" t="s">
        <v>42</v>
      </c>
      <c r="AF1488">
        <v>4747293</v>
      </c>
      <c r="AG1488" t="s">
        <v>7164</v>
      </c>
      <c r="AH1488" t="s">
        <v>7165</v>
      </c>
      <c r="AI1488">
        <v>-24.6</v>
      </c>
      <c r="AJ1488">
        <v>2</v>
      </c>
      <c r="AK1488">
        <v>6</v>
      </c>
    </row>
    <row r="1489" spans="1:37">
      <c r="A1489" t="s">
        <v>7166</v>
      </c>
      <c r="B1489" t="s">
        <v>7166</v>
      </c>
      <c r="C1489" t="s">
        <v>36</v>
      </c>
      <c r="D1489" t="s">
        <v>7167</v>
      </c>
      <c r="E1489">
        <v>4754900</v>
      </c>
      <c r="F1489" t="s">
        <v>38</v>
      </c>
      <c r="G1489">
        <v>82.708333330000002</v>
      </c>
      <c r="H1489" t="s">
        <v>7168</v>
      </c>
      <c r="I1489" t="s">
        <v>40</v>
      </c>
      <c r="J1489" t="b">
        <f t="shared" si="181"/>
        <v>0</v>
      </c>
      <c r="K1489" t="b">
        <f t="shared" si="182"/>
        <v>0</v>
      </c>
      <c r="L1489" t="str">
        <f t="shared" si="183"/>
        <v>-11/-7</v>
      </c>
      <c r="M1489" t="b">
        <f t="shared" si="184"/>
        <v>0</v>
      </c>
      <c r="N1489">
        <v>-7</v>
      </c>
      <c r="O1489" t="s">
        <v>41</v>
      </c>
      <c r="P1489" t="s">
        <v>36</v>
      </c>
      <c r="Q1489" t="s">
        <v>36</v>
      </c>
      <c r="R1489" t="s">
        <v>36</v>
      </c>
      <c r="S1489" t="e">
        <f>E1489-P1489+1</f>
        <v>#VALUE!</v>
      </c>
      <c r="T1489" s="3" t="e">
        <f t="shared" si="185"/>
        <v>#VALUE!</v>
      </c>
      <c r="U1489">
        <v>4755030</v>
      </c>
      <c r="V1489">
        <v>4757345</v>
      </c>
      <c r="W1489" t="s">
        <v>7166</v>
      </c>
      <c r="X1489">
        <v>130</v>
      </c>
      <c r="Y1489" t="s">
        <v>42</v>
      </c>
      <c r="Z1489" t="s">
        <v>42</v>
      </c>
      <c r="AA1489" t="s">
        <v>41</v>
      </c>
      <c r="AB1489" t="str">
        <f t="shared" si="186"/>
        <v>yes</v>
      </c>
      <c r="AC1489" t="e">
        <v>#N/A</v>
      </c>
      <c r="AD1489" t="s">
        <v>7169</v>
      </c>
      <c r="AE1489" t="s">
        <v>42</v>
      </c>
      <c r="AF1489">
        <v>4755040</v>
      </c>
      <c r="AG1489" t="s">
        <v>7170</v>
      </c>
      <c r="AH1489" t="s">
        <v>7171</v>
      </c>
      <c r="AI1489">
        <v>-40.1</v>
      </c>
      <c r="AJ1489">
        <v>0</v>
      </c>
      <c r="AK1489">
        <v>3</v>
      </c>
    </row>
    <row r="1490" spans="1:37">
      <c r="A1490" t="s">
        <v>7166</v>
      </c>
      <c r="B1490" t="s">
        <v>7172</v>
      </c>
      <c r="C1490" t="s">
        <v>7166</v>
      </c>
      <c r="D1490" t="s">
        <v>7173</v>
      </c>
      <c r="E1490">
        <v>4755030</v>
      </c>
      <c r="F1490" t="s">
        <v>38</v>
      </c>
      <c r="G1490">
        <v>124.79166669999999</v>
      </c>
      <c r="H1490" t="s">
        <v>7174</v>
      </c>
      <c r="I1490" t="s">
        <v>52</v>
      </c>
      <c r="J1490" t="b">
        <f t="shared" si="181"/>
        <v>0</v>
      </c>
      <c r="K1490" t="str">
        <f t="shared" si="182"/>
        <v>-12/-8</v>
      </c>
      <c r="L1490" t="b">
        <f t="shared" si="183"/>
        <v>0</v>
      </c>
      <c r="M1490" t="b">
        <f t="shared" si="184"/>
        <v>0</v>
      </c>
      <c r="N1490">
        <v>-8</v>
      </c>
      <c r="O1490" t="s">
        <v>41</v>
      </c>
      <c r="P1490">
        <v>4755030</v>
      </c>
      <c r="Q1490">
        <v>4757345</v>
      </c>
      <c r="R1490" t="s">
        <v>7166</v>
      </c>
      <c r="S1490">
        <f>E1490-P1490+1</f>
        <v>1</v>
      </c>
      <c r="T1490" s="3">
        <f t="shared" si="185"/>
        <v>4.3177892918825559E-4</v>
      </c>
      <c r="U1490">
        <v>4757345</v>
      </c>
      <c r="V1490">
        <v>4758169</v>
      </c>
      <c r="W1490" t="s">
        <v>7172</v>
      </c>
      <c r="X1490">
        <v>2315</v>
      </c>
      <c r="Y1490" t="s">
        <v>41</v>
      </c>
      <c r="Z1490" t="s">
        <v>42</v>
      </c>
      <c r="AA1490" t="s">
        <v>42</v>
      </c>
      <c r="AB1490" t="str">
        <f t="shared" si="186"/>
        <v>yes</v>
      </c>
      <c r="AC1490" t="s">
        <v>7169</v>
      </c>
      <c r="AD1490" t="s">
        <v>7175</v>
      </c>
      <c r="AE1490" t="s">
        <v>41</v>
      </c>
    </row>
    <row r="1491" spans="1:37">
      <c r="A1491" t="s">
        <v>7176</v>
      </c>
      <c r="B1491" t="s">
        <v>7176</v>
      </c>
      <c r="C1491" t="s">
        <v>36</v>
      </c>
      <c r="D1491" t="s">
        <v>7177</v>
      </c>
      <c r="E1491">
        <v>4761060</v>
      </c>
      <c r="F1491" t="s">
        <v>81</v>
      </c>
      <c r="G1491">
        <v>313.125</v>
      </c>
      <c r="H1491" t="s">
        <v>7178</v>
      </c>
      <c r="I1491" t="s">
        <v>52</v>
      </c>
      <c r="J1491" t="b">
        <f t="shared" si="181"/>
        <v>0</v>
      </c>
      <c r="K1491" t="str">
        <f t="shared" si="182"/>
        <v>-12/-8</v>
      </c>
      <c r="L1491" t="b">
        <f t="shared" si="183"/>
        <v>0</v>
      </c>
      <c r="M1491" t="b">
        <f t="shared" si="184"/>
        <v>0</v>
      </c>
      <c r="N1491">
        <v>-8</v>
      </c>
      <c r="O1491" t="s">
        <v>41</v>
      </c>
      <c r="P1491" t="s">
        <v>36</v>
      </c>
      <c r="Q1491" t="s">
        <v>36</v>
      </c>
      <c r="R1491" t="s">
        <v>36</v>
      </c>
      <c r="S1491" t="e">
        <f t="shared" ref="S1491:S1497" si="188">Q1491-E1491+1</f>
        <v>#VALUE!</v>
      </c>
      <c r="T1491" s="3" t="e">
        <f t="shared" si="185"/>
        <v>#VALUE!</v>
      </c>
      <c r="U1491">
        <v>4759715</v>
      </c>
      <c r="V1491">
        <v>4760995</v>
      </c>
      <c r="W1491" t="s">
        <v>7176</v>
      </c>
      <c r="X1491">
        <v>65</v>
      </c>
      <c r="Y1491" t="s">
        <v>42</v>
      </c>
      <c r="Z1491" t="s">
        <v>42</v>
      </c>
      <c r="AA1491" t="s">
        <v>41</v>
      </c>
      <c r="AB1491" t="str">
        <f t="shared" si="186"/>
        <v>yes</v>
      </c>
      <c r="AC1491" t="e">
        <v>#N/A</v>
      </c>
      <c r="AD1491" t="s">
        <v>7179</v>
      </c>
      <c r="AE1491" t="s">
        <v>42</v>
      </c>
      <c r="AF1491">
        <v>4761060</v>
      </c>
      <c r="AG1491" t="s">
        <v>7180</v>
      </c>
      <c r="AH1491" t="s">
        <v>7181</v>
      </c>
      <c r="AI1491">
        <v>-19.600000000000001</v>
      </c>
      <c r="AJ1491">
        <v>2</v>
      </c>
      <c r="AK1491">
        <v>5</v>
      </c>
    </row>
    <row r="1492" spans="1:37">
      <c r="A1492" t="s">
        <v>7176</v>
      </c>
      <c r="B1492" t="s">
        <v>7176</v>
      </c>
      <c r="C1492" t="s">
        <v>36</v>
      </c>
      <c r="D1492" t="s">
        <v>7182</v>
      </c>
      <c r="E1492">
        <v>4761133</v>
      </c>
      <c r="F1492" t="s">
        <v>81</v>
      </c>
      <c r="G1492">
        <v>634.79166669999995</v>
      </c>
      <c r="H1492" t="s">
        <v>7183</v>
      </c>
      <c r="I1492" t="s">
        <v>52</v>
      </c>
      <c r="J1492" t="b">
        <f t="shared" si="181"/>
        <v>0</v>
      </c>
      <c r="K1492" t="str">
        <f t="shared" si="182"/>
        <v>-12/-8</v>
      </c>
      <c r="L1492" t="b">
        <f t="shared" si="183"/>
        <v>0</v>
      </c>
      <c r="M1492" t="b">
        <f t="shared" si="184"/>
        <v>0</v>
      </c>
      <c r="N1492">
        <v>-8</v>
      </c>
      <c r="O1492" t="s">
        <v>41</v>
      </c>
      <c r="P1492" t="s">
        <v>36</v>
      </c>
      <c r="Q1492" t="s">
        <v>36</v>
      </c>
      <c r="R1492" t="s">
        <v>36</v>
      </c>
      <c r="S1492" t="e">
        <f t="shared" si="188"/>
        <v>#VALUE!</v>
      </c>
      <c r="T1492" s="3" t="e">
        <f t="shared" si="185"/>
        <v>#VALUE!</v>
      </c>
      <c r="U1492">
        <v>4759715</v>
      </c>
      <c r="V1492">
        <v>4760995</v>
      </c>
      <c r="W1492" t="s">
        <v>7176</v>
      </c>
      <c r="X1492">
        <v>138</v>
      </c>
      <c r="Y1492" t="s">
        <v>42</v>
      </c>
      <c r="Z1492" t="s">
        <v>42</v>
      </c>
      <c r="AA1492" t="s">
        <v>41</v>
      </c>
      <c r="AB1492" t="str">
        <f t="shared" si="186"/>
        <v>yes</v>
      </c>
      <c r="AC1492" t="e">
        <v>#N/A</v>
      </c>
      <c r="AD1492" t="s">
        <v>7179</v>
      </c>
      <c r="AE1492" t="s">
        <v>42</v>
      </c>
      <c r="AF1492">
        <v>4761133</v>
      </c>
      <c r="AG1492" t="s">
        <v>7184</v>
      </c>
      <c r="AH1492" t="s">
        <v>7185</v>
      </c>
      <c r="AI1492">
        <v>-51.4</v>
      </c>
      <c r="AJ1492">
        <v>0</v>
      </c>
      <c r="AK1492">
        <v>0</v>
      </c>
    </row>
    <row r="1493" spans="1:37">
      <c r="A1493" t="s">
        <v>7176</v>
      </c>
      <c r="B1493" t="s">
        <v>7176</v>
      </c>
      <c r="C1493" t="s">
        <v>36</v>
      </c>
      <c r="D1493" t="s">
        <v>7186</v>
      </c>
      <c r="E1493">
        <v>4761246</v>
      </c>
      <c r="F1493" t="s">
        <v>81</v>
      </c>
      <c r="G1493">
        <v>567.08333329999903</v>
      </c>
      <c r="H1493" t="s">
        <v>7187</v>
      </c>
      <c r="I1493" t="s">
        <v>40</v>
      </c>
      <c r="J1493" t="b">
        <f t="shared" si="181"/>
        <v>0</v>
      </c>
      <c r="K1493" t="str">
        <f t="shared" si="182"/>
        <v>-12/-8</v>
      </c>
      <c r="L1493" t="b">
        <f t="shared" si="183"/>
        <v>0</v>
      </c>
      <c r="M1493" t="b">
        <f t="shared" si="184"/>
        <v>0</v>
      </c>
      <c r="N1493">
        <v>-8</v>
      </c>
      <c r="O1493" t="s">
        <v>41</v>
      </c>
      <c r="P1493" t="s">
        <v>36</v>
      </c>
      <c r="Q1493" t="s">
        <v>36</v>
      </c>
      <c r="R1493" t="s">
        <v>36</v>
      </c>
      <c r="S1493" t="e">
        <f t="shared" si="188"/>
        <v>#VALUE!</v>
      </c>
      <c r="T1493" s="3" t="e">
        <f t="shared" si="185"/>
        <v>#VALUE!</v>
      </c>
      <c r="U1493">
        <v>4759715</v>
      </c>
      <c r="V1493">
        <v>4760995</v>
      </c>
      <c r="W1493" t="s">
        <v>7176</v>
      </c>
      <c r="X1493">
        <v>251</v>
      </c>
      <c r="Y1493" t="s">
        <v>42</v>
      </c>
      <c r="Z1493" t="s">
        <v>42</v>
      </c>
      <c r="AA1493" t="s">
        <v>41</v>
      </c>
      <c r="AB1493" t="str">
        <f t="shared" si="186"/>
        <v>yes</v>
      </c>
      <c r="AC1493" t="e">
        <v>#N/A</v>
      </c>
      <c r="AD1493" t="s">
        <v>7179</v>
      </c>
      <c r="AE1493" t="s">
        <v>42</v>
      </c>
      <c r="AF1493">
        <v>4761246</v>
      </c>
      <c r="AG1493" t="s">
        <v>7188</v>
      </c>
      <c r="AH1493" t="s">
        <v>7189</v>
      </c>
      <c r="AI1493">
        <v>-105.8</v>
      </c>
      <c r="AJ1493">
        <v>2</v>
      </c>
      <c r="AK1493">
        <v>1</v>
      </c>
    </row>
    <row r="1494" spans="1:37">
      <c r="A1494" t="s">
        <v>7190</v>
      </c>
      <c r="B1494" t="s">
        <v>7190</v>
      </c>
      <c r="C1494" t="s">
        <v>36</v>
      </c>
      <c r="D1494" t="s">
        <v>7191</v>
      </c>
      <c r="E1494">
        <v>4762760</v>
      </c>
      <c r="F1494" t="s">
        <v>81</v>
      </c>
      <c r="G1494">
        <v>267.91666670000001</v>
      </c>
      <c r="H1494" t="s">
        <v>7192</v>
      </c>
      <c r="I1494" t="s">
        <v>52</v>
      </c>
      <c r="J1494" t="b">
        <f t="shared" si="181"/>
        <v>0</v>
      </c>
      <c r="K1494" t="str">
        <f t="shared" si="182"/>
        <v>-12/-8</v>
      </c>
      <c r="L1494" t="b">
        <f t="shared" si="183"/>
        <v>0</v>
      </c>
      <c r="M1494" t="b">
        <f t="shared" si="184"/>
        <v>0</v>
      </c>
      <c r="N1494">
        <v>-8</v>
      </c>
      <c r="O1494" t="s">
        <v>41</v>
      </c>
      <c r="P1494" t="s">
        <v>36</v>
      </c>
      <c r="Q1494" t="s">
        <v>36</v>
      </c>
      <c r="R1494" t="s">
        <v>36</v>
      </c>
      <c r="S1494" t="e">
        <f t="shared" si="188"/>
        <v>#VALUE!</v>
      </c>
      <c r="T1494" s="3" t="e">
        <f t="shared" si="185"/>
        <v>#VALUE!</v>
      </c>
      <c r="U1494">
        <v>4762105</v>
      </c>
      <c r="V1494">
        <v>4762716</v>
      </c>
      <c r="W1494" t="s">
        <v>7190</v>
      </c>
      <c r="X1494">
        <v>44</v>
      </c>
      <c r="Y1494" t="s">
        <v>42</v>
      </c>
      <c r="Z1494" t="s">
        <v>42</v>
      </c>
      <c r="AA1494" t="s">
        <v>41</v>
      </c>
      <c r="AB1494" t="str">
        <f t="shared" si="186"/>
        <v>yes</v>
      </c>
      <c r="AC1494" t="e">
        <v>#N/A</v>
      </c>
      <c r="AD1494" t="s">
        <v>7193</v>
      </c>
      <c r="AE1494" t="s">
        <v>42</v>
      </c>
      <c r="AF1494">
        <v>4762760</v>
      </c>
      <c r="AG1494" t="s">
        <v>7194</v>
      </c>
      <c r="AH1494" t="s">
        <v>7195</v>
      </c>
      <c r="AI1494">
        <v>-7.8</v>
      </c>
      <c r="AJ1494">
        <v>3</v>
      </c>
      <c r="AK1494">
        <v>4</v>
      </c>
    </row>
    <row r="1495" spans="1:37">
      <c r="A1495" t="s">
        <v>7196</v>
      </c>
      <c r="B1495" t="s">
        <v>7197</v>
      </c>
      <c r="C1495" t="s">
        <v>7196</v>
      </c>
      <c r="D1495" t="s">
        <v>7198</v>
      </c>
      <c r="E1495">
        <v>4769675</v>
      </c>
      <c r="F1495" t="s">
        <v>81</v>
      </c>
      <c r="G1495">
        <v>45.208333330000002</v>
      </c>
      <c r="H1495" t="s">
        <v>7199</v>
      </c>
      <c r="I1495" t="s">
        <v>40</v>
      </c>
      <c r="J1495" t="b">
        <f t="shared" si="181"/>
        <v>0</v>
      </c>
      <c r="K1495" t="b">
        <f t="shared" si="182"/>
        <v>0</v>
      </c>
      <c r="L1495" t="str">
        <f t="shared" si="183"/>
        <v>-11/-7</v>
      </c>
      <c r="M1495" t="b">
        <f t="shared" si="184"/>
        <v>0</v>
      </c>
      <c r="N1495">
        <v>-7</v>
      </c>
      <c r="O1495" t="s">
        <v>41</v>
      </c>
      <c r="P1495">
        <v>4767975</v>
      </c>
      <c r="Q1495">
        <v>4769675</v>
      </c>
      <c r="R1495" t="s">
        <v>7196</v>
      </c>
      <c r="S1495">
        <f t="shared" si="188"/>
        <v>1</v>
      </c>
      <c r="T1495" s="3">
        <f t="shared" si="185"/>
        <v>5.8788947677836567E-4</v>
      </c>
      <c r="U1495">
        <v>4764298</v>
      </c>
      <c r="V1495">
        <v>4764371</v>
      </c>
      <c r="W1495" t="s">
        <v>7197</v>
      </c>
      <c r="X1495">
        <v>5304</v>
      </c>
      <c r="Y1495" t="s">
        <v>41</v>
      </c>
      <c r="Z1495" t="s">
        <v>42</v>
      </c>
      <c r="AA1495" t="s">
        <v>42</v>
      </c>
      <c r="AB1495" t="str">
        <f t="shared" si="186"/>
        <v>yes</v>
      </c>
      <c r="AC1495" t="e">
        <v>#N/A</v>
      </c>
      <c r="AD1495" t="e">
        <v>#N/A</v>
      </c>
      <c r="AE1495" t="s">
        <v>41</v>
      </c>
    </row>
    <row r="1496" spans="1:37">
      <c r="A1496" t="s">
        <v>7197</v>
      </c>
      <c r="B1496" t="s">
        <v>7197</v>
      </c>
      <c r="C1496" t="s">
        <v>36</v>
      </c>
      <c r="D1496" t="s">
        <v>7200</v>
      </c>
      <c r="E1496">
        <v>4764410</v>
      </c>
      <c r="F1496" t="s">
        <v>81</v>
      </c>
      <c r="G1496">
        <v>27.916666670000001</v>
      </c>
      <c r="H1496" t="s">
        <v>7201</v>
      </c>
      <c r="I1496" t="s">
        <v>40</v>
      </c>
      <c r="J1496" t="b">
        <f t="shared" si="181"/>
        <v>0</v>
      </c>
      <c r="K1496" t="str">
        <f t="shared" si="182"/>
        <v>-12/-8</v>
      </c>
      <c r="L1496" t="b">
        <f t="shared" si="183"/>
        <v>0</v>
      </c>
      <c r="M1496" t="b">
        <f t="shared" si="184"/>
        <v>0</v>
      </c>
      <c r="N1496">
        <v>-8</v>
      </c>
      <c r="O1496" t="s">
        <v>41</v>
      </c>
      <c r="P1496" t="s">
        <v>36</v>
      </c>
      <c r="Q1496" t="s">
        <v>36</v>
      </c>
      <c r="R1496" t="s">
        <v>36</v>
      </c>
      <c r="S1496" t="e">
        <f t="shared" si="188"/>
        <v>#VALUE!</v>
      </c>
      <c r="T1496" s="3" t="e">
        <f t="shared" si="185"/>
        <v>#VALUE!</v>
      </c>
      <c r="U1496">
        <v>4764298</v>
      </c>
      <c r="V1496">
        <v>4764371</v>
      </c>
      <c r="W1496" t="s">
        <v>7197</v>
      </c>
      <c r="X1496">
        <v>39</v>
      </c>
      <c r="Y1496" t="s">
        <v>42</v>
      </c>
      <c r="Z1496" t="s">
        <v>42</v>
      </c>
      <c r="AA1496" t="s">
        <v>41</v>
      </c>
      <c r="AB1496" t="str">
        <f t="shared" si="186"/>
        <v>yes</v>
      </c>
      <c r="AC1496" t="e">
        <v>#N/A</v>
      </c>
      <c r="AD1496" t="e">
        <v>#N/A</v>
      </c>
      <c r="AE1496" t="s">
        <v>42</v>
      </c>
      <c r="AF1496">
        <v>4764410</v>
      </c>
      <c r="AG1496" t="s">
        <v>7202</v>
      </c>
      <c r="AH1496" t="s">
        <v>7203</v>
      </c>
      <c r="AI1496">
        <v>-16.600000000000001</v>
      </c>
      <c r="AJ1496">
        <v>2</v>
      </c>
      <c r="AK1496">
        <v>7</v>
      </c>
    </row>
    <row r="1497" spans="1:37">
      <c r="A1497" t="s">
        <v>7197</v>
      </c>
      <c r="B1497" t="s">
        <v>7197</v>
      </c>
      <c r="C1497" t="s">
        <v>36</v>
      </c>
      <c r="D1497" t="s">
        <v>7204</v>
      </c>
      <c r="E1497">
        <v>4764500</v>
      </c>
      <c r="F1497" t="s">
        <v>81</v>
      </c>
      <c r="G1497">
        <v>67.291666669999998</v>
      </c>
      <c r="H1497" t="s">
        <v>7205</v>
      </c>
      <c r="I1497" t="s">
        <v>52</v>
      </c>
      <c r="J1497" t="b">
        <f t="shared" si="181"/>
        <v>0</v>
      </c>
      <c r="K1497" t="b">
        <f t="shared" si="182"/>
        <v>0</v>
      </c>
      <c r="L1497" t="str">
        <f t="shared" si="183"/>
        <v>-11/-7</v>
      </c>
      <c r="M1497" t="b">
        <f t="shared" si="184"/>
        <v>0</v>
      </c>
      <c r="N1497">
        <v>-7</v>
      </c>
      <c r="O1497" t="s">
        <v>41</v>
      </c>
      <c r="P1497" t="s">
        <v>36</v>
      </c>
      <c r="Q1497" t="s">
        <v>36</v>
      </c>
      <c r="R1497" t="s">
        <v>36</v>
      </c>
      <c r="S1497" t="e">
        <f t="shared" si="188"/>
        <v>#VALUE!</v>
      </c>
      <c r="T1497" s="3" t="e">
        <f t="shared" si="185"/>
        <v>#VALUE!</v>
      </c>
      <c r="U1497">
        <v>4764298</v>
      </c>
      <c r="V1497">
        <v>4764371</v>
      </c>
      <c r="W1497" t="s">
        <v>7197</v>
      </c>
      <c r="X1497">
        <v>129</v>
      </c>
      <c r="Y1497" t="s">
        <v>42</v>
      </c>
      <c r="Z1497" t="s">
        <v>42</v>
      </c>
      <c r="AA1497" t="s">
        <v>41</v>
      </c>
      <c r="AB1497" t="str">
        <f t="shared" si="186"/>
        <v>yes</v>
      </c>
      <c r="AC1497" t="e">
        <v>#N/A</v>
      </c>
      <c r="AD1497" t="e">
        <v>#N/A</v>
      </c>
      <c r="AE1497" t="s">
        <v>42</v>
      </c>
      <c r="AF1497">
        <v>4764500</v>
      </c>
      <c r="AG1497" t="s">
        <v>7206</v>
      </c>
      <c r="AH1497" t="s">
        <v>7207</v>
      </c>
      <c r="AI1497">
        <v>-44.7</v>
      </c>
      <c r="AJ1497">
        <v>3</v>
      </c>
      <c r="AK1497">
        <v>3</v>
      </c>
    </row>
    <row r="1498" spans="1:37">
      <c r="A1498" t="s">
        <v>7208</v>
      </c>
      <c r="B1498" t="s">
        <v>7208</v>
      </c>
      <c r="C1498" t="s">
        <v>36</v>
      </c>
      <c r="D1498" t="s">
        <v>7209</v>
      </c>
      <c r="E1498">
        <v>4764718</v>
      </c>
      <c r="F1498" t="s">
        <v>38</v>
      </c>
      <c r="G1498">
        <v>84.791666669999998</v>
      </c>
      <c r="H1498" t="s">
        <v>7210</v>
      </c>
      <c r="I1498" t="s">
        <v>40</v>
      </c>
      <c r="J1498" t="b">
        <f t="shared" si="181"/>
        <v>0</v>
      </c>
      <c r="K1498" t="b">
        <f t="shared" si="182"/>
        <v>0</v>
      </c>
      <c r="L1498" t="b">
        <f t="shared" si="183"/>
        <v>0</v>
      </c>
      <c r="M1498" t="b">
        <f t="shared" si="184"/>
        <v>0</v>
      </c>
      <c r="N1498" t="s">
        <v>350</v>
      </c>
      <c r="O1498" t="s">
        <v>41</v>
      </c>
      <c r="P1498" t="s">
        <v>36</v>
      </c>
      <c r="Q1498" t="s">
        <v>36</v>
      </c>
      <c r="R1498" t="s">
        <v>36</v>
      </c>
      <c r="S1498" t="e">
        <f>E1498-P1498+1</f>
        <v>#VALUE!</v>
      </c>
      <c r="T1498" s="3" t="e">
        <f t="shared" si="185"/>
        <v>#VALUE!</v>
      </c>
      <c r="U1498">
        <v>4764877</v>
      </c>
      <c r="V1498">
        <v>4765266</v>
      </c>
      <c r="W1498" t="s">
        <v>7208</v>
      </c>
      <c r="X1498">
        <v>159</v>
      </c>
      <c r="Y1498" t="s">
        <v>42</v>
      </c>
      <c r="Z1498" t="s">
        <v>42</v>
      </c>
      <c r="AA1498" t="s">
        <v>41</v>
      </c>
      <c r="AB1498" t="str">
        <f t="shared" si="186"/>
        <v>yes</v>
      </c>
      <c r="AC1498" t="e">
        <v>#N/A</v>
      </c>
      <c r="AD1498" t="e">
        <v>#N/A</v>
      </c>
      <c r="AE1498" t="s">
        <v>42</v>
      </c>
      <c r="AF1498">
        <v>4764887</v>
      </c>
      <c r="AG1498" t="s">
        <v>7211</v>
      </c>
      <c r="AH1498" t="s">
        <v>7212</v>
      </c>
      <c r="AI1498">
        <v>-58</v>
      </c>
      <c r="AJ1498">
        <v>3</v>
      </c>
      <c r="AK1498">
        <v>6</v>
      </c>
    </row>
    <row r="1499" spans="1:37">
      <c r="A1499" t="s">
        <v>7213</v>
      </c>
      <c r="B1499" t="s">
        <v>7213</v>
      </c>
      <c r="C1499" t="s">
        <v>36</v>
      </c>
      <c r="D1499" t="s">
        <v>7214</v>
      </c>
      <c r="E1499">
        <v>4765852</v>
      </c>
      <c r="F1499" t="s">
        <v>38</v>
      </c>
      <c r="G1499">
        <v>69.791666669999998</v>
      </c>
      <c r="H1499" t="s">
        <v>7215</v>
      </c>
      <c r="I1499" t="s">
        <v>52</v>
      </c>
      <c r="J1499" t="b">
        <f t="shared" si="181"/>
        <v>0</v>
      </c>
      <c r="K1499" t="str">
        <f t="shared" si="182"/>
        <v>-12/-8</v>
      </c>
      <c r="L1499" t="b">
        <f t="shared" si="183"/>
        <v>0</v>
      </c>
      <c r="M1499" t="b">
        <f t="shared" si="184"/>
        <v>0</v>
      </c>
      <c r="N1499">
        <v>-8</v>
      </c>
      <c r="O1499" t="s">
        <v>41</v>
      </c>
      <c r="P1499" t="s">
        <v>36</v>
      </c>
      <c r="Q1499" t="s">
        <v>36</v>
      </c>
      <c r="R1499" t="s">
        <v>36</v>
      </c>
      <c r="S1499" t="e">
        <f>E1499-P1499+1</f>
        <v>#VALUE!</v>
      </c>
      <c r="T1499" s="3" t="e">
        <f t="shared" si="185"/>
        <v>#VALUE!</v>
      </c>
      <c r="U1499">
        <v>4765898</v>
      </c>
      <c r="V1499">
        <v>4767085</v>
      </c>
      <c r="W1499" t="s">
        <v>7213</v>
      </c>
      <c r="X1499">
        <v>46</v>
      </c>
      <c r="Y1499" t="s">
        <v>42</v>
      </c>
      <c r="Z1499" t="s">
        <v>42</v>
      </c>
      <c r="AA1499" t="s">
        <v>41</v>
      </c>
      <c r="AB1499" t="str">
        <f t="shared" si="186"/>
        <v>yes</v>
      </c>
      <c r="AC1499" t="e">
        <v>#N/A</v>
      </c>
      <c r="AD1499" t="s">
        <v>7216</v>
      </c>
      <c r="AE1499" t="s">
        <v>42</v>
      </c>
      <c r="AF1499">
        <v>4765908</v>
      </c>
      <c r="AG1499" t="s">
        <v>7217</v>
      </c>
      <c r="AH1499" t="s">
        <v>7218</v>
      </c>
      <c r="AI1499">
        <v>-16.8</v>
      </c>
      <c r="AJ1499">
        <v>1</v>
      </c>
      <c r="AK1499">
        <v>5</v>
      </c>
    </row>
    <row r="1500" spans="1:37">
      <c r="A1500" t="s">
        <v>7219</v>
      </c>
      <c r="B1500" t="s">
        <v>7220</v>
      </c>
      <c r="C1500" t="s">
        <v>7219</v>
      </c>
      <c r="D1500" t="s">
        <v>7221</v>
      </c>
      <c r="E1500">
        <v>4771014</v>
      </c>
      <c r="F1500" t="s">
        <v>81</v>
      </c>
      <c r="G1500">
        <v>417.91666670000001</v>
      </c>
      <c r="H1500" t="s">
        <v>7222</v>
      </c>
      <c r="I1500" t="s">
        <v>52</v>
      </c>
      <c r="J1500" t="b">
        <f t="shared" si="181"/>
        <v>0</v>
      </c>
      <c r="K1500" t="str">
        <f t="shared" si="182"/>
        <v>-12/-8</v>
      </c>
      <c r="L1500" t="b">
        <f t="shared" si="183"/>
        <v>0</v>
      </c>
      <c r="M1500" t="b">
        <f t="shared" si="184"/>
        <v>0</v>
      </c>
      <c r="N1500">
        <v>-8</v>
      </c>
      <c r="O1500" t="s">
        <v>41</v>
      </c>
      <c r="P1500">
        <v>4770535</v>
      </c>
      <c r="Q1500">
        <v>4771014</v>
      </c>
      <c r="R1500" t="s">
        <v>7219</v>
      </c>
      <c r="S1500">
        <f>Q1500-E1500+1</f>
        <v>1</v>
      </c>
      <c r="T1500" s="3">
        <f t="shared" si="185"/>
        <v>2.0833333333333333E-3</v>
      </c>
      <c r="U1500">
        <v>4769713</v>
      </c>
      <c r="V1500">
        <v>4770519</v>
      </c>
      <c r="W1500" t="s">
        <v>7220</v>
      </c>
      <c r="X1500">
        <v>495</v>
      </c>
      <c r="Y1500" t="s">
        <v>41</v>
      </c>
      <c r="Z1500" t="s">
        <v>42</v>
      </c>
      <c r="AA1500" t="s">
        <v>42</v>
      </c>
      <c r="AB1500" t="str">
        <f t="shared" si="186"/>
        <v>yes</v>
      </c>
      <c r="AC1500" t="s">
        <v>7223</v>
      </c>
      <c r="AD1500" t="s">
        <v>7224</v>
      </c>
      <c r="AE1500" t="s">
        <v>41</v>
      </c>
      <c r="AF1500">
        <v>4771014</v>
      </c>
      <c r="AG1500" t="s">
        <v>7225</v>
      </c>
      <c r="AH1500" t="s">
        <v>7226</v>
      </c>
      <c r="AI1500">
        <v>-231.2</v>
      </c>
      <c r="AJ1500">
        <v>2</v>
      </c>
      <c r="AK1500">
        <v>6</v>
      </c>
    </row>
    <row r="1501" spans="1:37">
      <c r="A1501" t="s">
        <v>7227</v>
      </c>
      <c r="B1501" t="s">
        <v>7227</v>
      </c>
      <c r="C1501" t="s">
        <v>36</v>
      </c>
      <c r="D1501" t="s">
        <v>7228</v>
      </c>
      <c r="E1501">
        <v>4770939</v>
      </c>
      <c r="F1501" t="s">
        <v>38</v>
      </c>
      <c r="G1501">
        <v>33.125</v>
      </c>
      <c r="H1501" t="s">
        <v>7229</v>
      </c>
      <c r="I1501" t="s">
        <v>468</v>
      </c>
      <c r="J1501" t="b">
        <f t="shared" si="181"/>
        <v>0</v>
      </c>
      <c r="K1501" t="b">
        <f t="shared" si="182"/>
        <v>0</v>
      </c>
      <c r="L1501" t="str">
        <f t="shared" si="183"/>
        <v>-11/-7</v>
      </c>
      <c r="M1501" t="b">
        <f t="shared" si="184"/>
        <v>0</v>
      </c>
      <c r="N1501">
        <v>-7</v>
      </c>
      <c r="O1501" t="s">
        <v>41</v>
      </c>
      <c r="P1501" t="s">
        <v>36</v>
      </c>
      <c r="Q1501" t="s">
        <v>36</v>
      </c>
      <c r="R1501" t="s">
        <v>36</v>
      </c>
      <c r="S1501" t="e">
        <f>E1501-P1501+1</f>
        <v>#VALUE!</v>
      </c>
      <c r="T1501" s="3" t="e">
        <f t="shared" si="185"/>
        <v>#VALUE!</v>
      </c>
      <c r="U1501">
        <v>4771078</v>
      </c>
      <c r="V1501">
        <v>4772004</v>
      </c>
      <c r="W1501" t="s">
        <v>7227</v>
      </c>
      <c r="X1501">
        <v>139</v>
      </c>
      <c r="Y1501" t="s">
        <v>42</v>
      </c>
      <c r="Z1501" t="s">
        <v>42</v>
      </c>
      <c r="AA1501" t="s">
        <v>41</v>
      </c>
      <c r="AB1501" t="str">
        <f t="shared" si="186"/>
        <v>yes</v>
      </c>
      <c r="AC1501" t="e">
        <v>#N/A</v>
      </c>
      <c r="AD1501" t="e">
        <v>#N/A</v>
      </c>
      <c r="AE1501" t="s">
        <v>42</v>
      </c>
      <c r="AF1501">
        <v>4771088</v>
      </c>
      <c r="AG1501" t="s">
        <v>7230</v>
      </c>
      <c r="AH1501" t="s">
        <v>7231</v>
      </c>
      <c r="AI1501">
        <v>-46.8</v>
      </c>
      <c r="AJ1501">
        <v>0</v>
      </c>
      <c r="AK1501">
        <v>4</v>
      </c>
    </row>
    <row r="1502" spans="1:37">
      <c r="A1502" t="s">
        <v>7232</v>
      </c>
      <c r="B1502" t="s">
        <v>7232</v>
      </c>
      <c r="C1502" t="s">
        <v>36</v>
      </c>
      <c r="D1502" t="s">
        <v>7233</v>
      </c>
      <c r="E1502">
        <v>4773371</v>
      </c>
      <c r="F1502" t="s">
        <v>81</v>
      </c>
      <c r="G1502">
        <v>45.416666669999998</v>
      </c>
      <c r="H1502" t="s">
        <v>7234</v>
      </c>
      <c r="I1502" t="s">
        <v>40</v>
      </c>
      <c r="J1502" t="b">
        <f t="shared" si="181"/>
        <v>0</v>
      </c>
      <c r="K1502" t="str">
        <f t="shared" si="182"/>
        <v>-12/-8</v>
      </c>
      <c r="L1502" t="b">
        <f t="shared" si="183"/>
        <v>0</v>
      </c>
      <c r="M1502" t="b">
        <f t="shared" si="184"/>
        <v>0</v>
      </c>
      <c r="N1502">
        <v>-8</v>
      </c>
      <c r="O1502" t="s">
        <v>41</v>
      </c>
      <c r="P1502" t="s">
        <v>36</v>
      </c>
      <c r="Q1502" t="s">
        <v>36</v>
      </c>
      <c r="R1502" t="s">
        <v>36</v>
      </c>
      <c r="S1502" t="e">
        <f>Q1502-E1502+1</f>
        <v>#VALUE!</v>
      </c>
      <c r="T1502" s="3" t="e">
        <f t="shared" si="185"/>
        <v>#VALUE!</v>
      </c>
      <c r="U1502">
        <v>4772916</v>
      </c>
      <c r="V1502">
        <v>4773341</v>
      </c>
      <c r="W1502" t="s">
        <v>7232</v>
      </c>
      <c r="X1502">
        <v>30</v>
      </c>
      <c r="Y1502" t="s">
        <v>42</v>
      </c>
      <c r="Z1502" t="s">
        <v>42</v>
      </c>
      <c r="AA1502" t="s">
        <v>41</v>
      </c>
      <c r="AB1502" t="str">
        <f t="shared" si="186"/>
        <v>yes</v>
      </c>
      <c r="AC1502" t="e">
        <v>#N/A</v>
      </c>
      <c r="AD1502" t="e">
        <v>#N/A</v>
      </c>
      <c r="AE1502" t="s">
        <v>42</v>
      </c>
      <c r="AF1502">
        <v>4773371</v>
      </c>
      <c r="AG1502" t="s">
        <v>7235</v>
      </c>
      <c r="AH1502" t="s">
        <v>7236</v>
      </c>
      <c r="AI1502">
        <v>-6.2</v>
      </c>
      <c r="AJ1502">
        <v>2</v>
      </c>
      <c r="AK1502">
        <v>2</v>
      </c>
    </row>
    <row r="1503" spans="1:37">
      <c r="A1503" t="s">
        <v>7237</v>
      </c>
      <c r="B1503" t="s">
        <v>7237</v>
      </c>
      <c r="C1503" t="s">
        <v>36</v>
      </c>
      <c r="D1503" t="s">
        <v>7238</v>
      </c>
      <c r="E1503">
        <v>4774061</v>
      </c>
      <c r="F1503" t="s">
        <v>81</v>
      </c>
      <c r="G1503">
        <v>165.83333329999999</v>
      </c>
      <c r="H1503" t="s">
        <v>7239</v>
      </c>
      <c r="I1503" t="s">
        <v>40</v>
      </c>
      <c r="J1503" t="b">
        <f t="shared" si="181"/>
        <v>0</v>
      </c>
      <c r="K1503" t="b">
        <f t="shared" si="182"/>
        <v>0</v>
      </c>
      <c r="L1503" t="b">
        <f t="shared" si="183"/>
        <v>0</v>
      </c>
      <c r="M1503" t="b">
        <f t="shared" si="184"/>
        <v>0</v>
      </c>
      <c r="N1503" t="s">
        <v>350</v>
      </c>
      <c r="O1503" t="s">
        <v>41</v>
      </c>
      <c r="P1503" t="s">
        <v>36</v>
      </c>
      <c r="Q1503" t="s">
        <v>36</v>
      </c>
      <c r="R1503" t="s">
        <v>36</v>
      </c>
      <c r="S1503" t="e">
        <f>Q1503-E1503+1</f>
        <v>#VALUE!</v>
      </c>
      <c r="T1503" s="3" t="e">
        <f t="shared" si="185"/>
        <v>#VALUE!</v>
      </c>
      <c r="U1503">
        <v>4773420</v>
      </c>
      <c r="V1503">
        <v>4774028</v>
      </c>
      <c r="W1503" t="s">
        <v>7237</v>
      </c>
      <c r="X1503">
        <v>33</v>
      </c>
      <c r="Y1503" t="s">
        <v>42</v>
      </c>
      <c r="Z1503" t="s">
        <v>42</v>
      </c>
      <c r="AA1503" t="s">
        <v>41</v>
      </c>
      <c r="AB1503" t="str">
        <f t="shared" si="186"/>
        <v>yes</v>
      </c>
      <c r="AC1503" t="e">
        <v>#N/A</v>
      </c>
      <c r="AD1503" t="s">
        <v>7240</v>
      </c>
      <c r="AE1503" t="s">
        <v>42</v>
      </c>
      <c r="AF1503">
        <v>4774061</v>
      </c>
      <c r="AG1503" t="s">
        <v>7241</v>
      </c>
      <c r="AH1503" t="s">
        <v>7242</v>
      </c>
      <c r="AI1503">
        <v>-6.9</v>
      </c>
      <c r="AJ1503">
        <v>0</v>
      </c>
      <c r="AK1503">
        <v>6</v>
      </c>
    </row>
    <row r="1504" spans="1:37">
      <c r="A1504" t="s">
        <v>7237</v>
      </c>
      <c r="B1504" t="s">
        <v>7237</v>
      </c>
      <c r="C1504" t="s">
        <v>36</v>
      </c>
      <c r="D1504" t="s">
        <v>7243</v>
      </c>
      <c r="E1504">
        <v>4774222</v>
      </c>
      <c r="F1504" t="s">
        <v>81</v>
      </c>
      <c r="G1504">
        <v>49.791666669999998</v>
      </c>
      <c r="H1504" t="s">
        <v>7244</v>
      </c>
      <c r="I1504" t="s">
        <v>40</v>
      </c>
      <c r="J1504" t="str">
        <f t="shared" si="181"/>
        <v>-13/-9</v>
      </c>
      <c r="K1504" t="b">
        <f t="shared" si="182"/>
        <v>0</v>
      </c>
      <c r="L1504" t="b">
        <f t="shared" si="183"/>
        <v>0</v>
      </c>
      <c r="M1504" t="b">
        <f t="shared" si="184"/>
        <v>0</v>
      </c>
      <c r="N1504">
        <v>-9</v>
      </c>
      <c r="O1504" t="s">
        <v>41</v>
      </c>
      <c r="P1504" t="s">
        <v>36</v>
      </c>
      <c r="Q1504" t="s">
        <v>36</v>
      </c>
      <c r="R1504" t="s">
        <v>36</v>
      </c>
      <c r="S1504" t="e">
        <f>Q1504-E1504+1</f>
        <v>#VALUE!</v>
      </c>
      <c r="T1504" s="3" t="e">
        <f t="shared" si="185"/>
        <v>#VALUE!</v>
      </c>
      <c r="U1504">
        <v>4773420</v>
      </c>
      <c r="V1504">
        <v>4774028</v>
      </c>
      <c r="W1504" t="s">
        <v>7237</v>
      </c>
      <c r="X1504">
        <v>194</v>
      </c>
      <c r="Y1504" t="s">
        <v>42</v>
      </c>
      <c r="Z1504" t="s">
        <v>42</v>
      </c>
      <c r="AA1504" t="s">
        <v>41</v>
      </c>
      <c r="AB1504" t="str">
        <f t="shared" si="186"/>
        <v>yes</v>
      </c>
      <c r="AC1504" t="e">
        <v>#N/A</v>
      </c>
      <c r="AD1504" t="s">
        <v>7240</v>
      </c>
      <c r="AE1504" t="s">
        <v>42</v>
      </c>
      <c r="AF1504">
        <v>4774222</v>
      </c>
      <c r="AG1504" t="s">
        <v>7245</v>
      </c>
      <c r="AH1504" t="s">
        <v>7246</v>
      </c>
      <c r="AI1504">
        <v>-77.8</v>
      </c>
      <c r="AJ1504">
        <v>3</v>
      </c>
      <c r="AK1504">
        <v>6</v>
      </c>
    </row>
    <row r="1505" spans="1:37">
      <c r="B1505" t="s">
        <v>7237</v>
      </c>
      <c r="C1505" t="s">
        <v>36</v>
      </c>
      <c r="D1505" t="s">
        <v>7247</v>
      </c>
      <c r="E1505">
        <v>4774602</v>
      </c>
      <c r="F1505" t="s">
        <v>81</v>
      </c>
      <c r="G1505">
        <v>35.625</v>
      </c>
      <c r="H1505" t="s">
        <v>7248</v>
      </c>
      <c r="I1505" t="s">
        <v>40</v>
      </c>
      <c r="J1505" t="b">
        <f t="shared" si="181"/>
        <v>0</v>
      </c>
      <c r="K1505" t="b">
        <f t="shared" si="182"/>
        <v>0</v>
      </c>
      <c r="L1505" t="str">
        <f t="shared" si="183"/>
        <v>-11/-7</v>
      </c>
      <c r="M1505" t="b">
        <f t="shared" si="184"/>
        <v>0</v>
      </c>
      <c r="N1505">
        <v>-7</v>
      </c>
      <c r="O1505" t="s">
        <v>41</v>
      </c>
      <c r="P1505" t="s">
        <v>36</v>
      </c>
      <c r="Q1505" t="s">
        <v>36</v>
      </c>
      <c r="R1505" t="s">
        <v>36</v>
      </c>
      <c r="S1505" t="e">
        <f>Q1505-E1505+1</f>
        <v>#VALUE!</v>
      </c>
      <c r="T1505" s="3" t="e">
        <f t="shared" si="185"/>
        <v>#VALUE!</v>
      </c>
      <c r="U1505">
        <v>4773420</v>
      </c>
      <c r="V1505">
        <v>4774028</v>
      </c>
      <c r="W1505" t="s">
        <v>7237</v>
      </c>
      <c r="X1505">
        <v>574</v>
      </c>
      <c r="Y1505" t="s">
        <v>42</v>
      </c>
      <c r="Z1505" t="s">
        <v>42</v>
      </c>
      <c r="AA1505" t="s">
        <v>42</v>
      </c>
      <c r="AB1505" t="b">
        <f t="shared" si="186"/>
        <v>0</v>
      </c>
      <c r="AC1505" t="e">
        <v>#N/A</v>
      </c>
      <c r="AD1505" t="s">
        <v>7240</v>
      </c>
      <c r="AE1505" t="s">
        <v>42</v>
      </c>
    </row>
    <row r="1506" spans="1:37">
      <c r="A1506" t="s">
        <v>7249</v>
      </c>
      <c r="B1506" t="s">
        <v>7249</v>
      </c>
      <c r="C1506" t="s">
        <v>36</v>
      </c>
      <c r="D1506" t="s">
        <v>7250</v>
      </c>
      <c r="E1506">
        <v>4774232</v>
      </c>
      <c r="F1506" t="s">
        <v>38</v>
      </c>
      <c r="G1506">
        <v>51.25</v>
      </c>
      <c r="H1506" t="s">
        <v>7251</v>
      </c>
      <c r="I1506" t="s">
        <v>52</v>
      </c>
      <c r="J1506" t="b">
        <f t="shared" si="181"/>
        <v>0</v>
      </c>
      <c r="K1506" t="str">
        <f t="shared" si="182"/>
        <v>-12/-8</v>
      </c>
      <c r="L1506" t="b">
        <f t="shared" si="183"/>
        <v>0</v>
      </c>
      <c r="M1506" t="b">
        <f t="shared" si="184"/>
        <v>0</v>
      </c>
      <c r="N1506">
        <v>-8</v>
      </c>
      <c r="O1506" t="s">
        <v>41</v>
      </c>
      <c r="P1506" t="s">
        <v>36</v>
      </c>
      <c r="Q1506" t="s">
        <v>36</v>
      </c>
      <c r="R1506" t="s">
        <v>36</v>
      </c>
      <c r="S1506" t="e">
        <f>E1506-P1506+1</f>
        <v>#VALUE!</v>
      </c>
      <c r="T1506" s="3" t="e">
        <f t="shared" si="185"/>
        <v>#VALUE!</v>
      </c>
      <c r="U1506">
        <v>4774279</v>
      </c>
      <c r="V1506">
        <v>4774683</v>
      </c>
      <c r="W1506" t="s">
        <v>7249</v>
      </c>
      <c r="X1506">
        <v>47</v>
      </c>
      <c r="Y1506" t="s">
        <v>42</v>
      </c>
      <c r="Z1506" t="s">
        <v>42</v>
      </c>
      <c r="AA1506" t="s">
        <v>41</v>
      </c>
      <c r="AB1506" t="str">
        <f t="shared" si="186"/>
        <v>yes</v>
      </c>
      <c r="AC1506" t="e">
        <v>#N/A</v>
      </c>
      <c r="AD1506" t="e">
        <v>#N/A</v>
      </c>
      <c r="AE1506" t="s">
        <v>42</v>
      </c>
      <c r="AF1506">
        <v>4774289</v>
      </c>
      <c r="AG1506" t="s">
        <v>7252</v>
      </c>
      <c r="AH1506" t="s">
        <v>7253</v>
      </c>
      <c r="AI1506">
        <v>-15.7</v>
      </c>
      <c r="AJ1506">
        <v>0</v>
      </c>
      <c r="AK1506">
        <v>5</v>
      </c>
    </row>
    <row r="1507" spans="1:37">
      <c r="A1507" t="s">
        <v>7254</v>
      </c>
      <c r="B1507" t="s">
        <v>7255</v>
      </c>
      <c r="C1507" t="s">
        <v>7254</v>
      </c>
      <c r="D1507" t="s">
        <v>7256</v>
      </c>
      <c r="E1507">
        <v>4774721</v>
      </c>
      <c r="F1507" t="s">
        <v>38</v>
      </c>
      <c r="G1507">
        <v>187.91666669999901</v>
      </c>
      <c r="H1507" t="s">
        <v>7257</v>
      </c>
      <c r="I1507" t="s">
        <v>40</v>
      </c>
      <c r="J1507" t="b">
        <f t="shared" si="181"/>
        <v>0</v>
      </c>
      <c r="K1507" t="b">
        <f t="shared" si="182"/>
        <v>0</v>
      </c>
      <c r="L1507" t="str">
        <f t="shared" si="183"/>
        <v>-11/-7</v>
      </c>
      <c r="M1507" t="b">
        <f t="shared" si="184"/>
        <v>0</v>
      </c>
      <c r="N1507">
        <v>-7</v>
      </c>
      <c r="O1507" t="s">
        <v>41</v>
      </c>
      <c r="P1507">
        <v>4774721</v>
      </c>
      <c r="Q1507">
        <v>4777303</v>
      </c>
      <c r="R1507" t="s">
        <v>7254</v>
      </c>
      <c r="S1507">
        <f>E1507-P1507+1</f>
        <v>1</v>
      </c>
      <c r="T1507" s="3">
        <f t="shared" si="185"/>
        <v>3.8714672861014324E-4</v>
      </c>
      <c r="U1507">
        <v>4777394</v>
      </c>
      <c r="V1507">
        <v>4777744</v>
      </c>
      <c r="W1507" t="s">
        <v>7255</v>
      </c>
      <c r="X1507">
        <v>2673</v>
      </c>
      <c r="Y1507" t="s">
        <v>41</v>
      </c>
      <c r="Z1507" t="s">
        <v>42</v>
      </c>
      <c r="AA1507" t="s">
        <v>42</v>
      </c>
      <c r="AB1507" t="str">
        <f t="shared" si="186"/>
        <v>yes</v>
      </c>
      <c r="AC1507" t="s">
        <v>7258</v>
      </c>
      <c r="AD1507" t="e">
        <v>#N/A</v>
      </c>
      <c r="AE1507" t="s">
        <v>41</v>
      </c>
    </row>
    <row r="1508" spans="1:37">
      <c r="A1508" t="s">
        <v>7259</v>
      </c>
      <c r="B1508" t="s">
        <v>7259</v>
      </c>
      <c r="C1508" t="s">
        <v>36</v>
      </c>
      <c r="D1508" t="s">
        <v>7260</v>
      </c>
      <c r="E1508">
        <v>4778507</v>
      </c>
      <c r="F1508" t="s">
        <v>81</v>
      </c>
      <c r="G1508">
        <v>1314.583333</v>
      </c>
      <c r="H1508" t="s">
        <v>7261</v>
      </c>
      <c r="I1508" t="s">
        <v>40</v>
      </c>
      <c r="J1508" t="b">
        <f t="shared" si="181"/>
        <v>0</v>
      </c>
      <c r="K1508" t="b">
        <f t="shared" si="182"/>
        <v>0</v>
      </c>
      <c r="L1508" t="str">
        <f t="shared" si="183"/>
        <v>-11/-7</v>
      </c>
      <c r="M1508" t="b">
        <f t="shared" si="184"/>
        <v>0</v>
      </c>
      <c r="N1508">
        <v>-7</v>
      </c>
      <c r="O1508" t="s">
        <v>41</v>
      </c>
      <c r="P1508" t="s">
        <v>36</v>
      </c>
      <c r="Q1508" t="s">
        <v>36</v>
      </c>
      <c r="R1508" t="s">
        <v>36</v>
      </c>
      <c r="S1508" t="e">
        <f>Q1508-E1508+1</f>
        <v>#VALUE!</v>
      </c>
      <c r="T1508" s="3" t="e">
        <f t="shared" si="185"/>
        <v>#VALUE!</v>
      </c>
      <c r="U1508">
        <v>4778268</v>
      </c>
      <c r="V1508">
        <v>4778462</v>
      </c>
      <c r="W1508" t="s">
        <v>7259</v>
      </c>
      <c r="X1508">
        <v>45</v>
      </c>
      <c r="Y1508" t="s">
        <v>42</v>
      </c>
      <c r="Z1508" t="s">
        <v>42</v>
      </c>
      <c r="AA1508" t="s">
        <v>41</v>
      </c>
      <c r="AB1508" t="str">
        <f t="shared" si="186"/>
        <v>yes</v>
      </c>
      <c r="AC1508" t="e">
        <v>#N/A</v>
      </c>
      <c r="AD1508" t="e">
        <v>#N/A</v>
      </c>
      <c r="AE1508" t="s">
        <v>42</v>
      </c>
      <c r="AF1508">
        <v>4778507</v>
      </c>
      <c r="AG1508" t="s">
        <v>7262</v>
      </c>
      <c r="AH1508" t="s">
        <v>7263</v>
      </c>
      <c r="AI1508">
        <v>-19.600000000000001</v>
      </c>
      <c r="AJ1508">
        <v>3</v>
      </c>
      <c r="AK1508">
        <v>5</v>
      </c>
    </row>
    <row r="1509" spans="1:37">
      <c r="A1509" t="s">
        <v>7255</v>
      </c>
      <c r="B1509" t="s">
        <v>7264</v>
      </c>
      <c r="C1509" t="s">
        <v>7255</v>
      </c>
      <c r="D1509" t="s">
        <v>7265</v>
      </c>
      <c r="E1509">
        <v>4777394</v>
      </c>
      <c r="F1509" t="s">
        <v>38</v>
      </c>
      <c r="G1509">
        <v>31.875</v>
      </c>
      <c r="H1509" t="s">
        <v>7266</v>
      </c>
      <c r="I1509" t="s">
        <v>40</v>
      </c>
      <c r="J1509" t="b">
        <f t="shared" si="181"/>
        <v>0</v>
      </c>
      <c r="K1509" t="b">
        <f t="shared" si="182"/>
        <v>0</v>
      </c>
      <c r="L1509" t="str">
        <f t="shared" si="183"/>
        <v>-11/-7</v>
      </c>
      <c r="M1509" t="b">
        <f t="shared" si="184"/>
        <v>0</v>
      </c>
      <c r="N1509">
        <v>-7</v>
      </c>
      <c r="O1509" t="s">
        <v>41</v>
      </c>
      <c r="P1509">
        <v>4777394</v>
      </c>
      <c r="Q1509">
        <v>4777744</v>
      </c>
      <c r="R1509" t="s">
        <v>7255</v>
      </c>
      <c r="S1509">
        <f>E1509-P1509+1</f>
        <v>1</v>
      </c>
      <c r="T1509" s="3">
        <f t="shared" si="185"/>
        <v>2.8490028490028491E-3</v>
      </c>
      <c r="U1509">
        <v>4779339</v>
      </c>
      <c r="V1509">
        <v>4779743</v>
      </c>
      <c r="W1509" t="s">
        <v>7264</v>
      </c>
      <c r="X1509">
        <v>1945</v>
      </c>
      <c r="Y1509" t="s">
        <v>41</v>
      </c>
      <c r="Z1509" t="s">
        <v>42</v>
      </c>
      <c r="AA1509" t="s">
        <v>42</v>
      </c>
      <c r="AB1509" t="str">
        <f t="shared" si="186"/>
        <v>yes</v>
      </c>
      <c r="AC1509" t="e">
        <v>#N/A</v>
      </c>
      <c r="AD1509" t="s">
        <v>7267</v>
      </c>
      <c r="AE1509" t="s">
        <v>41</v>
      </c>
    </row>
    <row r="1510" spans="1:37">
      <c r="A1510" t="s">
        <v>7268</v>
      </c>
      <c r="B1510" t="s">
        <v>7268</v>
      </c>
      <c r="C1510" t="s">
        <v>7264</v>
      </c>
      <c r="D1510" t="s">
        <v>7269</v>
      </c>
      <c r="E1510">
        <v>4779348</v>
      </c>
      <c r="F1510" t="s">
        <v>38</v>
      </c>
      <c r="G1510">
        <v>414.16666670000001</v>
      </c>
      <c r="H1510" t="s">
        <v>7270</v>
      </c>
      <c r="I1510" t="s">
        <v>40</v>
      </c>
      <c r="J1510" t="b">
        <f t="shared" si="181"/>
        <v>0</v>
      </c>
      <c r="K1510" t="str">
        <f t="shared" si="182"/>
        <v>-12/-8</v>
      </c>
      <c r="L1510" t="b">
        <f t="shared" si="183"/>
        <v>0</v>
      </c>
      <c r="M1510" t="b">
        <f t="shared" si="184"/>
        <v>0</v>
      </c>
      <c r="N1510">
        <v>-8</v>
      </c>
      <c r="O1510" t="s">
        <v>41</v>
      </c>
      <c r="P1510">
        <v>4779339</v>
      </c>
      <c r="Q1510">
        <v>4779743</v>
      </c>
      <c r="R1510" t="s">
        <v>7264</v>
      </c>
      <c r="S1510">
        <f>E1510-P1510+1</f>
        <v>10</v>
      </c>
      <c r="T1510" s="3">
        <f t="shared" si="185"/>
        <v>2.4691358024691357E-2</v>
      </c>
      <c r="U1510">
        <v>4779743</v>
      </c>
      <c r="V1510">
        <v>4781281</v>
      </c>
      <c r="W1510" t="s">
        <v>7268</v>
      </c>
      <c r="X1510">
        <v>395</v>
      </c>
      <c r="Y1510" t="s">
        <v>42</v>
      </c>
      <c r="Z1510" t="s">
        <v>42</v>
      </c>
      <c r="AA1510" t="s">
        <v>41</v>
      </c>
      <c r="AB1510" t="str">
        <f t="shared" si="186"/>
        <v>yes</v>
      </c>
      <c r="AC1510" t="s">
        <v>7267</v>
      </c>
      <c r="AD1510" t="s">
        <v>7271</v>
      </c>
      <c r="AE1510" t="s">
        <v>42</v>
      </c>
      <c r="AF1510">
        <v>4779753</v>
      </c>
      <c r="AG1510" t="s">
        <v>7272</v>
      </c>
      <c r="AH1510" t="s">
        <v>7273</v>
      </c>
      <c r="AI1510">
        <v>-185.5</v>
      </c>
      <c r="AJ1510">
        <v>0</v>
      </c>
      <c r="AK1510">
        <v>5</v>
      </c>
    </row>
    <row r="1511" spans="1:37">
      <c r="A1511" t="s">
        <v>7274</v>
      </c>
      <c r="B1511" t="s">
        <v>7274</v>
      </c>
      <c r="C1511" t="s">
        <v>7275</v>
      </c>
      <c r="D1511" t="s">
        <v>7276</v>
      </c>
      <c r="E1511">
        <v>4782451</v>
      </c>
      <c r="F1511" t="s">
        <v>81</v>
      </c>
      <c r="G1511">
        <v>224.79166669999901</v>
      </c>
      <c r="H1511" t="s">
        <v>7277</v>
      </c>
      <c r="I1511" t="s">
        <v>52</v>
      </c>
      <c r="J1511" t="b">
        <f t="shared" si="181"/>
        <v>0</v>
      </c>
      <c r="K1511" t="str">
        <f t="shared" si="182"/>
        <v>-12/-8</v>
      </c>
      <c r="L1511" t="b">
        <f t="shared" si="183"/>
        <v>0</v>
      </c>
      <c r="M1511" t="b">
        <f t="shared" si="184"/>
        <v>0</v>
      </c>
      <c r="N1511">
        <v>-8</v>
      </c>
      <c r="O1511" t="s">
        <v>41</v>
      </c>
      <c r="P1511">
        <v>4782372</v>
      </c>
      <c r="Q1511">
        <v>4787156</v>
      </c>
      <c r="R1511" t="s">
        <v>7275</v>
      </c>
      <c r="S1511">
        <f>Q1511-E1511+1</f>
        <v>4706</v>
      </c>
      <c r="T1511" s="3">
        <f t="shared" si="185"/>
        <v>0.98349007314524561</v>
      </c>
      <c r="U1511">
        <v>4781935</v>
      </c>
      <c r="V1511">
        <v>4782342</v>
      </c>
      <c r="W1511" t="s">
        <v>7274</v>
      </c>
      <c r="X1511">
        <v>109</v>
      </c>
      <c r="Y1511" t="s">
        <v>42</v>
      </c>
      <c r="Z1511" t="s">
        <v>42</v>
      </c>
      <c r="AA1511" t="s">
        <v>41</v>
      </c>
      <c r="AB1511" t="str">
        <f t="shared" si="186"/>
        <v>yes</v>
      </c>
      <c r="AC1511" t="s">
        <v>7278</v>
      </c>
      <c r="AD1511" t="s">
        <v>7279</v>
      </c>
      <c r="AE1511" t="s">
        <v>42</v>
      </c>
      <c r="AF1511">
        <v>4782451</v>
      </c>
      <c r="AG1511" t="s">
        <v>7280</v>
      </c>
      <c r="AH1511" t="s">
        <v>7281</v>
      </c>
      <c r="AI1511">
        <v>-43.3</v>
      </c>
      <c r="AJ1511">
        <v>2</v>
      </c>
      <c r="AK1511">
        <v>5</v>
      </c>
    </row>
    <row r="1512" spans="1:37">
      <c r="A1512" t="s">
        <v>7275</v>
      </c>
      <c r="B1512" t="s">
        <v>7275</v>
      </c>
      <c r="C1512" t="s">
        <v>36</v>
      </c>
      <c r="D1512" t="s">
        <v>7282</v>
      </c>
      <c r="E1512">
        <v>4787260</v>
      </c>
      <c r="F1512" t="s">
        <v>81</v>
      </c>
      <c r="G1512">
        <v>199.375</v>
      </c>
      <c r="H1512" t="s">
        <v>7283</v>
      </c>
      <c r="I1512" t="s">
        <v>40</v>
      </c>
      <c r="J1512" t="b">
        <f t="shared" si="181"/>
        <v>0</v>
      </c>
      <c r="K1512" t="str">
        <f t="shared" si="182"/>
        <v>-12/-8</v>
      </c>
      <c r="L1512" t="b">
        <f t="shared" si="183"/>
        <v>0</v>
      </c>
      <c r="M1512" t="b">
        <f t="shared" si="184"/>
        <v>0</v>
      </c>
      <c r="N1512">
        <v>-8</v>
      </c>
      <c r="O1512" t="s">
        <v>41</v>
      </c>
      <c r="P1512" t="s">
        <v>36</v>
      </c>
      <c r="Q1512" t="s">
        <v>36</v>
      </c>
      <c r="R1512" t="s">
        <v>36</v>
      </c>
      <c r="S1512" t="e">
        <f>Q1512-E1512+1</f>
        <v>#VALUE!</v>
      </c>
      <c r="T1512" s="3" t="e">
        <f t="shared" si="185"/>
        <v>#VALUE!</v>
      </c>
      <c r="U1512">
        <v>4782372</v>
      </c>
      <c r="V1512">
        <v>4787156</v>
      </c>
      <c r="W1512" t="s">
        <v>7275</v>
      </c>
      <c r="X1512">
        <v>104</v>
      </c>
      <c r="Y1512" t="s">
        <v>42</v>
      </c>
      <c r="Z1512" t="s">
        <v>42</v>
      </c>
      <c r="AA1512" t="s">
        <v>41</v>
      </c>
      <c r="AB1512" t="str">
        <f t="shared" si="186"/>
        <v>yes</v>
      </c>
      <c r="AC1512" t="e">
        <v>#N/A</v>
      </c>
      <c r="AD1512" t="s">
        <v>7278</v>
      </c>
      <c r="AE1512" t="s">
        <v>42</v>
      </c>
      <c r="AF1512">
        <v>4787260</v>
      </c>
      <c r="AG1512" t="s">
        <v>7284</v>
      </c>
      <c r="AH1512" t="s">
        <v>7285</v>
      </c>
      <c r="AI1512">
        <v>-39.6</v>
      </c>
      <c r="AJ1512">
        <v>3</v>
      </c>
      <c r="AK1512">
        <v>1</v>
      </c>
    </row>
    <row r="1513" spans="1:37">
      <c r="A1513" t="s">
        <v>7286</v>
      </c>
      <c r="B1513" t="s">
        <v>7286</v>
      </c>
      <c r="C1513" t="s">
        <v>36</v>
      </c>
      <c r="D1513" t="s">
        <v>7287</v>
      </c>
      <c r="E1513">
        <v>4789075</v>
      </c>
      <c r="F1513" t="s">
        <v>81</v>
      </c>
      <c r="G1513">
        <v>2506.041667</v>
      </c>
      <c r="H1513" t="s">
        <v>7288</v>
      </c>
      <c r="I1513" t="s">
        <v>40</v>
      </c>
      <c r="J1513" t="b">
        <f t="shared" si="181"/>
        <v>0</v>
      </c>
      <c r="K1513" t="str">
        <f t="shared" si="182"/>
        <v>-12/-8</v>
      </c>
      <c r="L1513" t="b">
        <f t="shared" si="183"/>
        <v>0</v>
      </c>
      <c r="M1513" t="b">
        <f t="shared" si="184"/>
        <v>0</v>
      </c>
      <c r="N1513">
        <v>-8</v>
      </c>
      <c r="O1513" t="s">
        <v>41</v>
      </c>
      <c r="P1513" t="s">
        <v>36</v>
      </c>
      <c r="Q1513" t="s">
        <v>36</v>
      </c>
      <c r="R1513" t="s">
        <v>36</v>
      </c>
      <c r="S1513" t="e">
        <f>Q1513-E1513+1</f>
        <v>#VALUE!</v>
      </c>
      <c r="T1513" s="3" t="e">
        <f t="shared" si="185"/>
        <v>#VALUE!</v>
      </c>
      <c r="U1513">
        <v>4787325</v>
      </c>
      <c r="V1513">
        <v>4788998</v>
      </c>
      <c r="W1513" t="s">
        <v>7286</v>
      </c>
      <c r="X1513">
        <v>77</v>
      </c>
      <c r="Y1513" t="s">
        <v>42</v>
      </c>
      <c r="Z1513" t="s">
        <v>42</v>
      </c>
      <c r="AA1513" t="s">
        <v>41</v>
      </c>
      <c r="AB1513" t="str">
        <f t="shared" si="186"/>
        <v>yes</v>
      </c>
      <c r="AC1513" t="e">
        <v>#N/A</v>
      </c>
      <c r="AD1513" t="s">
        <v>7289</v>
      </c>
      <c r="AE1513" t="s">
        <v>42</v>
      </c>
      <c r="AF1513">
        <v>4789075</v>
      </c>
      <c r="AG1513" t="s">
        <v>7290</v>
      </c>
      <c r="AH1513" t="s">
        <v>7291</v>
      </c>
      <c r="AI1513">
        <v>-27</v>
      </c>
      <c r="AJ1513">
        <v>0</v>
      </c>
      <c r="AK1513">
        <v>4</v>
      </c>
    </row>
    <row r="1514" spans="1:37">
      <c r="A1514" t="s">
        <v>7292</v>
      </c>
      <c r="B1514" t="s">
        <v>7292</v>
      </c>
      <c r="C1514" t="s">
        <v>36</v>
      </c>
      <c r="D1514" t="s">
        <v>7293</v>
      </c>
      <c r="E1514">
        <v>4797377</v>
      </c>
      <c r="F1514" t="s">
        <v>81</v>
      </c>
      <c r="G1514">
        <v>47.916666669999998</v>
      </c>
      <c r="H1514" t="s">
        <v>7294</v>
      </c>
      <c r="I1514" t="s">
        <v>40</v>
      </c>
      <c r="J1514" t="b">
        <f t="shared" si="181"/>
        <v>0</v>
      </c>
      <c r="K1514" t="str">
        <f t="shared" si="182"/>
        <v>-12/-8</v>
      </c>
      <c r="L1514" t="b">
        <f t="shared" si="183"/>
        <v>0</v>
      </c>
      <c r="M1514" t="b">
        <f t="shared" si="184"/>
        <v>0</v>
      </c>
      <c r="N1514">
        <v>-8</v>
      </c>
      <c r="O1514" t="s">
        <v>41</v>
      </c>
      <c r="P1514" t="s">
        <v>36</v>
      </c>
      <c r="Q1514" t="s">
        <v>36</v>
      </c>
      <c r="R1514" t="s">
        <v>36</v>
      </c>
      <c r="S1514" t="e">
        <f>Q1514-E1514+1</f>
        <v>#VALUE!</v>
      </c>
      <c r="T1514" s="3" t="e">
        <f t="shared" si="185"/>
        <v>#VALUE!</v>
      </c>
      <c r="U1514">
        <v>4795874</v>
      </c>
      <c r="V1514">
        <v>4797340</v>
      </c>
      <c r="W1514" t="s">
        <v>7292</v>
      </c>
      <c r="X1514">
        <v>37</v>
      </c>
      <c r="Y1514" t="s">
        <v>42</v>
      </c>
      <c r="Z1514" t="s">
        <v>42</v>
      </c>
      <c r="AA1514" t="s">
        <v>41</v>
      </c>
      <c r="AB1514" t="str">
        <f t="shared" si="186"/>
        <v>yes</v>
      </c>
      <c r="AC1514" t="e">
        <v>#N/A</v>
      </c>
      <c r="AD1514" t="s">
        <v>7295</v>
      </c>
      <c r="AE1514" t="s">
        <v>42</v>
      </c>
      <c r="AF1514">
        <v>4797377</v>
      </c>
      <c r="AG1514" t="s">
        <v>7296</v>
      </c>
      <c r="AH1514" t="s">
        <v>7297</v>
      </c>
      <c r="AI1514">
        <v>-12.3</v>
      </c>
      <c r="AJ1514">
        <v>1</v>
      </c>
      <c r="AK1514">
        <v>4</v>
      </c>
    </row>
    <row r="1515" spans="1:37">
      <c r="B1515" t="s">
        <v>7298</v>
      </c>
      <c r="C1515" t="s">
        <v>36</v>
      </c>
      <c r="D1515" t="s">
        <v>7299</v>
      </c>
      <c r="E1515">
        <v>4783655</v>
      </c>
      <c r="F1515" t="s">
        <v>38</v>
      </c>
      <c r="G1515">
        <v>26.666666670000001</v>
      </c>
      <c r="H1515" t="s">
        <v>7300</v>
      </c>
      <c r="I1515" t="s">
        <v>40</v>
      </c>
      <c r="J1515" t="b">
        <f t="shared" si="181"/>
        <v>0</v>
      </c>
      <c r="K1515" t="b">
        <f t="shared" si="182"/>
        <v>0</v>
      </c>
      <c r="L1515" t="str">
        <f t="shared" si="183"/>
        <v>-11/-7</v>
      </c>
      <c r="M1515" t="b">
        <f t="shared" si="184"/>
        <v>0</v>
      </c>
      <c r="N1515">
        <v>-7</v>
      </c>
      <c r="O1515" t="s">
        <v>41</v>
      </c>
      <c r="P1515" t="s">
        <v>36</v>
      </c>
      <c r="Q1515" t="s">
        <v>36</v>
      </c>
      <c r="R1515" t="s">
        <v>36</v>
      </c>
      <c r="S1515" t="e">
        <f>E1515-P1515+1</f>
        <v>#VALUE!</v>
      </c>
      <c r="T1515" s="3" t="e">
        <f t="shared" si="185"/>
        <v>#VALUE!</v>
      </c>
      <c r="U1515">
        <v>4797480</v>
      </c>
      <c r="V1515">
        <v>4797552</v>
      </c>
      <c r="W1515" t="s">
        <v>7298</v>
      </c>
      <c r="X1515">
        <v>13825</v>
      </c>
      <c r="Y1515" t="s">
        <v>42</v>
      </c>
      <c r="Z1515" t="s">
        <v>42</v>
      </c>
      <c r="AA1515" t="s">
        <v>42</v>
      </c>
      <c r="AB1515" t="b">
        <f t="shared" si="186"/>
        <v>0</v>
      </c>
      <c r="AC1515" t="e">
        <v>#N/A</v>
      </c>
      <c r="AD1515" t="e">
        <v>#N/A</v>
      </c>
      <c r="AE1515" t="s">
        <v>42</v>
      </c>
    </row>
    <row r="1516" spans="1:37">
      <c r="B1516" t="s">
        <v>7298</v>
      </c>
      <c r="C1516" t="s">
        <v>7268</v>
      </c>
      <c r="D1516" t="s">
        <v>7301</v>
      </c>
      <c r="E1516">
        <v>4780745</v>
      </c>
      <c r="F1516" t="s">
        <v>38</v>
      </c>
      <c r="G1516">
        <v>70</v>
      </c>
      <c r="H1516" t="s">
        <v>7302</v>
      </c>
      <c r="I1516" t="s">
        <v>40</v>
      </c>
      <c r="J1516" t="b">
        <f t="shared" si="181"/>
        <v>0</v>
      </c>
      <c r="K1516" t="b">
        <f t="shared" si="182"/>
        <v>0</v>
      </c>
      <c r="L1516" t="str">
        <f t="shared" si="183"/>
        <v>-11/-7</v>
      </c>
      <c r="M1516" t="b">
        <f t="shared" si="184"/>
        <v>0</v>
      </c>
      <c r="N1516">
        <v>-7</v>
      </c>
      <c r="O1516" t="s">
        <v>41</v>
      </c>
      <c r="P1516">
        <v>4779743</v>
      </c>
      <c r="Q1516">
        <v>4781281</v>
      </c>
      <c r="R1516" t="s">
        <v>7268</v>
      </c>
      <c r="S1516">
        <f>E1516-P1516+1</f>
        <v>1003</v>
      </c>
      <c r="T1516" s="3">
        <f t="shared" si="185"/>
        <v>0.65172189733593244</v>
      </c>
      <c r="U1516">
        <v>4797480</v>
      </c>
      <c r="V1516">
        <v>4797552</v>
      </c>
      <c r="W1516" t="s">
        <v>7298</v>
      </c>
      <c r="X1516">
        <v>16735</v>
      </c>
      <c r="Y1516" t="s">
        <v>42</v>
      </c>
      <c r="Z1516" t="s">
        <v>42</v>
      </c>
      <c r="AA1516" t="s">
        <v>42</v>
      </c>
      <c r="AB1516" t="b">
        <f t="shared" si="186"/>
        <v>0</v>
      </c>
      <c r="AC1516" t="s">
        <v>7271</v>
      </c>
      <c r="AD1516" t="e">
        <v>#N/A</v>
      </c>
      <c r="AE1516" t="s">
        <v>42</v>
      </c>
    </row>
    <row r="1517" spans="1:37">
      <c r="A1517" t="s">
        <v>7303</v>
      </c>
      <c r="B1517" t="s">
        <v>7304</v>
      </c>
      <c r="C1517" t="s">
        <v>7303</v>
      </c>
      <c r="D1517" t="s">
        <v>7305</v>
      </c>
      <c r="E1517">
        <v>4798800</v>
      </c>
      <c r="F1517" t="s">
        <v>38</v>
      </c>
      <c r="G1517">
        <v>26.458333329999999</v>
      </c>
      <c r="H1517" t="s">
        <v>7306</v>
      </c>
      <c r="I1517" t="s">
        <v>40</v>
      </c>
      <c r="J1517" t="b">
        <f t="shared" si="181"/>
        <v>0</v>
      </c>
      <c r="K1517" t="str">
        <f t="shared" si="182"/>
        <v>-12/-8</v>
      </c>
      <c r="L1517" t="b">
        <f t="shared" si="183"/>
        <v>0</v>
      </c>
      <c r="M1517" t="b">
        <f t="shared" si="184"/>
        <v>0</v>
      </c>
      <c r="N1517">
        <v>-8</v>
      </c>
      <c r="O1517" t="s">
        <v>41</v>
      </c>
      <c r="P1517">
        <v>4798800</v>
      </c>
      <c r="Q1517">
        <v>4799402</v>
      </c>
      <c r="R1517" t="s">
        <v>7303</v>
      </c>
      <c r="S1517">
        <f>E1517-P1517+1</f>
        <v>1</v>
      </c>
      <c r="T1517" s="3">
        <f t="shared" si="185"/>
        <v>1.658374792703151E-3</v>
      </c>
      <c r="U1517">
        <v>4799413</v>
      </c>
      <c r="V1517">
        <v>4800162</v>
      </c>
      <c r="W1517" t="s">
        <v>7304</v>
      </c>
      <c r="X1517">
        <v>613</v>
      </c>
      <c r="Y1517" t="s">
        <v>41</v>
      </c>
      <c r="Z1517" t="s">
        <v>42</v>
      </c>
      <c r="AA1517" t="s">
        <v>42</v>
      </c>
      <c r="AB1517" t="str">
        <f t="shared" si="186"/>
        <v>yes</v>
      </c>
      <c r="AC1517" t="e">
        <v>#N/A</v>
      </c>
      <c r="AD1517" t="s">
        <v>7307</v>
      </c>
      <c r="AE1517" t="s">
        <v>41</v>
      </c>
    </row>
    <row r="1518" spans="1:37">
      <c r="B1518" t="s">
        <v>7308</v>
      </c>
      <c r="C1518" t="s">
        <v>7309</v>
      </c>
      <c r="D1518" t="s">
        <v>7310</v>
      </c>
      <c r="E1518">
        <v>4807437</v>
      </c>
      <c r="F1518" t="s">
        <v>81</v>
      </c>
      <c r="G1518">
        <v>62.291666669999998</v>
      </c>
      <c r="H1518" t="s">
        <v>7311</v>
      </c>
      <c r="I1518" t="s">
        <v>52</v>
      </c>
      <c r="J1518" t="b">
        <f t="shared" si="181"/>
        <v>0</v>
      </c>
      <c r="K1518" t="str">
        <f t="shared" si="182"/>
        <v>-12/-8</v>
      </c>
      <c r="L1518" t="b">
        <f t="shared" si="183"/>
        <v>0</v>
      </c>
      <c r="M1518" t="b">
        <f t="shared" si="184"/>
        <v>0</v>
      </c>
      <c r="N1518">
        <v>-8</v>
      </c>
      <c r="O1518" t="s">
        <v>41</v>
      </c>
      <c r="P1518">
        <v>4806250</v>
      </c>
      <c r="Q1518">
        <v>4808259</v>
      </c>
      <c r="R1518" t="s">
        <v>7309</v>
      </c>
      <c r="S1518">
        <f>Q1518-E1518+1</f>
        <v>823</v>
      </c>
      <c r="T1518" s="3">
        <f t="shared" si="185"/>
        <v>0.40945273631840795</v>
      </c>
      <c r="U1518">
        <v>4805090</v>
      </c>
      <c r="V1518">
        <v>4806253</v>
      </c>
      <c r="W1518" t="s">
        <v>7308</v>
      </c>
      <c r="X1518">
        <v>1184</v>
      </c>
      <c r="Y1518" t="s">
        <v>42</v>
      </c>
      <c r="Z1518" t="s">
        <v>42</v>
      </c>
      <c r="AA1518" t="s">
        <v>42</v>
      </c>
      <c r="AB1518" t="b">
        <f t="shared" si="186"/>
        <v>0</v>
      </c>
      <c r="AC1518" t="s">
        <v>7312</v>
      </c>
      <c r="AD1518" t="s">
        <v>7313</v>
      </c>
      <c r="AE1518" t="s">
        <v>42</v>
      </c>
    </row>
    <row r="1519" spans="1:37">
      <c r="A1519" t="s">
        <v>7314</v>
      </c>
      <c r="B1519" t="s">
        <v>7314</v>
      </c>
      <c r="C1519" t="s">
        <v>36</v>
      </c>
      <c r="D1519" t="s">
        <v>7315</v>
      </c>
      <c r="E1519">
        <v>4809828</v>
      </c>
      <c r="F1519" t="s">
        <v>81</v>
      </c>
      <c r="G1519">
        <v>30.208333329999999</v>
      </c>
      <c r="H1519" t="s">
        <v>7316</v>
      </c>
      <c r="I1519" t="s">
        <v>40</v>
      </c>
      <c r="J1519" t="b">
        <f t="shared" si="181"/>
        <v>0</v>
      </c>
      <c r="K1519" t="str">
        <f t="shared" si="182"/>
        <v>-12/-8</v>
      </c>
      <c r="L1519" t="b">
        <f t="shared" si="183"/>
        <v>0</v>
      </c>
      <c r="M1519" t="b">
        <f t="shared" si="184"/>
        <v>0</v>
      </c>
      <c r="N1519">
        <v>-8</v>
      </c>
      <c r="O1519" t="s">
        <v>41</v>
      </c>
      <c r="P1519" t="s">
        <v>36</v>
      </c>
      <c r="Q1519" t="s">
        <v>36</v>
      </c>
      <c r="R1519" t="s">
        <v>36</v>
      </c>
      <c r="S1519" t="e">
        <f>Q1519-E1519+1</f>
        <v>#VALUE!</v>
      </c>
      <c r="T1519" s="3" t="e">
        <f t="shared" si="185"/>
        <v>#VALUE!</v>
      </c>
      <c r="U1519">
        <v>4808256</v>
      </c>
      <c r="V1519">
        <v>4809797</v>
      </c>
      <c r="W1519" t="s">
        <v>7314</v>
      </c>
      <c r="X1519">
        <v>31</v>
      </c>
      <c r="Y1519" t="s">
        <v>42</v>
      </c>
      <c r="Z1519" t="s">
        <v>42</v>
      </c>
      <c r="AA1519" t="s">
        <v>41</v>
      </c>
      <c r="AB1519" t="str">
        <f t="shared" si="186"/>
        <v>yes</v>
      </c>
      <c r="AC1519" t="e">
        <v>#N/A</v>
      </c>
      <c r="AD1519" t="s">
        <v>7317</v>
      </c>
      <c r="AE1519" t="s">
        <v>42</v>
      </c>
      <c r="AF1519">
        <v>4809828</v>
      </c>
      <c r="AG1519" t="s">
        <v>7318</v>
      </c>
      <c r="AH1519" t="s">
        <v>7319</v>
      </c>
      <c r="AI1519">
        <v>-7.3</v>
      </c>
      <c r="AJ1519">
        <v>0</v>
      </c>
      <c r="AK1519">
        <v>6</v>
      </c>
    </row>
    <row r="1520" spans="1:37">
      <c r="A1520" t="s">
        <v>7320</v>
      </c>
      <c r="B1520" t="s">
        <v>7320</v>
      </c>
      <c r="C1520" t="s">
        <v>7321</v>
      </c>
      <c r="D1520" t="s">
        <v>7322</v>
      </c>
      <c r="E1520">
        <v>4812492</v>
      </c>
      <c r="F1520" t="s">
        <v>38</v>
      </c>
      <c r="G1520">
        <v>58.75</v>
      </c>
      <c r="H1520" t="s">
        <v>7323</v>
      </c>
      <c r="I1520" t="s">
        <v>52</v>
      </c>
      <c r="J1520" t="b">
        <f t="shared" si="181"/>
        <v>0</v>
      </c>
      <c r="K1520" t="b">
        <f t="shared" si="182"/>
        <v>0</v>
      </c>
      <c r="L1520" t="str">
        <f t="shared" si="183"/>
        <v>-11/-7</v>
      </c>
      <c r="M1520" t="b">
        <f t="shared" si="184"/>
        <v>0</v>
      </c>
      <c r="N1520">
        <v>-7</v>
      </c>
      <c r="O1520" t="s">
        <v>41</v>
      </c>
      <c r="P1520">
        <v>4812367</v>
      </c>
      <c r="Q1520">
        <v>4812495</v>
      </c>
      <c r="R1520" t="s">
        <v>7321</v>
      </c>
      <c r="S1520">
        <f>E1520-P1520+1</f>
        <v>126</v>
      </c>
      <c r="T1520" s="3">
        <f t="shared" si="185"/>
        <v>0.97674418604651159</v>
      </c>
      <c r="U1520">
        <v>4812503</v>
      </c>
      <c r="V1520">
        <v>4813300</v>
      </c>
      <c r="W1520" t="s">
        <v>7320</v>
      </c>
      <c r="X1520">
        <v>11</v>
      </c>
      <c r="Y1520" t="s">
        <v>42</v>
      </c>
      <c r="Z1520" t="s">
        <v>42</v>
      </c>
      <c r="AA1520" t="s">
        <v>41</v>
      </c>
      <c r="AB1520" t="str">
        <f t="shared" si="186"/>
        <v>yes</v>
      </c>
      <c r="AC1520" t="e">
        <v>#N/A</v>
      </c>
      <c r="AD1520" t="s">
        <v>7324</v>
      </c>
      <c r="AE1520" t="s">
        <v>42</v>
      </c>
      <c r="AF1520">
        <v>4812513</v>
      </c>
      <c r="AG1520" t="s">
        <v>7325</v>
      </c>
      <c r="AH1520" t="s">
        <v>7326</v>
      </c>
      <c r="AI1520">
        <v>-2.9</v>
      </c>
      <c r="AJ1520">
        <v>1</v>
      </c>
      <c r="AK1520">
        <v>3</v>
      </c>
    </row>
    <row r="1521" spans="1:37">
      <c r="A1521" t="s">
        <v>7327</v>
      </c>
      <c r="B1521" t="s">
        <v>7327</v>
      </c>
      <c r="C1521" t="s">
        <v>36</v>
      </c>
      <c r="D1521" t="s">
        <v>7328</v>
      </c>
      <c r="E1521">
        <v>4814638</v>
      </c>
      <c r="F1521" t="s">
        <v>38</v>
      </c>
      <c r="G1521">
        <v>152.5</v>
      </c>
      <c r="H1521" t="s">
        <v>7329</v>
      </c>
      <c r="I1521" t="s">
        <v>52</v>
      </c>
      <c r="J1521" t="b">
        <f t="shared" si="181"/>
        <v>0</v>
      </c>
      <c r="K1521" t="str">
        <f t="shared" si="182"/>
        <v>-12/-8</v>
      </c>
      <c r="L1521" t="b">
        <f t="shared" si="183"/>
        <v>0</v>
      </c>
      <c r="M1521" t="b">
        <f t="shared" si="184"/>
        <v>0</v>
      </c>
      <c r="N1521">
        <v>-8</v>
      </c>
      <c r="O1521" t="s">
        <v>41</v>
      </c>
      <c r="P1521" t="s">
        <v>36</v>
      </c>
      <c r="Q1521" t="s">
        <v>36</v>
      </c>
      <c r="R1521" t="s">
        <v>36</v>
      </c>
      <c r="S1521" t="e">
        <f>E1521-P1521+1</f>
        <v>#VALUE!</v>
      </c>
      <c r="T1521" s="3" t="e">
        <f t="shared" si="185"/>
        <v>#VALUE!</v>
      </c>
      <c r="U1521">
        <v>4814674</v>
      </c>
      <c r="V1521">
        <v>4815444</v>
      </c>
      <c r="W1521" t="s">
        <v>7327</v>
      </c>
      <c r="X1521">
        <v>36</v>
      </c>
      <c r="Y1521" t="s">
        <v>42</v>
      </c>
      <c r="Z1521" t="s">
        <v>42</v>
      </c>
      <c r="AA1521" t="s">
        <v>41</v>
      </c>
      <c r="AB1521" t="str">
        <f t="shared" si="186"/>
        <v>yes</v>
      </c>
      <c r="AC1521" t="e">
        <v>#N/A</v>
      </c>
      <c r="AD1521" t="s">
        <v>7330</v>
      </c>
      <c r="AE1521" t="s">
        <v>42</v>
      </c>
      <c r="AF1521">
        <v>4814684</v>
      </c>
      <c r="AG1521" t="s">
        <v>7331</v>
      </c>
      <c r="AH1521" t="s">
        <v>7332</v>
      </c>
      <c r="AI1521">
        <v>-12</v>
      </c>
      <c r="AJ1521">
        <v>1</v>
      </c>
      <c r="AK1521">
        <v>5</v>
      </c>
    </row>
    <row r="1522" spans="1:37">
      <c r="A1522" t="s">
        <v>7327</v>
      </c>
      <c r="B1522" t="s">
        <v>7327</v>
      </c>
      <c r="C1522" t="s">
        <v>36</v>
      </c>
      <c r="D1522" t="s">
        <v>7333</v>
      </c>
      <c r="E1522">
        <v>4814611</v>
      </c>
      <c r="F1522" t="s">
        <v>38</v>
      </c>
      <c r="G1522">
        <v>39.166666669999998</v>
      </c>
      <c r="H1522" t="s">
        <v>7334</v>
      </c>
      <c r="I1522" t="s">
        <v>40</v>
      </c>
      <c r="J1522" t="b">
        <f t="shared" si="181"/>
        <v>0</v>
      </c>
      <c r="K1522" t="b">
        <f t="shared" si="182"/>
        <v>0</v>
      </c>
      <c r="L1522" t="str">
        <f t="shared" si="183"/>
        <v>-11/-7</v>
      </c>
      <c r="M1522" t="b">
        <f t="shared" si="184"/>
        <v>0</v>
      </c>
      <c r="N1522">
        <v>-7</v>
      </c>
      <c r="O1522" t="s">
        <v>41</v>
      </c>
      <c r="P1522" t="s">
        <v>36</v>
      </c>
      <c r="Q1522" t="s">
        <v>36</v>
      </c>
      <c r="R1522" t="s">
        <v>36</v>
      </c>
      <c r="S1522" t="e">
        <f>E1522-P1522+1</f>
        <v>#VALUE!</v>
      </c>
      <c r="T1522" s="3" t="e">
        <f t="shared" si="185"/>
        <v>#VALUE!</v>
      </c>
      <c r="U1522">
        <v>4814674</v>
      </c>
      <c r="V1522">
        <v>4815444</v>
      </c>
      <c r="W1522" t="s">
        <v>7327</v>
      </c>
      <c r="X1522">
        <v>63</v>
      </c>
      <c r="Y1522" t="s">
        <v>42</v>
      </c>
      <c r="Z1522" t="s">
        <v>42</v>
      </c>
      <c r="AA1522" t="s">
        <v>41</v>
      </c>
      <c r="AB1522" t="str">
        <f t="shared" si="186"/>
        <v>yes</v>
      </c>
      <c r="AC1522" t="e">
        <v>#N/A</v>
      </c>
      <c r="AD1522" t="s">
        <v>7330</v>
      </c>
      <c r="AE1522" t="s">
        <v>42</v>
      </c>
      <c r="AF1522">
        <v>4814684</v>
      </c>
      <c r="AG1522" t="s">
        <v>7335</v>
      </c>
      <c r="AH1522" t="s">
        <v>7336</v>
      </c>
      <c r="AI1522">
        <v>-25.3</v>
      </c>
      <c r="AJ1522">
        <v>3</v>
      </c>
      <c r="AK1522">
        <v>7</v>
      </c>
    </row>
    <row r="1523" spans="1:37">
      <c r="A1523" t="s">
        <v>7337</v>
      </c>
      <c r="B1523" t="s">
        <v>7337</v>
      </c>
      <c r="C1523" t="s">
        <v>36</v>
      </c>
      <c r="D1523" t="s">
        <v>7338</v>
      </c>
      <c r="E1523">
        <v>4817070</v>
      </c>
      <c r="F1523" t="s">
        <v>81</v>
      </c>
      <c r="G1523">
        <v>421.25</v>
      </c>
      <c r="H1523" t="s">
        <v>7339</v>
      </c>
      <c r="I1523" t="s">
        <v>52</v>
      </c>
      <c r="J1523" t="str">
        <f t="shared" si="181"/>
        <v>-13/-9</v>
      </c>
      <c r="K1523" t="b">
        <f t="shared" si="182"/>
        <v>0</v>
      </c>
      <c r="L1523" t="b">
        <f t="shared" si="183"/>
        <v>0</v>
      </c>
      <c r="M1523" t="b">
        <f t="shared" si="184"/>
        <v>0</v>
      </c>
      <c r="N1523">
        <v>-9</v>
      </c>
      <c r="O1523" t="s">
        <v>41</v>
      </c>
      <c r="P1523" t="s">
        <v>36</v>
      </c>
      <c r="Q1523" t="s">
        <v>36</v>
      </c>
      <c r="R1523" t="s">
        <v>36</v>
      </c>
      <c r="S1523" t="e">
        <f>Q1523-E1523+1</f>
        <v>#VALUE!</v>
      </c>
      <c r="T1523" s="3" t="e">
        <f t="shared" si="185"/>
        <v>#VALUE!</v>
      </c>
      <c r="U1523">
        <v>4815452</v>
      </c>
      <c r="V1523">
        <v>4817023</v>
      </c>
      <c r="W1523" t="s">
        <v>7337</v>
      </c>
      <c r="X1523">
        <v>47</v>
      </c>
      <c r="Y1523" t="s">
        <v>42</v>
      </c>
      <c r="Z1523" t="s">
        <v>42</v>
      </c>
      <c r="AA1523" t="s">
        <v>41</v>
      </c>
      <c r="AB1523" t="str">
        <f t="shared" si="186"/>
        <v>yes</v>
      </c>
      <c r="AC1523" t="e">
        <v>#N/A</v>
      </c>
      <c r="AD1523" t="s">
        <v>7340</v>
      </c>
      <c r="AE1523" t="s">
        <v>42</v>
      </c>
      <c r="AF1523">
        <v>4817070</v>
      </c>
      <c r="AG1523" t="s">
        <v>7341</v>
      </c>
      <c r="AH1523" t="s">
        <v>7342</v>
      </c>
      <c r="AI1523">
        <v>-21.5</v>
      </c>
      <c r="AJ1523">
        <v>1</v>
      </c>
      <c r="AK1523">
        <v>5</v>
      </c>
    </row>
    <row r="1524" spans="1:37">
      <c r="A1524" t="s">
        <v>7343</v>
      </c>
      <c r="B1524" t="s">
        <v>7343</v>
      </c>
      <c r="C1524" t="s">
        <v>36</v>
      </c>
      <c r="D1524" t="s">
        <v>7344</v>
      </c>
      <c r="E1524">
        <v>4817801</v>
      </c>
      <c r="F1524" t="s">
        <v>38</v>
      </c>
      <c r="G1524">
        <v>31.666666670000001</v>
      </c>
      <c r="H1524" t="s">
        <v>7345</v>
      </c>
      <c r="I1524" t="s">
        <v>40</v>
      </c>
      <c r="J1524" t="b">
        <f t="shared" si="181"/>
        <v>0</v>
      </c>
      <c r="K1524" t="b">
        <f t="shared" si="182"/>
        <v>0</v>
      </c>
      <c r="L1524" t="str">
        <f t="shared" si="183"/>
        <v>-11/-7</v>
      </c>
      <c r="M1524" t="b">
        <f t="shared" si="184"/>
        <v>0</v>
      </c>
      <c r="N1524">
        <v>-7</v>
      </c>
      <c r="O1524" t="s">
        <v>41</v>
      </c>
      <c r="P1524" t="s">
        <v>36</v>
      </c>
      <c r="Q1524" t="s">
        <v>36</v>
      </c>
      <c r="R1524" t="s">
        <v>36</v>
      </c>
      <c r="S1524" t="e">
        <f>E1524-P1524+1</f>
        <v>#VALUE!</v>
      </c>
      <c r="T1524" s="3" t="e">
        <f t="shared" si="185"/>
        <v>#VALUE!</v>
      </c>
      <c r="U1524">
        <v>4817832</v>
      </c>
      <c r="V1524">
        <v>4817907</v>
      </c>
      <c r="W1524" t="s">
        <v>7343</v>
      </c>
      <c r="X1524">
        <v>31</v>
      </c>
      <c r="Y1524" t="s">
        <v>42</v>
      </c>
      <c r="Z1524" t="s">
        <v>42</v>
      </c>
      <c r="AA1524" t="s">
        <v>41</v>
      </c>
      <c r="AB1524" t="str">
        <f t="shared" si="186"/>
        <v>yes</v>
      </c>
      <c r="AC1524" t="e">
        <v>#N/A</v>
      </c>
      <c r="AD1524" t="e">
        <v>#N/A</v>
      </c>
      <c r="AE1524" t="s">
        <v>42</v>
      </c>
      <c r="AF1524">
        <v>4817842</v>
      </c>
      <c r="AG1524" t="s">
        <v>7346</v>
      </c>
      <c r="AH1524" t="s">
        <v>7347</v>
      </c>
      <c r="AI1524">
        <v>-17.7</v>
      </c>
      <c r="AJ1524">
        <v>3</v>
      </c>
      <c r="AK1524">
        <v>5</v>
      </c>
    </row>
    <row r="1525" spans="1:37">
      <c r="B1525" t="s">
        <v>7343</v>
      </c>
      <c r="C1525" t="s">
        <v>7348</v>
      </c>
      <c r="D1525" t="s">
        <v>7349</v>
      </c>
      <c r="E1525">
        <v>4817144</v>
      </c>
      <c r="F1525" t="s">
        <v>38</v>
      </c>
      <c r="G1525">
        <v>157.5</v>
      </c>
      <c r="H1525" t="s">
        <v>7350</v>
      </c>
      <c r="I1525" t="s">
        <v>40</v>
      </c>
      <c r="J1525" t="str">
        <f t="shared" si="181"/>
        <v>-13/-9</v>
      </c>
      <c r="K1525" t="b">
        <f t="shared" si="182"/>
        <v>0</v>
      </c>
      <c r="L1525" t="b">
        <f t="shared" si="183"/>
        <v>0</v>
      </c>
      <c r="M1525" t="b">
        <f t="shared" si="184"/>
        <v>0</v>
      </c>
      <c r="N1525">
        <v>-9</v>
      </c>
      <c r="O1525" t="s">
        <v>41</v>
      </c>
      <c r="P1525">
        <v>4817123</v>
      </c>
      <c r="Q1525">
        <v>4817773</v>
      </c>
      <c r="R1525" t="s">
        <v>7348</v>
      </c>
      <c r="S1525">
        <f>E1525-P1525+1</f>
        <v>22</v>
      </c>
      <c r="T1525" s="3">
        <f t="shared" si="185"/>
        <v>3.3794162826420893E-2</v>
      </c>
      <c r="U1525">
        <v>4817832</v>
      </c>
      <c r="V1525">
        <v>4817907</v>
      </c>
      <c r="W1525" t="s">
        <v>7343</v>
      </c>
      <c r="X1525">
        <v>688</v>
      </c>
      <c r="Y1525" t="s">
        <v>42</v>
      </c>
      <c r="Z1525" t="s">
        <v>42</v>
      </c>
      <c r="AA1525" t="s">
        <v>42</v>
      </c>
      <c r="AB1525" t="b">
        <f t="shared" si="186"/>
        <v>0</v>
      </c>
      <c r="AC1525" t="s">
        <v>7351</v>
      </c>
      <c r="AD1525" t="e">
        <v>#N/A</v>
      </c>
      <c r="AE1525" t="s">
        <v>42</v>
      </c>
    </row>
    <row r="1526" spans="1:37">
      <c r="B1526" t="s">
        <v>7352</v>
      </c>
      <c r="C1526" t="s">
        <v>36</v>
      </c>
      <c r="D1526" t="s">
        <v>7353</v>
      </c>
      <c r="E1526">
        <v>4818694</v>
      </c>
      <c r="F1526" t="s">
        <v>38</v>
      </c>
      <c r="G1526">
        <v>40.416666669999998</v>
      </c>
      <c r="H1526" t="s">
        <v>7354</v>
      </c>
      <c r="I1526" t="s">
        <v>52</v>
      </c>
      <c r="J1526" t="b">
        <f t="shared" si="181"/>
        <v>0</v>
      </c>
      <c r="K1526" t="str">
        <f t="shared" si="182"/>
        <v>-12/-8</v>
      </c>
      <c r="L1526" t="b">
        <f t="shared" si="183"/>
        <v>0</v>
      </c>
      <c r="M1526" t="b">
        <f t="shared" si="184"/>
        <v>0</v>
      </c>
      <c r="N1526">
        <v>-8</v>
      </c>
      <c r="O1526" t="s">
        <v>41</v>
      </c>
      <c r="P1526" t="s">
        <v>36</v>
      </c>
      <c r="Q1526" t="s">
        <v>36</v>
      </c>
      <c r="R1526" t="s">
        <v>36</v>
      </c>
      <c r="S1526" t="e">
        <f>E1526-P1526+1</f>
        <v>#VALUE!</v>
      </c>
      <c r="T1526" s="3" t="e">
        <f t="shared" si="185"/>
        <v>#VALUE!</v>
      </c>
      <c r="U1526">
        <v>4819393</v>
      </c>
      <c r="V1526">
        <v>4825539</v>
      </c>
      <c r="W1526" t="s">
        <v>7352</v>
      </c>
      <c r="X1526">
        <v>699</v>
      </c>
      <c r="Y1526" t="s">
        <v>42</v>
      </c>
      <c r="Z1526" t="s">
        <v>42</v>
      </c>
      <c r="AA1526" t="s">
        <v>42</v>
      </c>
      <c r="AB1526" t="b">
        <f t="shared" si="186"/>
        <v>0</v>
      </c>
      <c r="AC1526" t="e">
        <v>#N/A</v>
      </c>
      <c r="AD1526" t="s">
        <v>7355</v>
      </c>
      <c r="AE1526" t="s">
        <v>42</v>
      </c>
    </row>
    <row r="1527" spans="1:37">
      <c r="A1527" t="s">
        <v>7356</v>
      </c>
      <c r="B1527" t="s">
        <v>7356</v>
      </c>
      <c r="C1527" t="s">
        <v>36</v>
      </c>
      <c r="D1527" t="s">
        <v>7357</v>
      </c>
      <c r="E1527">
        <v>4836007</v>
      </c>
      <c r="F1527" t="s">
        <v>81</v>
      </c>
      <c r="G1527">
        <v>146.04166669999901</v>
      </c>
      <c r="H1527" t="s">
        <v>7358</v>
      </c>
      <c r="I1527" t="s">
        <v>40</v>
      </c>
      <c r="J1527" t="b">
        <f t="shared" si="181"/>
        <v>0</v>
      </c>
      <c r="K1527" t="str">
        <f t="shared" si="182"/>
        <v>-12/-8</v>
      </c>
      <c r="L1527" t="b">
        <f t="shared" si="183"/>
        <v>0</v>
      </c>
      <c r="M1527" t="b">
        <f t="shared" si="184"/>
        <v>0</v>
      </c>
      <c r="N1527">
        <v>-8</v>
      </c>
      <c r="O1527" t="s">
        <v>41</v>
      </c>
      <c r="P1527" t="s">
        <v>36</v>
      </c>
      <c r="Q1527" t="s">
        <v>36</v>
      </c>
      <c r="R1527" t="s">
        <v>36</v>
      </c>
      <c r="S1527" t="e">
        <f>Q1527-E1527+1</f>
        <v>#VALUE!</v>
      </c>
      <c r="T1527" s="3" t="e">
        <f t="shared" si="185"/>
        <v>#VALUE!</v>
      </c>
      <c r="U1527">
        <v>4835122</v>
      </c>
      <c r="V1527">
        <v>4836006</v>
      </c>
      <c r="W1527" t="s">
        <v>7356</v>
      </c>
      <c r="X1527">
        <v>1</v>
      </c>
      <c r="Y1527" t="s">
        <v>42</v>
      </c>
      <c r="Z1527" t="s">
        <v>41</v>
      </c>
      <c r="AA1527" t="s">
        <v>42</v>
      </c>
      <c r="AB1527" t="str">
        <f t="shared" si="186"/>
        <v>yes</v>
      </c>
      <c r="AC1527" t="e">
        <v>#N/A</v>
      </c>
      <c r="AD1527" t="e">
        <v>#N/A</v>
      </c>
      <c r="AE1527" t="s">
        <v>42</v>
      </c>
    </row>
    <row r="1528" spans="1:37">
      <c r="A1528" t="s">
        <v>7359</v>
      </c>
      <c r="B1528" t="s">
        <v>7359</v>
      </c>
      <c r="C1528" t="s">
        <v>36</v>
      </c>
      <c r="D1528" t="s">
        <v>7360</v>
      </c>
      <c r="E1528">
        <v>4838446</v>
      </c>
      <c r="F1528" t="s">
        <v>81</v>
      </c>
      <c r="G1528">
        <v>56.041666669999998</v>
      </c>
      <c r="H1528" t="s">
        <v>7361</v>
      </c>
      <c r="I1528" t="s">
        <v>40</v>
      </c>
      <c r="J1528" t="b">
        <f t="shared" si="181"/>
        <v>0</v>
      </c>
      <c r="K1528" t="b">
        <f t="shared" si="182"/>
        <v>0</v>
      </c>
      <c r="L1528" t="str">
        <f t="shared" si="183"/>
        <v>-11/-7</v>
      </c>
      <c r="M1528" t="b">
        <f t="shared" si="184"/>
        <v>0</v>
      </c>
      <c r="N1528">
        <v>-7</v>
      </c>
      <c r="O1528" t="s">
        <v>41</v>
      </c>
      <c r="P1528" t="s">
        <v>36</v>
      </c>
      <c r="Q1528" t="s">
        <v>36</v>
      </c>
      <c r="R1528" t="s">
        <v>36</v>
      </c>
      <c r="S1528" t="e">
        <f>Q1528-E1528+1</f>
        <v>#VALUE!</v>
      </c>
      <c r="T1528" s="3" t="e">
        <f t="shared" si="185"/>
        <v>#VALUE!</v>
      </c>
      <c r="U1528">
        <v>4837198</v>
      </c>
      <c r="V1528">
        <v>4838157</v>
      </c>
      <c r="W1528" t="s">
        <v>7359</v>
      </c>
      <c r="X1528">
        <v>289</v>
      </c>
      <c r="Y1528" t="s">
        <v>42</v>
      </c>
      <c r="Z1528" t="s">
        <v>42</v>
      </c>
      <c r="AA1528" t="s">
        <v>41</v>
      </c>
      <c r="AB1528" t="str">
        <f t="shared" si="186"/>
        <v>yes</v>
      </c>
      <c r="AC1528" t="e">
        <v>#N/A</v>
      </c>
      <c r="AD1528" t="e">
        <v>#N/A</v>
      </c>
      <c r="AE1528" t="s">
        <v>42</v>
      </c>
      <c r="AF1528">
        <v>4838446</v>
      </c>
      <c r="AG1528" t="s">
        <v>7362</v>
      </c>
      <c r="AH1528" t="s">
        <v>7363</v>
      </c>
      <c r="AI1528">
        <v>-111.5</v>
      </c>
      <c r="AJ1528">
        <v>2</v>
      </c>
      <c r="AK1528">
        <v>6</v>
      </c>
    </row>
    <row r="1529" spans="1:37">
      <c r="A1529" t="s">
        <v>7364</v>
      </c>
      <c r="B1529" t="s">
        <v>7364</v>
      </c>
      <c r="C1529" t="s">
        <v>36</v>
      </c>
      <c r="D1529" t="s">
        <v>7365</v>
      </c>
      <c r="E1529">
        <v>4838468</v>
      </c>
      <c r="F1529" t="s">
        <v>38</v>
      </c>
      <c r="G1529">
        <v>80.833333330000002</v>
      </c>
      <c r="H1529" t="s">
        <v>7366</v>
      </c>
      <c r="I1529" t="s">
        <v>52</v>
      </c>
      <c r="J1529" t="b">
        <f t="shared" si="181"/>
        <v>0</v>
      </c>
      <c r="K1529" t="b">
        <f t="shared" si="182"/>
        <v>0</v>
      </c>
      <c r="L1529" t="b">
        <f t="shared" si="183"/>
        <v>0</v>
      </c>
      <c r="M1529" t="str">
        <f t="shared" si="184"/>
        <v>-10/-6</v>
      </c>
      <c r="N1529">
        <v>-6</v>
      </c>
      <c r="O1529" t="s">
        <v>41</v>
      </c>
      <c r="P1529" t="s">
        <v>36</v>
      </c>
      <c r="Q1529" t="s">
        <v>36</v>
      </c>
      <c r="R1529" t="s">
        <v>36</v>
      </c>
      <c r="S1529" t="e">
        <f>E1529-P1529+1</f>
        <v>#VALUE!</v>
      </c>
      <c r="T1529" s="3" t="e">
        <f t="shared" si="185"/>
        <v>#VALUE!</v>
      </c>
      <c r="U1529">
        <v>4838569</v>
      </c>
      <c r="V1529">
        <v>4839141</v>
      </c>
      <c r="W1529" t="s">
        <v>7364</v>
      </c>
      <c r="X1529">
        <v>101</v>
      </c>
      <c r="Y1529" t="s">
        <v>42</v>
      </c>
      <c r="Z1529" t="s">
        <v>42</v>
      </c>
      <c r="AA1529" t="s">
        <v>41</v>
      </c>
      <c r="AB1529" t="str">
        <f t="shared" si="186"/>
        <v>yes</v>
      </c>
      <c r="AC1529" t="e">
        <v>#N/A</v>
      </c>
      <c r="AD1529" t="e">
        <v>#N/A</v>
      </c>
      <c r="AE1529" t="s">
        <v>42</v>
      </c>
      <c r="AF1529">
        <v>4838579</v>
      </c>
      <c r="AG1529" t="s">
        <v>7367</v>
      </c>
      <c r="AH1529" t="s">
        <v>7368</v>
      </c>
      <c r="AI1529">
        <v>-38.299999999999997</v>
      </c>
      <c r="AJ1529">
        <v>0</v>
      </c>
      <c r="AK1529">
        <v>4</v>
      </c>
    </row>
    <row r="1530" spans="1:37">
      <c r="A1530" t="s">
        <v>7364</v>
      </c>
      <c r="B1530" t="s">
        <v>7364</v>
      </c>
      <c r="C1530" t="s">
        <v>36</v>
      </c>
      <c r="D1530" t="s">
        <v>7369</v>
      </c>
      <c r="E1530">
        <v>4838415</v>
      </c>
      <c r="F1530" t="s">
        <v>38</v>
      </c>
      <c r="G1530">
        <v>611.45833329999903</v>
      </c>
      <c r="H1530" t="s">
        <v>7370</v>
      </c>
      <c r="I1530" t="s">
        <v>52</v>
      </c>
      <c r="J1530" t="b">
        <f t="shared" si="181"/>
        <v>0</v>
      </c>
      <c r="K1530" t="b">
        <f t="shared" si="182"/>
        <v>0</v>
      </c>
      <c r="L1530" t="str">
        <f t="shared" si="183"/>
        <v>-11/-7</v>
      </c>
      <c r="M1530" t="b">
        <f t="shared" si="184"/>
        <v>0</v>
      </c>
      <c r="N1530">
        <v>-7</v>
      </c>
      <c r="O1530" t="s">
        <v>41</v>
      </c>
      <c r="P1530" t="s">
        <v>36</v>
      </c>
      <c r="Q1530" t="s">
        <v>36</v>
      </c>
      <c r="R1530" t="s">
        <v>36</v>
      </c>
      <c r="S1530" t="e">
        <f>E1530-P1530+1</f>
        <v>#VALUE!</v>
      </c>
      <c r="T1530" s="3" t="e">
        <f t="shared" si="185"/>
        <v>#VALUE!</v>
      </c>
      <c r="U1530">
        <v>4838569</v>
      </c>
      <c r="V1530">
        <v>4839141</v>
      </c>
      <c r="W1530" t="s">
        <v>7364</v>
      </c>
      <c r="X1530">
        <v>154</v>
      </c>
      <c r="Y1530" t="s">
        <v>42</v>
      </c>
      <c r="Z1530" t="s">
        <v>42</v>
      </c>
      <c r="AA1530" t="s">
        <v>41</v>
      </c>
      <c r="AB1530" t="str">
        <f t="shared" si="186"/>
        <v>yes</v>
      </c>
      <c r="AC1530" t="e">
        <v>#N/A</v>
      </c>
      <c r="AD1530" t="e">
        <v>#N/A</v>
      </c>
      <c r="AE1530" t="s">
        <v>42</v>
      </c>
      <c r="AF1530">
        <v>4838579</v>
      </c>
      <c r="AG1530" t="s">
        <v>7371</v>
      </c>
      <c r="AH1530" t="s">
        <v>7372</v>
      </c>
      <c r="AI1530">
        <v>-61</v>
      </c>
      <c r="AJ1530">
        <v>2</v>
      </c>
      <c r="AK1530">
        <v>3</v>
      </c>
    </row>
    <row r="1531" spans="1:37">
      <c r="A1531" t="s">
        <v>7373</v>
      </c>
      <c r="B1531" t="s">
        <v>7373</v>
      </c>
      <c r="C1531" t="s">
        <v>36</v>
      </c>
      <c r="D1531" t="s">
        <v>7374</v>
      </c>
      <c r="E1531">
        <v>4839829</v>
      </c>
      <c r="F1531" t="s">
        <v>81</v>
      </c>
      <c r="G1531">
        <v>278.33333329999999</v>
      </c>
      <c r="H1531" t="s">
        <v>7375</v>
      </c>
      <c r="I1531" t="s">
        <v>52</v>
      </c>
      <c r="J1531" t="b">
        <f t="shared" si="181"/>
        <v>0</v>
      </c>
      <c r="K1531" t="b">
        <f t="shared" si="182"/>
        <v>0</v>
      </c>
      <c r="L1531" t="str">
        <f t="shared" si="183"/>
        <v>-11/-7</v>
      </c>
      <c r="M1531" t="b">
        <f t="shared" si="184"/>
        <v>0</v>
      </c>
      <c r="N1531">
        <v>-7</v>
      </c>
      <c r="O1531" t="s">
        <v>41</v>
      </c>
      <c r="P1531" t="s">
        <v>36</v>
      </c>
      <c r="Q1531" t="s">
        <v>36</v>
      </c>
      <c r="R1531" t="s">
        <v>36</v>
      </c>
      <c r="S1531" t="e">
        <f>Q1531-E1531+1</f>
        <v>#VALUE!</v>
      </c>
      <c r="T1531" s="3" t="e">
        <f t="shared" si="185"/>
        <v>#VALUE!</v>
      </c>
      <c r="U1531">
        <v>4839149</v>
      </c>
      <c r="V1531">
        <v>4839814</v>
      </c>
      <c r="W1531" t="s">
        <v>7373</v>
      </c>
      <c r="X1531">
        <v>15</v>
      </c>
      <c r="Y1531" t="s">
        <v>42</v>
      </c>
      <c r="Z1531" t="s">
        <v>42</v>
      </c>
      <c r="AA1531" t="s">
        <v>41</v>
      </c>
      <c r="AB1531" t="str">
        <f t="shared" si="186"/>
        <v>yes</v>
      </c>
      <c r="AC1531" t="e">
        <v>#N/A</v>
      </c>
      <c r="AD1531" t="e">
        <v>#N/A</v>
      </c>
      <c r="AE1531" t="s">
        <v>42</v>
      </c>
      <c r="AF1531">
        <v>4839829</v>
      </c>
      <c r="AG1531" t="s">
        <v>7376</v>
      </c>
      <c r="AH1531" t="s">
        <v>7377</v>
      </c>
      <c r="AI1531">
        <v>-2.2000000000000002</v>
      </c>
      <c r="AJ1531">
        <v>0</v>
      </c>
      <c r="AK1531">
        <v>4</v>
      </c>
    </row>
    <row r="1532" spans="1:37">
      <c r="A1532" t="s">
        <v>7378</v>
      </c>
      <c r="B1532" t="s">
        <v>7378</v>
      </c>
      <c r="C1532" t="s">
        <v>36</v>
      </c>
      <c r="D1532" t="s">
        <v>7379</v>
      </c>
      <c r="E1532">
        <v>4841215</v>
      </c>
      <c r="F1532" t="s">
        <v>81</v>
      </c>
      <c r="G1532">
        <v>67.291666669999998</v>
      </c>
      <c r="H1532" t="s">
        <v>7380</v>
      </c>
      <c r="I1532" t="s">
        <v>40</v>
      </c>
      <c r="J1532" t="b">
        <f t="shared" si="181"/>
        <v>0</v>
      </c>
      <c r="K1532" t="b">
        <f t="shared" si="182"/>
        <v>0</v>
      </c>
      <c r="L1532" t="str">
        <f t="shared" si="183"/>
        <v>-11/-7</v>
      </c>
      <c r="M1532" t="b">
        <f t="shared" si="184"/>
        <v>0</v>
      </c>
      <c r="N1532">
        <v>-7</v>
      </c>
      <c r="O1532" t="s">
        <v>41</v>
      </c>
      <c r="P1532" t="s">
        <v>36</v>
      </c>
      <c r="Q1532" t="s">
        <v>36</v>
      </c>
      <c r="R1532" t="s">
        <v>36</v>
      </c>
      <c r="S1532" t="e">
        <f>Q1532-E1532+1</f>
        <v>#VALUE!</v>
      </c>
      <c r="T1532" s="3" t="e">
        <f t="shared" si="185"/>
        <v>#VALUE!</v>
      </c>
      <c r="U1532">
        <v>4839918</v>
      </c>
      <c r="V1532">
        <v>4841150</v>
      </c>
      <c r="W1532" t="s">
        <v>7378</v>
      </c>
      <c r="X1532">
        <v>65</v>
      </c>
      <c r="Y1532" t="s">
        <v>42</v>
      </c>
      <c r="Z1532" t="s">
        <v>42</v>
      </c>
      <c r="AA1532" t="s">
        <v>41</v>
      </c>
      <c r="AB1532" t="str">
        <f t="shared" si="186"/>
        <v>yes</v>
      </c>
      <c r="AC1532" t="e">
        <v>#N/A</v>
      </c>
      <c r="AD1532" t="s">
        <v>617</v>
      </c>
      <c r="AE1532" t="s">
        <v>42</v>
      </c>
      <c r="AF1532">
        <v>4841215</v>
      </c>
      <c r="AG1532" t="s">
        <v>7381</v>
      </c>
      <c r="AH1532" t="s">
        <v>7382</v>
      </c>
      <c r="AI1532">
        <v>-24.3</v>
      </c>
      <c r="AJ1532">
        <v>1</v>
      </c>
      <c r="AK1532">
        <v>2</v>
      </c>
    </row>
    <row r="1533" spans="1:37">
      <c r="A1533" t="s">
        <v>7383</v>
      </c>
      <c r="B1533" t="s">
        <v>7383</v>
      </c>
      <c r="C1533" t="s">
        <v>36</v>
      </c>
      <c r="D1533" t="s">
        <v>7384</v>
      </c>
      <c r="E1533">
        <v>4841306</v>
      </c>
      <c r="F1533" t="s">
        <v>38</v>
      </c>
      <c r="G1533">
        <v>47.5</v>
      </c>
      <c r="H1533" t="s">
        <v>7385</v>
      </c>
      <c r="I1533" t="s">
        <v>40</v>
      </c>
      <c r="J1533" t="b">
        <f t="shared" si="181"/>
        <v>0</v>
      </c>
      <c r="K1533" t="b">
        <f t="shared" si="182"/>
        <v>0</v>
      </c>
      <c r="L1533" t="str">
        <f t="shared" si="183"/>
        <v>-11/-7</v>
      </c>
      <c r="M1533" t="b">
        <f t="shared" si="184"/>
        <v>0</v>
      </c>
      <c r="N1533">
        <v>-7</v>
      </c>
      <c r="O1533" t="s">
        <v>41</v>
      </c>
      <c r="P1533" t="s">
        <v>36</v>
      </c>
      <c r="Q1533" t="s">
        <v>36</v>
      </c>
      <c r="R1533" t="s">
        <v>36</v>
      </c>
      <c r="S1533" t="e">
        <f>E1533-P1533+1</f>
        <v>#VALUE!</v>
      </c>
      <c r="T1533" s="3" t="e">
        <f t="shared" si="185"/>
        <v>#VALUE!</v>
      </c>
      <c r="U1533">
        <v>4841409</v>
      </c>
      <c r="V1533">
        <v>4844360</v>
      </c>
      <c r="W1533" t="s">
        <v>7383</v>
      </c>
      <c r="X1533">
        <v>103</v>
      </c>
      <c r="Y1533" t="s">
        <v>42</v>
      </c>
      <c r="Z1533" t="s">
        <v>42</v>
      </c>
      <c r="AA1533" t="s">
        <v>41</v>
      </c>
      <c r="AB1533" t="str">
        <f t="shared" si="186"/>
        <v>yes</v>
      </c>
      <c r="AC1533" t="e">
        <v>#N/A</v>
      </c>
      <c r="AD1533" t="e">
        <v>#N/A</v>
      </c>
      <c r="AE1533" t="s">
        <v>42</v>
      </c>
      <c r="AF1533">
        <v>4841419</v>
      </c>
      <c r="AG1533" t="s">
        <v>7386</v>
      </c>
      <c r="AH1533" t="s">
        <v>7387</v>
      </c>
      <c r="AI1533">
        <v>-36.200000000000003</v>
      </c>
      <c r="AJ1533">
        <v>0</v>
      </c>
      <c r="AK1533">
        <v>7</v>
      </c>
    </row>
    <row r="1534" spans="1:37">
      <c r="A1534" t="s">
        <v>7388</v>
      </c>
      <c r="B1534" t="s">
        <v>7388</v>
      </c>
      <c r="C1534" t="s">
        <v>36</v>
      </c>
      <c r="D1534" t="s">
        <v>7389</v>
      </c>
      <c r="E1534">
        <v>4845229</v>
      </c>
      <c r="F1534" t="s">
        <v>81</v>
      </c>
      <c r="G1534">
        <v>95.833333330000002</v>
      </c>
      <c r="H1534" t="s">
        <v>7390</v>
      </c>
      <c r="I1534" t="s">
        <v>52</v>
      </c>
      <c r="J1534" t="b">
        <f t="shared" si="181"/>
        <v>0</v>
      </c>
      <c r="K1534" t="b">
        <f t="shared" si="182"/>
        <v>0</v>
      </c>
      <c r="L1534" t="str">
        <f t="shared" si="183"/>
        <v>-11/-7</v>
      </c>
      <c r="M1534" t="b">
        <f t="shared" si="184"/>
        <v>0</v>
      </c>
      <c r="N1534">
        <v>-7</v>
      </c>
      <c r="O1534" t="s">
        <v>41</v>
      </c>
      <c r="P1534" t="s">
        <v>36</v>
      </c>
      <c r="Q1534" t="s">
        <v>36</v>
      </c>
      <c r="R1534" t="s">
        <v>36</v>
      </c>
      <c r="S1534" t="e">
        <f t="shared" ref="S1534:S1539" si="189">Q1534-E1534+1</f>
        <v>#VALUE!</v>
      </c>
      <c r="T1534" s="3" t="e">
        <f t="shared" si="185"/>
        <v>#VALUE!</v>
      </c>
      <c r="U1534">
        <v>4844394</v>
      </c>
      <c r="V1534">
        <v>4845170</v>
      </c>
      <c r="W1534" t="s">
        <v>7388</v>
      </c>
      <c r="X1534">
        <v>59</v>
      </c>
      <c r="Y1534" t="s">
        <v>42</v>
      </c>
      <c r="Z1534" t="s">
        <v>42</v>
      </c>
      <c r="AA1534" t="s">
        <v>41</v>
      </c>
      <c r="AB1534" t="str">
        <f t="shared" si="186"/>
        <v>yes</v>
      </c>
      <c r="AC1534" t="e">
        <v>#N/A</v>
      </c>
      <c r="AD1534" t="e">
        <v>#N/A</v>
      </c>
      <c r="AE1534" t="s">
        <v>42</v>
      </c>
      <c r="AF1534">
        <v>4845229</v>
      </c>
      <c r="AG1534" t="s">
        <v>7391</v>
      </c>
      <c r="AH1534" t="s">
        <v>7392</v>
      </c>
      <c r="AI1534">
        <v>-11.6</v>
      </c>
      <c r="AJ1534">
        <v>0</v>
      </c>
      <c r="AK1534">
        <v>5</v>
      </c>
    </row>
    <row r="1535" spans="1:37">
      <c r="A1535" t="s">
        <v>7393</v>
      </c>
      <c r="B1535" t="s">
        <v>7393</v>
      </c>
      <c r="C1535" t="s">
        <v>36</v>
      </c>
      <c r="D1535" t="s">
        <v>7394</v>
      </c>
      <c r="E1535">
        <v>4847799</v>
      </c>
      <c r="F1535" t="s">
        <v>81</v>
      </c>
      <c r="G1535">
        <v>292.08333329999999</v>
      </c>
      <c r="H1535" t="s">
        <v>7395</v>
      </c>
      <c r="I1535" t="s">
        <v>52</v>
      </c>
      <c r="J1535" t="b">
        <f t="shared" si="181"/>
        <v>0</v>
      </c>
      <c r="K1535" t="str">
        <f t="shared" si="182"/>
        <v>-12/-8</v>
      </c>
      <c r="L1535" t="str">
        <f t="shared" si="183"/>
        <v>-11/-7</v>
      </c>
      <c r="M1535" t="b">
        <f t="shared" si="184"/>
        <v>0</v>
      </c>
      <c r="N1535" t="s">
        <v>246</v>
      </c>
      <c r="O1535" t="s">
        <v>41</v>
      </c>
      <c r="P1535" t="s">
        <v>36</v>
      </c>
      <c r="Q1535" t="s">
        <v>36</v>
      </c>
      <c r="R1535" t="s">
        <v>36</v>
      </c>
      <c r="S1535" t="e">
        <f t="shared" si="189"/>
        <v>#VALUE!</v>
      </c>
      <c r="T1535" s="3" t="e">
        <f t="shared" si="185"/>
        <v>#VALUE!</v>
      </c>
      <c r="U1535">
        <v>4846538</v>
      </c>
      <c r="V1535">
        <v>4847695</v>
      </c>
      <c r="W1535" t="s">
        <v>7393</v>
      </c>
      <c r="X1535">
        <v>104</v>
      </c>
      <c r="Y1535" t="s">
        <v>42</v>
      </c>
      <c r="Z1535" t="s">
        <v>42</v>
      </c>
      <c r="AA1535" t="s">
        <v>41</v>
      </c>
      <c r="AB1535" t="str">
        <f t="shared" si="186"/>
        <v>yes</v>
      </c>
      <c r="AC1535" t="e">
        <v>#N/A</v>
      </c>
      <c r="AD1535" t="s">
        <v>7396</v>
      </c>
      <c r="AE1535" t="s">
        <v>42</v>
      </c>
      <c r="AF1535">
        <v>4847799</v>
      </c>
      <c r="AG1535" t="s">
        <v>7397</v>
      </c>
      <c r="AH1535" t="s">
        <v>7398</v>
      </c>
      <c r="AI1535">
        <v>-45.9</v>
      </c>
      <c r="AJ1535">
        <v>0</v>
      </c>
      <c r="AK1535">
        <v>4</v>
      </c>
    </row>
    <row r="1536" spans="1:37">
      <c r="A1536" t="s">
        <v>7399</v>
      </c>
      <c r="B1536" t="s">
        <v>7399</v>
      </c>
      <c r="C1536" t="s">
        <v>36</v>
      </c>
      <c r="D1536" t="s">
        <v>7400</v>
      </c>
      <c r="E1536">
        <v>4848460</v>
      </c>
      <c r="F1536" t="s">
        <v>81</v>
      </c>
      <c r="G1536">
        <v>297.29166670000001</v>
      </c>
      <c r="H1536" t="s">
        <v>7401</v>
      </c>
      <c r="I1536" t="s">
        <v>40</v>
      </c>
      <c r="J1536" t="b">
        <f t="shared" si="181"/>
        <v>0</v>
      </c>
      <c r="K1536" t="str">
        <f t="shared" si="182"/>
        <v>-12/-8</v>
      </c>
      <c r="L1536" t="b">
        <f t="shared" si="183"/>
        <v>0</v>
      </c>
      <c r="M1536" t="b">
        <f t="shared" si="184"/>
        <v>0</v>
      </c>
      <c r="N1536">
        <v>-8</v>
      </c>
      <c r="O1536" t="s">
        <v>41</v>
      </c>
      <c r="P1536" t="s">
        <v>36</v>
      </c>
      <c r="Q1536" t="s">
        <v>36</v>
      </c>
      <c r="R1536" t="s">
        <v>36</v>
      </c>
      <c r="S1536" t="e">
        <f t="shared" si="189"/>
        <v>#VALUE!</v>
      </c>
      <c r="T1536" s="3" t="e">
        <f t="shared" si="185"/>
        <v>#VALUE!</v>
      </c>
      <c r="U1536">
        <v>4848080</v>
      </c>
      <c r="V1536">
        <v>4848241</v>
      </c>
      <c r="W1536" t="s">
        <v>7399</v>
      </c>
      <c r="X1536">
        <v>219</v>
      </c>
      <c r="Y1536" t="s">
        <v>42</v>
      </c>
      <c r="Z1536" t="s">
        <v>42</v>
      </c>
      <c r="AA1536" t="s">
        <v>41</v>
      </c>
      <c r="AB1536" t="str">
        <f t="shared" si="186"/>
        <v>yes</v>
      </c>
      <c r="AC1536" t="e">
        <v>#N/A</v>
      </c>
      <c r="AD1536" t="e">
        <v>#N/A</v>
      </c>
      <c r="AE1536" t="s">
        <v>42</v>
      </c>
      <c r="AF1536">
        <v>4848460</v>
      </c>
      <c r="AG1536" t="s">
        <v>7402</v>
      </c>
      <c r="AH1536" t="s">
        <v>7403</v>
      </c>
      <c r="AI1536">
        <v>-94.5</v>
      </c>
      <c r="AJ1536">
        <v>3</v>
      </c>
      <c r="AK1536">
        <v>5</v>
      </c>
    </row>
    <row r="1537" spans="1:37">
      <c r="A1537" t="s">
        <v>7404</v>
      </c>
      <c r="B1537" t="s">
        <v>7404</v>
      </c>
      <c r="C1537" t="s">
        <v>36</v>
      </c>
      <c r="D1537" t="s">
        <v>7405</v>
      </c>
      <c r="E1537">
        <v>4849619</v>
      </c>
      <c r="F1537" t="s">
        <v>81</v>
      </c>
      <c r="G1537">
        <v>2469.375</v>
      </c>
      <c r="H1537" t="s">
        <v>7406</v>
      </c>
      <c r="I1537" t="s">
        <v>52</v>
      </c>
      <c r="J1537" t="str">
        <f t="shared" si="181"/>
        <v>-13/-9</v>
      </c>
      <c r="K1537" t="b">
        <f t="shared" si="182"/>
        <v>0</v>
      </c>
      <c r="L1537" t="b">
        <f t="shared" si="183"/>
        <v>0</v>
      </c>
      <c r="M1537" t="b">
        <f t="shared" si="184"/>
        <v>0</v>
      </c>
      <c r="N1537">
        <v>-9</v>
      </c>
      <c r="O1537" t="s">
        <v>41</v>
      </c>
      <c r="P1537" t="s">
        <v>36</v>
      </c>
      <c r="Q1537" t="s">
        <v>36</v>
      </c>
      <c r="R1537" t="s">
        <v>36</v>
      </c>
      <c r="S1537" t="e">
        <f t="shared" si="189"/>
        <v>#VALUE!</v>
      </c>
      <c r="T1537" s="3" t="e">
        <f t="shared" si="185"/>
        <v>#VALUE!</v>
      </c>
      <c r="U1537">
        <v>4849354</v>
      </c>
      <c r="V1537">
        <v>4849581</v>
      </c>
      <c r="W1537" t="s">
        <v>7404</v>
      </c>
      <c r="X1537">
        <v>38</v>
      </c>
      <c r="Y1537" t="s">
        <v>42</v>
      </c>
      <c r="Z1537" t="s">
        <v>42</v>
      </c>
      <c r="AA1537" t="s">
        <v>41</v>
      </c>
      <c r="AB1537" t="str">
        <f t="shared" si="186"/>
        <v>yes</v>
      </c>
      <c r="AC1537" t="e">
        <v>#N/A</v>
      </c>
      <c r="AD1537" t="s">
        <v>7407</v>
      </c>
      <c r="AE1537" t="s">
        <v>42</v>
      </c>
      <c r="AF1537">
        <v>4849619</v>
      </c>
      <c r="AG1537" t="s">
        <v>7408</v>
      </c>
      <c r="AH1537" t="s">
        <v>7409</v>
      </c>
      <c r="AI1537">
        <v>-10.4</v>
      </c>
      <c r="AJ1537">
        <v>2</v>
      </c>
      <c r="AK1537">
        <v>4</v>
      </c>
    </row>
    <row r="1538" spans="1:37">
      <c r="A1538" t="s">
        <v>7404</v>
      </c>
      <c r="B1538" t="s">
        <v>7404</v>
      </c>
      <c r="C1538" t="s">
        <v>36</v>
      </c>
      <c r="D1538" t="s">
        <v>7410</v>
      </c>
      <c r="E1538">
        <v>4849727</v>
      </c>
      <c r="F1538" t="s">
        <v>81</v>
      </c>
      <c r="G1538">
        <v>367.70833329999999</v>
      </c>
      <c r="H1538" t="s">
        <v>7411</v>
      </c>
      <c r="I1538" t="s">
        <v>40</v>
      </c>
      <c r="J1538" t="b">
        <f t="shared" ref="J1538:J1601" si="190">IF(MID(H1538,38,1)="A",IF(MID(H1538,42,1)="T","-13/-9"))</f>
        <v>0</v>
      </c>
      <c r="K1538" t="b">
        <f t="shared" ref="K1538:K1601" si="191">IF(MID(H1538,39,1)="A",IF(MID(H1538,43,1)="T","-12/-8"))</f>
        <v>0</v>
      </c>
      <c r="L1538" t="str">
        <f t="shared" ref="L1538:L1601" si="192">IF(MID(H1538,40,1)="A",IF(MID(H1538,44,1)="T","-11/-7"))</f>
        <v>-11/-7</v>
      </c>
      <c r="M1538" t="b">
        <f t="shared" ref="M1538:M1601" si="193">IF(MID(H1538,41,1)="A",IF(MID(H1538,45,1)="T","-10/-6"))</f>
        <v>0</v>
      </c>
      <c r="N1538">
        <v>-7</v>
      </c>
      <c r="O1538" t="s">
        <v>41</v>
      </c>
      <c r="P1538" t="s">
        <v>36</v>
      </c>
      <c r="Q1538" t="s">
        <v>36</v>
      </c>
      <c r="R1538" t="s">
        <v>36</v>
      </c>
      <c r="S1538" t="e">
        <f t="shared" si="189"/>
        <v>#VALUE!</v>
      </c>
      <c r="T1538" s="3" t="e">
        <f t="shared" ref="T1538:T1601" si="194">S1538/(Q1538-P1538+1)</f>
        <v>#VALUE!</v>
      </c>
      <c r="U1538">
        <v>4849354</v>
      </c>
      <c r="V1538">
        <v>4849581</v>
      </c>
      <c r="W1538" t="s">
        <v>7404</v>
      </c>
      <c r="X1538">
        <v>146</v>
      </c>
      <c r="Y1538" t="s">
        <v>42</v>
      </c>
      <c r="Z1538" t="s">
        <v>42</v>
      </c>
      <c r="AA1538" t="s">
        <v>41</v>
      </c>
      <c r="AB1538" t="str">
        <f t="shared" ref="AB1538:AB1601" si="195">IF(Y1538="yes","yes",IF(Z1538="yes","yes",IF(AA1538="yes","yes")))</f>
        <v>yes</v>
      </c>
      <c r="AC1538" t="e">
        <v>#N/A</v>
      </c>
      <c r="AD1538" t="s">
        <v>7407</v>
      </c>
      <c r="AE1538" t="s">
        <v>42</v>
      </c>
      <c r="AF1538">
        <v>4849727</v>
      </c>
      <c r="AG1538" t="s">
        <v>7412</v>
      </c>
      <c r="AH1538" t="s">
        <v>7413</v>
      </c>
      <c r="AI1538">
        <v>-67</v>
      </c>
      <c r="AJ1538">
        <v>2</v>
      </c>
      <c r="AK1538">
        <v>4</v>
      </c>
    </row>
    <row r="1539" spans="1:37">
      <c r="A1539" t="s">
        <v>7404</v>
      </c>
      <c r="B1539" t="s">
        <v>7404</v>
      </c>
      <c r="C1539" t="s">
        <v>36</v>
      </c>
      <c r="D1539" t="s">
        <v>7414</v>
      </c>
      <c r="E1539">
        <v>4849757</v>
      </c>
      <c r="F1539" t="s">
        <v>81</v>
      </c>
      <c r="G1539">
        <v>110.208333299999</v>
      </c>
      <c r="H1539" t="s">
        <v>7415</v>
      </c>
      <c r="I1539" t="s">
        <v>40</v>
      </c>
      <c r="J1539" t="b">
        <f t="shared" si="190"/>
        <v>0</v>
      </c>
      <c r="K1539" t="b">
        <f t="shared" si="191"/>
        <v>0</v>
      </c>
      <c r="L1539" t="str">
        <f t="shared" si="192"/>
        <v>-11/-7</v>
      </c>
      <c r="M1539" t="b">
        <f t="shared" si="193"/>
        <v>0</v>
      </c>
      <c r="N1539">
        <v>-7</v>
      </c>
      <c r="O1539" t="s">
        <v>41</v>
      </c>
      <c r="P1539" t="s">
        <v>36</v>
      </c>
      <c r="Q1539" t="s">
        <v>36</v>
      </c>
      <c r="R1539" t="s">
        <v>36</v>
      </c>
      <c r="S1539" t="e">
        <f t="shared" si="189"/>
        <v>#VALUE!</v>
      </c>
      <c r="T1539" s="3" t="e">
        <f t="shared" si="194"/>
        <v>#VALUE!</v>
      </c>
      <c r="U1539">
        <v>4849354</v>
      </c>
      <c r="V1539">
        <v>4849581</v>
      </c>
      <c r="W1539" t="s">
        <v>7404</v>
      </c>
      <c r="X1539">
        <v>176</v>
      </c>
      <c r="Y1539" t="s">
        <v>42</v>
      </c>
      <c r="Z1539" t="s">
        <v>42</v>
      </c>
      <c r="AA1539" t="s">
        <v>41</v>
      </c>
      <c r="AB1539" t="str">
        <f t="shared" si="195"/>
        <v>yes</v>
      </c>
      <c r="AC1539" t="e">
        <v>#N/A</v>
      </c>
      <c r="AD1539" t="s">
        <v>7407</v>
      </c>
      <c r="AE1539" t="s">
        <v>42</v>
      </c>
      <c r="AF1539">
        <v>4849757</v>
      </c>
      <c r="AG1539" t="s">
        <v>7416</v>
      </c>
      <c r="AH1539" t="s">
        <v>7417</v>
      </c>
      <c r="AI1539">
        <v>-81.599999999999994</v>
      </c>
      <c r="AJ1539">
        <v>1</v>
      </c>
      <c r="AK1539">
        <v>7</v>
      </c>
    </row>
    <row r="1540" spans="1:37">
      <c r="A1540" t="s">
        <v>7418</v>
      </c>
      <c r="B1540" t="s">
        <v>7418</v>
      </c>
      <c r="C1540" t="s">
        <v>36</v>
      </c>
      <c r="D1540" t="s">
        <v>7419</v>
      </c>
      <c r="E1540">
        <v>4849639</v>
      </c>
      <c r="F1540" t="s">
        <v>38</v>
      </c>
      <c r="G1540">
        <v>115.208333299999</v>
      </c>
      <c r="H1540" t="s">
        <v>7420</v>
      </c>
      <c r="I1540" t="s">
        <v>40</v>
      </c>
      <c r="J1540" t="b">
        <f t="shared" si="190"/>
        <v>0</v>
      </c>
      <c r="K1540" t="b">
        <f t="shared" si="191"/>
        <v>0</v>
      </c>
      <c r="L1540" t="str">
        <f t="shared" si="192"/>
        <v>-11/-7</v>
      </c>
      <c r="M1540" t="b">
        <f t="shared" si="193"/>
        <v>0</v>
      </c>
      <c r="N1540">
        <v>-7</v>
      </c>
      <c r="O1540" t="s">
        <v>41</v>
      </c>
      <c r="P1540" t="s">
        <v>36</v>
      </c>
      <c r="Q1540" t="s">
        <v>36</v>
      </c>
      <c r="R1540" t="s">
        <v>36</v>
      </c>
      <c r="S1540" t="e">
        <f>E1540-P1540+1</f>
        <v>#VALUE!</v>
      </c>
      <c r="T1540" s="3" t="e">
        <f t="shared" si="194"/>
        <v>#VALUE!</v>
      </c>
      <c r="U1540">
        <v>4849686</v>
      </c>
      <c r="V1540">
        <v>4850159</v>
      </c>
      <c r="W1540" t="s">
        <v>7418</v>
      </c>
      <c r="X1540">
        <v>47</v>
      </c>
      <c r="Y1540" t="s">
        <v>42</v>
      </c>
      <c r="Z1540" t="s">
        <v>42</v>
      </c>
      <c r="AA1540" t="s">
        <v>41</v>
      </c>
      <c r="AB1540" t="str">
        <f t="shared" si="195"/>
        <v>yes</v>
      </c>
      <c r="AC1540" t="e">
        <v>#N/A</v>
      </c>
      <c r="AD1540" t="s">
        <v>7421</v>
      </c>
      <c r="AE1540" t="s">
        <v>42</v>
      </c>
      <c r="AF1540">
        <v>4849696</v>
      </c>
      <c r="AG1540" t="s">
        <v>7422</v>
      </c>
      <c r="AH1540" t="s">
        <v>7423</v>
      </c>
      <c r="AI1540">
        <v>-16.5</v>
      </c>
      <c r="AJ1540">
        <v>2</v>
      </c>
      <c r="AK1540">
        <v>6</v>
      </c>
    </row>
    <row r="1541" spans="1:37">
      <c r="A1541" t="s">
        <v>7424</v>
      </c>
      <c r="B1541" t="s">
        <v>7425</v>
      </c>
      <c r="C1541" t="s">
        <v>7424</v>
      </c>
      <c r="D1541" t="s">
        <v>7426</v>
      </c>
      <c r="E1541">
        <v>4852941</v>
      </c>
      <c r="F1541" t="s">
        <v>81</v>
      </c>
      <c r="G1541">
        <v>88.333333330000002</v>
      </c>
      <c r="H1541" t="s">
        <v>7427</v>
      </c>
      <c r="I1541" t="s">
        <v>52</v>
      </c>
      <c r="J1541" t="b">
        <f t="shared" si="190"/>
        <v>0</v>
      </c>
      <c r="K1541" t="str">
        <f t="shared" si="191"/>
        <v>-12/-8</v>
      </c>
      <c r="L1541" t="b">
        <f t="shared" si="192"/>
        <v>0</v>
      </c>
      <c r="M1541" t="b">
        <f t="shared" si="193"/>
        <v>0</v>
      </c>
      <c r="N1541">
        <v>-8</v>
      </c>
      <c r="O1541" t="s">
        <v>41</v>
      </c>
      <c r="P1541">
        <v>4852549</v>
      </c>
      <c r="Q1541">
        <v>4852941</v>
      </c>
      <c r="R1541" t="s">
        <v>7424</v>
      </c>
      <c r="S1541">
        <f>Q1541-E1541+1</f>
        <v>1</v>
      </c>
      <c r="T1541" s="3">
        <f t="shared" si="194"/>
        <v>2.5445292620865142E-3</v>
      </c>
      <c r="U1541">
        <v>4851185</v>
      </c>
      <c r="V1541">
        <v>4852513</v>
      </c>
      <c r="W1541" t="s">
        <v>7425</v>
      </c>
      <c r="X1541">
        <v>428</v>
      </c>
      <c r="Y1541" t="s">
        <v>41</v>
      </c>
      <c r="Z1541" t="s">
        <v>42</v>
      </c>
      <c r="AA1541" t="s">
        <v>42</v>
      </c>
      <c r="AB1541" t="str">
        <f t="shared" si="195"/>
        <v>yes</v>
      </c>
      <c r="AC1541" t="s">
        <v>7428</v>
      </c>
      <c r="AD1541" t="s">
        <v>7429</v>
      </c>
      <c r="AE1541" t="s">
        <v>41</v>
      </c>
      <c r="AF1541">
        <v>4852941</v>
      </c>
      <c r="AG1541" t="s">
        <v>7430</v>
      </c>
      <c r="AH1541" t="s">
        <v>7431</v>
      </c>
      <c r="AI1541">
        <v>-218.7</v>
      </c>
      <c r="AJ1541">
        <v>2</v>
      </c>
      <c r="AK1541">
        <v>3</v>
      </c>
    </row>
    <row r="1542" spans="1:37">
      <c r="A1542" t="s">
        <v>7432</v>
      </c>
      <c r="B1542" t="s">
        <v>7432</v>
      </c>
      <c r="C1542" t="s">
        <v>36</v>
      </c>
      <c r="D1542" t="s">
        <v>7433</v>
      </c>
      <c r="E1542">
        <v>4862490</v>
      </c>
      <c r="F1542" t="s">
        <v>81</v>
      </c>
      <c r="G1542">
        <v>1787.5</v>
      </c>
      <c r="H1542" t="s">
        <v>7434</v>
      </c>
      <c r="I1542" t="s">
        <v>40</v>
      </c>
      <c r="J1542" t="b">
        <f t="shared" si="190"/>
        <v>0</v>
      </c>
      <c r="K1542" t="b">
        <f t="shared" si="191"/>
        <v>0</v>
      </c>
      <c r="L1542" t="str">
        <f t="shared" si="192"/>
        <v>-11/-7</v>
      </c>
      <c r="M1542" t="b">
        <f t="shared" si="193"/>
        <v>0</v>
      </c>
      <c r="N1542">
        <v>-7</v>
      </c>
      <c r="O1542" t="s">
        <v>41</v>
      </c>
      <c r="P1542" t="s">
        <v>36</v>
      </c>
      <c r="Q1542" t="s">
        <v>36</v>
      </c>
      <c r="R1542" t="s">
        <v>36</v>
      </c>
      <c r="S1542" t="e">
        <f>Q1542-E1542+1</f>
        <v>#VALUE!</v>
      </c>
      <c r="T1542" s="3" t="e">
        <f t="shared" si="194"/>
        <v>#VALUE!</v>
      </c>
      <c r="U1542">
        <v>4852999</v>
      </c>
      <c r="V1542">
        <v>4862268</v>
      </c>
      <c r="W1542" t="s">
        <v>7432</v>
      </c>
      <c r="X1542">
        <v>222</v>
      </c>
      <c r="Y1542" t="s">
        <v>42</v>
      </c>
      <c r="Z1542" t="s">
        <v>42</v>
      </c>
      <c r="AA1542" t="s">
        <v>41</v>
      </c>
      <c r="AB1542" t="str">
        <f t="shared" si="195"/>
        <v>yes</v>
      </c>
      <c r="AC1542" t="e">
        <v>#N/A</v>
      </c>
      <c r="AD1542" t="s">
        <v>7435</v>
      </c>
      <c r="AE1542" t="s">
        <v>42</v>
      </c>
      <c r="AF1542">
        <v>4862490</v>
      </c>
      <c r="AG1542" t="s">
        <v>7436</v>
      </c>
      <c r="AH1542" t="s">
        <v>7437</v>
      </c>
      <c r="AI1542">
        <v>-67.5</v>
      </c>
      <c r="AJ1542">
        <v>3</v>
      </c>
      <c r="AK1542">
        <v>5</v>
      </c>
    </row>
    <row r="1543" spans="1:37">
      <c r="A1543" t="s">
        <v>7432</v>
      </c>
      <c r="B1543" t="s">
        <v>7432</v>
      </c>
      <c r="C1543" t="s">
        <v>36</v>
      </c>
      <c r="D1543" t="s">
        <v>7438</v>
      </c>
      <c r="E1543">
        <v>4862567</v>
      </c>
      <c r="F1543" t="s">
        <v>81</v>
      </c>
      <c r="G1543">
        <v>45</v>
      </c>
      <c r="H1543" t="s">
        <v>7439</v>
      </c>
      <c r="I1543" t="s">
        <v>40</v>
      </c>
      <c r="J1543" t="b">
        <f t="shared" si="190"/>
        <v>0</v>
      </c>
      <c r="K1543" t="str">
        <f t="shared" si="191"/>
        <v>-12/-8</v>
      </c>
      <c r="L1543" t="str">
        <f t="shared" si="192"/>
        <v>-11/-7</v>
      </c>
      <c r="M1543" t="b">
        <f t="shared" si="193"/>
        <v>0</v>
      </c>
      <c r="N1543" t="s">
        <v>246</v>
      </c>
      <c r="O1543" t="s">
        <v>41</v>
      </c>
      <c r="P1543" t="s">
        <v>36</v>
      </c>
      <c r="Q1543" t="s">
        <v>36</v>
      </c>
      <c r="R1543" t="s">
        <v>36</v>
      </c>
      <c r="S1543" t="e">
        <f>Q1543-E1543+1</f>
        <v>#VALUE!</v>
      </c>
      <c r="T1543" s="3" t="e">
        <f t="shared" si="194"/>
        <v>#VALUE!</v>
      </c>
      <c r="U1543">
        <v>4852999</v>
      </c>
      <c r="V1543">
        <v>4862268</v>
      </c>
      <c r="W1543" t="s">
        <v>7432</v>
      </c>
      <c r="X1543">
        <v>299</v>
      </c>
      <c r="Y1543" t="s">
        <v>42</v>
      </c>
      <c r="Z1543" t="s">
        <v>42</v>
      </c>
      <c r="AA1543" t="s">
        <v>41</v>
      </c>
      <c r="AB1543" t="str">
        <f t="shared" si="195"/>
        <v>yes</v>
      </c>
      <c r="AC1543" t="e">
        <v>#N/A</v>
      </c>
      <c r="AD1543" t="s">
        <v>7435</v>
      </c>
      <c r="AE1543" t="s">
        <v>42</v>
      </c>
      <c r="AF1543">
        <v>4862567</v>
      </c>
      <c r="AG1543" t="s">
        <v>7440</v>
      </c>
      <c r="AH1543" t="s">
        <v>7441</v>
      </c>
      <c r="AI1543">
        <v>-99.5</v>
      </c>
      <c r="AJ1543">
        <v>3</v>
      </c>
      <c r="AK1543">
        <v>4</v>
      </c>
    </row>
    <row r="1544" spans="1:37">
      <c r="B1544" t="s">
        <v>7442</v>
      </c>
      <c r="C1544" t="s">
        <v>36</v>
      </c>
      <c r="D1544" t="s">
        <v>7443</v>
      </c>
      <c r="E1544">
        <v>4862587</v>
      </c>
      <c r="F1544" t="s">
        <v>38</v>
      </c>
      <c r="G1544">
        <v>72.083333330000002</v>
      </c>
      <c r="H1544" t="s">
        <v>7444</v>
      </c>
      <c r="I1544" t="s">
        <v>40</v>
      </c>
      <c r="J1544" t="str">
        <f t="shared" si="190"/>
        <v>-13/-9</v>
      </c>
      <c r="K1544" t="str">
        <f t="shared" si="191"/>
        <v>-12/-8</v>
      </c>
      <c r="L1544" t="b">
        <f t="shared" si="192"/>
        <v>0</v>
      </c>
      <c r="M1544" t="b">
        <f t="shared" si="193"/>
        <v>0</v>
      </c>
      <c r="N1544" t="s">
        <v>246</v>
      </c>
      <c r="O1544" t="s">
        <v>41</v>
      </c>
      <c r="P1544" t="s">
        <v>36</v>
      </c>
      <c r="Q1544" t="s">
        <v>36</v>
      </c>
      <c r="R1544" t="s">
        <v>36</v>
      </c>
      <c r="S1544" t="e">
        <f>E1544-P1544+1</f>
        <v>#VALUE!</v>
      </c>
      <c r="T1544" s="3" t="e">
        <f t="shared" si="194"/>
        <v>#VALUE!</v>
      </c>
      <c r="U1544">
        <v>4863586</v>
      </c>
      <c r="V1544">
        <v>4864692</v>
      </c>
      <c r="W1544" t="s">
        <v>7442</v>
      </c>
      <c r="X1544">
        <v>999</v>
      </c>
      <c r="Y1544" t="s">
        <v>42</v>
      </c>
      <c r="Z1544" t="s">
        <v>42</v>
      </c>
      <c r="AA1544" t="s">
        <v>42</v>
      </c>
      <c r="AB1544" t="b">
        <f t="shared" si="195"/>
        <v>0</v>
      </c>
      <c r="AC1544" t="e">
        <v>#N/A</v>
      </c>
      <c r="AD1544" t="e">
        <v>#N/A</v>
      </c>
      <c r="AE1544" t="s">
        <v>42</v>
      </c>
    </row>
    <row r="1545" spans="1:37">
      <c r="A1545" t="s">
        <v>7445</v>
      </c>
      <c r="B1545" t="s">
        <v>7445</v>
      </c>
      <c r="C1545" t="s">
        <v>36</v>
      </c>
      <c r="D1545" t="s">
        <v>7446</v>
      </c>
      <c r="E1545">
        <v>4868211</v>
      </c>
      <c r="F1545" t="s">
        <v>81</v>
      </c>
      <c r="G1545">
        <v>111.04166669999999</v>
      </c>
      <c r="H1545" t="s">
        <v>7447</v>
      </c>
      <c r="I1545" t="s">
        <v>52</v>
      </c>
      <c r="J1545" t="b">
        <f t="shared" si="190"/>
        <v>0</v>
      </c>
      <c r="K1545" t="b">
        <f t="shared" si="191"/>
        <v>0</v>
      </c>
      <c r="L1545" t="str">
        <f t="shared" si="192"/>
        <v>-11/-7</v>
      </c>
      <c r="M1545" t="b">
        <f t="shared" si="193"/>
        <v>0</v>
      </c>
      <c r="N1545">
        <v>-7</v>
      </c>
      <c r="O1545" t="s">
        <v>41</v>
      </c>
      <c r="P1545" t="s">
        <v>36</v>
      </c>
      <c r="Q1545" t="s">
        <v>36</v>
      </c>
      <c r="R1545" t="s">
        <v>36</v>
      </c>
      <c r="S1545" t="e">
        <f>Q1545-E1545+1</f>
        <v>#VALUE!</v>
      </c>
      <c r="T1545" s="3" t="e">
        <f t="shared" si="194"/>
        <v>#VALUE!</v>
      </c>
      <c r="U1545">
        <v>4867557</v>
      </c>
      <c r="V1545">
        <v>4868159</v>
      </c>
      <c r="W1545" t="s">
        <v>7445</v>
      </c>
      <c r="X1545">
        <v>52</v>
      </c>
      <c r="Y1545" t="s">
        <v>42</v>
      </c>
      <c r="Z1545" t="s">
        <v>42</v>
      </c>
      <c r="AA1545" t="s">
        <v>41</v>
      </c>
      <c r="AB1545" t="str">
        <f t="shared" si="195"/>
        <v>yes</v>
      </c>
      <c r="AC1545" t="e">
        <v>#N/A</v>
      </c>
      <c r="AD1545" t="e">
        <v>#N/A</v>
      </c>
      <c r="AE1545" t="s">
        <v>42</v>
      </c>
      <c r="AF1545">
        <v>4868211</v>
      </c>
      <c r="AG1545" t="s">
        <v>7448</v>
      </c>
      <c r="AH1545" t="s">
        <v>7449</v>
      </c>
      <c r="AI1545">
        <v>-19.2</v>
      </c>
      <c r="AJ1545">
        <v>1</v>
      </c>
      <c r="AK1545">
        <v>4</v>
      </c>
    </row>
    <row r="1546" spans="1:37">
      <c r="A1546" t="s">
        <v>7450</v>
      </c>
      <c r="B1546" t="s">
        <v>7450</v>
      </c>
      <c r="C1546" t="s">
        <v>36</v>
      </c>
      <c r="D1546" t="s">
        <v>7451</v>
      </c>
      <c r="E1546">
        <v>4868459</v>
      </c>
      <c r="F1546" t="s">
        <v>38</v>
      </c>
      <c r="G1546">
        <v>74.166666669999998</v>
      </c>
      <c r="H1546" t="s">
        <v>7452</v>
      </c>
      <c r="I1546" t="s">
        <v>40</v>
      </c>
      <c r="J1546" t="b">
        <f t="shared" si="190"/>
        <v>0</v>
      </c>
      <c r="K1546" t="b">
        <f t="shared" si="191"/>
        <v>0</v>
      </c>
      <c r="L1546" t="str">
        <f t="shared" si="192"/>
        <v>-11/-7</v>
      </c>
      <c r="M1546" t="b">
        <f t="shared" si="193"/>
        <v>0</v>
      </c>
      <c r="N1546">
        <v>-7</v>
      </c>
      <c r="O1546" t="s">
        <v>41</v>
      </c>
      <c r="P1546" t="s">
        <v>36</v>
      </c>
      <c r="Q1546" t="s">
        <v>36</v>
      </c>
      <c r="R1546" t="s">
        <v>36</v>
      </c>
      <c r="S1546" t="e">
        <f>E1546-P1546+1</f>
        <v>#VALUE!</v>
      </c>
      <c r="T1546" s="3" t="e">
        <f t="shared" si="194"/>
        <v>#VALUE!</v>
      </c>
      <c r="U1546">
        <v>4868495</v>
      </c>
      <c r="V1546">
        <v>4869766</v>
      </c>
      <c r="W1546" t="s">
        <v>7450</v>
      </c>
      <c r="X1546">
        <v>36</v>
      </c>
      <c r="Y1546" t="s">
        <v>42</v>
      </c>
      <c r="Z1546" t="s">
        <v>42</v>
      </c>
      <c r="AA1546" t="s">
        <v>41</v>
      </c>
      <c r="AB1546" t="str">
        <f t="shared" si="195"/>
        <v>yes</v>
      </c>
      <c r="AC1546" t="e">
        <v>#N/A</v>
      </c>
      <c r="AD1546" t="e">
        <v>#N/A</v>
      </c>
      <c r="AE1546" t="s">
        <v>42</v>
      </c>
      <c r="AF1546">
        <v>4868505</v>
      </c>
      <c r="AG1546" t="s">
        <v>7453</v>
      </c>
      <c r="AH1546" t="s">
        <v>7454</v>
      </c>
      <c r="AI1546">
        <v>-8.4</v>
      </c>
      <c r="AJ1546">
        <v>3</v>
      </c>
      <c r="AK1546">
        <v>2</v>
      </c>
    </row>
    <row r="1547" spans="1:37">
      <c r="A1547" t="s">
        <v>7455</v>
      </c>
      <c r="B1547" t="s">
        <v>7455</v>
      </c>
      <c r="C1547" t="s">
        <v>7456</v>
      </c>
      <c r="D1547" t="s">
        <v>7457</v>
      </c>
      <c r="E1547">
        <v>4873582</v>
      </c>
      <c r="F1547" t="s">
        <v>81</v>
      </c>
      <c r="G1547">
        <v>55.833333330000002</v>
      </c>
      <c r="H1547" t="s">
        <v>7458</v>
      </c>
      <c r="I1547" t="s">
        <v>52</v>
      </c>
      <c r="J1547" t="str">
        <f t="shared" si="190"/>
        <v>-13/-9</v>
      </c>
      <c r="K1547" t="b">
        <f t="shared" si="191"/>
        <v>0</v>
      </c>
      <c r="L1547" t="b">
        <f t="shared" si="192"/>
        <v>0</v>
      </c>
      <c r="M1547" t="b">
        <f t="shared" si="193"/>
        <v>0</v>
      </c>
      <c r="N1547">
        <v>-9</v>
      </c>
      <c r="O1547" t="s">
        <v>41</v>
      </c>
      <c r="P1547">
        <v>4873491</v>
      </c>
      <c r="Q1547">
        <v>4875002</v>
      </c>
      <c r="R1547" t="s">
        <v>7456</v>
      </c>
      <c r="S1547">
        <f>Q1547-E1547+1</f>
        <v>1421</v>
      </c>
      <c r="T1547" s="3">
        <f t="shared" si="194"/>
        <v>0.93981481481481477</v>
      </c>
      <c r="U1547">
        <v>4872437</v>
      </c>
      <c r="V1547">
        <v>4873348</v>
      </c>
      <c r="W1547" t="s">
        <v>7455</v>
      </c>
      <c r="X1547">
        <v>234</v>
      </c>
      <c r="Y1547" t="s">
        <v>42</v>
      </c>
      <c r="Z1547" t="s">
        <v>42</v>
      </c>
      <c r="AA1547" t="s">
        <v>41</v>
      </c>
      <c r="AB1547" t="str">
        <f t="shared" si="195"/>
        <v>yes</v>
      </c>
      <c r="AC1547" t="e">
        <v>#N/A</v>
      </c>
      <c r="AD1547" t="s">
        <v>7459</v>
      </c>
      <c r="AE1547" t="s">
        <v>42</v>
      </c>
      <c r="AF1547">
        <v>4873582</v>
      </c>
      <c r="AG1547" t="s">
        <v>7460</v>
      </c>
      <c r="AH1547" t="s">
        <v>7461</v>
      </c>
      <c r="AI1547">
        <v>-83.6</v>
      </c>
      <c r="AJ1547">
        <v>2</v>
      </c>
      <c r="AK1547">
        <v>4</v>
      </c>
    </row>
    <row r="1548" spans="1:37">
      <c r="A1548" t="s">
        <v>7462</v>
      </c>
      <c r="B1548" t="s">
        <v>7462</v>
      </c>
      <c r="C1548" t="s">
        <v>36</v>
      </c>
      <c r="D1548" t="s">
        <v>7463</v>
      </c>
      <c r="E1548">
        <v>4881551</v>
      </c>
      <c r="F1548" t="s">
        <v>81</v>
      </c>
      <c r="G1548">
        <v>50.625</v>
      </c>
      <c r="H1548" t="s">
        <v>7464</v>
      </c>
      <c r="I1548" t="s">
        <v>40</v>
      </c>
      <c r="J1548" t="b">
        <f t="shared" si="190"/>
        <v>0</v>
      </c>
      <c r="K1548" t="b">
        <f t="shared" si="191"/>
        <v>0</v>
      </c>
      <c r="L1548" t="b">
        <f t="shared" si="192"/>
        <v>0</v>
      </c>
      <c r="M1548" t="str">
        <f t="shared" si="193"/>
        <v>-10/-6</v>
      </c>
      <c r="N1548">
        <v>-6</v>
      </c>
      <c r="O1548" t="s">
        <v>41</v>
      </c>
      <c r="P1548" t="s">
        <v>36</v>
      </c>
      <c r="Q1548" t="s">
        <v>36</v>
      </c>
      <c r="R1548" t="s">
        <v>36</v>
      </c>
      <c r="S1548" t="e">
        <f>Q1548-E1548+1</f>
        <v>#VALUE!</v>
      </c>
      <c r="T1548" s="3" t="e">
        <f t="shared" si="194"/>
        <v>#VALUE!</v>
      </c>
      <c r="U1548">
        <v>4880896</v>
      </c>
      <c r="V1548">
        <v>4881501</v>
      </c>
      <c r="W1548" t="s">
        <v>7462</v>
      </c>
      <c r="X1548">
        <v>50</v>
      </c>
      <c r="Y1548" t="s">
        <v>42</v>
      </c>
      <c r="Z1548" t="s">
        <v>42</v>
      </c>
      <c r="AA1548" t="s">
        <v>41</v>
      </c>
      <c r="AB1548" t="str">
        <f t="shared" si="195"/>
        <v>yes</v>
      </c>
      <c r="AC1548" t="e">
        <v>#N/A</v>
      </c>
      <c r="AD1548" t="e">
        <v>#N/A</v>
      </c>
      <c r="AE1548" t="s">
        <v>42</v>
      </c>
      <c r="AF1548">
        <v>4881551</v>
      </c>
      <c r="AG1548" t="s">
        <v>7465</v>
      </c>
      <c r="AH1548" t="s">
        <v>7466</v>
      </c>
      <c r="AI1548">
        <v>-18.100000000000001</v>
      </c>
      <c r="AJ1548">
        <v>0</v>
      </c>
      <c r="AK1548">
        <v>5</v>
      </c>
    </row>
    <row r="1549" spans="1:37">
      <c r="A1549" t="s">
        <v>7467</v>
      </c>
      <c r="B1549" t="s">
        <v>7467</v>
      </c>
      <c r="C1549" t="s">
        <v>7468</v>
      </c>
      <c r="D1549" t="s">
        <v>7469</v>
      </c>
      <c r="E1549">
        <v>4892583</v>
      </c>
      <c r="F1549" t="s">
        <v>81</v>
      </c>
      <c r="G1549">
        <v>294.16666670000001</v>
      </c>
      <c r="H1549" t="s">
        <v>7470</v>
      </c>
      <c r="I1549" t="s">
        <v>40</v>
      </c>
      <c r="J1549" t="b">
        <f t="shared" si="190"/>
        <v>0</v>
      </c>
      <c r="K1549" t="b">
        <f t="shared" si="191"/>
        <v>0</v>
      </c>
      <c r="L1549" t="b">
        <f t="shared" si="192"/>
        <v>0</v>
      </c>
      <c r="M1549" t="b">
        <f t="shared" si="193"/>
        <v>0</v>
      </c>
      <c r="N1549" t="s">
        <v>350</v>
      </c>
      <c r="O1549" t="s">
        <v>41</v>
      </c>
      <c r="P1549">
        <v>4892576</v>
      </c>
      <c r="Q1549">
        <v>4893037</v>
      </c>
      <c r="R1549" t="s">
        <v>7468</v>
      </c>
      <c r="S1549">
        <f>Q1549-E1549+1</f>
        <v>455</v>
      </c>
      <c r="T1549" s="3">
        <f t="shared" si="194"/>
        <v>0.98484848484848486</v>
      </c>
      <c r="U1549">
        <v>4891775</v>
      </c>
      <c r="V1549">
        <v>4892476</v>
      </c>
      <c r="W1549" t="s">
        <v>7467</v>
      </c>
      <c r="X1549">
        <v>107</v>
      </c>
      <c r="Y1549" t="s">
        <v>42</v>
      </c>
      <c r="Z1549" t="s">
        <v>42</v>
      </c>
      <c r="AA1549" t="s">
        <v>41</v>
      </c>
      <c r="AB1549" t="str">
        <f t="shared" si="195"/>
        <v>yes</v>
      </c>
      <c r="AC1549" t="e">
        <v>#N/A</v>
      </c>
      <c r="AD1549" t="e">
        <v>#N/A</v>
      </c>
      <c r="AE1549" t="s">
        <v>42</v>
      </c>
      <c r="AF1549">
        <v>4892583</v>
      </c>
      <c r="AG1549" t="s">
        <v>362</v>
      </c>
      <c r="AH1549" t="s">
        <v>363</v>
      </c>
      <c r="AI1549">
        <v>-31.1</v>
      </c>
      <c r="AJ1549">
        <v>3</v>
      </c>
      <c r="AK1549">
        <v>0</v>
      </c>
    </row>
    <row r="1550" spans="1:37">
      <c r="A1550" t="s">
        <v>7471</v>
      </c>
      <c r="B1550" t="s">
        <v>7471</v>
      </c>
      <c r="C1550" t="s">
        <v>36</v>
      </c>
      <c r="D1550" t="s">
        <v>7472</v>
      </c>
      <c r="E1550">
        <v>4903734</v>
      </c>
      <c r="F1550" t="s">
        <v>38</v>
      </c>
      <c r="G1550">
        <v>205.83333329999999</v>
      </c>
      <c r="H1550" t="s">
        <v>7473</v>
      </c>
      <c r="I1550" t="s">
        <v>52</v>
      </c>
      <c r="J1550" t="b">
        <f t="shared" si="190"/>
        <v>0</v>
      </c>
      <c r="K1550" t="str">
        <f t="shared" si="191"/>
        <v>-12/-8</v>
      </c>
      <c r="L1550" t="b">
        <f t="shared" si="192"/>
        <v>0</v>
      </c>
      <c r="M1550" t="b">
        <f t="shared" si="193"/>
        <v>0</v>
      </c>
      <c r="N1550">
        <v>-8</v>
      </c>
      <c r="O1550" t="s">
        <v>41</v>
      </c>
      <c r="P1550" t="s">
        <v>36</v>
      </c>
      <c r="Q1550" t="s">
        <v>36</v>
      </c>
      <c r="R1550" t="s">
        <v>36</v>
      </c>
      <c r="S1550" t="e">
        <f>E1550-P1550+1</f>
        <v>#VALUE!</v>
      </c>
      <c r="T1550" s="3" t="e">
        <f t="shared" si="194"/>
        <v>#VALUE!</v>
      </c>
      <c r="U1550">
        <v>4903779</v>
      </c>
      <c r="V1550">
        <v>4904126</v>
      </c>
      <c r="W1550" t="s">
        <v>7471</v>
      </c>
      <c r="X1550">
        <v>45</v>
      </c>
      <c r="Y1550" t="s">
        <v>42</v>
      </c>
      <c r="Z1550" t="s">
        <v>42</v>
      </c>
      <c r="AA1550" t="s">
        <v>41</v>
      </c>
      <c r="AB1550" t="str">
        <f t="shared" si="195"/>
        <v>yes</v>
      </c>
      <c r="AC1550" t="e">
        <v>#N/A</v>
      </c>
      <c r="AD1550" t="e">
        <v>#N/A</v>
      </c>
      <c r="AE1550" t="s">
        <v>42</v>
      </c>
      <c r="AF1550">
        <v>4903789</v>
      </c>
      <c r="AG1550" t="s">
        <v>7474</v>
      </c>
      <c r="AH1550" t="s">
        <v>7475</v>
      </c>
      <c r="AI1550">
        <v>-13</v>
      </c>
      <c r="AJ1550">
        <v>1</v>
      </c>
      <c r="AK1550">
        <v>4</v>
      </c>
    </row>
    <row r="1551" spans="1:37">
      <c r="A1551" t="s">
        <v>7476</v>
      </c>
      <c r="B1551" t="s">
        <v>7476</v>
      </c>
      <c r="C1551" t="s">
        <v>36</v>
      </c>
      <c r="D1551" t="s">
        <v>7477</v>
      </c>
      <c r="E1551">
        <v>4928215</v>
      </c>
      <c r="F1551" t="s">
        <v>81</v>
      </c>
      <c r="G1551">
        <v>57.708333330000002</v>
      </c>
      <c r="H1551" t="s">
        <v>7478</v>
      </c>
      <c r="I1551" t="s">
        <v>40</v>
      </c>
      <c r="J1551" t="b">
        <f t="shared" si="190"/>
        <v>0</v>
      </c>
      <c r="K1551" t="b">
        <f t="shared" si="191"/>
        <v>0</v>
      </c>
      <c r="L1551" t="str">
        <f t="shared" si="192"/>
        <v>-11/-7</v>
      </c>
      <c r="M1551" t="b">
        <f t="shared" si="193"/>
        <v>0</v>
      </c>
      <c r="N1551">
        <v>-7</v>
      </c>
      <c r="O1551" t="s">
        <v>41</v>
      </c>
      <c r="P1551" t="s">
        <v>36</v>
      </c>
      <c r="Q1551" t="s">
        <v>36</v>
      </c>
      <c r="R1551" t="s">
        <v>36</v>
      </c>
      <c r="S1551" t="e">
        <f>Q1551-E1551+1</f>
        <v>#VALUE!</v>
      </c>
      <c r="T1551" s="3" t="e">
        <f t="shared" si="194"/>
        <v>#VALUE!</v>
      </c>
      <c r="U1551">
        <v>4927584</v>
      </c>
      <c r="V1551">
        <v>4928201</v>
      </c>
      <c r="W1551" t="s">
        <v>7476</v>
      </c>
      <c r="X1551">
        <v>14</v>
      </c>
      <c r="Y1551" t="s">
        <v>42</v>
      </c>
      <c r="Z1551" t="s">
        <v>42</v>
      </c>
      <c r="AA1551" t="s">
        <v>41</v>
      </c>
      <c r="AB1551" t="str">
        <f t="shared" si="195"/>
        <v>yes</v>
      </c>
      <c r="AC1551" t="e">
        <v>#N/A</v>
      </c>
      <c r="AD1551" t="e">
        <v>#N/A</v>
      </c>
      <c r="AE1551" t="s">
        <v>42</v>
      </c>
      <c r="AF1551">
        <v>4928215</v>
      </c>
      <c r="AG1551" t="s">
        <v>7479</v>
      </c>
      <c r="AH1551" t="s">
        <v>7480</v>
      </c>
      <c r="AI1551">
        <v>-4.0999999999999996</v>
      </c>
      <c r="AJ1551">
        <v>0</v>
      </c>
      <c r="AK1551">
        <v>0</v>
      </c>
    </row>
    <row r="1552" spans="1:37">
      <c r="A1552" t="s">
        <v>7481</v>
      </c>
      <c r="B1552" t="s">
        <v>7481</v>
      </c>
      <c r="C1552" t="s">
        <v>36</v>
      </c>
      <c r="D1552" t="s">
        <v>7482</v>
      </c>
      <c r="E1552">
        <v>4942300</v>
      </c>
      <c r="F1552" t="s">
        <v>38</v>
      </c>
      <c r="G1552">
        <v>302.91666670000001</v>
      </c>
      <c r="H1552" t="s">
        <v>7483</v>
      </c>
      <c r="I1552" t="s">
        <v>52</v>
      </c>
      <c r="J1552" t="b">
        <f t="shared" si="190"/>
        <v>0</v>
      </c>
      <c r="K1552" t="b">
        <f t="shared" si="191"/>
        <v>0</v>
      </c>
      <c r="L1552" t="str">
        <f t="shared" si="192"/>
        <v>-11/-7</v>
      </c>
      <c r="M1552" t="b">
        <f t="shared" si="193"/>
        <v>0</v>
      </c>
      <c r="N1552">
        <v>-7</v>
      </c>
      <c r="O1552" t="s">
        <v>41</v>
      </c>
      <c r="P1552" t="s">
        <v>36</v>
      </c>
      <c r="Q1552" t="s">
        <v>36</v>
      </c>
      <c r="R1552" t="s">
        <v>36</v>
      </c>
      <c r="S1552" t="e">
        <f>E1552-P1552+1</f>
        <v>#VALUE!</v>
      </c>
      <c r="T1552" s="3" t="e">
        <f t="shared" si="194"/>
        <v>#VALUE!</v>
      </c>
      <c r="U1552">
        <v>4942335</v>
      </c>
      <c r="V1552">
        <v>4942997</v>
      </c>
      <c r="W1552" t="s">
        <v>7481</v>
      </c>
      <c r="X1552">
        <v>35</v>
      </c>
      <c r="Y1552" t="s">
        <v>42</v>
      </c>
      <c r="Z1552" t="s">
        <v>42</v>
      </c>
      <c r="AA1552" t="s">
        <v>41</v>
      </c>
      <c r="AB1552" t="str">
        <f t="shared" si="195"/>
        <v>yes</v>
      </c>
      <c r="AC1552" t="e">
        <v>#N/A</v>
      </c>
      <c r="AD1552" t="e">
        <v>#N/A</v>
      </c>
      <c r="AE1552" t="s">
        <v>42</v>
      </c>
      <c r="AF1552">
        <v>4942345</v>
      </c>
      <c r="AG1552" t="s">
        <v>7484</v>
      </c>
      <c r="AH1552" t="s">
        <v>7485</v>
      </c>
      <c r="AI1552">
        <v>-5.7</v>
      </c>
      <c r="AJ1552">
        <v>1</v>
      </c>
      <c r="AK1552">
        <v>4</v>
      </c>
    </row>
    <row r="1553" spans="1:37">
      <c r="A1553" t="s">
        <v>7486</v>
      </c>
      <c r="B1553" t="s">
        <v>7486</v>
      </c>
      <c r="C1553" t="s">
        <v>36</v>
      </c>
      <c r="D1553" t="s">
        <v>7487</v>
      </c>
      <c r="E1553">
        <v>4973568</v>
      </c>
      <c r="F1553" t="s">
        <v>38</v>
      </c>
      <c r="G1553">
        <v>39.791666669999998</v>
      </c>
      <c r="H1553" t="s">
        <v>7488</v>
      </c>
      <c r="I1553" t="s">
        <v>52</v>
      </c>
      <c r="J1553" t="b">
        <f t="shared" si="190"/>
        <v>0</v>
      </c>
      <c r="K1553" t="b">
        <f t="shared" si="191"/>
        <v>0</v>
      </c>
      <c r="L1553" t="str">
        <f t="shared" si="192"/>
        <v>-11/-7</v>
      </c>
      <c r="M1553" t="b">
        <f t="shared" si="193"/>
        <v>0</v>
      </c>
      <c r="N1553">
        <v>-7</v>
      </c>
      <c r="O1553" t="s">
        <v>41</v>
      </c>
      <c r="P1553" t="s">
        <v>36</v>
      </c>
      <c r="Q1553" t="s">
        <v>36</v>
      </c>
      <c r="R1553" t="s">
        <v>36</v>
      </c>
      <c r="S1553" t="e">
        <f>E1553-P1553+1</f>
        <v>#VALUE!</v>
      </c>
      <c r="T1553" s="3" t="e">
        <f t="shared" si="194"/>
        <v>#VALUE!</v>
      </c>
      <c r="U1553">
        <v>4973639</v>
      </c>
      <c r="V1553">
        <v>4973908</v>
      </c>
      <c r="W1553" t="s">
        <v>7486</v>
      </c>
      <c r="X1553">
        <v>71</v>
      </c>
      <c r="Y1553" t="s">
        <v>42</v>
      </c>
      <c r="Z1553" t="s">
        <v>42</v>
      </c>
      <c r="AA1553" t="s">
        <v>41</v>
      </c>
      <c r="AB1553" t="str">
        <f t="shared" si="195"/>
        <v>yes</v>
      </c>
      <c r="AC1553" t="e">
        <v>#N/A</v>
      </c>
      <c r="AD1553" t="e">
        <v>#N/A</v>
      </c>
      <c r="AE1553" t="s">
        <v>42</v>
      </c>
      <c r="AF1553">
        <v>4973649</v>
      </c>
      <c r="AG1553" t="s">
        <v>7489</v>
      </c>
      <c r="AH1553" t="s">
        <v>7490</v>
      </c>
      <c r="AI1553">
        <v>-17.5</v>
      </c>
      <c r="AJ1553">
        <v>0</v>
      </c>
      <c r="AK1553">
        <v>3</v>
      </c>
    </row>
    <row r="1554" spans="1:37">
      <c r="A1554" t="s">
        <v>7491</v>
      </c>
      <c r="B1554" t="s">
        <v>7491</v>
      </c>
      <c r="C1554" t="s">
        <v>36</v>
      </c>
      <c r="D1554" t="s">
        <v>7492</v>
      </c>
      <c r="E1554">
        <v>4988249</v>
      </c>
      <c r="F1554" t="s">
        <v>81</v>
      </c>
      <c r="G1554">
        <v>5628.75</v>
      </c>
      <c r="H1554" t="s">
        <v>7493</v>
      </c>
      <c r="I1554" t="s">
        <v>40</v>
      </c>
      <c r="J1554" t="b">
        <f t="shared" si="190"/>
        <v>0</v>
      </c>
      <c r="K1554" t="b">
        <f t="shared" si="191"/>
        <v>0</v>
      </c>
      <c r="L1554" t="str">
        <f t="shared" si="192"/>
        <v>-11/-7</v>
      </c>
      <c r="M1554" t="b">
        <f t="shared" si="193"/>
        <v>0</v>
      </c>
      <c r="N1554">
        <v>-7</v>
      </c>
      <c r="O1554" t="s">
        <v>41</v>
      </c>
      <c r="P1554" t="s">
        <v>36</v>
      </c>
      <c r="Q1554" t="s">
        <v>36</v>
      </c>
      <c r="R1554" t="s">
        <v>36</v>
      </c>
      <c r="S1554" t="e">
        <f>Q1554-E1554+1</f>
        <v>#VALUE!</v>
      </c>
      <c r="T1554" s="3" t="e">
        <f t="shared" si="194"/>
        <v>#VALUE!</v>
      </c>
      <c r="U1554">
        <v>4987610</v>
      </c>
      <c r="V1554">
        <v>4988197</v>
      </c>
      <c r="W1554" t="s">
        <v>7491</v>
      </c>
      <c r="X1554">
        <v>52</v>
      </c>
      <c r="Y1554" t="s">
        <v>42</v>
      </c>
      <c r="Z1554" t="s">
        <v>42</v>
      </c>
      <c r="AA1554" t="s">
        <v>41</v>
      </c>
      <c r="AB1554" t="str">
        <f t="shared" si="195"/>
        <v>yes</v>
      </c>
      <c r="AC1554" t="e">
        <v>#N/A</v>
      </c>
      <c r="AD1554" t="s">
        <v>7494</v>
      </c>
      <c r="AE1554" t="s">
        <v>42</v>
      </c>
      <c r="AF1554">
        <v>4988249</v>
      </c>
      <c r="AG1554" t="s">
        <v>7495</v>
      </c>
      <c r="AH1554" t="s">
        <v>7496</v>
      </c>
      <c r="AI1554">
        <v>-12.8</v>
      </c>
      <c r="AJ1554">
        <v>0</v>
      </c>
      <c r="AK1554">
        <v>6</v>
      </c>
    </row>
    <row r="1555" spans="1:37">
      <c r="A1555" t="s">
        <v>7491</v>
      </c>
      <c r="B1555" t="s">
        <v>7491</v>
      </c>
      <c r="C1555" t="s">
        <v>36</v>
      </c>
      <c r="D1555" t="s">
        <v>7497</v>
      </c>
      <c r="E1555">
        <v>4988447</v>
      </c>
      <c r="F1555" t="s">
        <v>81</v>
      </c>
      <c r="G1555">
        <v>72.083333330000002</v>
      </c>
      <c r="H1555" t="s">
        <v>7498</v>
      </c>
      <c r="I1555" t="s">
        <v>40</v>
      </c>
      <c r="J1555" t="b">
        <f t="shared" si="190"/>
        <v>0</v>
      </c>
      <c r="K1555" t="b">
        <f t="shared" si="191"/>
        <v>0</v>
      </c>
      <c r="L1555" t="str">
        <f t="shared" si="192"/>
        <v>-11/-7</v>
      </c>
      <c r="M1555" t="b">
        <f t="shared" si="193"/>
        <v>0</v>
      </c>
      <c r="N1555">
        <v>-7</v>
      </c>
      <c r="O1555" t="s">
        <v>41</v>
      </c>
      <c r="P1555" t="s">
        <v>36</v>
      </c>
      <c r="Q1555" t="s">
        <v>36</v>
      </c>
      <c r="R1555" t="s">
        <v>36</v>
      </c>
      <c r="S1555" t="e">
        <f>Q1555-E1555+1</f>
        <v>#VALUE!</v>
      </c>
      <c r="T1555" s="3" t="e">
        <f t="shared" si="194"/>
        <v>#VALUE!</v>
      </c>
      <c r="U1555">
        <v>4987610</v>
      </c>
      <c r="V1555">
        <v>4988197</v>
      </c>
      <c r="W1555" t="s">
        <v>7491</v>
      </c>
      <c r="X1555">
        <v>250</v>
      </c>
      <c r="Y1555" t="s">
        <v>42</v>
      </c>
      <c r="Z1555" t="s">
        <v>42</v>
      </c>
      <c r="AA1555" t="s">
        <v>41</v>
      </c>
      <c r="AB1555" t="str">
        <f t="shared" si="195"/>
        <v>yes</v>
      </c>
      <c r="AC1555" t="e">
        <v>#N/A</v>
      </c>
      <c r="AD1555" t="s">
        <v>7494</v>
      </c>
      <c r="AE1555" t="s">
        <v>42</v>
      </c>
      <c r="AF1555">
        <v>4988447</v>
      </c>
      <c r="AG1555" t="s">
        <v>7499</v>
      </c>
      <c r="AH1555" t="s">
        <v>7500</v>
      </c>
      <c r="AI1555">
        <v>-110.5</v>
      </c>
      <c r="AJ1555">
        <v>2</v>
      </c>
      <c r="AK1555">
        <v>6</v>
      </c>
    </row>
    <row r="1556" spans="1:37">
      <c r="A1556" t="s">
        <v>7501</v>
      </c>
      <c r="B1556" t="s">
        <v>7501</v>
      </c>
      <c r="C1556" t="s">
        <v>36</v>
      </c>
      <c r="D1556" t="s">
        <v>7502</v>
      </c>
      <c r="E1556">
        <v>4988789</v>
      </c>
      <c r="F1556" t="s">
        <v>38</v>
      </c>
      <c r="G1556">
        <v>53.541666669999998</v>
      </c>
      <c r="H1556" t="s">
        <v>7503</v>
      </c>
      <c r="I1556" t="s">
        <v>40</v>
      </c>
      <c r="J1556" t="b">
        <f t="shared" si="190"/>
        <v>0</v>
      </c>
      <c r="K1556" t="b">
        <f t="shared" si="191"/>
        <v>0</v>
      </c>
      <c r="L1556" t="b">
        <f t="shared" si="192"/>
        <v>0</v>
      </c>
      <c r="M1556" t="str">
        <f t="shared" si="193"/>
        <v>-10/-6</v>
      </c>
      <c r="N1556">
        <v>-6</v>
      </c>
      <c r="O1556" t="s">
        <v>41</v>
      </c>
      <c r="P1556" t="s">
        <v>36</v>
      </c>
      <c r="Q1556" t="s">
        <v>36</v>
      </c>
      <c r="R1556" t="s">
        <v>36</v>
      </c>
      <c r="S1556" t="e">
        <f>E1556-P1556+1</f>
        <v>#VALUE!</v>
      </c>
      <c r="T1556" s="3" t="e">
        <f t="shared" si="194"/>
        <v>#VALUE!</v>
      </c>
      <c r="U1556">
        <v>4988886</v>
      </c>
      <c r="V1556">
        <v>4990256</v>
      </c>
      <c r="W1556" t="s">
        <v>7501</v>
      </c>
      <c r="X1556">
        <v>97</v>
      </c>
      <c r="Y1556" t="s">
        <v>42</v>
      </c>
      <c r="Z1556" t="s">
        <v>42</v>
      </c>
      <c r="AA1556" t="s">
        <v>41</v>
      </c>
      <c r="AB1556" t="str">
        <f t="shared" si="195"/>
        <v>yes</v>
      </c>
      <c r="AC1556" t="e">
        <v>#N/A</v>
      </c>
      <c r="AD1556" t="s">
        <v>7504</v>
      </c>
      <c r="AE1556" t="s">
        <v>42</v>
      </c>
      <c r="AF1556">
        <v>4988896</v>
      </c>
      <c r="AG1556" t="s">
        <v>7505</v>
      </c>
      <c r="AH1556" t="s">
        <v>7506</v>
      </c>
      <c r="AI1556">
        <v>-42.1</v>
      </c>
      <c r="AJ1556">
        <v>1</v>
      </c>
      <c r="AK1556">
        <v>4</v>
      </c>
    </row>
    <row r="1557" spans="1:37">
      <c r="A1557" t="s">
        <v>7507</v>
      </c>
      <c r="B1557" t="s">
        <v>7508</v>
      </c>
      <c r="C1557" t="s">
        <v>7507</v>
      </c>
      <c r="D1557" t="s">
        <v>7509</v>
      </c>
      <c r="E1557">
        <v>4990987</v>
      </c>
      <c r="F1557" t="s">
        <v>38</v>
      </c>
      <c r="G1557">
        <v>43.541666669999998</v>
      </c>
      <c r="H1557" t="s">
        <v>7510</v>
      </c>
      <c r="I1557" t="s">
        <v>52</v>
      </c>
      <c r="J1557" t="b">
        <f t="shared" si="190"/>
        <v>0</v>
      </c>
      <c r="K1557" t="str">
        <f t="shared" si="191"/>
        <v>-12/-8</v>
      </c>
      <c r="L1557" t="b">
        <f t="shared" si="192"/>
        <v>0</v>
      </c>
      <c r="M1557" t="b">
        <f t="shared" si="193"/>
        <v>0</v>
      </c>
      <c r="N1557">
        <v>-8</v>
      </c>
      <c r="O1557" t="s">
        <v>41</v>
      </c>
      <c r="P1557">
        <v>4990987</v>
      </c>
      <c r="Q1557">
        <v>4992840</v>
      </c>
      <c r="R1557" t="s">
        <v>7507</v>
      </c>
      <c r="S1557">
        <f>E1557-P1557+1</f>
        <v>1</v>
      </c>
      <c r="T1557" s="3">
        <f t="shared" si="194"/>
        <v>5.3937432578209273E-4</v>
      </c>
      <c r="U1557">
        <v>4993066</v>
      </c>
      <c r="V1557">
        <v>4993398</v>
      </c>
      <c r="W1557" t="s">
        <v>7508</v>
      </c>
      <c r="X1557">
        <v>2079</v>
      </c>
      <c r="Y1557" t="s">
        <v>41</v>
      </c>
      <c r="Z1557" t="s">
        <v>42</v>
      </c>
      <c r="AA1557" t="s">
        <v>42</v>
      </c>
      <c r="AB1557" t="str">
        <f t="shared" si="195"/>
        <v>yes</v>
      </c>
      <c r="AC1557" t="s">
        <v>5349</v>
      </c>
      <c r="AD1557" t="s">
        <v>7511</v>
      </c>
      <c r="AE1557" t="s">
        <v>41</v>
      </c>
    </row>
    <row r="1558" spans="1:37">
      <c r="A1558" t="s">
        <v>7508</v>
      </c>
      <c r="B1558" t="s">
        <v>7508</v>
      </c>
      <c r="C1558" t="s">
        <v>36</v>
      </c>
      <c r="D1558" t="s">
        <v>7512</v>
      </c>
      <c r="E1558">
        <v>4993024</v>
      </c>
      <c r="F1558" t="s">
        <v>38</v>
      </c>
      <c r="G1558">
        <v>84.583333330000002</v>
      </c>
      <c r="H1558" t="s">
        <v>7513</v>
      </c>
      <c r="I1558" t="s">
        <v>52</v>
      </c>
      <c r="J1558" t="b">
        <f t="shared" si="190"/>
        <v>0</v>
      </c>
      <c r="K1558" t="b">
        <f t="shared" si="191"/>
        <v>0</v>
      </c>
      <c r="L1558" t="str">
        <f t="shared" si="192"/>
        <v>-11/-7</v>
      </c>
      <c r="M1558" t="b">
        <f t="shared" si="193"/>
        <v>0</v>
      </c>
      <c r="N1558">
        <v>-7</v>
      </c>
      <c r="O1558" t="s">
        <v>41</v>
      </c>
      <c r="P1558" t="s">
        <v>36</v>
      </c>
      <c r="Q1558" t="s">
        <v>36</v>
      </c>
      <c r="R1558" t="s">
        <v>36</v>
      </c>
      <c r="S1558" t="e">
        <f>E1558-P1558+1</f>
        <v>#VALUE!</v>
      </c>
      <c r="T1558" s="3" t="e">
        <f t="shared" si="194"/>
        <v>#VALUE!</v>
      </c>
      <c r="U1558">
        <v>4993066</v>
      </c>
      <c r="V1558">
        <v>4993398</v>
      </c>
      <c r="W1558" t="s">
        <v>7508</v>
      </c>
      <c r="X1558">
        <v>42</v>
      </c>
      <c r="Y1558" t="s">
        <v>42</v>
      </c>
      <c r="Z1558" t="s">
        <v>42</v>
      </c>
      <c r="AA1558" t="s">
        <v>41</v>
      </c>
      <c r="AB1558" t="str">
        <f t="shared" si="195"/>
        <v>yes</v>
      </c>
      <c r="AC1558" t="e">
        <v>#N/A</v>
      </c>
      <c r="AD1558" t="s">
        <v>7511</v>
      </c>
      <c r="AE1558" t="s">
        <v>42</v>
      </c>
      <c r="AF1558">
        <v>4993076</v>
      </c>
      <c r="AG1558" t="s">
        <v>7514</v>
      </c>
      <c r="AH1558" t="s">
        <v>7515</v>
      </c>
      <c r="AI1558">
        <v>-17</v>
      </c>
      <c r="AJ1558">
        <v>1</v>
      </c>
      <c r="AK1558">
        <v>4</v>
      </c>
    </row>
    <row r="1559" spans="1:37">
      <c r="A1559" t="s">
        <v>7516</v>
      </c>
      <c r="B1559" t="s">
        <v>7517</v>
      </c>
      <c r="C1559" t="s">
        <v>7516</v>
      </c>
      <c r="D1559" t="s">
        <v>7518</v>
      </c>
      <c r="E1559">
        <v>4995921</v>
      </c>
      <c r="F1559" t="s">
        <v>81</v>
      </c>
      <c r="G1559">
        <v>181.25</v>
      </c>
      <c r="H1559" t="s">
        <v>7519</v>
      </c>
      <c r="I1559" t="s">
        <v>40</v>
      </c>
      <c r="J1559" t="b">
        <f t="shared" si="190"/>
        <v>0</v>
      </c>
      <c r="K1559" t="b">
        <f t="shared" si="191"/>
        <v>0</v>
      </c>
      <c r="L1559" t="str">
        <f t="shared" si="192"/>
        <v>-11/-7</v>
      </c>
      <c r="M1559" t="b">
        <f t="shared" si="193"/>
        <v>0</v>
      </c>
      <c r="N1559">
        <v>-7</v>
      </c>
      <c r="O1559" t="s">
        <v>41</v>
      </c>
      <c r="P1559">
        <v>4995163</v>
      </c>
      <c r="Q1559">
        <v>4995921</v>
      </c>
      <c r="R1559" t="s">
        <v>7516</v>
      </c>
      <c r="S1559">
        <f t="shared" ref="S1559:S1565" si="196">Q1559-E1559+1</f>
        <v>1</v>
      </c>
      <c r="T1559" s="3">
        <f t="shared" si="194"/>
        <v>1.3175230566534915E-3</v>
      </c>
      <c r="U1559">
        <v>4994349</v>
      </c>
      <c r="V1559">
        <v>4995083</v>
      </c>
      <c r="W1559" t="s">
        <v>7517</v>
      </c>
      <c r="X1559">
        <v>838</v>
      </c>
      <c r="Y1559" t="s">
        <v>41</v>
      </c>
      <c r="Z1559" t="s">
        <v>42</v>
      </c>
      <c r="AA1559" t="s">
        <v>42</v>
      </c>
      <c r="AB1559" t="str">
        <f t="shared" si="195"/>
        <v>yes</v>
      </c>
      <c r="AC1559" t="s">
        <v>7520</v>
      </c>
      <c r="AD1559" t="s">
        <v>7521</v>
      </c>
      <c r="AE1559" t="s">
        <v>41</v>
      </c>
    </row>
    <row r="1560" spans="1:37">
      <c r="A1560" t="s">
        <v>7517</v>
      </c>
      <c r="B1560" t="s">
        <v>7517</v>
      </c>
      <c r="C1560" t="s">
        <v>36</v>
      </c>
      <c r="D1560" t="s">
        <v>7522</v>
      </c>
      <c r="E1560">
        <v>4995128</v>
      </c>
      <c r="F1560" t="s">
        <v>81</v>
      </c>
      <c r="G1560">
        <v>128.54166670000001</v>
      </c>
      <c r="H1560" t="s">
        <v>7523</v>
      </c>
      <c r="I1560" t="s">
        <v>40</v>
      </c>
      <c r="J1560" t="b">
        <f t="shared" si="190"/>
        <v>0</v>
      </c>
      <c r="K1560" t="b">
        <f t="shared" si="191"/>
        <v>0</v>
      </c>
      <c r="L1560" t="str">
        <f t="shared" si="192"/>
        <v>-11/-7</v>
      </c>
      <c r="M1560" t="b">
        <f t="shared" si="193"/>
        <v>0</v>
      </c>
      <c r="N1560">
        <v>-7</v>
      </c>
      <c r="O1560" t="s">
        <v>41</v>
      </c>
      <c r="P1560" t="s">
        <v>36</v>
      </c>
      <c r="Q1560" t="s">
        <v>36</v>
      </c>
      <c r="R1560" t="s">
        <v>36</v>
      </c>
      <c r="S1560" t="e">
        <f t="shared" si="196"/>
        <v>#VALUE!</v>
      </c>
      <c r="T1560" s="3" t="e">
        <f t="shared" si="194"/>
        <v>#VALUE!</v>
      </c>
      <c r="U1560">
        <v>4994349</v>
      </c>
      <c r="V1560">
        <v>4995083</v>
      </c>
      <c r="W1560" t="s">
        <v>7517</v>
      </c>
      <c r="X1560">
        <v>45</v>
      </c>
      <c r="Y1560" t="s">
        <v>42</v>
      </c>
      <c r="Z1560" t="s">
        <v>42</v>
      </c>
      <c r="AA1560" t="s">
        <v>41</v>
      </c>
      <c r="AB1560" t="str">
        <f t="shared" si="195"/>
        <v>yes</v>
      </c>
      <c r="AC1560" t="e">
        <v>#N/A</v>
      </c>
      <c r="AD1560" t="s">
        <v>7521</v>
      </c>
      <c r="AE1560" t="s">
        <v>42</v>
      </c>
      <c r="AF1560">
        <v>4995128</v>
      </c>
      <c r="AG1560" t="s">
        <v>7524</v>
      </c>
      <c r="AH1560" t="s">
        <v>7525</v>
      </c>
      <c r="AI1560">
        <v>-16</v>
      </c>
      <c r="AJ1560">
        <v>3</v>
      </c>
      <c r="AK1560">
        <v>3</v>
      </c>
    </row>
    <row r="1561" spans="1:37">
      <c r="A1561" t="s">
        <v>7526</v>
      </c>
      <c r="B1561" t="s">
        <v>7526</v>
      </c>
      <c r="C1561" t="s">
        <v>7527</v>
      </c>
      <c r="D1561" t="s">
        <v>7528</v>
      </c>
      <c r="E1561">
        <v>4997546</v>
      </c>
      <c r="F1561" t="s">
        <v>81</v>
      </c>
      <c r="G1561">
        <v>87.291666669999998</v>
      </c>
      <c r="H1561" t="s">
        <v>7529</v>
      </c>
      <c r="I1561" t="s">
        <v>40</v>
      </c>
      <c r="J1561" t="b">
        <f t="shared" si="190"/>
        <v>0</v>
      </c>
      <c r="K1561" t="str">
        <f t="shared" si="191"/>
        <v>-12/-8</v>
      </c>
      <c r="L1561" t="b">
        <f t="shared" si="192"/>
        <v>0</v>
      </c>
      <c r="M1561" t="b">
        <f t="shared" si="193"/>
        <v>0</v>
      </c>
      <c r="N1561">
        <v>-8</v>
      </c>
      <c r="O1561" t="s">
        <v>41</v>
      </c>
      <c r="P1561">
        <v>4997511</v>
      </c>
      <c r="Q1561">
        <v>4998482</v>
      </c>
      <c r="R1561" t="s">
        <v>7527</v>
      </c>
      <c r="S1561">
        <f t="shared" si="196"/>
        <v>937</v>
      </c>
      <c r="T1561" s="3">
        <f t="shared" si="194"/>
        <v>0.96399176954732513</v>
      </c>
      <c r="U1561">
        <v>4996814</v>
      </c>
      <c r="V1561">
        <v>4997473</v>
      </c>
      <c r="W1561" t="s">
        <v>7526</v>
      </c>
      <c r="X1561">
        <v>73</v>
      </c>
      <c r="Y1561" t="s">
        <v>42</v>
      </c>
      <c r="Z1561" t="s">
        <v>42</v>
      </c>
      <c r="AA1561" t="s">
        <v>41</v>
      </c>
      <c r="AB1561" t="str">
        <f t="shared" si="195"/>
        <v>yes</v>
      </c>
      <c r="AC1561" t="s">
        <v>7530</v>
      </c>
      <c r="AD1561" t="s">
        <v>7531</v>
      </c>
      <c r="AE1561" t="s">
        <v>42</v>
      </c>
      <c r="AF1561">
        <v>4997546</v>
      </c>
      <c r="AG1561" t="s">
        <v>7532</v>
      </c>
      <c r="AH1561" t="s">
        <v>7533</v>
      </c>
      <c r="AI1561">
        <v>-29.5</v>
      </c>
      <c r="AJ1561">
        <v>3</v>
      </c>
      <c r="AK1561">
        <v>4</v>
      </c>
    </row>
    <row r="1562" spans="1:37">
      <c r="A1562" t="s">
        <v>7534</v>
      </c>
      <c r="B1562" t="s">
        <v>7534</v>
      </c>
      <c r="C1562" t="s">
        <v>7535</v>
      </c>
      <c r="D1562" t="s">
        <v>7536</v>
      </c>
      <c r="E1562">
        <v>4998790</v>
      </c>
      <c r="F1562" t="s">
        <v>81</v>
      </c>
      <c r="G1562">
        <v>76.041666669999998</v>
      </c>
      <c r="H1562" t="s">
        <v>7537</v>
      </c>
      <c r="I1562" t="s">
        <v>40</v>
      </c>
      <c r="J1562" t="b">
        <f t="shared" si="190"/>
        <v>0</v>
      </c>
      <c r="K1562" t="b">
        <f t="shared" si="191"/>
        <v>0</v>
      </c>
      <c r="L1562" t="str">
        <f t="shared" si="192"/>
        <v>-11/-7</v>
      </c>
      <c r="M1562" t="b">
        <f t="shared" si="193"/>
        <v>0</v>
      </c>
      <c r="N1562">
        <v>-7</v>
      </c>
      <c r="O1562" t="s">
        <v>41</v>
      </c>
      <c r="P1562">
        <v>4998781</v>
      </c>
      <c r="Q1562">
        <v>4999197</v>
      </c>
      <c r="R1562" t="s">
        <v>7535</v>
      </c>
      <c r="S1562">
        <f t="shared" si="196"/>
        <v>408</v>
      </c>
      <c r="T1562" s="3">
        <f t="shared" si="194"/>
        <v>0.97841726618705038</v>
      </c>
      <c r="U1562">
        <v>4998490</v>
      </c>
      <c r="V1562">
        <v>4998771</v>
      </c>
      <c r="W1562" t="s">
        <v>7534</v>
      </c>
      <c r="X1562">
        <v>19</v>
      </c>
      <c r="Y1562" t="s">
        <v>42</v>
      </c>
      <c r="Z1562" t="s">
        <v>42</v>
      </c>
      <c r="AA1562" t="s">
        <v>41</v>
      </c>
      <c r="AB1562" t="str">
        <f t="shared" si="195"/>
        <v>yes</v>
      </c>
      <c r="AC1562" t="s">
        <v>7538</v>
      </c>
      <c r="AD1562" t="s">
        <v>7539</v>
      </c>
      <c r="AE1562" t="s">
        <v>42</v>
      </c>
      <c r="AF1562">
        <v>4998790</v>
      </c>
      <c r="AG1562" t="s">
        <v>7540</v>
      </c>
      <c r="AH1562" t="s">
        <v>7541</v>
      </c>
      <c r="AI1562">
        <v>-1.9</v>
      </c>
      <c r="AJ1562">
        <v>0</v>
      </c>
      <c r="AK1562">
        <v>2</v>
      </c>
    </row>
    <row r="1563" spans="1:37">
      <c r="A1563" t="s">
        <v>7542</v>
      </c>
      <c r="B1563" t="s">
        <v>7543</v>
      </c>
      <c r="C1563" t="s">
        <v>7542</v>
      </c>
      <c r="D1563" t="s">
        <v>7544</v>
      </c>
      <c r="E1563">
        <v>5001146</v>
      </c>
      <c r="F1563" t="s">
        <v>81</v>
      </c>
      <c r="G1563">
        <v>190.41666669999901</v>
      </c>
      <c r="H1563" t="s">
        <v>7545</v>
      </c>
      <c r="I1563" t="s">
        <v>52</v>
      </c>
      <c r="J1563" t="b">
        <f t="shared" si="190"/>
        <v>0</v>
      </c>
      <c r="K1563" t="b">
        <f t="shared" si="191"/>
        <v>0</v>
      </c>
      <c r="L1563" t="str">
        <f t="shared" si="192"/>
        <v>-11/-7</v>
      </c>
      <c r="M1563" t="b">
        <f t="shared" si="193"/>
        <v>0</v>
      </c>
      <c r="N1563">
        <v>-7</v>
      </c>
      <c r="O1563" t="s">
        <v>41</v>
      </c>
      <c r="P1563">
        <v>5000844</v>
      </c>
      <c r="Q1563">
        <v>5001146</v>
      </c>
      <c r="R1563" t="s">
        <v>7542</v>
      </c>
      <c r="S1563">
        <f t="shared" si="196"/>
        <v>1</v>
      </c>
      <c r="T1563" s="3">
        <f t="shared" si="194"/>
        <v>3.3003300330033004E-3</v>
      </c>
      <c r="U1563">
        <v>5000259</v>
      </c>
      <c r="V1563">
        <v>5000837</v>
      </c>
      <c r="W1563" t="s">
        <v>7543</v>
      </c>
      <c r="X1563">
        <v>309</v>
      </c>
      <c r="Y1563" t="s">
        <v>41</v>
      </c>
      <c r="Z1563" t="s">
        <v>42</v>
      </c>
      <c r="AA1563" t="s">
        <v>42</v>
      </c>
      <c r="AB1563" t="str">
        <f t="shared" si="195"/>
        <v>yes</v>
      </c>
      <c r="AC1563" t="s">
        <v>7546</v>
      </c>
      <c r="AD1563" t="s">
        <v>7547</v>
      </c>
      <c r="AE1563" t="s">
        <v>41</v>
      </c>
      <c r="AF1563">
        <v>5001146</v>
      </c>
      <c r="AG1563" t="s">
        <v>7548</v>
      </c>
      <c r="AH1563" t="s">
        <v>7549</v>
      </c>
      <c r="AI1563">
        <v>-126.6</v>
      </c>
      <c r="AJ1563">
        <v>1</v>
      </c>
      <c r="AK1563">
        <v>5</v>
      </c>
    </row>
    <row r="1564" spans="1:37">
      <c r="A1564" t="s">
        <v>7550</v>
      </c>
      <c r="B1564" t="s">
        <v>7551</v>
      </c>
      <c r="C1564" t="s">
        <v>7550</v>
      </c>
      <c r="D1564" t="s">
        <v>7552</v>
      </c>
      <c r="E1564">
        <v>5009569</v>
      </c>
      <c r="F1564" t="s">
        <v>81</v>
      </c>
      <c r="G1564">
        <v>266.45833329999999</v>
      </c>
      <c r="H1564" t="s">
        <v>7553</v>
      </c>
      <c r="I1564" t="s">
        <v>40</v>
      </c>
      <c r="J1564" t="str">
        <f t="shared" si="190"/>
        <v>-13/-9</v>
      </c>
      <c r="K1564" t="str">
        <f t="shared" si="191"/>
        <v>-12/-8</v>
      </c>
      <c r="L1564" t="b">
        <f t="shared" si="192"/>
        <v>0</v>
      </c>
      <c r="M1564" t="b">
        <f t="shared" si="193"/>
        <v>0</v>
      </c>
      <c r="N1564" t="s">
        <v>246</v>
      </c>
      <c r="O1564" t="s">
        <v>41</v>
      </c>
      <c r="P1564">
        <v>5006969</v>
      </c>
      <c r="Q1564">
        <v>5009569</v>
      </c>
      <c r="R1564" t="s">
        <v>7550</v>
      </c>
      <c r="S1564">
        <f t="shared" si="196"/>
        <v>1</v>
      </c>
      <c r="T1564" s="3">
        <f t="shared" si="194"/>
        <v>3.8446751249519417E-4</v>
      </c>
      <c r="U1564">
        <v>5006124</v>
      </c>
      <c r="V1564">
        <v>5006972</v>
      </c>
      <c r="W1564" t="s">
        <v>7551</v>
      </c>
      <c r="X1564">
        <v>2597</v>
      </c>
      <c r="Y1564" t="s">
        <v>41</v>
      </c>
      <c r="Z1564" t="s">
        <v>42</v>
      </c>
      <c r="AA1564" t="s">
        <v>42</v>
      </c>
      <c r="AB1564" t="str">
        <f t="shared" si="195"/>
        <v>yes</v>
      </c>
      <c r="AC1564" t="s">
        <v>7554</v>
      </c>
      <c r="AD1564" t="e">
        <v>#N/A</v>
      </c>
      <c r="AE1564" t="s">
        <v>41</v>
      </c>
    </row>
    <row r="1565" spans="1:37">
      <c r="A1565" t="s">
        <v>7555</v>
      </c>
      <c r="B1565" t="s">
        <v>7550</v>
      </c>
      <c r="C1565" t="s">
        <v>7555</v>
      </c>
      <c r="D1565" t="s">
        <v>7556</v>
      </c>
      <c r="E1565">
        <v>5014924</v>
      </c>
      <c r="F1565" t="s">
        <v>81</v>
      </c>
      <c r="G1565">
        <v>97.916666669999998</v>
      </c>
      <c r="H1565" t="s">
        <v>7557</v>
      </c>
      <c r="I1565" t="s">
        <v>40</v>
      </c>
      <c r="J1565" t="b">
        <f t="shared" si="190"/>
        <v>0</v>
      </c>
      <c r="K1565" t="str">
        <f t="shared" si="191"/>
        <v>-12/-8</v>
      </c>
      <c r="L1565" t="b">
        <f t="shared" si="192"/>
        <v>0</v>
      </c>
      <c r="M1565" t="b">
        <f t="shared" si="193"/>
        <v>0</v>
      </c>
      <c r="N1565">
        <v>-8</v>
      </c>
      <c r="O1565" t="s">
        <v>41</v>
      </c>
      <c r="P1565">
        <v>5014034</v>
      </c>
      <c r="Q1565">
        <v>5014924</v>
      </c>
      <c r="R1565" t="s">
        <v>7555</v>
      </c>
      <c r="S1565">
        <f t="shared" si="196"/>
        <v>1</v>
      </c>
      <c r="T1565" s="3">
        <f t="shared" si="194"/>
        <v>1.1223344556677891E-3</v>
      </c>
      <c r="U1565">
        <v>5006969</v>
      </c>
      <c r="V1565">
        <v>5009569</v>
      </c>
      <c r="W1565" t="s">
        <v>7550</v>
      </c>
      <c r="X1565">
        <v>5355</v>
      </c>
      <c r="Y1565" t="s">
        <v>41</v>
      </c>
      <c r="Z1565" t="s">
        <v>42</v>
      </c>
      <c r="AA1565" t="s">
        <v>42</v>
      </c>
      <c r="AB1565" t="str">
        <f t="shared" si="195"/>
        <v>yes</v>
      </c>
      <c r="AC1565" t="s">
        <v>7558</v>
      </c>
      <c r="AD1565" t="s">
        <v>7554</v>
      </c>
      <c r="AE1565" t="s">
        <v>41</v>
      </c>
    </row>
    <row r="1566" spans="1:37">
      <c r="A1566" t="s">
        <v>7559</v>
      </c>
      <c r="B1566" t="s">
        <v>7559</v>
      </c>
      <c r="C1566" t="s">
        <v>36</v>
      </c>
      <c r="D1566" t="s">
        <v>7560</v>
      </c>
      <c r="E1566">
        <v>5009673</v>
      </c>
      <c r="F1566" t="s">
        <v>38</v>
      </c>
      <c r="G1566">
        <v>67.083333330000002</v>
      </c>
      <c r="H1566" t="s">
        <v>7561</v>
      </c>
      <c r="I1566" t="s">
        <v>52</v>
      </c>
      <c r="J1566" t="b">
        <f t="shared" si="190"/>
        <v>0</v>
      </c>
      <c r="K1566" t="str">
        <f t="shared" si="191"/>
        <v>-12/-8</v>
      </c>
      <c r="L1566" t="b">
        <f t="shared" si="192"/>
        <v>0</v>
      </c>
      <c r="M1566" t="b">
        <f t="shared" si="193"/>
        <v>0</v>
      </c>
      <c r="N1566">
        <v>-8</v>
      </c>
      <c r="O1566" t="s">
        <v>41</v>
      </c>
      <c r="P1566" t="s">
        <v>36</v>
      </c>
      <c r="Q1566" t="s">
        <v>36</v>
      </c>
      <c r="R1566" t="s">
        <v>36</v>
      </c>
      <c r="S1566" t="e">
        <f>E1566-P1566+1</f>
        <v>#VALUE!</v>
      </c>
      <c r="T1566" s="3" t="e">
        <f t="shared" si="194"/>
        <v>#VALUE!</v>
      </c>
      <c r="U1566">
        <v>5009741</v>
      </c>
      <c r="V1566">
        <v>5011819</v>
      </c>
      <c r="W1566" t="s">
        <v>7559</v>
      </c>
      <c r="X1566">
        <v>68</v>
      </c>
      <c r="Y1566" t="s">
        <v>42</v>
      </c>
      <c r="Z1566" t="s">
        <v>42</v>
      </c>
      <c r="AA1566" t="s">
        <v>41</v>
      </c>
      <c r="AB1566" t="str">
        <f t="shared" si="195"/>
        <v>yes</v>
      </c>
      <c r="AC1566" t="e">
        <v>#N/A</v>
      </c>
      <c r="AD1566" t="s">
        <v>7562</v>
      </c>
      <c r="AE1566" t="s">
        <v>42</v>
      </c>
      <c r="AF1566">
        <v>5009751</v>
      </c>
      <c r="AG1566" t="s">
        <v>7563</v>
      </c>
      <c r="AH1566" t="s">
        <v>7564</v>
      </c>
      <c r="AI1566">
        <v>-26.8</v>
      </c>
      <c r="AJ1566">
        <v>0</v>
      </c>
      <c r="AK1566">
        <v>0</v>
      </c>
    </row>
    <row r="1567" spans="1:37">
      <c r="A1567" t="s">
        <v>7555</v>
      </c>
      <c r="B1567" t="s">
        <v>7555</v>
      </c>
      <c r="C1567" t="s">
        <v>7565</v>
      </c>
      <c r="D1567" t="s">
        <v>7566</v>
      </c>
      <c r="E1567">
        <v>5015312</v>
      </c>
      <c r="F1567" t="s">
        <v>81</v>
      </c>
      <c r="G1567">
        <v>104.79166669999999</v>
      </c>
      <c r="H1567" t="s">
        <v>7567</v>
      </c>
      <c r="I1567" t="s">
        <v>52</v>
      </c>
      <c r="J1567" t="b">
        <f t="shared" si="190"/>
        <v>0</v>
      </c>
      <c r="K1567" t="str">
        <f t="shared" si="191"/>
        <v>-12/-8</v>
      </c>
      <c r="L1567" t="b">
        <f t="shared" si="192"/>
        <v>0</v>
      </c>
      <c r="M1567" t="b">
        <f t="shared" si="193"/>
        <v>0</v>
      </c>
      <c r="N1567">
        <v>-8</v>
      </c>
      <c r="O1567" t="s">
        <v>41</v>
      </c>
      <c r="P1567">
        <v>5014938</v>
      </c>
      <c r="Q1567">
        <v>5015321</v>
      </c>
      <c r="R1567" t="s">
        <v>7565</v>
      </c>
      <c r="S1567">
        <f>Q1567-E1567+1</f>
        <v>10</v>
      </c>
      <c r="T1567" s="3">
        <f t="shared" si="194"/>
        <v>2.6041666666666668E-2</v>
      </c>
      <c r="U1567">
        <v>5014034</v>
      </c>
      <c r="V1567">
        <v>5014924</v>
      </c>
      <c r="W1567" t="s">
        <v>7555</v>
      </c>
      <c r="X1567">
        <v>388</v>
      </c>
      <c r="Y1567" t="s">
        <v>42</v>
      </c>
      <c r="Z1567" t="s">
        <v>42</v>
      </c>
      <c r="AA1567" t="s">
        <v>41</v>
      </c>
      <c r="AB1567" t="str">
        <f t="shared" si="195"/>
        <v>yes</v>
      </c>
      <c r="AC1567" t="e">
        <v>#N/A</v>
      </c>
      <c r="AD1567" t="s">
        <v>7558</v>
      </c>
      <c r="AE1567" t="s">
        <v>42</v>
      </c>
      <c r="AF1567">
        <v>5015312</v>
      </c>
      <c r="AG1567" t="s">
        <v>7568</v>
      </c>
      <c r="AH1567" t="s">
        <v>7569</v>
      </c>
      <c r="AI1567">
        <v>-173.2</v>
      </c>
      <c r="AJ1567">
        <v>1</v>
      </c>
      <c r="AK1567">
        <v>7</v>
      </c>
    </row>
    <row r="1568" spans="1:37">
      <c r="A1568" t="s">
        <v>7570</v>
      </c>
      <c r="B1568" t="s">
        <v>7570</v>
      </c>
      <c r="C1568" t="s">
        <v>36</v>
      </c>
      <c r="D1568" t="s">
        <v>7571</v>
      </c>
      <c r="E1568">
        <v>5016581</v>
      </c>
      <c r="F1568" t="s">
        <v>81</v>
      </c>
      <c r="G1568">
        <v>226.04166669999901</v>
      </c>
      <c r="H1568" t="s">
        <v>7572</v>
      </c>
      <c r="I1568" t="s">
        <v>52</v>
      </c>
      <c r="J1568" t="b">
        <f t="shared" si="190"/>
        <v>0</v>
      </c>
      <c r="K1568" t="str">
        <f t="shared" si="191"/>
        <v>-12/-8</v>
      </c>
      <c r="L1568" t="b">
        <f t="shared" si="192"/>
        <v>0</v>
      </c>
      <c r="M1568" t="b">
        <f t="shared" si="193"/>
        <v>0</v>
      </c>
      <c r="N1568">
        <v>-8</v>
      </c>
      <c r="O1568" t="s">
        <v>41</v>
      </c>
      <c r="P1568" t="s">
        <v>36</v>
      </c>
      <c r="Q1568" t="s">
        <v>36</v>
      </c>
      <c r="R1568" t="s">
        <v>36</v>
      </c>
      <c r="S1568" t="e">
        <f>Q1568-E1568+1</f>
        <v>#VALUE!</v>
      </c>
      <c r="T1568" s="3" t="e">
        <f t="shared" si="194"/>
        <v>#VALUE!</v>
      </c>
      <c r="U1568">
        <v>5015379</v>
      </c>
      <c r="V1568">
        <v>5016506</v>
      </c>
      <c r="W1568" t="s">
        <v>7570</v>
      </c>
      <c r="X1568">
        <v>75</v>
      </c>
      <c r="Y1568" t="s">
        <v>42</v>
      </c>
      <c r="Z1568" t="s">
        <v>42</v>
      </c>
      <c r="AA1568" t="s">
        <v>41</v>
      </c>
      <c r="AB1568" t="str">
        <f t="shared" si="195"/>
        <v>yes</v>
      </c>
      <c r="AC1568" t="e">
        <v>#N/A</v>
      </c>
      <c r="AD1568" t="s">
        <v>7573</v>
      </c>
      <c r="AE1568" t="s">
        <v>42</v>
      </c>
      <c r="AF1568">
        <v>5016581</v>
      </c>
      <c r="AG1568" t="s">
        <v>7574</v>
      </c>
      <c r="AH1568" t="s">
        <v>7575</v>
      </c>
      <c r="AI1568">
        <v>-20.7</v>
      </c>
      <c r="AJ1568">
        <v>2</v>
      </c>
      <c r="AK1568">
        <v>7</v>
      </c>
    </row>
    <row r="1569" spans="1:37">
      <c r="A1569" t="s">
        <v>7570</v>
      </c>
      <c r="B1569" t="s">
        <v>7570</v>
      </c>
      <c r="C1569" t="s">
        <v>36</v>
      </c>
      <c r="D1569" t="s">
        <v>7576</v>
      </c>
      <c r="E1569">
        <v>5016653</v>
      </c>
      <c r="F1569" t="s">
        <v>81</v>
      </c>
      <c r="G1569">
        <v>31.25</v>
      </c>
      <c r="H1569" t="s">
        <v>7577</v>
      </c>
      <c r="I1569" t="s">
        <v>52</v>
      </c>
      <c r="J1569" t="b">
        <f t="shared" si="190"/>
        <v>0</v>
      </c>
      <c r="K1569" t="b">
        <f t="shared" si="191"/>
        <v>0</v>
      </c>
      <c r="L1569" t="str">
        <f t="shared" si="192"/>
        <v>-11/-7</v>
      </c>
      <c r="M1569" t="b">
        <f t="shared" si="193"/>
        <v>0</v>
      </c>
      <c r="N1569">
        <v>-7</v>
      </c>
      <c r="O1569" t="s">
        <v>41</v>
      </c>
      <c r="P1569" t="s">
        <v>36</v>
      </c>
      <c r="Q1569" t="s">
        <v>36</v>
      </c>
      <c r="R1569" t="s">
        <v>36</v>
      </c>
      <c r="S1569" t="e">
        <f>Q1569-E1569+1</f>
        <v>#VALUE!</v>
      </c>
      <c r="T1569" s="3" t="e">
        <f t="shared" si="194"/>
        <v>#VALUE!</v>
      </c>
      <c r="U1569">
        <v>5015379</v>
      </c>
      <c r="V1569">
        <v>5016506</v>
      </c>
      <c r="W1569" t="s">
        <v>7570</v>
      </c>
      <c r="X1569">
        <v>147</v>
      </c>
      <c r="Y1569" t="s">
        <v>42</v>
      </c>
      <c r="Z1569" t="s">
        <v>42</v>
      </c>
      <c r="AA1569" t="s">
        <v>41</v>
      </c>
      <c r="AB1569" t="str">
        <f t="shared" si="195"/>
        <v>yes</v>
      </c>
      <c r="AC1569" t="e">
        <v>#N/A</v>
      </c>
      <c r="AD1569" t="s">
        <v>7573</v>
      </c>
      <c r="AE1569" t="s">
        <v>42</v>
      </c>
      <c r="AF1569">
        <v>5016653</v>
      </c>
      <c r="AG1569" t="s">
        <v>7578</v>
      </c>
      <c r="AH1569" t="s">
        <v>7579</v>
      </c>
      <c r="AI1569">
        <v>-44.5</v>
      </c>
      <c r="AJ1569">
        <v>0</v>
      </c>
      <c r="AK1569">
        <v>0</v>
      </c>
    </row>
    <row r="1570" spans="1:37">
      <c r="A1570" t="s">
        <v>7580</v>
      </c>
      <c r="B1570" t="s">
        <v>7581</v>
      </c>
      <c r="C1570" t="s">
        <v>7580</v>
      </c>
      <c r="D1570" t="s">
        <v>7582</v>
      </c>
      <c r="E1570">
        <v>5018140</v>
      </c>
      <c r="F1570" t="s">
        <v>81</v>
      </c>
      <c r="G1570">
        <v>59.166666669999998</v>
      </c>
      <c r="H1570" t="s">
        <v>7583</v>
      </c>
      <c r="I1570" t="s">
        <v>40</v>
      </c>
      <c r="J1570" t="b">
        <f t="shared" si="190"/>
        <v>0</v>
      </c>
      <c r="K1570" t="str">
        <f t="shared" si="191"/>
        <v>-12/-8</v>
      </c>
      <c r="L1570" t="b">
        <f t="shared" si="192"/>
        <v>0</v>
      </c>
      <c r="M1570" t="b">
        <f t="shared" si="193"/>
        <v>0</v>
      </c>
      <c r="N1570">
        <v>-8</v>
      </c>
      <c r="O1570" t="s">
        <v>41</v>
      </c>
      <c r="P1570">
        <v>5017466</v>
      </c>
      <c r="Q1570">
        <v>5018140</v>
      </c>
      <c r="R1570" t="s">
        <v>7580</v>
      </c>
      <c r="S1570">
        <f>Q1570-E1570+1</f>
        <v>1</v>
      </c>
      <c r="T1570" s="3">
        <f t="shared" si="194"/>
        <v>1.4814814814814814E-3</v>
      </c>
      <c r="U1570">
        <v>5017167</v>
      </c>
      <c r="V1570">
        <v>5017394</v>
      </c>
      <c r="W1570" t="s">
        <v>7581</v>
      </c>
      <c r="X1570">
        <v>746</v>
      </c>
      <c r="Y1570" t="s">
        <v>41</v>
      </c>
      <c r="Z1570" t="s">
        <v>42</v>
      </c>
      <c r="AA1570" t="s">
        <v>42</v>
      </c>
      <c r="AB1570" t="str">
        <f t="shared" si="195"/>
        <v>yes</v>
      </c>
      <c r="AC1570" t="s">
        <v>7584</v>
      </c>
      <c r="AD1570" t="s">
        <v>7585</v>
      </c>
      <c r="AE1570" t="s">
        <v>41</v>
      </c>
    </row>
    <row r="1571" spans="1:37">
      <c r="A1571" t="s">
        <v>7586</v>
      </c>
      <c r="B1571" t="s">
        <v>7587</v>
      </c>
      <c r="C1571" t="s">
        <v>7586</v>
      </c>
      <c r="D1571" t="s">
        <v>7588</v>
      </c>
      <c r="E1571">
        <v>5016676</v>
      </c>
      <c r="F1571" t="s">
        <v>38</v>
      </c>
      <c r="G1571">
        <v>1199.375</v>
      </c>
      <c r="H1571" t="s">
        <v>7589</v>
      </c>
      <c r="I1571" t="s">
        <v>52</v>
      </c>
      <c r="J1571" t="b">
        <f t="shared" si="190"/>
        <v>0</v>
      </c>
      <c r="K1571" t="b">
        <f t="shared" si="191"/>
        <v>0</v>
      </c>
      <c r="L1571" t="str">
        <f t="shared" si="192"/>
        <v>-11/-7</v>
      </c>
      <c r="M1571" t="b">
        <f t="shared" si="193"/>
        <v>0</v>
      </c>
      <c r="N1571">
        <v>-7</v>
      </c>
      <c r="O1571" t="s">
        <v>41</v>
      </c>
      <c r="P1571">
        <v>5016676</v>
      </c>
      <c r="Q1571">
        <v>5017149</v>
      </c>
      <c r="R1571" t="s">
        <v>7586</v>
      </c>
      <c r="S1571">
        <f>E1571-P1571+1</f>
        <v>1</v>
      </c>
      <c r="T1571" s="3">
        <f t="shared" si="194"/>
        <v>2.1097046413502108E-3</v>
      </c>
      <c r="U1571">
        <v>5018187</v>
      </c>
      <c r="V1571">
        <v>5019794</v>
      </c>
      <c r="W1571" t="s">
        <v>7587</v>
      </c>
      <c r="X1571">
        <v>1511</v>
      </c>
      <c r="Y1571" t="s">
        <v>41</v>
      </c>
      <c r="Z1571" t="s">
        <v>42</v>
      </c>
      <c r="AA1571" t="s">
        <v>42</v>
      </c>
      <c r="AB1571" t="str">
        <f t="shared" si="195"/>
        <v>yes</v>
      </c>
      <c r="AC1571" t="e">
        <v>#N/A</v>
      </c>
      <c r="AD1571" t="s">
        <v>7590</v>
      </c>
      <c r="AE1571" t="s">
        <v>41</v>
      </c>
    </row>
    <row r="1572" spans="1:37">
      <c r="A1572" t="s">
        <v>7587</v>
      </c>
      <c r="B1572" t="s">
        <v>7587</v>
      </c>
      <c r="C1572" t="s">
        <v>36</v>
      </c>
      <c r="D1572" t="s">
        <v>7591</v>
      </c>
      <c r="E1572">
        <v>5018184</v>
      </c>
      <c r="F1572" t="s">
        <v>38</v>
      </c>
      <c r="G1572">
        <v>31.041666670000001</v>
      </c>
      <c r="H1572" t="s">
        <v>7592</v>
      </c>
      <c r="I1572" t="s">
        <v>52</v>
      </c>
      <c r="J1572" t="b">
        <f t="shared" si="190"/>
        <v>0</v>
      </c>
      <c r="K1572" t="b">
        <f t="shared" si="191"/>
        <v>0</v>
      </c>
      <c r="L1572" t="str">
        <f t="shared" si="192"/>
        <v>-11/-7</v>
      </c>
      <c r="M1572" t="b">
        <f t="shared" si="193"/>
        <v>0</v>
      </c>
      <c r="N1572">
        <v>-7</v>
      </c>
      <c r="O1572" t="s">
        <v>41</v>
      </c>
      <c r="P1572" t="s">
        <v>36</v>
      </c>
      <c r="Q1572" t="s">
        <v>36</v>
      </c>
      <c r="R1572" t="s">
        <v>36</v>
      </c>
      <c r="S1572" t="e">
        <f>E1572-P1572+1</f>
        <v>#VALUE!</v>
      </c>
      <c r="T1572" s="3" t="e">
        <f t="shared" si="194"/>
        <v>#VALUE!</v>
      </c>
      <c r="U1572">
        <v>5018187</v>
      </c>
      <c r="V1572">
        <v>5019794</v>
      </c>
      <c r="W1572" t="s">
        <v>7587</v>
      </c>
      <c r="X1572">
        <v>3</v>
      </c>
      <c r="Y1572" t="s">
        <v>42</v>
      </c>
      <c r="Z1572" t="s">
        <v>41</v>
      </c>
      <c r="AA1572" t="s">
        <v>42</v>
      </c>
      <c r="AB1572" t="str">
        <f t="shared" si="195"/>
        <v>yes</v>
      </c>
      <c r="AC1572" t="e">
        <v>#N/A</v>
      </c>
      <c r="AD1572" t="s">
        <v>7590</v>
      </c>
      <c r="AE1572" t="s">
        <v>42</v>
      </c>
      <c r="AF1572">
        <v>5018197</v>
      </c>
      <c r="AG1572" t="s">
        <v>7593</v>
      </c>
      <c r="AH1572" t="s">
        <v>627</v>
      </c>
      <c r="AI1572">
        <v>0</v>
      </c>
      <c r="AJ1572">
        <v>0</v>
      </c>
      <c r="AK1572">
        <v>0</v>
      </c>
    </row>
    <row r="1573" spans="1:37">
      <c r="A1573" t="s">
        <v>7594</v>
      </c>
      <c r="B1573" t="s">
        <v>7594</v>
      </c>
      <c r="C1573" t="s">
        <v>36</v>
      </c>
      <c r="D1573" t="s">
        <v>7595</v>
      </c>
      <c r="E1573">
        <v>5023635</v>
      </c>
      <c r="F1573" t="s">
        <v>81</v>
      </c>
      <c r="G1573">
        <v>281.25</v>
      </c>
      <c r="H1573" t="s">
        <v>7596</v>
      </c>
      <c r="I1573" t="s">
        <v>40</v>
      </c>
      <c r="J1573" t="b">
        <f t="shared" si="190"/>
        <v>0</v>
      </c>
      <c r="K1573" t="b">
        <f t="shared" si="191"/>
        <v>0</v>
      </c>
      <c r="L1573" t="b">
        <f t="shared" si="192"/>
        <v>0</v>
      </c>
      <c r="M1573" t="b">
        <f t="shared" si="193"/>
        <v>0</v>
      </c>
      <c r="N1573" t="s">
        <v>350</v>
      </c>
      <c r="O1573" t="s">
        <v>41</v>
      </c>
      <c r="P1573" t="s">
        <v>36</v>
      </c>
      <c r="Q1573" t="s">
        <v>36</v>
      </c>
      <c r="R1573" t="s">
        <v>36</v>
      </c>
      <c r="S1573" t="e">
        <f>Q1573-E1573+1</f>
        <v>#VALUE!</v>
      </c>
      <c r="T1573" s="3" t="e">
        <f t="shared" si="194"/>
        <v>#VALUE!</v>
      </c>
      <c r="U1573">
        <v>5022827</v>
      </c>
      <c r="V1573">
        <v>5023528</v>
      </c>
      <c r="W1573" t="s">
        <v>7594</v>
      </c>
      <c r="X1573">
        <v>107</v>
      </c>
      <c r="Y1573" t="s">
        <v>42</v>
      </c>
      <c r="Z1573" t="s">
        <v>42</v>
      </c>
      <c r="AA1573" t="s">
        <v>41</v>
      </c>
      <c r="AB1573" t="str">
        <f t="shared" si="195"/>
        <v>yes</v>
      </c>
      <c r="AC1573" t="e">
        <v>#N/A</v>
      </c>
      <c r="AD1573" t="e">
        <v>#N/A</v>
      </c>
      <c r="AE1573" t="s">
        <v>42</v>
      </c>
      <c r="AF1573">
        <v>5023635</v>
      </c>
      <c r="AG1573" t="s">
        <v>362</v>
      </c>
      <c r="AH1573" t="s">
        <v>363</v>
      </c>
      <c r="AI1573">
        <v>-31.1</v>
      </c>
      <c r="AJ1573">
        <v>3</v>
      </c>
      <c r="AK1573">
        <v>0</v>
      </c>
    </row>
    <row r="1574" spans="1:37">
      <c r="A1574" t="s">
        <v>7597</v>
      </c>
      <c r="B1574" t="s">
        <v>7597</v>
      </c>
      <c r="C1574" t="s">
        <v>36</v>
      </c>
      <c r="D1574" t="s">
        <v>7598</v>
      </c>
      <c r="E1574">
        <v>5029748</v>
      </c>
      <c r="F1574" t="s">
        <v>81</v>
      </c>
      <c r="G1574">
        <v>591.875</v>
      </c>
      <c r="H1574" t="s">
        <v>7599</v>
      </c>
      <c r="I1574" t="s">
        <v>40</v>
      </c>
      <c r="J1574" t="b">
        <f t="shared" si="190"/>
        <v>0</v>
      </c>
      <c r="K1574" t="b">
        <f t="shared" si="191"/>
        <v>0</v>
      </c>
      <c r="L1574" t="str">
        <f t="shared" si="192"/>
        <v>-11/-7</v>
      </c>
      <c r="M1574" t="b">
        <f t="shared" si="193"/>
        <v>0</v>
      </c>
      <c r="N1574">
        <v>-7</v>
      </c>
      <c r="O1574" t="s">
        <v>41</v>
      </c>
      <c r="P1574" t="s">
        <v>36</v>
      </c>
      <c r="Q1574" t="s">
        <v>36</v>
      </c>
      <c r="R1574" t="s">
        <v>36</v>
      </c>
      <c r="S1574" t="e">
        <f>Q1574-E1574+1</f>
        <v>#VALUE!</v>
      </c>
      <c r="T1574" s="3" t="e">
        <f t="shared" si="194"/>
        <v>#VALUE!</v>
      </c>
      <c r="U1574">
        <v>5027948</v>
      </c>
      <c r="V1574">
        <v>5029475</v>
      </c>
      <c r="W1574" t="s">
        <v>7597</v>
      </c>
      <c r="X1574">
        <v>273</v>
      </c>
      <c r="Y1574" t="s">
        <v>42</v>
      </c>
      <c r="Z1574" t="s">
        <v>42</v>
      </c>
      <c r="AA1574" t="s">
        <v>41</v>
      </c>
      <c r="AB1574" t="str">
        <f t="shared" si="195"/>
        <v>yes</v>
      </c>
      <c r="AC1574" t="e">
        <v>#N/A</v>
      </c>
      <c r="AD1574" t="e">
        <v>#N/A</v>
      </c>
      <c r="AE1574" t="s">
        <v>42</v>
      </c>
      <c r="AF1574">
        <v>5029748</v>
      </c>
      <c r="AG1574" t="s">
        <v>7600</v>
      </c>
      <c r="AH1574" t="s">
        <v>7601</v>
      </c>
      <c r="AI1574">
        <v>-97</v>
      </c>
      <c r="AJ1574">
        <v>0</v>
      </c>
      <c r="AK1574">
        <v>2</v>
      </c>
    </row>
    <row r="1575" spans="1:37">
      <c r="A1575" t="s">
        <v>7597</v>
      </c>
      <c r="B1575" t="s">
        <v>7597</v>
      </c>
      <c r="C1575" t="s">
        <v>36</v>
      </c>
      <c r="D1575" t="s">
        <v>7602</v>
      </c>
      <c r="E1575">
        <v>5029846</v>
      </c>
      <c r="F1575" t="s">
        <v>81</v>
      </c>
      <c r="G1575">
        <v>317.70833329999999</v>
      </c>
      <c r="H1575" t="s">
        <v>7603</v>
      </c>
      <c r="I1575" t="s">
        <v>52</v>
      </c>
      <c r="J1575" t="b">
        <f t="shared" si="190"/>
        <v>0</v>
      </c>
      <c r="K1575" t="str">
        <f t="shared" si="191"/>
        <v>-12/-8</v>
      </c>
      <c r="L1575" t="b">
        <f t="shared" si="192"/>
        <v>0</v>
      </c>
      <c r="M1575" t="b">
        <f t="shared" si="193"/>
        <v>0</v>
      </c>
      <c r="N1575">
        <v>-8</v>
      </c>
      <c r="O1575" t="s">
        <v>41</v>
      </c>
      <c r="P1575" t="s">
        <v>36</v>
      </c>
      <c r="Q1575" t="s">
        <v>36</v>
      </c>
      <c r="R1575" t="s">
        <v>36</v>
      </c>
      <c r="S1575" t="e">
        <f>Q1575-E1575+1</f>
        <v>#VALUE!</v>
      </c>
      <c r="T1575" s="3" t="e">
        <f t="shared" si="194"/>
        <v>#VALUE!</v>
      </c>
      <c r="U1575">
        <v>5027948</v>
      </c>
      <c r="V1575">
        <v>5029475</v>
      </c>
      <c r="W1575" t="s">
        <v>7597</v>
      </c>
      <c r="X1575">
        <v>371</v>
      </c>
      <c r="Y1575" t="s">
        <v>42</v>
      </c>
      <c r="Z1575" t="s">
        <v>42</v>
      </c>
      <c r="AA1575" t="s">
        <v>41</v>
      </c>
      <c r="AB1575" t="str">
        <f t="shared" si="195"/>
        <v>yes</v>
      </c>
      <c r="AC1575" t="e">
        <v>#N/A</v>
      </c>
      <c r="AD1575" t="e">
        <v>#N/A</v>
      </c>
      <c r="AE1575" t="s">
        <v>42</v>
      </c>
      <c r="AF1575">
        <v>5029846</v>
      </c>
      <c r="AG1575" t="s">
        <v>7604</v>
      </c>
      <c r="AH1575" t="s">
        <v>7605</v>
      </c>
      <c r="AI1575">
        <v>-130.5</v>
      </c>
      <c r="AJ1575">
        <v>0</v>
      </c>
      <c r="AK1575">
        <v>5</v>
      </c>
    </row>
    <row r="1576" spans="1:37">
      <c r="A1576" t="s">
        <v>7606</v>
      </c>
      <c r="B1576" t="s">
        <v>7606</v>
      </c>
      <c r="C1576" t="s">
        <v>36</v>
      </c>
      <c r="D1576" t="s">
        <v>7607</v>
      </c>
      <c r="E1576">
        <v>5031105</v>
      </c>
      <c r="F1576" t="s">
        <v>81</v>
      </c>
      <c r="G1576">
        <v>972.91666669999995</v>
      </c>
      <c r="H1576" t="s">
        <v>7608</v>
      </c>
      <c r="I1576" t="s">
        <v>40</v>
      </c>
      <c r="J1576" t="b">
        <f t="shared" si="190"/>
        <v>0</v>
      </c>
      <c r="K1576" t="str">
        <f t="shared" si="191"/>
        <v>-12/-8</v>
      </c>
      <c r="L1576" t="b">
        <f t="shared" si="192"/>
        <v>0</v>
      </c>
      <c r="M1576" t="b">
        <f t="shared" si="193"/>
        <v>0</v>
      </c>
      <c r="N1576">
        <v>-8</v>
      </c>
      <c r="O1576" t="s">
        <v>41</v>
      </c>
      <c r="P1576" t="s">
        <v>36</v>
      </c>
      <c r="Q1576" t="s">
        <v>36</v>
      </c>
      <c r="R1576" t="s">
        <v>36</v>
      </c>
      <c r="S1576" t="e">
        <f>Q1576-E1576+1</f>
        <v>#VALUE!</v>
      </c>
      <c r="T1576" s="3" t="e">
        <f t="shared" si="194"/>
        <v>#VALUE!</v>
      </c>
      <c r="U1576">
        <v>5029849</v>
      </c>
      <c r="V1576">
        <v>5031018</v>
      </c>
      <c r="W1576" t="s">
        <v>7606</v>
      </c>
      <c r="X1576">
        <v>87</v>
      </c>
      <c r="Y1576" t="s">
        <v>42</v>
      </c>
      <c r="Z1576" t="s">
        <v>42</v>
      </c>
      <c r="AA1576" t="s">
        <v>41</v>
      </c>
      <c r="AB1576" t="str">
        <f t="shared" si="195"/>
        <v>yes</v>
      </c>
      <c r="AC1576" t="e">
        <v>#N/A</v>
      </c>
      <c r="AD1576" t="s">
        <v>7609</v>
      </c>
      <c r="AE1576" t="s">
        <v>42</v>
      </c>
      <c r="AF1576">
        <v>5031105</v>
      </c>
      <c r="AG1576" t="s">
        <v>7610</v>
      </c>
      <c r="AH1576" t="s">
        <v>7611</v>
      </c>
      <c r="AI1576">
        <v>-43.5</v>
      </c>
      <c r="AJ1576">
        <v>0</v>
      </c>
      <c r="AK1576">
        <v>2</v>
      </c>
    </row>
    <row r="1577" spans="1:37">
      <c r="B1577" t="s">
        <v>7612</v>
      </c>
      <c r="C1577" t="s">
        <v>36</v>
      </c>
      <c r="D1577" t="s">
        <v>7613</v>
      </c>
      <c r="E1577">
        <v>5027948</v>
      </c>
      <c r="F1577" t="s">
        <v>38</v>
      </c>
      <c r="G1577">
        <v>68.125</v>
      </c>
      <c r="H1577" t="s">
        <v>5851</v>
      </c>
      <c r="I1577" t="s">
        <v>52</v>
      </c>
      <c r="J1577" t="b">
        <f t="shared" si="190"/>
        <v>0</v>
      </c>
      <c r="K1577" t="b">
        <f t="shared" si="191"/>
        <v>0</v>
      </c>
      <c r="L1577" t="b">
        <f t="shared" si="192"/>
        <v>0</v>
      </c>
      <c r="M1577" t="b">
        <f t="shared" si="193"/>
        <v>0</v>
      </c>
      <c r="N1577" t="s">
        <v>350</v>
      </c>
      <c r="O1577" t="s">
        <v>41</v>
      </c>
      <c r="P1577" t="s">
        <v>36</v>
      </c>
      <c r="Q1577" t="s">
        <v>36</v>
      </c>
      <c r="R1577" t="s">
        <v>36</v>
      </c>
      <c r="S1577" t="e">
        <f>E1577-P1577+1</f>
        <v>#VALUE!</v>
      </c>
      <c r="T1577" s="3" t="e">
        <f t="shared" si="194"/>
        <v>#VALUE!</v>
      </c>
      <c r="U1577">
        <v>5031195</v>
      </c>
      <c r="V1577">
        <v>5031776</v>
      </c>
      <c r="W1577" t="s">
        <v>7612</v>
      </c>
      <c r="X1577">
        <v>3247</v>
      </c>
      <c r="Y1577" t="s">
        <v>42</v>
      </c>
      <c r="Z1577" t="s">
        <v>42</v>
      </c>
      <c r="AA1577" t="s">
        <v>42</v>
      </c>
      <c r="AB1577" t="b">
        <f t="shared" si="195"/>
        <v>0</v>
      </c>
      <c r="AC1577" t="e">
        <v>#N/A</v>
      </c>
      <c r="AD1577" t="s">
        <v>7614</v>
      </c>
      <c r="AE1577" t="s">
        <v>42</v>
      </c>
    </row>
    <row r="1578" spans="1:37">
      <c r="A1578" t="s">
        <v>7615</v>
      </c>
      <c r="B1578" t="s">
        <v>7615</v>
      </c>
      <c r="C1578" t="s">
        <v>7616</v>
      </c>
      <c r="D1578" t="s">
        <v>7617</v>
      </c>
      <c r="E1578">
        <v>5040248</v>
      </c>
      <c r="F1578" t="s">
        <v>81</v>
      </c>
      <c r="G1578">
        <v>632.91666669999995</v>
      </c>
      <c r="H1578" t="s">
        <v>7618</v>
      </c>
      <c r="I1578" t="s">
        <v>40</v>
      </c>
      <c r="J1578" t="b">
        <f t="shared" si="190"/>
        <v>0</v>
      </c>
      <c r="K1578" t="b">
        <f t="shared" si="191"/>
        <v>0</v>
      </c>
      <c r="L1578" t="str">
        <f t="shared" si="192"/>
        <v>-11/-7</v>
      </c>
      <c r="M1578" t="b">
        <f t="shared" si="193"/>
        <v>0</v>
      </c>
      <c r="N1578">
        <v>-7</v>
      </c>
      <c r="O1578" t="s">
        <v>41</v>
      </c>
      <c r="P1578">
        <v>5040168</v>
      </c>
      <c r="Q1578">
        <v>5040836</v>
      </c>
      <c r="R1578" t="s">
        <v>7616</v>
      </c>
      <c r="S1578">
        <f>Q1578-E1578+1</f>
        <v>589</v>
      </c>
      <c r="T1578" s="3">
        <f t="shared" si="194"/>
        <v>0.88041853512705526</v>
      </c>
      <c r="U1578">
        <v>5039725</v>
      </c>
      <c r="V1578">
        <v>5040171</v>
      </c>
      <c r="W1578" t="s">
        <v>7615</v>
      </c>
      <c r="X1578">
        <v>77</v>
      </c>
      <c r="Y1578" t="s">
        <v>42</v>
      </c>
      <c r="Z1578" t="s">
        <v>42</v>
      </c>
      <c r="AA1578" t="s">
        <v>41</v>
      </c>
      <c r="AB1578" t="str">
        <f t="shared" si="195"/>
        <v>yes</v>
      </c>
      <c r="AC1578" t="e">
        <v>#N/A</v>
      </c>
      <c r="AD1578" t="e">
        <v>#N/A</v>
      </c>
      <c r="AE1578" t="s">
        <v>42</v>
      </c>
      <c r="AF1578">
        <v>5040248</v>
      </c>
      <c r="AG1578" t="s">
        <v>7619</v>
      </c>
      <c r="AH1578" t="s">
        <v>7620</v>
      </c>
      <c r="AI1578">
        <v>-22.9</v>
      </c>
      <c r="AJ1578">
        <v>0</v>
      </c>
      <c r="AK1578">
        <v>5</v>
      </c>
    </row>
    <row r="1579" spans="1:37">
      <c r="B1579" t="s">
        <v>7621</v>
      </c>
      <c r="C1579" t="s">
        <v>36</v>
      </c>
      <c r="D1579" t="s">
        <v>7622</v>
      </c>
      <c r="E1579">
        <v>5039801</v>
      </c>
      <c r="F1579" t="s">
        <v>38</v>
      </c>
      <c r="G1579">
        <v>26.041666670000001</v>
      </c>
      <c r="H1579" t="s">
        <v>7623</v>
      </c>
      <c r="I1579" t="s">
        <v>52</v>
      </c>
      <c r="J1579" t="b">
        <f t="shared" si="190"/>
        <v>0</v>
      </c>
      <c r="K1579" t="str">
        <f t="shared" si="191"/>
        <v>-12/-8</v>
      </c>
      <c r="L1579" t="b">
        <f t="shared" si="192"/>
        <v>0</v>
      </c>
      <c r="M1579" t="b">
        <f t="shared" si="193"/>
        <v>0</v>
      </c>
      <c r="N1579">
        <v>-8</v>
      </c>
      <c r="O1579" t="s">
        <v>41</v>
      </c>
      <c r="P1579" t="s">
        <v>36</v>
      </c>
      <c r="Q1579" t="s">
        <v>36</v>
      </c>
      <c r="R1579" t="s">
        <v>36</v>
      </c>
      <c r="S1579" t="e">
        <f>E1579-P1579+1</f>
        <v>#VALUE!</v>
      </c>
      <c r="T1579" s="3" t="e">
        <f t="shared" si="194"/>
        <v>#VALUE!</v>
      </c>
      <c r="U1579">
        <v>5040843</v>
      </c>
      <c r="V1579">
        <v>5041781</v>
      </c>
      <c r="W1579" t="s">
        <v>7621</v>
      </c>
      <c r="X1579">
        <v>1042</v>
      </c>
      <c r="Y1579" t="s">
        <v>42</v>
      </c>
      <c r="Z1579" t="s">
        <v>42</v>
      </c>
      <c r="AA1579" t="s">
        <v>42</v>
      </c>
      <c r="AB1579" t="b">
        <f t="shared" si="195"/>
        <v>0</v>
      </c>
      <c r="AC1579" t="e">
        <v>#N/A</v>
      </c>
      <c r="AD1579" t="s">
        <v>655</v>
      </c>
      <c r="AE1579" t="s">
        <v>42</v>
      </c>
    </row>
    <row r="1580" spans="1:37">
      <c r="B1580" t="s">
        <v>7621</v>
      </c>
      <c r="C1580" t="s">
        <v>36</v>
      </c>
      <c r="D1580" t="s">
        <v>7624</v>
      </c>
      <c r="E1580">
        <v>5033537</v>
      </c>
      <c r="F1580" t="s">
        <v>38</v>
      </c>
      <c r="G1580">
        <v>28.333333329999999</v>
      </c>
      <c r="H1580" t="s">
        <v>7625</v>
      </c>
      <c r="I1580" t="s">
        <v>52</v>
      </c>
      <c r="J1580" t="b">
        <f t="shared" si="190"/>
        <v>0</v>
      </c>
      <c r="K1580" t="b">
        <f t="shared" si="191"/>
        <v>0</v>
      </c>
      <c r="L1580" t="b">
        <f t="shared" si="192"/>
        <v>0</v>
      </c>
      <c r="M1580" t="str">
        <f t="shared" si="193"/>
        <v>-10/-6</v>
      </c>
      <c r="N1580">
        <v>-6</v>
      </c>
      <c r="O1580" t="s">
        <v>41</v>
      </c>
      <c r="P1580" t="s">
        <v>36</v>
      </c>
      <c r="Q1580" t="s">
        <v>36</v>
      </c>
      <c r="R1580" t="s">
        <v>36</v>
      </c>
      <c r="S1580" t="e">
        <f>E1580-P1580+1</f>
        <v>#VALUE!</v>
      </c>
      <c r="T1580" s="3" t="e">
        <f t="shared" si="194"/>
        <v>#VALUE!</v>
      </c>
      <c r="U1580">
        <v>5040843</v>
      </c>
      <c r="V1580">
        <v>5041781</v>
      </c>
      <c r="W1580" t="s">
        <v>7621</v>
      </c>
      <c r="X1580">
        <v>7306</v>
      </c>
      <c r="Y1580" t="s">
        <v>42</v>
      </c>
      <c r="Z1580" t="s">
        <v>42</v>
      </c>
      <c r="AA1580" t="s">
        <v>42</v>
      </c>
      <c r="AB1580" t="b">
        <f t="shared" si="195"/>
        <v>0</v>
      </c>
      <c r="AC1580" t="e">
        <v>#N/A</v>
      </c>
      <c r="AD1580" t="s">
        <v>655</v>
      </c>
      <c r="AE1580" t="s">
        <v>42</v>
      </c>
    </row>
    <row r="1581" spans="1:37">
      <c r="B1581" t="s">
        <v>7621</v>
      </c>
      <c r="C1581" t="s">
        <v>7612</v>
      </c>
      <c r="D1581" t="s">
        <v>7626</v>
      </c>
      <c r="E1581">
        <v>5031204</v>
      </c>
      <c r="F1581" t="s">
        <v>38</v>
      </c>
      <c r="G1581">
        <v>159.58333329999999</v>
      </c>
      <c r="H1581" t="s">
        <v>7627</v>
      </c>
      <c r="I1581" t="s">
        <v>52</v>
      </c>
      <c r="J1581" t="b">
        <f t="shared" si="190"/>
        <v>0</v>
      </c>
      <c r="K1581" t="str">
        <f t="shared" si="191"/>
        <v>-12/-8</v>
      </c>
      <c r="L1581" t="b">
        <f t="shared" si="192"/>
        <v>0</v>
      </c>
      <c r="M1581" t="b">
        <f t="shared" si="193"/>
        <v>0</v>
      </c>
      <c r="N1581">
        <v>-8</v>
      </c>
      <c r="O1581" t="s">
        <v>41</v>
      </c>
      <c r="P1581">
        <v>5031195</v>
      </c>
      <c r="Q1581">
        <v>5031776</v>
      </c>
      <c r="R1581" t="s">
        <v>7612</v>
      </c>
      <c r="S1581">
        <f>E1581-P1581+1</f>
        <v>10</v>
      </c>
      <c r="T1581" s="3">
        <f t="shared" si="194"/>
        <v>1.7182130584192441E-2</v>
      </c>
      <c r="U1581">
        <v>5040843</v>
      </c>
      <c r="V1581">
        <v>5041781</v>
      </c>
      <c r="W1581" t="s">
        <v>7621</v>
      </c>
      <c r="X1581">
        <v>9639</v>
      </c>
      <c r="Y1581" t="s">
        <v>42</v>
      </c>
      <c r="Z1581" t="s">
        <v>42</v>
      </c>
      <c r="AA1581" t="s">
        <v>42</v>
      </c>
      <c r="AB1581" t="b">
        <f t="shared" si="195"/>
        <v>0</v>
      </c>
      <c r="AC1581" t="s">
        <v>7614</v>
      </c>
      <c r="AD1581" t="s">
        <v>655</v>
      </c>
      <c r="AE1581" t="s">
        <v>42</v>
      </c>
    </row>
    <row r="1582" spans="1:37">
      <c r="A1582" t="s">
        <v>7628</v>
      </c>
      <c r="B1582" t="s">
        <v>7628</v>
      </c>
      <c r="C1582" t="s">
        <v>36</v>
      </c>
      <c r="D1582" t="s">
        <v>7629</v>
      </c>
      <c r="E1582">
        <v>5042597</v>
      </c>
      <c r="F1582" t="s">
        <v>81</v>
      </c>
      <c r="G1582">
        <v>275.20833329999999</v>
      </c>
      <c r="H1582" t="s">
        <v>7630</v>
      </c>
      <c r="I1582" t="s">
        <v>40</v>
      </c>
      <c r="J1582" t="b">
        <f t="shared" si="190"/>
        <v>0</v>
      </c>
      <c r="K1582" t="b">
        <f t="shared" si="191"/>
        <v>0</v>
      </c>
      <c r="L1582" t="b">
        <f t="shared" si="192"/>
        <v>0</v>
      </c>
      <c r="M1582" t="b">
        <f t="shared" si="193"/>
        <v>0</v>
      </c>
      <c r="N1582" t="s">
        <v>350</v>
      </c>
      <c r="O1582" t="s">
        <v>41</v>
      </c>
      <c r="P1582" t="s">
        <v>36</v>
      </c>
      <c r="Q1582" t="s">
        <v>36</v>
      </c>
      <c r="R1582" t="s">
        <v>36</v>
      </c>
      <c r="S1582" t="e">
        <f>Q1582-E1582+1</f>
        <v>#VALUE!</v>
      </c>
      <c r="T1582" s="3" t="e">
        <f t="shared" si="194"/>
        <v>#VALUE!</v>
      </c>
      <c r="U1582">
        <v>5041789</v>
      </c>
      <c r="V1582">
        <v>5042490</v>
      </c>
      <c r="W1582" t="s">
        <v>7628</v>
      </c>
      <c r="X1582">
        <v>107</v>
      </c>
      <c r="Y1582" t="s">
        <v>42</v>
      </c>
      <c r="Z1582" t="s">
        <v>42</v>
      </c>
      <c r="AA1582" t="s">
        <v>41</v>
      </c>
      <c r="AB1582" t="str">
        <f t="shared" si="195"/>
        <v>yes</v>
      </c>
      <c r="AC1582" t="e">
        <v>#N/A</v>
      </c>
      <c r="AD1582" t="e">
        <v>#N/A</v>
      </c>
      <c r="AE1582" t="s">
        <v>42</v>
      </c>
      <c r="AF1582">
        <v>5042597</v>
      </c>
      <c r="AG1582" t="s">
        <v>362</v>
      </c>
      <c r="AH1582" t="s">
        <v>363</v>
      </c>
      <c r="AI1582">
        <v>-31.1</v>
      </c>
      <c r="AJ1582">
        <v>3</v>
      </c>
      <c r="AK1582">
        <v>0</v>
      </c>
    </row>
    <row r="1583" spans="1:37">
      <c r="A1583" t="s">
        <v>7628</v>
      </c>
      <c r="B1583" t="s">
        <v>7628</v>
      </c>
      <c r="C1583" t="s">
        <v>36</v>
      </c>
      <c r="D1583" t="s">
        <v>7631</v>
      </c>
      <c r="E1583">
        <v>5042653</v>
      </c>
      <c r="F1583" t="s">
        <v>81</v>
      </c>
      <c r="G1583">
        <v>11192.916670000001</v>
      </c>
      <c r="H1583" t="s">
        <v>7632</v>
      </c>
      <c r="I1583" t="s">
        <v>52</v>
      </c>
      <c r="J1583" t="b">
        <f t="shared" si="190"/>
        <v>0</v>
      </c>
      <c r="K1583" t="b">
        <f t="shared" si="191"/>
        <v>0</v>
      </c>
      <c r="L1583" t="str">
        <f t="shared" si="192"/>
        <v>-11/-7</v>
      </c>
      <c r="M1583" t="b">
        <f t="shared" si="193"/>
        <v>0</v>
      </c>
      <c r="N1583">
        <v>-7</v>
      </c>
      <c r="O1583" t="s">
        <v>41</v>
      </c>
      <c r="P1583" t="s">
        <v>36</v>
      </c>
      <c r="Q1583" t="s">
        <v>36</v>
      </c>
      <c r="R1583" t="s">
        <v>36</v>
      </c>
      <c r="S1583" t="e">
        <f>Q1583-E1583+1</f>
        <v>#VALUE!</v>
      </c>
      <c r="T1583" s="3" t="e">
        <f t="shared" si="194"/>
        <v>#VALUE!</v>
      </c>
      <c r="U1583">
        <v>5041789</v>
      </c>
      <c r="V1583">
        <v>5042490</v>
      </c>
      <c r="W1583" t="s">
        <v>7628</v>
      </c>
      <c r="X1583">
        <v>163</v>
      </c>
      <c r="Y1583" t="s">
        <v>42</v>
      </c>
      <c r="Z1583" t="s">
        <v>42</v>
      </c>
      <c r="AA1583" t="s">
        <v>41</v>
      </c>
      <c r="AB1583" t="str">
        <f t="shared" si="195"/>
        <v>yes</v>
      </c>
      <c r="AC1583" t="e">
        <v>#N/A</v>
      </c>
      <c r="AD1583" t="e">
        <v>#N/A</v>
      </c>
      <c r="AE1583" t="s">
        <v>42</v>
      </c>
      <c r="AF1583">
        <v>5042653</v>
      </c>
      <c r="AG1583" t="s">
        <v>7633</v>
      </c>
      <c r="AH1583" t="s">
        <v>7634</v>
      </c>
      <c r="AI1583">
        <v>-61.3</v>
      </c>
      <c r="AJ1583">
        <v>1</v>
      </c>
      <c r="AK1583">
        <v>2</v>
      </c>
    </row>
    <row r="1584" spans="1:37">
      <c r="A1584" t="s">
        <v>7635</v>
      </c>
      <c r="B1584" t="s">
        <v>7635</v>
      </c>
      <c r="C1584" t="s">
        <v>36</v>
      </c>
      <c r="D1584" t="s">
        <v>7636</v>
      </c>
      <c r="E1584">
        <v>5044647</v>
      </c>
      <c r="F1584" t="s">
        <v>81</v>
      </c>
      <c r="G1584">
        <v>30.208333329999999</v>
      </c>
      <c r="H1584" t="s">
        <v>7637</v>
      </c>
      <c r="I1584" t="s">
        <v>52</v>
      </c>
      <c r="J1584" t="b">
        <f t="shared" si="190"/>
        <v>0</v>
      </c>
      <c r="K1584" t="str">
        <f t="shared" si="191"/>
        <v>-12/-8</v>
      </c>
      <c r="L1584" t="b">
        <f t="shared" si="192"/>
        <v>0</v>
      </c>
      <c r="M1584" t="b">
        <f t="shared" si="193"/>
        <v>0</v>
      </c>
      <c r="N1584">
        <v>-8</v>
      </c>
      <c r="O1584" t="s">
        <v>41</v>
      </c>
      <c r="P1584" t="s">
        <v>36</v>
      </c>
      <c r="Q1584" t="s">
        <v>36</v>
      </c>
      <c r="R1584" t="s">
        <v>36</v>
      </c>
      <c r="S1584" t="e">
        <f>Q1584-E1584+1</f>
        <v>#VALUE!</v>
      </c>
      <c r="T1584" s="3" t="e">
        <f t="shared" si="194"/>
        <v>#VALUE!</v>
      </c>
      <c r="U1584">
        <v>5043950</v>
      </c>
      <c r="V1584">
        <v>5044615</v>
      </c>
      <c r="W1584" t="s">
        <v>7635</v>
      </c>
      <c r="X1584">
        <v>32</v>
      </c>
      <c r="Y1584" t="s">
        <v>42</v>
      </c>
      <c r="Z1584" t="s">
        <v>42</v>
      </c>
      <c r="AA1584" t="s">
        <v>41</v>
      </c>
      <c r="AB1584" t="str">
        <f t="shared" si="195"/>
        <v>yes</v>
      </c>
      <c r="AC1584" t="e">
        <v>#N/A</v>
      </c>
      <c r="AD1584" t="s">
        <v>7638</v>
      </c>
      <c r="AE1584" t="s">
        <v>42</v>
      </c>
      <c r="AF1584">
        <v>5044647</v>
      </c>
      <c r="AG1584" t="s">
        <v>7639</v>
      </c>
      <c r="AH1584" t="s">
        <v>7640</v>
      </c>
      <c r="AI1584">
        <v>-9.1999999999999993</v>
      </c>
      <c r="AJ1584">
        <v>0</v>
      </c>
      <c r="AK1584">
        <v>4</v>
      </c>
    </row>
    <row r="1585" spans="1:37">
      <c r="A1585" t="s">
        <v>7641</v>
      </c>
      <c r="B1585" t="s">
        <v>7641</v>
      </c>
      <c r="C1585" t="s">
        <v>36</v>
      </c>
      <c r="D1585" t="s">
        <v>7642</v>
      </c>
      <c r="E1585">
        <v>5047007</v>
      </c>
      <c r="F1585" t="s">
        <v>81</v>
      </c>
      <c r="G1585">
        <v>177.08333329999999</v>
      </c>
      <c r="H1585" t="s">
        <v>7643</v>
      </c>
      <c r="I1585" t="s">
        <v>40</v>
      </c>
      <c r="J1585" t="b">
        <f t="shared" si="190"/>
        <v>0</v>
      </c>
      <c r="K1585" t="b">
        <f t="shared" si="191"/>
        <v>0</v>
      </c>
      <c r="L1585" t="b">
        <f t="shared" si="192"/>
        <v>0</v>
      </c>
      <c r="M1585" t="b">
        <f t="shared" si="193"/>
        <v>0</v>
      </c>
      <c r="N1585" t="s">
        <v>350</v>
      </c>
      <c r="O1585" t="s">
        <v>41</v>
      </c>
      <c r="P1585" t="s">
        <v>36</v>
      </c>
      <c r="Q1585" t="s">
        <v>36</v>
      </c>
      <c r="R1585" t="s">
        <v>36</v>
      </c>
      <c r="S1585" t="e">
        <f>Q1585-E1585+1</f>
        <v>#VALUE!</v>
      </c>
      <c r="T1585" s="3" t="e">
        <f t="shared" si="194"/>
        <v>#VALUE!</v>
      </c>
      <c r="U1585">
        <v>5046684</v>
      </c>
      <c r="V1585">
        <v>5046911</v>
      </c>
      <c r="W1585" t="s">
        <v>7641</v>
      </c>
      <c r="X1585">
        <v>96</v>
      </c>
      <c r="Y1585" t="s">
        <v>42</v>
      </c>
      <c r="Z1585" t="s">
        <v>42</v>
      </c>
      <c r="AA1585" t="s">
        <v>41</v>
      </c>
      <c r="AB1585" t="str">
        <f t="shared" si="195"/>
        <v>yes</v>
      </c>
      <c r="AC1585" t="e">
        <v>#N/A</v>
      </c>
      <c r="AD1585" t="s">
        <v>7644</v>
      </c>
      <c r="AE1585" t="s">
        <v>42</v>
      </c>
      <c r="AF1585">
        <v>5047007</v>
      </c>
      <c r="AG1585" t="s">
        <v>7645</v>
      </c>
      <c r="AH1585" t="s">
        <v>7646</v>
      </c>
      <c r="AI1585">
        <v>-34.5</v>
      </c>
      <c r="AJ1585">
        <v>3</v>
      </c>
      <c r="AK1585">
        <v>3</v>
      </c>
    </row>
    <row r="1586" spans="1:37">
      <c r="A1586" t="s">
        <v>7647</v>
      </c>
      <c r="B1586" t="s">
        <v>7647</v>
      </c>
      <c r="C1586" t="s">
        <v>36</v>
      </c>
      <c r="D1586" t="s">
        <v>7648</v>
      </c>
      <c r="E1586">
        <v>5048721</v>
      </c>
      <c r="F1586" t="s">
        <v>38</v>
      </c>
      <c r="G1586">
        <v>32.291666669999998</v>
      </c>
      <c r="H1586" t="s">
        <v>7649</v>
      </c>
      <c r="I1586" t="s">
        <v>40</v>
      </c>
      <c r="J1586" t="b">
        <f t="shared" si="190"/>
        <v>0</v>
      </c>
      <c r="K1586" t="str">
        <f t="shared" si="191"/>
        <v>-12/-8</v>
      </c>
      <c r="L1586" t="b">
        <f t="shared" si="192"/>
        <v>0</v>
      </c>
      <c r="M1586" t="b">
        <f t="shared" si="193"/>
        <v>0</v>
      </c>
      <c r="N1586">
        <v>-8</v>
      </c>
      <c r="O1586" t="s">
        <v>41</v>
      </c>
      <c r="P1586" t="s">
        <v>36</v>
      </c>
      <c r="Q1586" t="s">
        <v>36</v>
      </c>
      <c r="R1586" t="s">
        <v>36</v>
      </c>
      <c r="S1586" t="e">
        <f>E1586-P1586+1</f>
        <v>#VALUE!</v>
      </c>
      <c r="T1586" s="3" t="e">
        <f t="shared" si="194"/>
        <v>#VALUE!</v>
      </c>
      <c r="U1586">
        <v>5048768</v>
      </c>
      <c r="V1586">
        <v>5049373</v>
      </c>
      <c r="W1586" t="s">
        <v>7647</v>
      </c>
      <c r="X1586">
        <v>47</v>
      </c>
      <c r="Y1586" t="s">
        <v>42</v>
      </c>
      <c r="Z1586" t="s">
        <v>42</v>
      </c>
      <c r="AA1586" t="s">
        <v>41</v>
      </c>
      <c r="AB1586" t="str">
        <f t="shared" si="195"/>
        <v>yes</v>
      </c>
      <c r="AC1586" t="e">
        <v>#N/A</v>
      </c>
      <c r="AD1586" t="e">
        <v>#N/A</v>
      </c>
      <c r="AE1586" t="s">
        <v>42</v>
      </c>
      <c r="AF1586">
        <v>5048778</v>
      </c>
      <c r="AG1586" t="s">
        <v>7650</v>
      </c>
      <c r="AH1586" t="s">
        <v>7651</v>
      </c>
      <c r="AI1586">
        <v>-7.2</v>
      </c>
      <c r="AJ1586">
        <v>0</v>
      </c>
      <c r="AK1586">
        <v>0</v>
      </c>
    </row>
    <row r="1587" spans="1:37">
      <c r="A1587" t="s">
        <v>7652</v>
      </c>
      <c r="B1587" t="s">
        <v>7652</v>
      </c>
      <c r="C1587" t="s">
        <v>36</v>
      </c>
      <c r="D1587" t="s">
        <v>7653</v>
      </c>
      <c r="E1587">
        <v>5051646</v>
      </c>
      <c r="F1587" t="s">
        <v>81</v>
      </c>
      <c r="G1587">
        <v>186.875</v>
      </c>
      <c r="H1587" t="s">
        <v>7654</v>
      </c>
      <c r="I1587" t="s">
        <v>40</v>
      </c>
      <c r="J1587" t="b">
        <f t="shared" si="190"/>
        <v>0</v>
      </c>
      <c r="K1587" t="str">
        <f t="shared" si="191"/>
        <v>-12/-8</v>
      </c>
      <c r="L1587" t="b">
        <f t="shared" si="192"/>
        <v>0</v>
      </c>
      <c r="M1587" t="b">
        <f t="shared" si="193"/>
        <v>0</v>
      </c>
      <c r="N1587">
        <v>-8</v>
      </c>
      <c r="O1587" t="s">
        <v>41</v>
      </c>
      <c r="P1587" t="s">
        <v>36</v>
      </c>
      <c r="Q1587" t="s">
        <v>36</v>
      </c>
      <c r="R1587" t="s">
        <v>36</v>
      </c>
      <c r="S1587" t="e">
        <f>Q1587-E1587+1</f>
        <v>#VALUE!</v>
      </c>
      <c r="T1587" s="3" t="e">
        <f t="shared" si="194"/>
        <v>#VALUE!</v>
      </c>
      <c r="U1587">
        <v>5049428</v>
      </c>
      <c r="V1587">
        <v>5051359</v>
      </c>
      <c r="W1587" t="s">
        <v>7652</v>
      </c>
      <c r="X1587">
        <v>287</v>
      </c>
      <c r="Y1587" t="s">
        <v>42</v>
      </c>
      <c r="Z1587" t="s">
        <v>42</v>
      </c>
      <c r="AA1587" t="s">
        <v>41</v>
      </c>
      <c r="AB1587" t="str">
        <f t="shared" si="195"/>
        <v>yes</v>
      </c>
      <c r="AC1587" t="e">
        <v>#N/A</v>
      </c>
      <c r="AD1587" t="s">
        <v>7655</v>
      </c>
      <c r="AE1587" t="s">
        <v>42</v>
      </c>
      <c r="AF1587">
        <v>5051646</v>
      </c>
      <c r="AG1587" t="s">
        <v>7656</v>
      </c>
      <c r="AH1587" t="s">
        <v>7657</v>
      </c>
      <c r="AI1587">
        <v>-130</v>
      </c>
      <c r="AJ1587">
        <v>2</v>
      </c>
      <c r="AK1587">
        <v>5</v>
      </c>
    </row>
    <row r="1588" spans="1:37">
      <c r="A1588" t="s">
        <v>7658</v>
      </c>
      <c r="B1588" t="s">
        <v>7658</v>
      </c>
      <c r="C1588" t="s">
        <v>7659</v>
      </c>
      <c r="D1588" t="s">
        <v>7660</v>
      </c>
      <c r="E1588">
        <v>5054158</v>
      </c>
      <c r="F1588" t="s">
        <v>81</v>
      </c>
      <c r="G1588">
        <v>25.208333329999999</v>
      </c>
      <c r="H1588" t="s">
        <v>7661</v>
      </c>
      <c r="I1588" t="s">
        <v>40</v>
      </c>
      <c r="J1588" t="b">
        <f t="shared" si="190"/>
        <v>0</v>
      </c>
      <c r="K1588" t="b">
        <f t="shared" si="191"/>
        <v>0</v>
      </c>
      <c r="L1588" t="str">
        <f t="shared" si="192"/>
        <v>-11/-7</v>
      </c>
      <c r="M1588" t="b">
        <f t="shared" si="193"/>
        <v>0</v>
      </c>
      <c r="N1588">
        <v>-7</v>
      </c>
      <c r="O1588" t="s">
        <v>41</v>
      </c>
      <c r="P1588">
        <v>5053754</v>
      </c>
      <c r="Q1588">
        <v>5055073</v>
      </c>
      <c r="R1588" t="s">
        <v>7659</v>
      </c>
      <c r="S1588">
        <f>Q1588-E1588+1</f>
        <v>916</v>
      </c>
      <c r="T1588" s="3">
        <f t="shared" si="194"/>
        <v>0.69393939393939397</v>
      </c>
      <c r="U1588">
        <v>5052675</v>
      </c>
      <c r="V1588">
        <v>5053757</v>
      </c>
      <c r="W1588" t="s">
        <v>7658</v>
      </c>
      <c r="X1588">
        <v>401</v>
      </c>
      <c r="Y1588" t="s">
        <v>42</v>
      </c>
      <c r="Z1588" t="s">
        <v>42</v>
      </c>
      <c r="AA1588" t="s">
        <v>41</v>
      </c>
      <c r="AB1588" t="str">
        <f t="shared" si="195"/>
        <v>yes</v>
      </c>
      <c r="AC1588" t="s">
        <v>7662</v>
      </c>
      <c r="AD1588" t="s">
        <v>7663</v>
      </c>
      <c r="AE1588" t="s">
        <v>42</v>
      </c>
      <c r="AF1588">
        <v>5054158</v>
      </c>
      <c r="AG1588" t="s">
        <v>7664</v>
      </c>
      <c r="AH1588" t="s">
        <v>7665</v>
      </c>
      <c r="AI1588">
        <v>-191.3</v>
      </c>
      <c r="AJ1588">
        <v>0</v>
      </c>
      <c r="AK1588">
        <v>4</v>
      </c>
    </row>
    <row r="1589" spans="1:37">
      <c r="A1589" t="s">
        <v>7666</v>
      </c>
      <c r="B1589" t="s">
        <v>7667</v>
      </c>
      <c r="C1589" t="s">
        <v>7666</v>
      </c>
      <c r="D1589" t="s">
        <v>7668</v>
      </c>
      <c r="E1589">
        <v>5058143</v>
      </c>
      <c r="F1589" t="s">
        <v>81</v>
      </c>
      <c r="G1589">
        <v>112.29166669999999</v>
      </c>
      <c r="H1589" t="s">
        <v>7669</v>
      </c>
      <c r="I1589" t="s">
        <v>40</v>
      </c>
      <c r="J1589" t="str">
        <f t="shared" si="190"/>
        <v>-13/-9</v>
      </c>
      <c r="K1589" t="b">
        <f t="shared" si="191"/>
        <v>0</v>
      </c>
      <c r="L1589" t="b">
        <f t="shared" si="192"/>
        <v>0</v>
      </c>
      <c r="M1589" t="b">
        <f t="shared" si="193"/>
        <v>0</v>
      </c>
      <c r="N1589">
        <v>-9</v>
      </c>
      <c r="O1589" t="s">
        <v>41</v>
      </c>
      <c r="P1589">
        <v>5056491</v>
      </c>
      <c r="Q1589">
        <v>5058143</v>
      </c>
      <c r="R1589" t="s">
        <v>7666</v>
      </c>
      <c r="S1589">
        <f>Q1589-E1589+1</f>
        <v>1</v>
      </c>
      <c r="T1589" s="3">
        <f t="shared" si="194"/>
        <v>6.0496067755595891E-4</v>
      </c>
      <c r="U1589">
        <v>5055070</v>
      </c>
      <c r="V1589">
        <v>5056494</v>
      </c>
      <c r="W1589" t="s">
        <v>7667</v>
      </c>
      <c r="X1589">
        <v>1649</v>
      </c>
      <c r="Y1589" t="s">
        <v>41</v>
      </c>
      <c r="Z1589" t="s">
        <v>42</v>
      </c>
      <c r="AA1589" t="s">
        <v>42</v>
      </c>
      <c r="AB1589" t="str">
        <f t="shared" si="195"/>
        <v>yes</v>
      </c>
      <c r="AC1589" t="s">
        <v>7670</v>
      </c>
      <c r="AD1589" t="s">
        <v>7671</v>
      </c>
      <c r="AE1589" t="s">
        <v>41</v>
      </c>
    </row>
    <row r="1590" spans="1:37">
      <c r="A1590" t="s">
        <v>7672</v>
      </c>
      <c r="B1590" t="s">
        <v>7672</v>
      </c>
      <c r="C1590" t="s">
        <v>36</v>
      </c>
      <c r="D1590" t="s">
        <v>7673</v>
      </c>
      <c r="E1590">
        <v>5058218</v>
      </c>
      <c r="F1590" t="s">
        <v>38</v>
      </c>
      <c r="G1590">
        <v>795.20833329999903</v>
      </c>
      <c r="H1590" t="s">
        <v>7674</v>
      </c>
      <c r="I1590" t="s">
        <v>40</v>
      </c>
      <c r="J1590" t="b">
        <f t="shared" si="190"/>
        <v>0</v>
      </c>
      <c r="K1590" t="b">
        <f t="shared" si="191"/>
        <v>0</v>
      </c>
      <c r="L1590" t="str">
        <f t="shared" si="192"/>
        <v>-11/-7</v>
      </c>
      <c r="M1590" t="b">
        <f t="shared" si="193"/>
        <v>0</v>
      </c>
      <c r="N1590">
        <v>-7</v>
      </c>
      <c r="O1590" t="s">
        <v>41</v>
      </c>
      <c r="P1590" t="s">
        <v>36</v>
      </c>
      <c r="Q1590" t="s">
        <v>36</v>
      </c>
      <c r="R1590" t="s">
        <v>36</v>
      </c>
      <c r="S1590" t="e">
        <f>E1590-P1590+1</f>
        <v>#VALUE!</v>
      </c>
      <c r="T1590" s="3" t="e">
        <f t="shared" si="194"/>
        <v>#VALUE!</v>
      </c>
      <c r="U1590">
        <v>5058252</v>
      </c>
      <c r="V1590">
        <v>5058327</v>
      </c>
      <c r="W1590" t="s">
        <v>7672</v>
      </c>
      <c r="X1590">
        <v>34</v>
      </c>
      <c r="Y1590" t="s">
        <v>42</v>
      </c>
      <c r="Z1590" t="s">
        <v>42</v>
      </c>
      <c r="AA1590" t="s">
        <v>41</v>
      </c>
      <c r="AB1590" t="str">
        <f t="shared" si="195"/>
        <v>yes</v>
      </c>
      <c r="AC1590" t="e">
        <v>#N/A</v>
      </c>
      <c r="AD1590" t="e">
        <v>#N/A</v>
      </c>
      <c r="AE1590" t="s">
        <v>42</v>
      </c>
      <c r="AF1590">
        <v>5058262</v>
      </c>
      <c r="AG1590" t="s">
        <v>7675</v>
      </c>
      <c r="AH1590" t="s">
        <v>7676</v>
      </c>
      <c r="AI1590">
        <v>-14.4</v>
      </c>
      <c r="AJ1590">
        <v>0</v>
      </c>
      <c r="AK1590">
        <v>5</v>
      </c>
    </row>
    <row r="1591" spans="1:37">
      <c r="A1591" t="s">
        <v>7677</v>
      </c>
      <c r="B1591" t="s">
        <v>7677</v>
      </c>
      <c r="C1591" t="s">
        <v>36</v>
      </c>
      <c r="D1591" t="s">
        <v>7678</v>
      </c>
      <c r="E1591">
        <v>5059386</v>
      </c>
      <c r="F1591" t="s">
        <v>81</v>
      </c>
      <c r="G1591">
        <v>78.333333330000002</v>
      </c>
      <c r="H1591" t="s">
        <v>7679</v>
      </c>
      <c r="I1591" t="s">
        <v>40</v>
      </c>
      <c r="J1591" t="b">
        <f t="shared" si="190"/>
        <v>0</v>
      </c>
      <c r="K1591" t="b">
        <f t="shared" si="191"/>
        <v>0</v>
      </c>
      <c r="L1591" t="b">
        <f t="shared" si="192"/>
        <v>0</v>
      </c>
      <c r="M1591" t="b">
        <f t="shared" si="193"/>
        <v>0</v>
      </c>
      <c r="N1591" t="s">
        <v>350</v>
      </c>
      <c r="O1591" t="s">
        <v>41</v>
      </c>
      <c r="P1591" t="s">
        <v>36</v>
      </c>
      <c r="Q1591" t="s">
        <v>36</v>
      </c>
      <c r="R1591" t="s">
        <v>36</v>
      </c>
      <c r="S1591" t="e">
        <f>Q1591-E1591+1</f>
        <v>#VALUE!</v>
      </c>
      <c r="T1591" s="3" t="e">
        <f t="shared" si="194"/>
        <v>#VALUE!</v>
      </c>
      <c r="U1591">
        <v>5059059</v>
      </c>
      <c r="V1591">
        <v>5059247</v>
      </c>
      <c r="W1591" t="s">
        <v>7677</v>
      </c>
      <c r="X1591">
        <v>139</v>
      </c>
      <c r="Y1591" t="s">
        <v>42</v>
      </c>
      <c r="Z1591" t="s">
        <v>42</v>
      </c>
      <c r="AA1591" t="s">
        <v>41</v>
      </c>
      <c r="AB1591" t="str">
        <f t="shared" si="195"/>
        <v>yes</v>
      </c>
      <c r="AC1591" t="e">
        <v>#N/A</v>
      </c>
      <c r="AD1591" t="e">
        <v>#N/A</v>
      </c>
      <c r="AE1591" t="s">
        <v>42</v>
      </c>
      <c r="AF1591">
        <v>5059386</v>
      </c>
      <c r="AG1591" t="s">
        <v>7680</v>
      </c>
      <c r="AH1591" t="s">
        <v>7681</v>
      </c>
      <c r="AI1591">
        <v>-52</v>
      </c>
      <c r="AJ1591">
        <v>3</v>
      </c>
      <c r="AK1591">
        <v>5</v>
      </c>
    </row>
    <row r="1592" spans="1:37">
      <c r="B1592" t="s">
        <v>7682</v>
      </c>
      <c r="C1592" t="s">
        <v>36</v>
      </c>
      <c r="D1592" t="s">
        <v>7683</v>
      </c>
      <c r="E1592">
        <v>5058456</v>
      </c>
      <c r="F1592" t="s">
        <v>38</v>
      </c>
      <c r="G1592">
        <v>717.29166669999995</v>
      </c>
      <c r="H1592" t="s">
        <v>7684</v>
      </c>
      <c r="I1592" t="s">
        <v>40</v>
      </c>
      <c r="J1592" t="b">
        <f t="shared" si="190"/>
        <v>0</v>
      </c>
      <c r="K1592" t="str">
        <f t="shared" si="191"/>
        <v>-12/-8</v>
      </c>
      <c r="L1592" t="b">
        <f t="shared" si="192"/>
        <v>0</v>
      </c>
      <c r="M1592" t="b">
        <f t="shared" si="193"/>
        <v>0</v>
      </c>
      <c r="N1592">
        <v>-8</v>
      </c>
      <c r="O1592" t="s">
        <v>41</v>
      </c>
      <c r="P1592" t="s">
        <v>36</v>
      </c>
      <c r="Q1592" t="s">
        <v>36</v>
      </c>
      <c r="R1592" t="s">
        <v>36</v>
      </c>
      <c r="S1592" t="e">
        <f>E1592-P1592+1</f>
        <v>#VALUE!</v>
      </c>
      <c r="T1592" s="3" t="e">
        <f t="shared" si="194"/>
        <v>#VALUE!</v>
      </c>
      <c r="U1592">
        <v>5059596</v>
      </c>
      <c r="V1592">
        <v>5060855</v>
      </c>
      <c r="W1592" t="s">
        <v>7682</v>
      </c>
      <c r="X1592">
        <v>1140</v>
      </c>
      <c r="Y1592" t="s">
        <v>42</v>
      </c>
      <c r="Z1592" t="s">
        <v>42</v>
      </c>
      <c r="AA1592" t="s">
        <v>42</v>
      </c>
      <c r="AB1592" t="b">
        <f t="shared" si="195"/>
        <v>0</v>
      </c>
      <c r="AC1592" t="e">
        <v>#N/A</v>
      </c>
      <c r="AD1592" t="e">
        <v>#N/A</v>
      </c>
      <c r="AE1592" t="s">
        <v>42</v>
      </c>
    </row>
    <row r="1593" spans="1:37">
      <c r="A1593" t="s">
        <v>7685</v>
      </c>
      <c r="B1593" t="s">
        <v>7685</v>
      </c>
      <c r="C1593" t="s">
        <v>36</v>
      </c>
      <c r="D1593" t="s">
        <v>7686</v>
      </c>
      <c r="E1593">
        <v>5062898</v>
      </c>
      <c r="F1593" t="s">
        <v>81</v>
      </c>
      <c r="G1593">
        <v>38.333333330000002</v>
      </c>
      <c r="H1593" t="s">
        <v>7687</v>
      </c>
      <c r="I1593" t="s">
        <v>52</v>
      </c>
      <c r="J1593" t="b">
        <f t="shared" si="190"/>
        <v>0</v>
      </c>
      <c r="K1593" t="b">
        <f t="shared" si="191"/>
        <v>0</v>
      </c>
      <c r="L1593" t="str">
        <f t="shared" si="192"/>
        <v>-11/-7</v>
      </c>
      <c r="M1593" t="b">
        <f t="shared" si="193"/>
        <v>0</v>
      </c>
      <c r="N1593">
        <v>-7</v>
      </c>
      <c r="O1593" t="s">
        <v>41</v>
      </c>
      <c r="P1593" t="s">
        <v>36</v>
      </c>
      <c r="Q1593" t="s">
        <v>36</v>
      </c>
      <c r="R1593" t="s">
        <v>36</v>
      </c>
      <c r="S1593" t="e">
        <f t="shared" ref="S1593:S1608" si="197">Q1593-E1593+1</f>
        <v>#VALUE!</v>
      </c>
      <c r="T1593" s="3" t="e">
        <f t="shared" si="194"/>
        <v>#VALUE!</v>
      </c>
      <c r="U1593">
        <v>5062076</v>
      </c>
      <c r="V1593">
        <v>5062879</v>
      </c>
      <c r="W1593" t="s">
        <v>7685</v>
      </c>
      <c r="X1593">
        <v>19</v>
      </c>
      <c r="Y1593" t="s">
        <v>42</v>
      </c>
      <c r="Z1593" t="s">
        <v>42</v>
      </c>
      <c r="AA1593" t="s">
        <v>41</v>
      </c>
      <c r="AB1593" t="str">
        <f t="shared" si="195"/>
        <v>yes</v>
      </c>
      <c r="AC1593" t="e">
        <v>#N/A</v>
      </c>
      <c r="AD1593" t="e">
        <v>#N/A</v>
      </c>
      <c r="AE1593" t="s">
        <v>42</v>
      </c>
      <c r="AF1593">
        <v>5062898</v>
      </c>
      <c r="AG1593" t="s">
        <v>7688</v>
      </c>
      <c r="AH1593" t="s">
        <v>7689</v>
      </c>
      <c r="AI1593">
        <v>-5.9</v>
      </c>
      <c r="AJ1593">
        <v>1</v>
      </c>
      <c r="AK1593">
        <v>5</v>
      </c>
    </row>
    <row r="1594" spans="1:37">
      <c r="A1594" t="s">
        <v>7690</v>
      </c>
      <c r="B1594" t="s">
        <v>7690</v>
      </c>
      <c r="C1594" t="s">
        <v>36</v>
      </c>
      <c r="D1594" t="s">
        <v>7691</v>
      </c>
      <c r="E1594">
        <v>5063427</v>
      </c>
      <c r="F1594" t="s">
        <v>81</v>
      </c>
      <c r="G1594">
        <v>102.29166669999999</v>
      </c>
      <c r="H1594" t="s">
        <v>7692</v>
      </c>
      <c r="I1594" t="s">
        <v>40</v>
      </c>
      <c r="J1594" t="b">
        <f t="shared" si="190"/>
        <v>0</v>
      </c>
      <c r="K1594" t="b">
        <f t="shared" si="191"/>
        <v>0</v>
      </c>
      <c r="L1594" t="str">
        <f t="shared" si="192"/>
        <v>-11/-7</v>
      </c>
      <c r="M1594" t="str">
        <f t="shared" si="193"/>
        <v>-10/-6</v>
      </c>
      <c r="N1594" t="s">
        <v>246</v>
      </c>
      <c r="O1594" t="s">
        <v>41</v>
      </c>
      <c r="P1594" t="s">
        <v>36</v>
      </c>
      <c r="Q1594" t="s">
        <v>36</v>
      </c>
      <c r="R1594" t="s">
        <v>36</v>
      </c>
      <c r="S1594" t="e">
        <f t="shared" si="197"/>
        <v>#VALUE!</v>
      </c>
      <c r="T1594" s="3" t="e">
        <f t="shared" si="194"/>
        <v>#VALUE!</v>
      </c>
      <c r="U1594">
        <v>5062989</v>
      </c>
      <c r="V1594">
        <v>5063390</v>
      </c>
      <c r="W1594" t="s">
        <v>7690</v>
      </c>
      <c r="X1594">
        <v>37</v>
      </c>
      <c r="Y1594" t="s">
        <v>42</v>
      </c>
      <c r="Z1594" t="s">
        <v>42</v>
      </c>
      <c r="AA1594" t="s">
        <v>41</v>
      </c>
      <c r="AB1594" t="str">
        <f t="shared" si="195"/>
        <v>yes</v>
      </c>
      <c r="AC1594" t="e">
        <v>#N/A</v>
      </c>
      <c r="AD1594" t="e">
        <v>#N/A</v>
      </c>
      <c r="AE1594" t="s">
        <v>42</v>
      </c>
      <c r="AF1594">
        <v>5063427</v>
      </c>
      <c r="AG1594" t="s">
        <v>7693</v>
      </c>
      <c r="AH1594" t="s">
        <v>7694</v>
      </c>
      <c r="AI1594">
        <v>-10.8</v>
      </c>
      <c r="AJ1594">
        <v>0</v>
      </c>
      <c r="AK1594">
        <v>1</v>
      </c>
    </row>
    <row r="1595" spans="1:37">
      <c r="A1595" t="s">
        <v>7695</v>
      </c>
      <c r="B1595" t="s">
        <v>7695</v>
      </c>
      <c r="C1595" t="s">
        <v>36</v>
      </c>
      <c r="D1595" t="s">
        <v>7696</v>
      </c>
      <c r="E1595">
        <v>5065047</v>
      </c>
      <c r="F1595" t="s">
        <v>81</v>
      </c>
      <c r="G1595">
        <v>255.83333329999999</v>
      </c>
      <c r="H1595" t="s">
        <v>7697</v>
      </c>
      <c r="I1595" t="s">
        <v>40</v>
      </c>
      <c r="J1595" t="b">
        <f t="shared" si="190"/>
        <v>0</v>
      </c>
      <c r="K1595" t="b">
        <f t="shared" si="191"/>
        <v>0</v>
      </c>
      <c r="L1595" t="str">
        <f t="shared" si="192"/>
        <v>-11/-7</v>
      </c>
      <c r="M1595" t="b">
        <f t="shared" si="193"/>
        <v>0</v>
      </c>
      <c r="N1595">
        <v>-7</v>
      </c>
      <c r="O1595" t="s">
        <v>41</v>
      </c>
      <c r="P1595" t="s">
        <v>36</v>
      </c>
      <c r="Q1595" t="s">
        <v>36</v>
      </c>
      <c r="R1595" t="s">
        <v>36</v>
      </c>
      <c r="S1595" t="e">
        <f t="shared" si="197"/>
        <v>#VALUE!</v>
      </c>
      <c r="T1595" s="3" t="e">
        <f t="shared" si="194"/>
        <v>#VALUE!</v>
      </c>
      <c r="U1595">
        <v>5064154</v>
      </c>
      <c r="V1595">
        <v>5065035</v>
      </c>
      <c r="W1595" t="s">
        <v>7695</v>
      </c>
      <c r="X1595">
        <v>12</v>
      </c>
      <c r="Y1595" t="s">
        <v>42</v>
      </c>
      <c r="Z1595" t="s">
        <v>42</v>
      </c>
      <c r="AA1595" t="s">
        <v>41</v>
      </c>
      <c r="AB1595" t="str">
        <f t="shared" si="195"/>
        <v>yes</v>
      </c>
      <c r="AC1595" t="e">
        <v>#N/A</v>
      </c>
      <c r="AD1595" t="e">
        <v>#N/A</v>
      </c>
      <c r="AE1595" t="s">
        <v>42</v>
      </c>
      <c r="AF1595">
        <v>5065047</v>
      </c>
      <c r="AG1595" t="s">
        <v>7698</v>
      </c>
      <c r="AH1595" t="s">
        <v>7699</v>
      </c>
      <c r="AI1595">
        <v>-4.5999999999999996</v>
      </c>
      <c r="AJ1595">
        <v>1</v>
      </c>
      <c r="AK1595">
        <v>2</v>
      </c>
    </row>
    <row r="1596" spans="1:37">
      <c r="A1596" t="s">
        <v>7700</v>
      </c>
      <c r="B1596" t="s">
        <v>7700</v>
      </c>
      <c r="C1596" t="s">
        <v>7701</v>
      </c>
      <c r="D1596" t="s">
        <v>7702</v>
      </c>
      <c r="E1596">
        <v>5069210</v>
      </c>
      <c r="F1596" t="s">
        <v>81</v>
      </c>
      <c r="G1596">
        <v>27.708333329999999</v>
      </c>
      <c r="H1596" t="s">
        <v>7703</v>
      </c>
      <c r="I1596" t="s">
        <v>40</v>
      </c>
      <c r="J1596" t="b">
        <f t="shared" si="190"/>
        <v>0</v>
      </c>
      <c r="K1596" t="str">
        <f t="shared" si="191"/>
        <v>-12/-8</v>
      </c>
      <c r="L1596" t="b">
        <f t="shared" si="192"/>
        <v>0</v>
      </c>
      <c r="M1596" t="b">
        <f t="shared" si="193"/>
        <v>0</v>
      </c>
      <c r="N1596">
        <v>-8</v>
      </c>
      <c r="O1596" t="s">
        <v>41</v>
      </c>
      <c r="P1596">
        <v>5068972</v>
      </c>
      <c r="Q1596">
        <v>5069496</v>
      </c>
      <c r="R1596" t="s">
        <v>7701</v>
      </c>
      <c r="S1596">
        <f t="shared" si="197"/>
        <v>287</v>
      </c>
      <c r="T1596" s="3">
        <f t="shared" si="194"/>
        <v>0.54666666666666663</v>
      </c>
      <c r="U1596">
        <v>5067953</v>
      </c>
      <c r="V1596">
        <v>5068975</v>
      </c>
      <c r="W1596" t="s">
        <v>7700</v>
      </c>
      <c r="X1596">
        <v>235</v>
      </c>
      <c r="Y1596" t="s">
        <v>42</v>
      </c>
      <c r="Z1596" t="s">
        <v>42</v>
      </c>
      <c r="AA1596" t="s">
        <v>41</v>
      </c>
      <c r="AB1596" t="str">
        <f t="shared" si="195"/>
        <v>yes</v>
      </c>
      <c r="AC1596" t="e">
        <v>#N/A</v>
      </c>
      <c r="AD1596" t="s">
        <v>7704</v>
      </c>
      <c r="AE1596" t="s">
        <v>42</v>
      </c>
      <c r="AF1596">
        <v>5069210</v>
      </c>
      <c r="AG1596" t="s">
        <v>7705</v>
      </c>
      <c r="AH1596" t="s">
        <v>7706</v>
      </c>
      <c r="AI1596">
        <v>-108.8</v>
      </c>
      <c r="AJ1596">
        <v>2</v>
      </c>
      <c r="AK1596">
        <v>2</v>
      </c>
    </row>
    <row r="1597" spans="1:37">
      <c r="A1597" t="s">
        <v>7707</v>
      </c>
      <c r="B1597" t="s">
        <v>7701</v>
      </c>
      <c r="C1597" t="s">
        <v>7707</v>
      </c>
      <c r="D1597" t="s">
        <v>7708</v>
      </c>
      <c r="E1597">
        <v>5070406</v>
      </c>
      <c r="F1597" t="s">
        <v>81</v>
      </c>
      <c r="G1597">
        <v>25.416666670000001</v>
      </c>
      <c r="H1597" t="s">
        <v>7709</v>
      </c>
      <c r="I1597" t="s">
        <v>52</v>
      </c>
      <c r="J1597" t="b">
        <f t="shared" si="190"/>
        <v>0</v>
      </c>
      <c r="K1597" t="str">
        <f t="shared" si="191"/>
        <v>-12/-8</v>
      </c>
      <c r="L1597" t="b">
        <f t="shared" si="192"/>
        <v>0</v>
      </c>
      <c r="M1597" t="b">
        <f t="shared" si="193"/>
        <v>0</v>
      </c>
      <c r="N1597">
        <v>-8</v>
      </c>
      <c r="O1597" t="s">
        <v>41</v>
      </c>
      <c r="P1597">
        <v>5069936</v>
      </c>
      <c r="Q1597">
        <v>5070406</v>
      </c>
      <c r="R1597" t="s">
        <v>7707</v>
      </c>
      <c r="S1597">
        <f t="shared" si="197"/>
        <v>1</v>
      </c>
      <c r="T1597" s="3">
        <f t="shared" si="194"/>
        <v>2.1231422505307855E-3</v>
      </c>
      <c r="U1597">
        <v>5068972</v>
      </c>
      <c r="V1597">
        <v>5069496</v>
      </c>
      <c r="W1597" t="s">
        <v>7701</v>
      </c>
      <c r="X1597">
        <v>910</v>
      </c>
      <c r="Y1597" t="s">
        <v>41</v>
      </c>
      <c r="Z1597" t="s">
        <v>42</v>
      </c>
      <c r="AA1597" t="s">
        <v>42</v>
      </c>
      <c r="AB1597" t="str">
        <f t="shared" si="195"/>
        <v>yes</v>
      </c>
      <c r="AC1597" t="s">
        <v>7710</v>
      </c>
      <c r="AD1597" t="e">
        <v>#N/A</v>
      </c>
      <c r="AE1597" t="s">
        <v>41</v>
      </c>
    </row>
    <row r="1598" spans="1:37">
      <c r="A1598" t="s">
        <v>7711</v>
      </c>
      <c r="B1598" t="s">
        <v>7712</v>
      </c>
      <c r="C1598" t="s">
        <v>7711</v>
      </c>
      <c r="D1598" t="s">
        <v>7713</v>
      </c>
      <c r="E1598">
        <v>5071716</v>
      </c>
      <c r="F1598" t="s">
        <v>81</v>
      </c>
      <c r="G1598">
        <v>237.29166669999901</v>
      </c>
      <c r="H1598" t="s">
        <v>7714</v>
      </c>
      <c r="I1598" t="s">
        <v>40</v>
      </c>
      <c r="J1598" t="b">
        <f t="shared" si="190"/>
        <v>0</v>
      </c>
      <c r="K1598" t="str">
        <f t="shared" si="191"/>
        <v>-12/-8</v>
      </c>
      <c r="L1598" t="b">
        <f t="shared" si="192"/>
        <v>0</v>
      </c>
      <c r="M1598" t="b">
        <f t="shared" si="193"/>
        <v>0</v>
      </c>
      <c r="N1598">
        <v>-8</v>
      </c>
      <c r="O1598" t="s">
        <v>41</v>
      </c>
      <c r="P1598">
        <v>5071120</v>
      </c>
      <c r="Q1598">
        <v>5071716</v>
      </c>
      <c r="R1598" t="s">
        <v>7711</v>
      </c>
      <c r="S1598">
        <f t="shared" si="197"/>
        <v>1</v>
      </c>
      <c r="T1598" s="3">
        <f t="shared" si="194"/>
        <v>1.6750418760469012E-3</v>
      </c>
      <c r="U1598">
        <v>5070449</v>
      </c>
      <c r="V1598">
        <v>5071123</v>
      </c>
      <c r="W1598" t="s">
        <v>7712</v>
      </c>
      <c r="X1598">
        <v>593</v>
      </c>
      <c r="Y1598" t="s">
        <v>41</v>
      </c>
      <c r="Z1598" t="s">
        <v>42</v>
      </c>
      <c r="AA1598" t="s">
        <v>42</v>
      </c>
      <c r="AB1598" t="str">
        <f t="shared" si="195"/>
        <v>yes</v>
      </c>
      <c r="AC1598" t="e">
        <v>#N/A</v>
      </c>
      <c r="AD1598" t="e">
        <v>#N/A</v>
      </c>
      <c r="AE1598" t="s">
        <v>41</v>
      </c>
    </row>
    <row r="1599" spans="1:37">
      <c r="A1599" t="s">
        <v>7715</v>
      </c>
      <c r="B1599" t="s">
        <v>7715</v>
      </c>
      <c r="C1599" t="s">
        <v>7716</v>
      </c>
      <c r="D1599" t="s">
        <v>7717</v>
      </c>
      <c r="E1599">
        <v>5072514</v>
      </c>
      <c r="F1599" t="s">
        <v>81</v>
      </c>
      <c r="G1599">
        <v>42.083333330000002</v>
      </c>
      <c r="H1599" t="s">
        <v>7718</v>
      </c>
      <c r="I1599" t="s">
        <v>40</v>
      </c>
      <c r="J1599" t="b">
        <f t="shared" si="190"/>
        <v>0</v>
      </c>
      <c r="K1599" t="b">
        <f t="shared" si="191"/>
        <v>0</v>
      </c>
      <c r="L1599" t="str">
        <f t="shared" si="192"/>
        <v>-11/-7</v>
      </c>
      <c r="M1599" t="b">
        <f t="shared" si="193"/>
        <v>0</v>
      </c>
      <c r="N1599">
        <v>-7</v>
      </c>
      <c r="O1599" t="s">
        <v>41</v>
      </c>
      <c r="P1599">
        <v>5072493</v>
      </c>
      <c r="Q1599">
        <v>5074346</v>
      </c>
      <c r="R1599" t="s">
        <v>7716</v>
      </c>
      <c r="S1599">
        <f t="shared" si="197"/>
        <v>1833</v>
      </c>
      <c r="T1599" s="3">
        <f t="shared" si="194"/>
        <v>0.98867313915857602</v>
      </c>
      <c r="U1599">
        <v>5071765</v>
      </c>
      <c r="V1599">
        <v>5072496</v>
      </c>
      <c r="W1599" t="s">
        <v>7715</v>
      </c>
      <c r="X1599">
        <v>18</v>
      </c>
      <c r="Y1599" t="s">
        <v>42</v>
      </c>
      <c r="Z1599" t="s">
        <v>42</v>
      </c>
      <c r="AA1599" t="s">
        <v>41</v>
      </c>
      <c r="AB1599" t="str">
        <f t="shared" si="195"/>
        <v>yes</v>
      </c>
      <c r="AC1599" t="s">
        <v>7719</v>
      </c>
      <c r="AD1599" t="s">
        <v>7720</v>
      </c>
      <c r="AE1599" t="s">
        <v>42</v>
      </c>
      <c r="AF1599">
        <v>5072514</v>
      </c>
      <c r="AG1599" t="s">
        <v>7721</v>
      </c>
      <c r="AH1599" t="s">
        <v>7722</v>
      </c>
      <c r="AI1599">
        <v>-4.4000000000000004</v>
      </c>
      <c r="AJ1599">
        <v>1</v>
      </c>
      <c r="AK1599">
        <v>2</v>
      </c>
    </row>
    <row r="1600" spans="1:37">
      <c r="A1600" t="s">
        <v>7723</v>
      </c>
      <c r="B1600" t="s">
        <v>7724</v>
      </c>
      <c r="C1600" t="s">
        <v>7723</v>
      </c>
      <c r="D1600" t="s">
        <v>7725</v>
      </c>
      <c r="E1600">
        <v>5076751</v>
      </c>
      <c r="F1600" t="s">
        <v>81</v>
      </c>
      <c r="G1600">
        <v>32.5</v>
      </c>
      <c r="H1600" t="s">
        <v>7726</v>
      </c>
      <c r="I1600" t="s">
        <v>40</v>
      </c>
      <c r="J1600" t="b">
        <f t="shared" si="190"/>
        <v>0</v>
      </c>
      <c r="K1600" t="b">
        <f t="shared" si="191"/>
        <v>0</v>
      </c>
      <c r="L1600" t="str">
        <f t="shared" si="192"/>
        <v>-11/-7</v>
      </c>
      <c r="M1600" t="b">
        <f t="shared" si="193"/>
        <v>0</v>
      </c>
      <c r="N1600">
        <v>-7</v>
      </c>
      <c r="O1600" t="s">
        <v>41</v>
      </c>
      <c r="P1600">
        <v>5075384</v>
      </c>
      <c r="Q1600">
        <v>5076751</v>
      </c>
      <c r="R1600" t="s">
        <v>7723</v>
      </c>
      <c r="S1600">
        <f t="shared" si="197"/>
        <v>1</v>
      </c>
      <c r="T1600" s="3">
        <f t="shared" si="194"/>
        <v>7.3099415204678359E-4</v>
      </c>
      <c r="U1600">
        <v>5074346</v>
      </c>
      <c r="V1600">
        <v>5075281</v>
      </c>
      <c r="W1600" t="s">
        <v>7724</v>
      </c>
      <c r="X1600">
        <v>1470</v>
      </c>
      <c r="Y1600" t="s">
        <v>41</v>
      </c>
      <c r="Z1600" t="s">
        <v>42</v>
      </c>
      <c r="AA1600" t="s">
        <v>42</v>
      </c>
      <c r="AB1600" t="str">
        <f t="shared" si="195"/>
        <v>yes</v>
      </c>
      <c r="AC1600" t="e">
        <v>#N/A</v>
      </c>
      <c r="AD1600" t="s">
        <v>7727</v>
      </c>
      <c r="AE1600" t="s">
        <v>41</v>
      </c>
    </row>
    <row r="1601" spans="1:37">
      <c r="A1601" t="s">
        <v>7724</v>
      </c>
      <c r="B1601" t="s">
        <v>7724</v>
      </c>
      <c r="C1601" t="s">
        <v>36</v>
      </c>
      <c r="D1601" t="s">
        <v>7728</v>
      </c>
      <c r="E1601">
        <v>5075326</v>
      </c>
      <c r="F1601" t="s">
        <v>81</v>
      </c>
      <c r="G1601">
        <v>66.25</v>
      </c>
      <c r="H1601" t="s">
        <v>7729</v>
      </c>
      <c r="I1601" t="s">
        <v>52</v>
      </c>
      <c r="J1601" t="b">
        <f t="shared" si="190"/>
        <v>0</v>
      </c>
      <c r="K1601" t="str">
        <f t="shared" si="191"/>
        <v>-12/-8</v>
      </c>
      <c r="L1601" t="b">
        <f t="shared" si="192"/>
        <v>0</v>
      </c>
      <c r="M1601" t="b">
        <f t="shared" si="193"/>
        <v>0</v>
      </c>
      <c r="N1601">
        <v>-8</v>
      </c>
      <c r="O1601" t="s">
        <v>41</v>
      </c>
      <c r="P1601" t="s">
        <v>36</v>
      </c>
      <c r="Q1601" t="s">
        <v>36</v>
      </c>
      <c r="R1601" t="s">
        <v>36</v>
      </c>
      <c r="S1601" t="e">
        <f t="shared" si="197"/>
        <v>#VALUE!</v>
      </c>
      <c r="T1601" s="3" t="e">
        <f t="shared" si="194"/>
        <v>#VALUE!</v>
      </c>
      <c r="U1601">
        <v>5074346</v>
      </c>
      <c r="V1601">
        <v>5075281</v>
      </c>
      <c r="W1601" t="s">
        <v>7724</v>
      </c>
      <c r="X1601">
        <v>45</v>
      </c>
      <c r="Y1601" t="s">
        <v>42</v>
      </c>
      <c r="Z1601" t="s">
        <v>42</v>
      </c>
      <c r="AA1601" t="s">
        <v>41</v>
      </c>
      <c r="AB1601" t="str">
        <f t="shared" si="195"/>
        <v>yes</v>
      </c>
      <c r="AC1601" t="e">
        <v>#N/A</v>
      </c>
      <c r="AD1601" t="s">
        <v>7727</v>
      </c>
      <c r="AE1601" t="s">
        <v>42</v>
      </c>
      <c r="AF1601">
        <v>5075326</v>
      </c>
      <c r="AG1601" t="s">
        <v>7730</v>
      </c>
      <c r="AH1601" t="s">
        <v>7731</v>
      </c>
      <c r="AI1601">
        <v>-7.1</v>
      </c>
      <c r="AJ1601">
        <v>0</v>
      </c>
      <c r="AK1601">
        <v>1</v>
      </c>
    </row>
    <row r="1602" spans="1:37">
      <c r="A1602" t="s">
        <v>7732</v>
      </c>
      <c r="B1602" t="s">
        <v>7733</v>
      </c>
      <c r="C1602" t="s">
        <v>7732</v>
      </c>
      <c r="D1602" t="s">
        <v>7734</v>
      </c>
      <c r="E1602">
        <v>5080597</v>
      </c>
      <c r="F1602" t="s">
        <v>81</v>
      </c>
      <c r="G1602">
        <v>143.95833329999999</v>
      </c>
      <c r="H1602" t="s">
        <v>7735</v>
      </c>
      <c r="I1602" t="s">
        <v>52</v>
      </c>
      <c r="J1602" t="b">
        <f t="shared" ref="J1602:J1665" si="198">IF(MID(H1602,38,1)="A",IF(MID(H1602,42,1)="T","-13/-9"))</f>
        <v>0</v>
      </c>
      <c r="K1602" t="str">
        <f t="shared" ref="K1602:K1665" si="199">IF(MID(H1602,39,1)="A",IF(MID(H1602,43,1)="T","-12/-8"))</f>
        <v>-12/-8</v>
      </c>
      <c r="L1602" t="b">
        <f t="shared" ref="L1602:L1665" si="200">IF(MID(H1602,40,1)="A",IF(MID(H1602,44,1)="T","-11/-7"))</f>
        <v>0</v>
      </c>
      <c r="M1602" t="b">
        <f t="shared" ref="M1602:M1665" si="201">IF(MID(H1602,41,1)="A",IF(MID(H1602,45,1)="T","-10/-6"))</f>
        <v>0</v>
      </c>
      <c r="N1602">
        <v>-8</v>
      </c>
      <c r="O1602" t="s">
        <v>41</v>
      </c>
      <c r="P1602">
        <v>5080106</v>
      </c>
      <c r="Q1602">
        <v>5080597</v>
      </c>
      <c r="R1602" t="s">
        <v>7732</v>
      </c>
      <c r="S1602">
        <f t="shared" si="197"/>
        <v>1</v>
      </c>
      <c r="T1602" s="3">
        <f t="shared" ref="T1602:T1665" si="202">S1602/(Q1602-P1602+1)</f>
        <v>2.0325203252032522E-3</v>
      </c>
      <c r="U1602">
        <v>5077781</v>
      </c>
      <c r="V1602">
        <v>5078908</v>
      </c>
      <c r="W1602" t="s">
        <v>7733</v>
      </c>
      <c r="X1602">
        <v>1689</v>
      </c>
      <c r="Y1602" t="s">
        <v>41</v>
      </c>
      <c r="Z1602" t="s">
        <v>42</v>
      </c>
      <c r="AA1602" t="s">
        <v>42</v>
      </c>
      <c r="AB1602" t="str">
        <f t="shared" ref="AB1602:AB1665" si="203">IF(Y1602="yes","yes",IF(Z1602="yes","yes",IF(AA1602="yes","yes")))</f>
        <v>yes</v>
      </c>
      <c r="AC1602" t="s">
        <v>7736</v>
      </c>
      <c r="AD1602" t="e">
        <v>#N/A</v>
      </c>
      <c r="AE1602" t="s">
        <v>41</v>
      </c>
    </row>
    <row r="1603" spans="1:37">
      <c r="B1603" t="s">
        <v>7737</v>
      </c>
      <c r="C1603" t="s">
        <v>36</v>
      </c>
      <c r="D1603" t="s">
        <v>7738</v>
      </c>
      <c r="E1603">
        <v>5088993</v>
      </c>
      <c r="F1603" t="s">
        <v>81</v>
      </c>
      <c r="G1603">
        <v>205.20833329999999</v>
      </c>
      <c r="H1603" t="s">
        <v>7739</v>
      </c>
      <c r="I1603" t="s">
        <v>468</v>
      </c>
      <c r="J1603" t="b">
        <f t="shared" si="198"/>
        <v>0</v>
      </c>
      <c r="K1603" t="b">
        <f t="shared" si="199"/>
        <v>0</v>
      </c>
      <c r="L1603" t="str">
        <f t="shared" si="200"/>
        <v>-11/-7</v>
      </c>
      <c r="M1603" t="b">
        <f t="shared" si="201"/>
        <v>0</v>
      </c>
      <c r="N1603">
        <v>-7</v>
      </c>
      <c r="O1603" t="s">
        <v>41</v>
      </c>
      <c r="P1603" t="s">
        <v>36</v>
      </c>
      <c r="Q1603" t="s">
        <v>36</v>
      </c>
      <c r="R1603" t="s">
        <v>36</v>
      </c>
      <c r="S1603" t="e">
        <f t="shared" si="197"/>
        <v>#VALUE!</v>
      </c>
      <c r="T1603" s="3" t="e">
        <f t="shared" si="202"/>
        <v>#VALUE!</v>
      </c>
      <c r="U1603">
        <v>5087389</v>
      </c>
      <c r="V1603">
        <v>5088138</v>
      </c>
      <c r="W1603" t="s">
        <v>7737</v>
      </c>
      <c r="X1603">
        <v>855</v>
      </c>
      <c r="Y1603" t="s">
        <v>42</v>
      </c>
      <c r="Z1603" t="s">
        <v>42</v>
      </c>
      <c r="AA1603" t="s">
        <v>42</v>
      </c>
      <c r="AB1603" t="b">
        <f t="shared" si="203"/>
        <v>0</v>
      </c>
      <c r="AC1603" t="e">
        <v>#N/A</v>
      </c>
      <c r="AD1603" t="s">
        <v>7740</v>
      </c>
      <c r="AE1603" t="s">
        <v>42</v>
      </c>
    </row>
    <row r="1604" spans="1:37">
      <c r="A1604" t="s">
        <v>7741</v>
      </c>
      <c r="B1604" t="s">
        <v>7741</v>
      </c>
      <c r="C1604" t="s">
        <v>36</v>
      </c>
      <c r="D1604" t="s">
        <v>7742</v>
      </c>
      <c r="E1604">
        <v>5103338</v>
      </c>
      <c r="F1604" t="s">
        <v>81</v>
      </c>
      <c r="G1604">
        <v>184.16666669999901</v>
      </c>
      <c r="H1604" t="s">
        <v>7743</v>
      </c>
      <c r="I1604" t="s">
        <v>40</v>
      </c>
      <c r="J1604" t="b">
        <f t="shared" si="198"/>
        <v>0</v>
      </c>
      <c r="K1604" t="b">
        <f t="shared" si="199"/>
        <v>0</v>
      </c>
      <c r="L1604" t="str">
        <f t="shared" si="200"/>
        <v>-11/-7</v>
      </c>
      <c r="M1604" t="b">
        <f t="shared" si="201"/>
        <v>0</v>
      </c>
      <c r="N1604">
        <v>-7</v>
      </c>
      <c r="O1604" t="s">
        <v>41</v>
      </c>
      <c r="P1604" t="s">
        <v>36</v>
      </c>
      <c r="Q1604" t="s">
        <v>36</v>
      </c>
      <c r="R1604" t="s">
        <v>36</v>
      </c>
      <c r="S1604" t="e">
        <f t="shared" si="197"/>
        <v>#VALUE!</v>
      </c>
      <c r="T1604" s="3" t="e">
        <f t="shared" si="202"/>
        <v>#VALUE!</v>
      </c>
      <c r="U1604">
        <v>5102136</v>
      </c>
      <c r="V1604">
        <v>5103290</v>
      </c>
      <c r="W1604" t="s">
        <v>7741</v>
      </c>
      <c r="X1604">
        <v>48</v>
      </c>
      <c r="Y1604" t="s">
        <v>42</v>
      </c>
      <c r="Z1604" t="s">
        <v>42</v>
      </c>
      <c r="AA1604" t="s">
        <v>41</v>
      </c>
      <c r="AB1604" t="str">
        <f t="shared" si="203"/>
        <v>yes</v>
      </c>
      <c r="AC1604" t="e">
        <v>#N/A</v>
      </c>
      <c r="AD1604" t="s">
        <v>7744</v>
      </c>
      <c r="AE1604" t="s">
        <v>42</v>
      </c>
      <c r="AF1604">
        <v>5103338</v>
      </c>
      <c r="AG1604" t="s">
        <v>7745</v>
      </c>
      <c r="AH1604" t="s">
        <v>7746</v>
      </c>
      <c r="AI1604">
        <v>-13.5</v>
      </c>
      <c r="AJ1604">
        <v>2</v>
      </c>
      <c r="AK1604">
        <v>4</v>
      </c>
    </row>
    <row r="1605" spans="1:37">
      <c r="A1605" t="s">
        <v>7747</v>
      </c>
      <c r="B1605" t="s">
        <v>7747</v>
      </c>
      <c r="C1605" t="s">
        <v>36</v>
      </c>
      <c r="D1605" t="s">
        <v>7748</v>
      </c>
      <c r="E1605">
        <v>5105040</v>
      </c>
      <c r="F1605" t="s">
        <v>81</v>
      </c>
      <c r="G1605">
        <v>553.95833329999903</v>
      </c>
      <c r="H1605" t="s">
        <v>7749</v>
      </c>
      <c r="I1605" t="s">
        <v>40</v>
      </c>
      <c r="J1605" t="b">
        <f t="shared" si="198"/>
        <v>0</v>
      </c>
      <c r="K1605" t="str">
        <f t="shared" si="199"/>
        <v>-12/-8</v>
      </c>
      <c r="L1605" t="b">
        <f t="shared" si="200"/>
        <v>0</v>
      </c>
      <c r="M1605" t="b">
        <f t="shared" si="201"/>
        <v>0</v>
      </c>
      <c r="N1605">
        <v>-8</v>
      </c>
      <c r="O1605" t="s">
        <v>41</v>
      </c>
      <c r="P1605" t="s">
        <v>36</v>
      </c>
      <c r="Q1605" t="s">
        <v>36</v>
      </c>
      <c r="R1605" t="s">
        <v>36</v>
      </c>
      <c r="S1605" t="e">
        <f t="shared" si="197"/>
        <v>#VALUE!</v>
      </c>
      <c r="T1605" s="3" t="e">
        <f t="shared" si="202"/>
        <v>#VALUE!</v>
      </c>
      <c r="U1605">
        <v>5104459</v>
      </c>
      <c r="V1605">
        <v>5104971</v>
      </c>
      <c r="W1605" t="s">
        <v>7747</v>
      </c>
      <c r="X1605">
        <v>69</v>
      </c>
      <c r="Y1605" t="s">
        <v>42</v>
      </c>
      <c r="Z1605" t="s">
        <v>42</v>
      </c>
      <c r="AA1605" t="s">
        <v>41</v>
      </c>
      <c r="AB1605" t="str">
        <f t="shared" si="203"/>
        <v>yes</v>
      </c>
      <c r="AC1605" t="e">
        <v>#N/A</v>
      </c>
      <c r="AD1605" t="s">
        <v>7750</v>
      </c>
      <c r="AE1605" t="s">
        <v>42</v>
      </c>
      <c r="AF1605">
        <v>5105040</v>
      </c>
      <c r="AG1605" t="s">
        <v>7751</v>
      </c>
      <c r="AH1605" t="s">
        <v>7752</v>
      </c>
      <c r="AI1605">
        <v>-28.7</v>
      </c>
      <c r="AJ1605">
        <v>0</v>
      </c>
      <c r="AK1605">
        <v>3</v>
      </c>
    </row>
    <row r="1606" spans="1:37">
      <c r="A1606" t="s">
        <v>7753</v>
      </c>
      <c r="B1606" t="s">
        <v>7754</v>
      </c>
      <c r="C1606" t="s">
        <v>7753</v>
      </c>
      <c r="D1606" t="s">
        <v>7755</v>
      </c>
      <c r="E1606">
        <v>5109594</v>
      </c>
      <c r="F1606" t="s">
        <v>81</v>
      </c>
      <c r="G1606">
        <v>48.958333330000002</v>
      </c>
      <c r="H1606" t="s">
        <v>7756</v>
      </c>
      <c r="I1606" t="s">
        <v>52</v>
      </c>
      <c r="J1606" t="b">
        <f t="shared" si="198"/>
        <v>0</v>
      </c>
      <c r="K1606" t="b">
        <f t="shared" si="199"/>
        <v>0</v>
      </c>
      <c r="L1606" t="str">
        <f t="shared" si="200"/>
        <v>-11/-7</v>
      </c>
      <c r="M1606" t="b">
        <f t="shared" si="201"/>
        <v>0</v>
      </c>
      <c r="N1606">
        <v>-7</v>
      </c>
      <c r="O1606" t="s">
        <v>41</v>
      </c>
      <c r="P1606">
        <v>5109397</v>
      </c>
      <c r="Q1606">
        <v>5109594</v>
      </c>
      <c r="R1606" t="s">
        <v>7753</v>
      </c>
      <c r="S1606">
        <f t="shared" si="197"/>
        <v>1</v>
      </c>
      <c r="T1606" s="3">
        <f t="shared" si="202"/>
        <v>5.0505050505050509E-3</v>
      </c>
      <c r="U1606">
        <v>5108808</v>
      </c>
      <c r="V1606">
        <v>5109329</v>
      </c>
      <c r="W1606" t="s">
        <v>7754</v>
      </c>
      <c r="X1606">
        <v>265</v>
      </c>
      <c r="Y1606" t="s">
        <v>41</v>
      </c>
      <c r="Z1606" t="s">
        <v>42</v>
      </c>
      <c r="AA1606" t="s">
        <v>42</v>
      </c>
      <c r="AB1606" t="str">
        <f t="shared" si="203"/>
        <v>yes</v>
      </c>
      <c r="AC1606" t="e">
        <v>#N/A</v>
      </c>
      <c r="AD1606" t="s">
        <v>7757</v>
      </c>
      <c r="AE1606" t="s">
        <v>41</v>
      </c>
      <c r="AF1606">
        <v>5109594</v>
      </c>
      <c r="AG1606" t="s">
        <v>7758</v>
      </c>
      <c r="AH1606" t="s">
        <v>7759</v>
      </c>
      <c r="AI1606">
        <v>-130.69999999999999</v>
      </c>
      <c r="AJ1606">
        <v>1</v>
      </c>
      <c r="AK1606">
        <v>4</v>
      </c>
    </row>
    <row r="1607" spans="1:37">
      <c r="A1607" t="s">
        <v>7760</v>
      </c>
      <c r="B1607" t="s">
        <v>7760</v>
      </c>
      <c r="C1607" t="s">
        <v>7761</v>
      </c>
      <c r="D1607" t="s">
        <v>7762</v>
      </c>
      <c r="E1607">
        <v>5113985</v>
      </c>
      <c r="F1607" t="s">
        <v>81</v>
      </c>
      <c r="G1607">
        <v>34.583333330000002</v>
      </c>
      <c r="H1607" t="s">
        <v>7763</v>
      </c>
      <c r="I1607" t="s">
        <v>52</v>
      </c>
      <c r="J1607" t="b">
        <f t="shared" si="198"/>
        <v>0</v>
      </c>
      <c r="K1607" t="str">
        <f t="shared" si="199"/>
        <v>-12/-8</v>
      </c>
      <c r="L1607" t="b">
        <f t="shared" si="200"/>
        <v>0</v>
      </c>
      <c r="M1607" t="b">
        <f t="shared" si="201"/>
        <v>0</v>
      </c>
      <c r="N1607">
        <v>-8</v>
      </c>
      <c r="O1607" t="s">
        <v>41</v>
      </c>
      <c r="P1607">
        <v>5113830</v>
      </c>
      <c r="Q1607">
        <v>5114441</v>
      </c>
      <c r="R1607" t="s">
        <v>7761</v>
      </c>
      <c r="S1607">
        <f t="shared" si="197"/>
        <v>457</v>
      </c>
      <c r="T1607" s="3">
        <f t="shared" si="202"/>
        <v>0.74673202614379086</v>
      </c>
      <c r="U1607">
        <v>5113573</v>
      </c>
      <c r="V1607">
        <v>5113749</v>
      </c>
      <c r="W1607" t="s">
        <v>7760</v>
      </c>
      <c r="X1607">
        <v>236</v>
      </c>
      <c r="Y1607" t="s">
        <v>42</v>
      </c>
      <c r="Z1607" t="s">
        <v>42</v>
      </c>
      <c r="AA1607" t="s">
        <v>41</v>
      </c>
      <c r="AB1607" t="str">
        <f t="shared" si="203"/>
        <v>yes</v>
      </c>
      <c r="AC1607" t="e">
        <v>#N/A</v>
      </c>
      <c r="AD1607" t="e">
        <v>#N/A</v>
      </c>
      <c r="AE1607" t="s">
        <v>42</v>
      </c>
      <c r="AF1607">
        <v>5113985</v>
      </c>
      <c r="AG1607" t="s">
        <v>7764</v>
      </c>
      <c r="AH1607" t="s">
        <v>7765</v>
      </c>
      <c r="AI1607">
        <v>-87</v>
      </c>
      <c r="AJ1607">
        <v>1</v>
      </c>
      <c r="AK1607">
        <v>7</v>
      </c>
    </row>
    <row r="1608" spans="1:37">
      <c r="A1608" t="s">
        <v>7766</v>
      </c>
      <c r="B1608" t="s">
        <v>7766</v>
      </c>
      <c r="C1608" t="s">
        <v>36</v>
      </c>
      <c r="D1608" t="s">
        <v>7767</v>
      </c>
      <c r="E1608">
        <v>5115580</v>
      </c>
      <c r="F1608" t="s">
        <v>81</v>
      </c>
      <c r="G1608">
        <v>60.208333330000002</v>
      </c>
      <c r="H1608" t="s">
        <v>7768</v>
      </c>
      <c r="I1608" t="s">
        <v>40</v>
      </c>
      <c r="J1608" t="b">
        <f t="shared" si="198"/>
        <v>0</v>
      </c>
      <c r="K1608" t="b">
        <f t="shared" si="199"/>
        <v>0</v>
      </c>
      <c r="L1608" t="str">
        <f t="shared" si="200"/>
        <v>-11/-7</v>
      </c>
      <c r="M1608" t="b">
        <f t="shared" si="201"/>
        <v>0</v>
      </c>
      <c r="N1608">
        <v>-7</v>
      </c>
      <c r="O1608" t="s">
        <v>41</v>
      </c>
      <c r="P1608" t="s">
        <v>36</v>
      </c>
      <c r="Q1608" t="s">
        <v>36</v>
      </c>
      <c r="R1608" t="s">
        <v>36</v>
      </c>
      <c r="S1608" t="e">
        <f t="shared" si="197"/>
        <v>#VALUE!</v>
      </c>
      <c r="T1608" s="3" t="e">
        <f t="shared" si="202"/>
        <v>#VALUE!</v>
      </c>
      <c r="U1608">
        <v>5114459</v>
      </c>
      <c r="V1608">
        <v>5115568</v>
      </c>
      <c r="W1608" t="s">
        <v>7766</v>
      </c>
      <c r="X1608">
        <v>12</v>
      </c>
      <c r="Y1608" t="s">
        <v>42</v>
      </c>
      <c r="Z1608" t="s">
        <v>42</v>
      </c>
      <c r="AA1608" t="s">
        <v>41</v>
      </c>
      <c r="AB1608" t="str">
        <f t="shared" si="203"/>
        <v>yes</v>
      </c>
      <c r="AC1608" t="e">
        <v>#N/A</v>
      </c>
      <c r="AD1608" t="s">
        <v>7769</v>
      </c>
      <c r="AE1608" t="s">
        <v>42</v>
      </c>
      <c r="AF1608">
        <v>5115580</v>
      </c>
      <c r="AG1608" t="s">
        <v>7770</v>
      </c>
      <c r="AH1608" t="s">
        <v>7771</v>
      </c>
      <c r="AI1608">
        <v>-2.5</v>
      </c>
      <c r="AJ1608">
        <v>2</v>
      </c>
      <c r="AK1608">
        <v>2</v>
      </c>
    </row>
    <row r="1609" spans="1:37">
      <c r="A1609" t="s">
        <v>7772</v>
      </c>
      <c r="B1609" t="s">
        <v>7773</v>
      </c>
      <c r="C1609" t="s">
        <v>7772</v>
      </c>
      <c r="D1609" t="s">
        <v>7774</v>
      </c>
      <c r="E1609">
        <v>5124797</v>
      </c>
      <c r="F1609" t="s">
        <v>38</v>
      </c>
      <c r="G1609">
        <v>34.583333330000002</v>
      </c>
      <c r="H1609" t="s">
        <v>7775</v>
      </c>
      <c r="I1609" t="s">
        <v>52</v>
      </c>
      <c r="J1609" t="b">
        <f t="shared" si="198"/>
        <v>0</v>
      </c>
      <c r="K1609" t="b">
        <f t="shared" si="199"/>
        <v>0</v>
      </c>
      <c r="L1609" t="str">
        <f t="shared" si="200"/>
        <v>-11/-7</v>
      </c>
      <c r="M1609" t="b">
        <f t="shared" si="201"/>
        <v>0</v>
      </c>
      <c r="N1609">
        <v>-7</v>
      </c>
      <c r="O1609" t="s">
        <v>41</v>
      </c>
      <c r="P1609">
        <v>5124797</v>
      </c>
      <c r="Q1609">
        <v>5125234</v>
      </c>
      <c r="R1609" t="s">
        <v>7772</v>
      </c>
      <c r="S1609">
        <f>E1609-P1609+1</f>
        <v>1</v>
      </c>
      <c r="T1609" s="3">
        <f t="shared" si="202"/>
        <v>2.2831050228310501E-3</v>
      </c>
      <c r="U1609">
        <v>5125244</v>
      </c>
      <c r="V1609">
        <v>5125693</v>
      </c>
      <c r="W1609" t="s">
        <v>7773</v>
      </c>
      <c r="X1609">
        <v>447</v>
      </c>
      <c r="Y1609" t="s">
        <v>41</v>
      </c>
      <c r="Z1609" t="s">
        <v>42</v>
      </c>
      <c r="AA1609" t="s">
        <v>42</v>
      </c>
      <c r="AB1609" t="str">
        <f t="shared" si="203"/>
        <v>yes</v>
      </c>
      <c r="AC1609" t="s">
        <v>7776</v>
      </c>
      <c r="AD1609" t="s">
        <v>7777</v>
      </c>
      <c r="AE1609" t="s">
        <v>41</v>
      </c>
      <c r="AF1609">
        <v>5125254</v>
      </c>
      <c r="AG1609" t="s">
        <v>7778</v>
      </c>
      <c r="AH1609" t="s">
        <v>7779</v>
      </c>
      <c r="AI1609">
        <v>-196.1</v>
      </c>
      <c r="AJ1609">
        <v>1</v>
      </c>
      <c r="AK1609">
        <v>4</v>
      </c>
    </row>
    <row r="1610" spans="1:37">
      <c r="A1610" t="s">
        <v>7780</v>
      </c>
      <c r="B1610" t="s">
        <v>7780</v>
      </c>
      <c r="C1610" t="s">
        <v>36</v>
      </c>
      <c r="D1610" t="s">
        <v>7781</v>
      </c>
      <c r="E1610">
        <v>5138317</v>
      </c>
      <c r="F1610" t="s">
        <v>81</v>
      </c>
      <c r="G1610">
        <v>769.16666669999995</v>
      </c>
      <c r="H1610" t="s">
        <v>7782</v>
      </c>
      <c r="I1610" t="s">
        <v>40</v>
      </c>
      <c r="J1610" t="str">
        <f t="shared" si="198"/>
        <v>-13/-9</v>
      </c>
      <c r="K1610" t="b">
        <f t="shared" si="199"/>
        <v>0</v>
      </c>
      <c r="L1610" t="b">
        <f t="shared" si="200"/>
        <v>0</v>
      </c>
      <c r="M1610" t="b">
        <f t="shared" si="201"/>
        <v>0</v>
      </c>
      <c r="N1610">
        <v>-9</v>
      </c>
      <c r="O1610" t="s">
        <v>41</v>
      </c>
      <c r="P1610" t="s">
        <v>36</v>
      </c>
      <c r="Q1610" t="s">
        <v>36</v>
      </c>
      <c r="R1610" t="s">
        <v>36</v>
      </c>
      <c r="S1610" t="e">
        <f>Q1610-E1610+1</f>
        <v>#VALUE!</v>
      </c>
      <c r="T1610" s="3" t="e">
        <f t="shared" si="202"/>
        <v>#VALUE!</v>
      </c>
      <c r="U1610">
        <v>5136571</v>
      </c>
      <c r="V1610">
        <v>5138223</v>
      </c>
      <c r="W1610" t="s">
        <v>7780</v>
      </c>
      <c r="X1610">
        <v>94</v>
      </c>
      <c r="Y1610" t="s">
        <v>42</v>
      </c>
      <c r="Z1610" t="s">
        <v>42</v>
      </c>
      <c r="AA1610" t="s">
        <v>41</v>
      </c>
      <c r="AB1610" t="str">
        <f t="shared" si="203"/>
        <v>yes</v>
      </c>
      <c r="AC1610" t="e">
        <v>#N/A</v>
      </c>
      <c r="AD1610" t="s">
        <v>7783</v>
      </c>
      <c r="AE1610" t="s">
        <v>42</v>
      </c>
      <c r="AF1610">
        <v>5138317</v>
      </c>
      <c r="AG1610" t="s">
        <v>7784</v>
      </c>
      <c r="AH1610" t="s">
        <v>7785</v>
      </c>
      <c r="AI1610">
        <v>-33.6</v>
      </c>
      <c r="AJ1610">
        <v>0</v>
      </c>
      <c r="AK1610">
        <v>0</v>
      </c>
    </row>
    <row r="1611" spans="1:37">
      <c r="A1611" t="s">
        <v>7786</v>
      </c>
      <c r="B1611" t="s">
        <v>7786</v>
      </c>
      <c r="C1611" t="s">
        <v>36</v>
      </c>
      <c r="D1611" t="s">
        <v>7787</v>
      </c>
      <c r="E1611">
        <v>5138407</v>
      </c>
      <c r="F1611" t="s">
        <v>38</v>
      </c>
      <c r="G1611">
        <v>30.416666670000001</v>
      </c>
      <c r="H1611" t="s">
        <v>7788</v>
      </c>
      <c r="I1611" t="s">
        <v>40</v>
      </c>
      <c r="J1611" t="str">
        <f t="shared" si="198"/>
        <v>-13/-9</v>
      </c>
      <c r="K1611" t="b">
        <f t="shared" si="199"/>
        <v>0</v>
      </c>
      <c r="L1611" t="b">
        <f t="shared" si="200"/>
        <v>0</v>
      </c>
      <c r="M1611" t="b">
        <f t="shared" si="201"/>
        <v>0</v>
      </c>
      <c r="N1611">
        <v>-9</v>
      </c>
      <c r="O1611" t="s">
        <v>41</v>
      </c>
      <c r="P1611" t="s">
        <v>36</v>
      </c>
      <c r="Q1611" t="s">
        <v>36</v>
      </c>
      <c r="R1611" t="s">
        <v>36</v>
      </c>
      <c r="S1611" t="e">
        <f>E1611-P1611+1</f>
        <v>#VALUE!</v>
      </c>
      <c r="T1611" s="3" t="e">
        <f t="shared" si="202"/>
        <v>#VALUE!</v>
      </c>
      <c r="U1611">
        <v>5138428</v>
      </c>
      <c r="V1611">
        <v>5138946</v>
      </c>
      <c r="W1611" t="s">
        <v>7786</v>
      </c>
      <c r="X1611">
        <v>21</v>
      </c>
      <c r="Y1611" t="s">
        <v>42</v>
      </c>
      <c r="Z1611" t="s">
        <v>42</v>
      </c>
      <c r="AA1611" t="s">
        <v>41</v>
      </c>
      <c r="AB1611" t="str">
        <f t="shared" si="203"/>
        <v>yes</v>
      </c>
      <c r="AC1611" t="e">
        <v>#N/A</v>
      </c>
      <c r="AD1611" t="s">
        <v>7789</v>
      </c>
      <c r="AE1611" t="s">
        <v>42</v>
      </c>
      <c r="AF1611">
        <v>5138438</v>
      </c>
      <c r="AG1611" t="s">
        <v>7790</v>
      </c>
      <c r="AH1611" t="s">
        <v>7791</v>
      </c>
      <c r="AI1611">
        <v>-5.5</v>
      </c>
      <c r="AJ1611">
        <v>0</v>
      </c>
      <c r="AK1611">
        <v>4</v>
      </c>
    </row>
    <row r="1612" spans="1:37">
      <c r="A1612" t="s">
        <v>7792</v>
      </c>
      <c r="B1612" t="s">
        <v>7792</v>
      </c>
      <c r="C1612" t="s">
        <v>36</v>
      </c>
      <c r="D1612" t="s">
        <v>7793</v>
      </c>
      <c r="E1612">
        <v>5146896</v>
      </c>
      <c r="F1612" t="s">
        <v>81</v>
      </c>
      <c r="G1612">
        <v>52.291666669999998</v>
      </c>
      <c r="H1612" t="s">
        <v>7794</v>
      </c>
      <c r="I1612" t="s">
        <v>40</v>
      </c>
      <c r="J1612" t="str">
        <f t="shared" si="198"/>
        <v>-13/-9</v>
      </c>
      <c r="K1612" t="b">
        <f t="shared" si="199"/>
        <v>0</v>
      </c>
      <c r="L1612" t="b">
        <f t="shared" si="200"/>
        <v>0</v>
      </c>
      <c r="M1612" t="b">
        <f t="shared" si="201"/>
        <v>0</v>
      </c>
      <c r="N1612">
        <v>-9</v>
      </c>
      <c r="O1612" t="s">
        <v>41</v>
      </c>
      <c r="P1612" t="s">
        <v>36</v>
      </c>
      <c r="Q1612" t="s">
        <v>36</v>
      </c>
      <c r="R1612" t="s">
        <v>36</v>
      </c>
      <c r="S1612" t="e">
        <f>Q1612-E1612+1</f>
        <v>#VALUE!</v>
      </c>
      <c r="T1612" s="3" t="e">
        <f t="shared" si="202"/>
        <v>#VALUE!</v>
      </c>
      <c r="U1612">
        <v>5145619</v>
      </c>
      <c r="V1612">
        <v>5146854</v>
      </c>
      <c r="W1612" t="s">
        <v>7792</v>
      </c>
      <c r="X1612">
        <v>42</v>
      </c>
      <c r="Y1612" t="s">
        <v>42</v>
      </c>
      <c r="Z1612" t="s">
        <v>42</v>
      </c>
      <c r="AA1612" t="s">
        <v>41</v>
      </c>
      <c r="AB1612" t="str">
        <f t="shared" si="203"/>
        <v>yes</v>
      </c>
      <c r="AC1612" t="e">
        <v>#N/A</v>
      </c>
      <c r="AD1612" t="e">
        <v>#N/A</v>
      </c>
      <c r="AE1612" t="s">
        <v>42</v>
      </c>
      <c r="AF1612">
        <v>5146896</v>
      </c>
      <c r="AG1612" t="s">
        <v>7795</v>
      </c>
      <c r="AH1612" t="s">
        <v>7796</v>
      </c>
      <c r="AI1612">
        <v>-11.6</v>
      </c>
      <c r="AJ1612">
        <v>0</v>
      </c>
      <c r="AK1612">
        <v>2</v>
      </c>
    </row>
    <row r="1613" spans="1:37">
      <c r="B1613" t="s">
        <v>7792</v>
      </c>
      <c r="C1613" t="s">
        <v>36</v>
      </c>
      <c r="D1613" t="s">
        <v>7797</v>
      </c>
      <c r="E1613">
        <v>5148673</v>
      </c>
      <c r="F1613" t="s">
        <v>81</v>
      </c>
      <c r="G1613">
        <v>33.541666669999998</v>
      </c>
      <c r="H1613" t="s">
        <v>7798</v>
      </c>
      <c r="I1613" t="s">
        <v>40</v>
      </c>
      <c r="J1613" t="b">
        <f t="shared" si="198"/>
        <v>0</v>
      </c>
      <c r="K1613" t="b">
        <f t="shared" si="199"/>
        <v>0</v>
      </c>
      <c r="L1613" t="str">
        <f t="shared" si="200"/>
        <v>-11/-7</v>
      </c>
      <c r="M1613" t="b">
        <f t="shared" si="201"/>
        <v>0</v>
      </c>
      <c r="N1613">
        <v>-7</v>
      </c>
      <c r="O1613" t="s">
        <v>41</v>
      </c>
      <c r="P1613" t="s">
        <v>36</v>
      </c>
      <c r="Q1613" t="s">
        <v>36</v>
      </c>
      <c r="R1613" t="s">
        <v>36</v>
      </c>
      <c r="S1613" t="e">
        <f>Q1613-E1613+1</f>
        <v>#VALUE!</v>
      </c>
      <c r="T1613" s="3" t="e">
        <f t="shared" si="202"/>
        <v>#VALUE!</v>
      </c>
      <c r="U1613">
        <v>5145619</v>
      </c>
      <c r="V1613">
        <v>5146854</v>
      </c>
      <c r="W1613" t="s">
        <v>7792</v>
      </c>
      <c r="X1613">
        <v>1819</v>
      </c>
      <c r="Y1613" t="s">
        <v>42</v>
      </c>
      <c r="Z1613" t="s">
        <v>42</v>
      </c>
      <c r="AA1613" t="s">
        <v>42</v>
      </c>
      <c r="AB1613" t="b">
        <f t="shared" si="203"/>
        <v>0</v>
      </c>
      <c r="AC1613" t="e">
        <v>#N/A</v>
      </c>
      <c r="AD1613" t="e">
        <v>#N/A</v>
      </c>
      <c r="AE1613" t="s">
        <v>42</v>
      </c>
    </row>
    <row r="1614" spans="1:37">
      <c r="A1614" t="s">
        <v>7799</v>
      </c>
      <c r="B1614" t="s">
        <v>7799</v>
      </c>
      <c r="C1614" t="s">
        <v>36</v>
      </c>
      <c r="D1614" t="s">
        <v>7800</v>
      </c>
      <c r="E1614">
        <v>5147884</v>
      </c>
      <c r="F1614" t="s">
        <v>38</v>
      </c>
      <c r="G1614">
        <v>1226.875</v>
      </c>
      <c r="H1614" t="s">
        <v>7801</v>
      </c>
      <c r="I1614" t="s">
        <v>40</v>
      </c>
      <c r="J1614" t="b">
        <f t="shared" si="198"/>
        <v>0</v>
      </c>
      <c r="K1614" t="b">
        <f t="shared" si="199"/>
        <v>0</v>
      </c>
      <c r="L1614" t="b">
        <f t="shared" si="200"/>
        <v>0</v>
      </c>
      <c r="M1614" t="str">
        <f t="shared" si="201"/>
        <v>-10/-6</v>
      </c>
      <c r="N1614">
        <v>-6</v>
      </c>
      <c r="O1614" t="s">
        <v>41</v>
      </c>
      <c r="P1614" t="s">
        <v>36</v>
      </c>
      <c r="Q1614" t="s">
        <v>36</v>
      </c>
      <c r="R1614" t="s">
        <v>36</v>
      </c>
      <c r="S1614" t="e">
        <f>E1614-P1614+1</f>
        <v>#VALUE!</v>
      </c>
      <c r="T1614" s="3" t="e">
        <f t="shared" si="202"/>
        <v>#VALUE!</v>
      </c>
      <c r="U1614">
        <v>5147972</v>
      </c>
      <c r="V1614">
        <v>5151664</v>
      </c>
      <c r="W1614" t="s">
        <v>7799</v>
      </c>
      <c r="X1614">
        <v>88</v>
      </c>
      <c r="Y1614" t="s">
        <v>42</v>
      </c>
      <c r="Z1614" t="s">
        <v>42</v>
      </c>
      <c r="AA1614" t="s">
        <v>41</v>
      </c>
      <c r="AB1614" t="str">
        <f t="shared" si="203"/>
        <v>yes</v>
      </c>
      <c r="AC1614" t="e">
        <v>#N/A</v>
      </c>
      <c r="AD1614" t="s">
        <v>7802</v>
      </c>
      <c r="AE1614" t="s">
        <v>42</v>
      </c>
      <c r="AF1614">
        <v>5147982</v>
      </c>
      <c r="AG1614" t="s">
        <v>7803</v>
      </c>
      <c r="AH1614" t="s">
        <v>7804</v>
      </c>
      <c r="AI1614">
        <v>-29.9</v>
      </c>
      <c r="AJ1614">
        <v>2</v>
      </c>
      <c r="AK1614">
        <v>2</v>
      </c>
    </row>
    <row r="1615" spans="1:37">
      <c r="A1615" t="s">
        <v>7799</v>
      </c>
      <c r="B1615" t="s">
        <v>7799</v>
      </c>
      <c r="C1615" t="s">
        <v>7805</v>
      </c>
      <c r="D1615" t="s">
        <v>7806</v>
      </c>
      <c r="E1615">
        <v>5147661</v>
      </c>
      <c r="F1615" t="s">
        <v>38</v>
      </c>
      <c r="G1615">
        <v>160</v>
      </c>
      <c r="H1615" t="s">
        <v>7807</v>
      </c>
      <c r="I1615" t="s">
        <v>40</v>
      </c>
      <c r="J1615" t="b">
        <f t="shared" si="198"/>
        <v>0</v>
      </c>
      <c r="K1615" t="str">
        <f t="shared" si="199"/>
        <v>-12/-8</v>
      </c>
      <c r="L1615" t="b">
        <f t="shared" si="200"/>
        <v>0</v>
      </c>
      <c r="M1615" t="b">
        <f t="shared" si="201"/>
        <v>0</v>
      </c>
      <c r="N1615">
        <v>-8</v>
      </c>
      <c r="O1615" t="s">
        <v>41</v>
      </c>
      <c r="P1615">
        <v>5147070</v>
      </c>
      <c r="Q1615">
        <v>5147831</v>
      </c>
      <c r="R1615" t="s">
        <v>7805</v>
      </c>
      <c r="S1615">
        <f>E1615-P1615+1</f>
        <v>592</v>
      </c>
      <c r="T1615" s="3">
        <f t="shared" si="202"/>
        <v>0.7769028871391076</v>
      </c>
      <c r="U1615">
        <v>5147972</v>
      </c>
      <c r="V1615">
        <v>5151664</v>
      </c>
      <c r="W1615" t="s">
        <v>7799</v>
      </c>
      <c r="X1615">
        <v>311</v>
      </c>
      <c r="Y1615" t="s">
        <v>42</v>
      </c>
      <c r="Z1615" t="s">
        <v>42</v>
      </c>
      <c r="AA1615" t="s">
        <v>41</v>
      </c>
      <c r="AB1615" t="str">
        <f t="shared" si="203"/>
        <v>yes</v>
      </c>
      <c r="AC1615" t="s">
        <v>7808</v>
      </c>
      <c r="AD1615" t="s">
        <v>7802</v>
      </c>
      <c r="AE1615" t="s">
        <v>42</v>
      </c>
      <c r="AF1615">
        <v>5147982</v>
      </c>
      <c r="AG1615" t="s">
        <v>7809</v>
      </c>
      <c r="AH1615" t="s">
        <v>7810</v>
      </c>
      <c r="AI1615">
        <v>-149.9</v>
      </c>
      <c r="AJ1615">
        <v>2</v>
      </c>
      <c r="AK1615">
        <v>5</v>
      </c>
    </row>
    <row r="1616" spans="1:37">
      <c r="A1616" t="s">
        <v>7811</v>
      </c>
      <c r="B1616" t="s">
        <v>7811</v>
      </c>
      <c r="C1616" t="s">
        <v>36</v>
      </c>
      <c r="D1616" t="s">
        <v>7812</v>
      </c>
      <c r="E1616">
        <v>5153855</v>
      </c>
      <c r="F1616" t="s">
        <v>81</v>
      </c>
      <c r="G1616">
        <v>555</v>
      </c>
      <c r="H1616" t="s">
        <v>7813</v>
      </c>
      <c r="I1616" t="s">
        <v>40</v>
      </c>
      <c r="J1616" t="b">
        <f t="shared" si="198"/>
        <v>0</v>
      </c>
      <c r="K1616" t="str">
        <f t="shared" si="199"/>
        <v>-12/-8</v>
      </c>
      <c r="L1616" t="b">
        <f t="shared" si="200"/>
        <v>0</v>
      </c>
      <c r="M1616" t="b">
        <f t="shared" si="201"/>
        <v>0</v>
      </c>
      <c r="N1616">
        <v>-8</v>
      </c>
      <c r="O1616" t="s">
        <v>41</v>
      </c>
      <c r="P1616" t="s">
        <v>36</v>
      </c>
      <c r="Q1616" t="s">
        <v>36</v>
      </c>
      <c r="R1616" t="s">
        <v>36</v>
      </c>
      <c r="S1616" t="e">
        <f>Q1616-E1616+1</f>
        <v>#VALUE!</v>
      </c>
      <c r="T1616" s="3" t="e">
        <f t="shared" si="202"/>
        <v>#VALUE!</v>
      </c>
      <c r="U1616">
        <v>5153068</v>
      </c>
      <c r="V1616">
        <v>5153832</v>
      </c>
      <c r="W1616" t="s">
        <v>7811</v>
      </c>
      <c r="X1616">
        <v>23</v>
      </c>
      <c r="Y1616" t="s">
        <v>42</v>
      </c>
      <c r="Z1616" t="s">
        <v>42</v>
      </c>
      <c r="AA1616" t="s">
        <v>41</v>
      </c>
      <c r="AB1616" t="str">
        <f t="shared" si="203"/>
        <v>yes</v>
      </c>
      <c r="AC1616" t="e">
        <v>#N/A</v>
      </c>
      <c r="AD1616" t="e">
        <v>#N/A</v>
      </c>
      <c r="AE1616" t="s">
        <v>42</v>
      </c>
      <c r="AF1616">
        <v>5153855</v>
      </c>
      <c r="AG1616" t="s">
        <v>7814</v>
      </c>
      <c r="AH1616" t="s">
        <v>7815</v>
      </c>
      <c r="AI1616">
        <v>-2.1</v>
      </c>
      <c r="AJ1616">
        <v>0</v>
      </c>
      <c r="AK1616">
        <v>4</v>
      </c>
    </row>
    <row r="1617" spans="1:37">
      <c r="A1617" t="s">
        <v>7816</v>
      </c>
      <c r="B1617" t="s">
        <v>7816</v>
      </c>
      <c r="C1617" t="s">
        <v>36</v>
      </c>
      <c r="D1617" t="s">
        <v>7817</v>
      </c>
      <c r="E1617">
        <v>5151735</v>
      </c>
      <c r="F1617" t="s">
        <v>38</v>
      </c>
      <c r="G1617">
        <v>55.833333330000002</v>
      </c>
      <c r="H1617" t="s">
        <v>7818</v>
      </c>
      <c r="I1617" t="s">
        <v>40</v>
      </c>
      <c r="J1617" t="b">
        <f t="shared" si="198"/>
        <v>0</v>
      </c>
      <c r="K1617" t="b">
        <f t="shared" si="199"/>
        <v>0</v>
      </c>
      <c r="L1617" t="b">
        <f t="shared" si="200"/>
        <v>0</v>
      </c>
      <c r="M1617" t="b">
        <f t="shared" si="201"/>
        <v>0</v>
      </c>
      <c r="N1617" t="s">
        <v>350</v>
      </c>
      <c r="O1617" t="s">
        <v>41</v>
      </c>
      <c r="P1617" t="s">
        <v>36</v>
      </c>
      <c r="Q1617" t="s">
        <v>36</v>
      </c>
      <c r="R1617" t="s">
        <v>36</v>
      </c>
      <c r="S1617" t="e">
        <f>E1617-P1617+1</f>
        <v>#VALUE!</v>
      </c>
      <c r="T1617" s="3" t="e">
        <f t="shared" si="202"/>
        <v>#VALUE!</v>
      </c>
      <c r="U1617">
        <v>5151761</v>
      </c>
      <c r="V1617">
        <v>5153071</v>
      </c>
      <c r="W1617" t="s">
        <v>7816</v>
      </c>
      <c r="X1617">
        <v>26</v>
      </c>
      <c r="Y1617" t="s">
        <v>42</v>
      </c>
      <c r="Z1617" t="s">
        <v>42</v>
      </c>
      <c r="AA1617" t="s">
        <v>41</v>
      </c>
      <c r="AB1617" t="str">
        <f t="shared" si="203"/>
        <v>yes</v>
      </c>
      <c r="AC1617" t="e">
        <v>#N/A</v>
      </c>
      <c r="AD1617" t="e">
        <v>#N/A</v>
      </c>
      <c r="AE1617" t="s">
        <v>42</v>
      </c>
      <c r="AF1617">
        <v>5151771</v>
      </c>
      <c r="AG1617" t="s">
        <v>7819</v>
      </c>
      <c r="AH1617" t="s">
        <v>7820</v>
      </c>
      <c r="AI1617">
        <v>-3.3</v>
      </c>
      <c r="AJ1617">
        <v>3</v>
      </c>
      <c r="AK1617">
        <v>0</v>
      </c>
    </row>
    <row r="1618" spans="1:37">
      <c r="A1618" t="s">
        <v>7821</v>
      </c>
      <c r="B1618" t="s">
        <v>7822</v>
      </c>
      <c r="C1618" t="s">
        <v>7821</v>
      </c>
      <c r="D1618" t="s">
        <v>7823</v>
      </c>
      <c r="E1618">
        <v>5153902</v>
      </c>
      <c r="F1618" t="s">
        <v>38</v>
      </c>
      <c r="G1618">
        <v>35</v>
      </c>
      <c r="H1618" t="s">
        <v>7824</v>
      </c>
      <c r="I1618" t="s">
        <v>40</v>
      </c>
      <c r="J1618" t="b">
        <f t="shared" si="198"/>
        <v>0</v>
      </c>
      <c r="K1618" t="b">
        <f t="shared" si="199"/>
        <v>0</v>
      </c>
      <c r="L1618" t="str">
        <f t="shared" si="200"/>
        <v>-11/-7</v>
      </c>
      <c r="M1618" t="b">
        <f t="shared" si="201"/>
        <v>0</v>
      </c>
      <c r="N1618">
        <v>-7</v>
      </c>
      <c r="O1618" t="s">
        <v>41</v>
      </c>
      <c r="P1618">
        <v>5153902</v>
      </c>
      <c r="Q1618">
        <v>5154162</v>
      </c>
      <c r="R1618" t="s">
        <v>7821</v>
      </c>
      <c r="S1618">
        <f>E1618-P1618+1</f>
        <v>1</v>
      </c>
      <c r="T1618" s="3">
        <f t="shared" si="202"/>
        <v>3.8314176245210726E-3</v>
      </c>
      <c r="U1618">
        <v>5154235</v>
      </c>
      <c r="V1618">
        <v>5155065</v>
      </c>
      <c r="W1618" t="s">
        <v>7822</v>
      </c>
      <c r="X1618">
        <v>333</v>
      </c>
      <c r="Y1618" t="s">
        <v>41</v>
      </c>
      <c r="Z1618" t="s">
        <v>42</v>
      </c>
      <c r="AA1618" t="s">
        <v>42</v>
      </c>
      <c r="AB1618" t="str">
        <f t="shared" si="203"/>
        <v>yes</v>
      </c>
      <c r="AC1618" t="e">
        <v>#N/A</v>
      </c>
      <c r="AD1618" t="s">
        <v>7825</v>
      </c>
      <c r="AE1618" t="s">
        <v>41</v>
      </c>
      <c r="AF1618">
        <v>5154245</v>
      </c>
      <c r="AG1618" t="s">
        <v>7826</v>
      </c>
      <c r="AH1618" t="s">
        <v>7827</v>
      </c>
      <c r="AI1618">
        <v>-163.9</v>
      </c>
      <c r="AJ1618">
        <v>0</v>
      </c>
      <c r="AK1618">
        <v>6</v>
      </c>
    </row>
    <row r="1619" spans="1:37">
      <c r="A1619" t="s">
        <v>7822</v>
      </c>
      <c r="B1619" t="s">
        <v>7822</v>
      </c>
      <c r="C1619" t="s">
        <v>36</v>
      </c>
      <c r="D1619" t="s">
        <v>7828</v>
      </c>
      <c r="E1619">
        <v>5154205</v>
      </c>
      <c r="F1619" t="s">
        <v>38</v>
      </c>
      <c r="G1619">
        <v>93.125</v>
      </c>
      <c r="H1619" t="s">
        <v>7829</v>
      </c>
      <c r="I1619" t="s">
        <v>52</v>
      </c>
      <c r="J1619" t="b">
        <f t="shared" si="198"/>
        <v>0</v>
      </c>
      <c r="K1619" t="b">
        <f t="shared" si="199"/>
        <v>0</v>
      </c>
      <c r="L1619" t="str">
        <f t="shared" si="200"/>
        <v>-11/-7</v>
      </c>
      <c r="M1619" t="b">
        <f t="shared" si="201"/>
        <v>0</v>
      </c>
      <c r="N1619">
        <v>-7</v>
      </c>
      <c r="O1619" t="s">
        <v>41</v>
      </c>
      <c r="P1619" t="s">
        <v>36</v>
      </c>
      <c r="Q1619" t="s">
        <v>36</v>
      </c>
      <c r="R1619" t="s">
        <v>36</v>
      </c>
      <c r="S1619" t="e">
        <f>E1619-P1619+1</f>
        <v>#VALUE!</v>
      </c>
      <c r="T1619" s="3" t="e">
        <f t="shared" si="202"/>
        <v>#VALUE!</v>
      </c>
      <c r="U1619">
        <v>5154235</v>
      </c>
      <c r="V1619">
        <v>5155065</v>
      </c>
      <c r="W1619" t="s">
        <v>7822</v>
      </c>
      <c r="X1619">
        <v>30</v>
      </c>
      <c r="Y1619" t="s">
        <v>42</v>
      </c>
      <c r="Z1619" t="s">
        <v>42</v>
      </c>
      <c r="AA1619" t="s">
        <v>41</v>
      </c>
      <c r="AB1619" t="str">
        <f t="shared" si="203"/>
        <v>yes</v>
      </c>
      <c r="AC1619" t="e">
        <v>#N/A</v>
      </c>
      <c r="AD1619" t="s">
        <v>7825</v>
      </c>
      <c r="AE1619" t="s">
        <v>42</v>
      </c>
      <c r="AF1619">
        <v>5154245</v>
      </c>
      <c r="AG1619" t="s">
        <v>7830</v>
      </c>
      <c r="AH1619" t="s">
        <v>7831</v>
      </c>
      <c r="AI1619">
        <v>-10.5</v>
      </c>
      <c r="AJ1619">
        <v>0</v>
      </c>
      <c r="AK1619">
        <v>6</v>
      </c>
    </row>
    <row r="1620" spans="1:37">
      <c r="A1620" t="s">
        <v>7832</v>
      </c>
      <c r="B1620" t="s">
        <v>7832</v>
      </c>
      <c r="C1620" t="s">
        <v>36</v>
      </c>
      <c r="D1620" t="s">
        <v>7833</v>
      </c>
      <c r="E1620">
        <v>5157093</v>
      </c>
      <c r="F1620" t="s">
        <v>81</v>
      </c>
      <c r="G1620">
        <v>242.70833329999999</v>
      </c>
      <c r="H1620" t="s">
        <v>7834</v>
      </c>
      <c r="I1620" t="s">
        <v>40</v>
      </c>
      <c r="J1620" t="b">
        <f t="shared" si="198"/>
        <v>0</v>
      </c>
      <c r="K1620" t="b">
        <f t="shared" si="199"/>
        <v>0</v>
      </c>
      <c r="L1620" t="str">
        <f t="shared" si="200"/>
        <v>-11/-7</v>
      </c>
      <c r="M1620" t="b">
        <f t="shared" si="201"/>
        <v>0</v>
      </c>
      <c r="N1620">
        <v>-7</v>
      </c>
      <c r="O1620" t="s">
        <v>41</v>
      </c>
      <c r="P1620" t="s">
        <v>36</v>
      </c>
      <c r="Q1620" t="s">
        <v>36</v>
      </c>
      <c r="R1620" t="s">
        <v>36</v>
      </c>
      <c r="S1620" t="e">
        <f t="shared" ref="S1620:S1625" si="204">Q1620-E1620+1</f>
        <v>#VALUE!</v>
      </c>
      <c r="T1620" s="3" t="e">
        <f t="shared" si="202"/>
        <v>#VALUE!</v>
      </c>
      <c r="U1620">
        <v>5155924</v>
      </c>
      <c r="V1620">
        <v>5157066</v>
      </c>
      <c r="W1620" t="s">
        <v>7832</v>
      </c>
      <c r="X1620">
        <v>27</v>
      </c>
      <c r="Y1620" t="s">
        <v>42</v>
      </c>
      <c r="Z1620" t="s">
        <v>42</v>
      </c>
      <c r="AA1620" t="s">
        <v>41</v>
      </c>
      <c r="AB1620" t="str">
        <f t="shared" si="203"/>
        <v>yes</v>
      </c>
      <c r="AC1620" t="e">
        <v>#N/A</v>
      </c>
      <c r="AD1620" t="e">
        <v>#N/A</v>
      </c>
      <c r="AE1620" t="s">
        <v>42</v>
      </c>
      <c r="AF1620">
        <v>5157093</v>
      </c>
      <c r="AG1620" t="s">
        <v>7835</v>
      </c>
      <c r="AH1620" t="s">
        <v>7836</v>
      </c>
      <c r="AI1620">
        <v>-5.4</v>
      </c>
      <c r="AJ1620">
        <v>0</v>
      </c>
      <c r="AK1620">
        <v>4</v>
      </c>
    </row>
    <row r="1621" spans="1:37">
      <c r="A1621" t="s">
        <v>7837</v>
      </c>
      <c r="B1621" t="s">
        <v>7837</v>
      </c>
      <c r="C1621" t="s">
        <v>7838</v>
      </c>
      <c r="D1621" t="s">
        <v>7839</v>
      </c>
      <c r="E1621">
        <v>5161074</v>
      </c>
      <c r="F1621" t="s">
        <v>81</v>
      </c>
      <c r="G1621">
        <v>89.791666669999998</v>
      </c>
      <c r="H1621" t="s">
        <v>7840</v>
      </c>
      <c r="I1621" t="s">
        <v>40</v>
      </c>
      <c r="J1621" t="b">
        <f t="shared" si="198"/>
        <v>0</v>
      </c>
      <c r="K1621" t="b">
        <f t="shared" si="199"/>
        <v>0</v>
      </c>
      <c r="L1621" t="str">
        <f t="shared" si="200"/>
        <v>-11/-7</v>
      </c>
      <c r="M1621" t="b">
        <f t="shared" si="201"/>
        <v>0</v>
      </c>
      <c r="N1621">
        <v>-7</v>
      </c>
      <c r="O1621" t="s">
        <v>41</v>
      </c>
      <c r="P1621">
        <v>5160948</v>
      </c>
      <c r="Q1621">
        <v>5161853</v>
      </c>
      <c r="R1621" t="s">
        <v>7838</v>
      </c>
      <c r="S1621">
        <f t="shared" si="204"/>
        <v>780</v>
      </c>
      <c r="T1621" s="3">
        <f t="shared" si="202"/>
        <v>0.86092715231788075</v>
      </c>
      <c r="U1621">
        <v>5160112</v>
      </c>
      <c r="V1621">
        <v>5160948</v>
      </c>
      <c r="W1621" t="s">
        <v>7837</v>
      </c>
      <c r="X1621">
        <v>126</v>
      </c>
      <c r="Y1621" t="s">
        <v>42</v>
      </c>
      <c r="Z1621" t="s">
        <v>42</v>
      </c>
      <c r="AA1621" t="s">
        <v>41</v>
      </c>
      <c r="AB1621" t="str">
        <f t="shared" si="203"/>
        <v>yes</v>
      </c>
      <c r="AC1621" t="s">
        <v>7841</v>
      </c>
      <c r="AD1621" t="s">
        <v>7842</v>
      </c>
      <c r="AE1621" t="s">
        <v>42</v>
      </c>
      <c r="AF1621">
        <v>5161074</v>
      </c>
      <c r="AG1621" t="s">
        <v>7843</v>
      </c>
      <c r="AH1621" t="s">
        <v>7844</v>
      </c>
      <c r="AI1621">
        <v>-61.2</v>
      </c>
      <c r="AJ1621">
        <v>3</v>
      </c>
      <c r="AK1621">
        <v>0</v>
      </c>
    </row>
    <row r="1622" spans="1:37">
      <c r="A1622" t="s">
        <v>7838</v>
      </c>
      <c r="B1622" t="s">
        <v>7838</v>
      </c>
      <c r="C1622" t="s">
        <v>7845</v>
      </c>
      <c r="D1622" t="s">
        <v>7846</v>
      </c>
      <c r="E1622">
        <v>5162148</v>
      </c>
      <c r="F1622" t="s">
        <v>81</v>
      </c>
      <c r="G1622">
        <v>36.25</v>
      </c>
      <c r="H1622" t="s">
        <v>7847</v>
      </c>
      <c r="I1622" t="s">
        <v>40</v>
      </c>
      <c r="J1622" t="b">
        <f t="shared" si="198"/>
        <v>0</v>
      </c>
      <c r="K1622" t="b">
        <f t="shared" si="199"/>
        <v>0</v>
      </c>
      <c r="L1622" t="str">
        <f t="shared" si="200"/>
        <v>-11/-7</v>
      </c>
      <c r="M1622" t="b">
        <f t="shared" si="201"/>
        <v>0</v>
      </c>
      <c r="N1622">
        <v>-7</v>
      </c>
      <c r="O1622" t="s">
        <v>41</v>
      </c>
      <c r="P1622">
        <v>5161862</v>
      </c>
      <c r="Q1622">
        <v>5163277</v>
      </c>
      <c r="R1622" t="s">
        <v>7845</v>
      </c>
      <c r="S1622">
        <f t="shared" si="204"/>
        <v>1130</v>
      </c>
      <c r="T1622" s="3">
        <f t="shared" si="202"/>
        <v>0.79802259887005644</v>
      </c>
      <c r="U1622">
        <v>5160948</v>
      </c>
      <c r="V1622">
        <v>5161853</v>
      </c>
      <c r="W1622" t="s">
        <v>7838</v>
      </c>
      <c r="X1622">
        <v>295</v>
      </c>
      <c r="Y1622" t="s">
        <v>42</v>
      </c>
      <c r="Z1622" t="s">
        <v>42</v>
      </c>
      <c r="AA1622" t="s">
        <v>41</v>
      </c>
      <c r="AB1622" t="str">
        <f t="shared" si="203"/>
        <v>yes</v>
      </c>
      <c r="AC1622" t="s">
        <v>7848</v>
      </c>
      <c r="AD1622" t="s">
        <v>7841</v>
      </c>
      <c r="AE1622" t="s">
        <v>42</v>
      </c>
      <c r="AF1622">
        <v>5162148</v>
      </c>
      <c r="AG1622" t="s">
        <v>7849</v>
      </c>
      <c r="AH1622" t="s">
        <v>7850</v>
      </c>
      <c r="AI1622">
        <v>-108.3</v>
      </c>
      <c r="AJ1622">
        <v>2</v>
      </c>
      <c r="AK1622">
        <v>6</v>
      </c>
    </row>
    <row r="1623" spans="1:37">
      <c r="A1623" t="s">
        <v>7845</v>
      </c>
      <c r="B1623" t="s">
        <v>7845</v>
      </c>
      <c r="C1623" t="s">
        <v>36</v>
      </c>
      <c r="D1623" t="s">
        <v>7851</v>
      </c>
      <c r="E1623">
        <v>5163322</v>
      </c>
      <c r="F1623" t="s">
        <v>81</v>
      </c>
      <c r="G1623">
        <v>239.58333329999999</v>
      </c>
      <c r="H1623" t="s">
        <v>7852</v>
      </c>
      <c r="I1623" t="s">
        <v>40</v>
      </c>
      <c r="J1623" t="b">
        <f t="shared" si="198"/>
        <v>0</v>
      </c>
      <c r="K1623" t="b">
        <f t="shared" si="199"/>
        <v>0</v>
      </c>
      <c r="L1623" t="str">
        <f t="shared" si="200"/>
        <v>-11/-7</v>
      </c>
      <c r="M1623" t="b">
        <f t="shared" si="201"/>
        <v>0</v>
      </c>
      <c r="N1623">
        <v>-7</v>
      </c>
      <c r="O1623" t="s">
        <v>41</v>
      </c>
      <c r="P1623" t="s">
        <v>36</v>
      </c>
      <c r="Q1623" t="s">
        <v>36</v>
      </c>
      <c r="R1623" t="s">
        <v>36</v>
      </c>
      <c r="S1623" t="e">
        <f t="shared" si="204"/>
        <v>#VALUE!</v>
      </c>
      <c r="T1623" s="3" t="e">
        <f t="shared" si="202"/>
        <v>#VALUE!</v>
      </c>
      <c r="U1623">
        <v>5161862</v>
      </c>
      <c r="V1623">
        <v>5163277</v>
      </c>
      <c r="W1623" t="s">
        <v>7845</v>
      </c>
      <c r="X1623">
        <v>45</v>
      </c>
      <c r="Y1623" t="s">
        <v>42</v>
      </c>
      <c r="Z1623" t="s">
        <v>42</v>
      </c>
      <c r="AA1623" t="s">
        <v>41</v>
      </c>
      <c r="AB1623" t="str">
        <f t="shared" si="203"/>
        <v>yes</v>
      </c>
      <c r="AC1623" t="e">
        <v>#N/A</v>
      </c>
      <c r="AD1623" t="s">
        <v>7848</v>
      </c>
      <c r="AE1623" t="s">
        <v>42</v>
      </c>
      <c r="AF1623">
        <v>5163322</v>
      </c>
      <c r="AG1623" t="s">
        <v>7853</v>
      </c>
      <c r="AH1623" t="s">
        <v>7854</v>
      </c>
      <c r="AI1623">
        <v>-25.8</v>
      </c>
      <c r="AJ1623">
        <v>3</v>
      </c>
      <c r="AK1623">
        <v>0</v>
      </c>
    </row>
    <row r="1624" spans="1:37">
      <c r="A1624" t="s">
        <v>7855</v>
      </c>
      <c r="B1624" t="s">
        <v>7855</v>
      </c>
      <c r="C1624" t="s">
        <v>36</v>
      </c>
      <c r="D1624" t="s">
        <v>7856</v>
      </c>
      <c r="E1624">
        <v>5163995</v>
      </c>
      <c r="F1624" t="s">
        <v>81</v>
      </c>
      <c r="G1624">
        <v>215.41666669999901</v>
      </c>
      <c r="H1624" t="s">
        <v>7857</v>
      </c>
      <c r="I1624" t="s">
        <v>468</v>
      </c>
      <c r="J1624" t="b">
        <f t="shared" si="198"/>
        <v>0</v>
      </c>
      <c r="K1624" t="b">
        <f t="shared" si="199"/>
        <v>0</v>
      </c>
      <c r="L1624" t="str">
        <f t="shared" si="200"/>
        <v>-11/-7</v>
      </c>
      <c r="M1624" t="b">
        <f t="shared" si="201"/>
        <v>0</v>
      </c>
      <c r="N1624">
        <v>-7</v>
      </c>
      <c r="O1624" t="s">
        <v>41</v>
      </c>
      <c r="P1624" t="s">
        <v>36</v>
      </c>
      <c r="Q1624" t="s">
        <v>36</v>
      </c>
      <c r="R1624" t="s">
        <v>36</v>
      </c>
      <c r="S1624" t="e">
        <f t="shared" si="204"/>
        <v>#VALUE!</v>
      </c>
      <c r="T1624" s="3" t="e">
        <f t="shared" si="202"/>
        <v>#VALUE!</v>
      </c>
      <c r="U1624">
        <v>5163424</v>
      </c>
      <c r="V1624">
        <v>5163882</v>
      </c>
      <c r="W1624" t="s">
        <v>7855</v>
      </c>
      <c r="X1624">
        <v>113</v>
      </c>
      <c r="Y1624" t="s">
        <v>42</v>
      </c>
      <c r="Z1624" t="s">
        <v>42</v>
      </c>
      <c r="AA1624" t="s">
        <v>41</v>
      </c>
      <c r="AB1624" t="str">
        <f t="shared" si="203"/>
        <v>yes</v>
      </c>
      <c r="AC1624" t="e">
        <v>#N/A</v>
      </c>
      <c r="AD1624" t="s">
        <v>7858</v>
      </c>
      <c r="AE1624" t="s">
        <v>42</v>
      </c>
      <c r="AF1624">
        <v>5163995</v>
      </c>
      <c r="AG1624" t="s">
        <v>7859</v>
      </c>
      <c r="AH1624" t="s">
        <v>7860</v>
      </c>
      <c r="AI1624">
        <v>-36.6</v>
      </c>
      <c r="AJ1624">
        <v>2</v>
      </c>
      <c r="AK1624">
        <v>4</v>
      </c>
    </row>
    <row r="1625" spans="1:37">
      <c r="A1625" t="s">
        <v>7855</v>
      </c>
      <c r="B1625" t="s">
        <v>7855</v>
      </c>
      <c r="C1625" t="s">
        <v>36</v>
      </c>
      <c r="D1625" t="s">
        <v>7861</v>
      </c>
      <c r="E1625">
        <v>5164119</v>
      </c>
      <c r="F1625" t="s">
        <v>81</v>
      </c>
      <c r="G1625">
        <v>30</v>
      </c>
      <c r="H1625" t="s">
        <v>7862</v>
      </c>
      <c r="I1625" t="s">
        <v>52</v>
      </c>
      <c r="J1625" t="b">
        <f t="shared" si="198"/>
        <v>0</v>
      </c>
      <c r="K1625" t="b">
        <f t="shared" si="199"/>
        <v>0</v>
      </c>
      <c r="L1625" t="str">
        <f t="shared" si="200"/>
        <v>-11/-7</v>
      </c>
      <c r="M1625" t="b">
        <f t="shared" si="201"/>
        <v>0</v>
      </c>
      <c r="N1625">
        <v>-7</v>
      </c>
      <c r="O1625" t="s">
        <v>41</v>
      </c>
      <c r="P1625" t="s">
        <v>36</v>
      </c>
      <c r="Q1625" t="s">
        <v>36</v>
      </c>
      <c r="R1625" t="s">
        <v>36</v>
      </c>
      <c r="S1625" t="e">
        <f t="shared" si="204"/>
        <v>#VALUE!</v>
      </c>
      <c r="T1625" s="3" t="e">
        <f t="shared" si="202"/>
        <v>#VALUE!</v>
      </c>
      <c r="U1625">
        <v>5163424</v>
      </c>
      <c r="V1625">
        <v>5163882</v>
      </c>
      <c r="W1625" t="s">
        <v>7855</v>
      </c>
      <c r="X1625">
        <v>237</v>
      </c>
      <c r="Y1625" t="s">
        <v>42</v>
      </c>
      <c r="Z1625" t="s">
        <v>42</v>
      </c>
      <c r="AA1625" t="s">
        <v>41</v>
      </c>
      <c r="AB1625" t="str">
        <f t="shared" si="203"/>
        <v>yes</v>
      </c>
      <c r="AC1625" t="e">
        <v>#N/A</v>
      </c>
      <c r="AD1625" t="s">
        <v>7858</v>
      </c>
      <c r="AE1625" t="s">
        <v>42</v>
      </c>
      <c r="AF1625">
        <v>5164119</v>
      </c>
      <c r="AG1625" t="s">
        <v>7863</v>
      </c>
      <c r="AH1625" t="s">
        <v>7864</v>
      </c>
      <c r="AI1625">
        <v>-113.2</v>
      </c>
      <c r="AJ1625">
        <v>1</v>
      </c>
      <c r="AK1625">
        <v>7</v>
      </c>
    </row>
    <row r="1626" spans="1:37">
      <c r="A1626" t="s">
        <v>7865</v>
      </c>
      <c r="B1626" t="s">
        <v>7865</v>
      </c>
      <c r="C1626" t="s">
        <v>36</v>
      </c>
      <c r="D1626" t="s">
        <v>7866</v>
      </c>
      <c r="E1626">
        <v>5164005</v>
      </c>
      <c r="F1626" t="s">
        <v>38</v>
      </c>
      <c r="G1626">
        <v>179.375</v>
      </c>
      <c r="H1626" t="s">
        <v>7867</v>
      </c>
      <c r="I1626" t="s">
        <v>52</v>
      </c>
      <c r="J1626" t="b">
        <f t="shared" si="198"/>
        <v>0</v>
      </c>
      <c r="K1626" t="b">
        <f t="shared" si="199"/>
        <v>0</v>
      </c>
      <c r="L1626" t="str">
        <f t="shared" si="200"/>
        <v>-11/-7</v>
      </c>
      <c r="M1626" t="b">
        <f t="shared" si="201"/>
        <v>0</v>
      </c>
      <c r="N1626">
        <v>-7</v>
      </c>
      <c r="O1626" t="s">
        <v>41</v>
      </c>
      <c r="P1626" t="s">
        <v>36</v>
      </c>
      <c r="Q1626" t="s">
        <v>36</v>
      </c>
      <c r="R1626" t="s">
        <v>36</v>
      </c>
      <c r="S1626" t="e">
        <f>E1626-P1626+1</f>
        <v>#VALUE!</v>
      </c>
      <c r="T1626" s="3" t="e">
        <f t="shared" si="202"/>
        <v>#VALUE!</v>
      </c>
      <c r="U1626">
        <v>5164113</v>
      </c>
      <c r="V1626">
        <v>5164454</v>
      </c>
      <c r="W1626" t="s">
        <v>7865</v>
      </c>
      <c r="X1626">
        <v>108</v>
      </c>
      <c r="Y1626" t="s">
        <v>42</v>
      </c>
      <c r="Z1626" t="s">
        <v>42</v>
      </c>
      <c r="AA1626" t="s">
        <v>41</v>
      </c>
      <c r="AB1626" t="str">
        <f t="shared" si="203"/>
        <v>yes</v>
      </c>
      <c r="AC1626" t="e">
        <v>#N/A</v>
      </c>
      <c r="AD1626" t="e">
        <v>#N/A</v>
      </c>
      <c r="AE1626" t="s">
        <v>42</v>
      </c>
      <c r="AF1626">
        <v>5164123</v>
      </c>
      <c r="AG1626" t="s">
        <v>7868</v>
      </c>
      <c r="AH1626" t="s">
        <v>7869</v>
      </c>
      <c r="AI1626">
        <v>-56</v>
      </c>
      <c r="AJ1626">
        <v>0</v>
      </c>
      <c r="AK1626">
        <v>4</v>
      </c>
    </row>
    <row r="1627" spans="1:37">
      <c r="A1627" t="s">
        <v>7870</v>
      </c>
      <c r="B1627" t="s">
        <v>7870</v>
      </c>
      <c r="C1627" t="s">
        <v>36</v>
      </c>
      <c r="D1627" t="s">
        <v>7871</v>
      </c>
      <c r="E1627">
        <v>5165429</v>
      </c>
      <c r="F1627" t="s">
        <v>81</v>
      </c>
      <c r="G1627">
        <v>285.83333329999999</v>
      </c>
      <c r="H1627" t="s">
        <v>7872</v>
      </c>
      <c r="I1627" t="s">
        <v>40</v>
      </c>
      <c r="J1627" t="b">
        <f t="shared" si="198"/>
        <v>0</v>
      </c>
      <c r="K1627" t="b">
        <f t="shared" si="199"/>
        <v>0</v>
      </c>
      <c r="L1627" t="str">
        <f t="shared" si="200"/>
        <v>-11/-7</v>
      </c>
      <c r="M1627" t="b">
        <f t="shared" si="201"/>
        <v>0</v>
      </c>
      <c r="N1627">
        <v>-7</v>
      </c>
      <c r="O1627" t="s">
        <v>41</v>
      </c>
      <c r="P1627" t="s">
        <v>36</v>
      </c>
      <c r="Q1627" t="s">
        <v>36</v>
      </c>
      <c r="R1627" t="s">
        <v>36</v>
      </c>
      <c r="S1627" t="e">
        <f>Q1627-E1627+1</f>
        <v>#VALUE!</v>
      </c>
      <c r="T1627" s="3" t="e">
        <f t="shared" si="202"/>
        <v>#VALUE!</v>
      </c>
      <c r="U1627">
        <v>5164473</v>
      </c>
      <c r="V1627">
        <v>5165369</v>
      </c>
      <c r="W1627" t="s">
        <v>7870</v>
      </c>
      <c r="X1627">
        <v>60</v>
      </c>
      <c r="Y1627" t="s">
        <v>42</v>
      </c>
      <c r="Z1627" t="s">
        <v>42</v>
      </c>
      <c r="AA1627" t="s">
        <v>41</v>
      </c>
      <c r="AB1627" t="str">
        <f t="shared" si="203"/>
        <v>yes</v>
      </c>
      <c r="AC1627" t="e">
        <v>#N/A</v>
      </c>
      <c r="AD1627" t="e">
        <v>#N/A</v>
      </c>
      <c r="AE1627" t="s">
        <v>42</v>
      </c>
      <c r="AF1627">
        <v>5165429</v>
      </c>
      <c r="AG1627" t="s">
        <v>7873</v>
      </c>
      <c r="AH1627" t="s">
        <v>7874</v>
      </c>
      <c r="AI1627">
        <v>-17.7</v>
      </c>
      <c r="AJ1627">
        <v>3</v>
      </c>
      <c r="AK1627">
        <v>0</v>
      </c>
    </row>
    <row r="1628" spans="1:37">
      <c r="A1628" t="s">
        <v>7875</v>
      </c>
      <c r="B1628" t="s">
        <v>7876</v>
      </c>
      <c r="C1628" t="s">
        <v>7875</v>
      </c>
      <c r="D1628" t="s">
        <v>7877</v>
      </c>
      <c r="E1628">
        <v>5165455</v>
      </c>
      <c r="F1628" t="s">
        <v>38</v>
      </c>
      <c r="G1628">
        <v>171.875</v>
      </c>
      <c r="H1628" t="s">
        <v>7878</v>
      </c>
      <c r="I1628" t="s">
        <v>52</v>
      </c>
      <c r="J1628" t="b">
        <f t="shared" si="198"/>
        <v>0</v>
      </c>
      <c r="K1628" t="str">
        <f t="shared" si="199"/>
        <v>-12/-8</v>
      </c>
      <c r="L1628" t="b">
        <f t="shared" si="200"/>
        <v>0</v>
      </c>
      <c r="M1628" t="b">
        <f t="shared" si="201"/>
        <v>0</v>
      </c>
      <c r="N1628">
        <v>-8</v>
      </c>
      <c r="O1628" t="s">
        <v>41</v>
      </c>
      <c r="P1628">
        <v>5165455</v>
      </c>
      <c r="Q1628">
        <v>5166741</v>
      </c>
      <c r="R1628" t="s">
        <v>7875</v>
      </c>
      <c r="S1628">
        <f>E1628-P1628+1</f>
        <v>1</v>
      </c>
      <c r="T1628" s="3">
        <f t="shared" si="202"/>
        <v>7.77000777000777E-4</v>
      </c>
      <c r="U1628">
        <v>5166738</v>
      </c>
      <c r="V1628">
        <v>5167286</v>
      </c>
      <c r="W1628" t="s">
        <v>7876</v>
      </c>
      <c r="X1628">
        <v>1283</v>
      </c>
      <c r="Y1628" t="s">
        <v>41</v>
      </c>
      <c r="Z1628" t="s">
        <v>42</v>
      </c>
      <c r="AA1628" t="s">
        <v>42</v>
      </c>
      <c r="AB1628" t="str">
        <f t="shared" si="203"/>
        <v>yes</v>
      </c>
      <c r="AC1628" t="s">
        <v>7879</v>
      </c>
      <c r="AD1628" t="s">
        <v>7880</v>
      </c>
      <c r="AE1628" t="s">
        <v>41</v>
      </c>
    </row>
    <row r="1629" spans="1:37">
      <c r="A1629" t="s">
        <v>7881</v>
      </c>
      <c r="B1629" t="s">
        <v>7881</v>
      </c>
      <c r="C1629" t="s">
        <v>36</v>
      </c>
      <c r="D1629" t="s">
        <v>7882</v>
      </c>
      <c r="E1629">
        <v>5167354</v>
      </c>
      <c r="F1629" t="s">
        <v>38</v>
      </c>
      <c r="G1629">
        <v>193.54166669999901</v>
      </c>
      <c r="H1629" t="s">
        <v>7883</v>
      </c>
      <c r="I1629" t="s">
        <v>40</v>
      </c>
      <c r="J1629" t="b">
        <f t="shared" si="198"/>
        <v>0</v>
      </c>
      <c r="K1629" t="b">
        <f t="shared" si="199"/>
        <v>0</v>
      </c>
      <c r="L1629" t="str">
        <f t="shared" si="200"/>
        <v>-11/-7</v>
      </c>
      <c r="M1629" t="b">
        <f t="shared" si="201"/>
        <v>0</v>
      </c>
      <c r="N1629">
        <v>-7</v>
      </c>
      <c r="O1629" t="s">
        <v>41</v>
      </c>
      <c r="P1629" t="s">
        <v>36</v>
      </c>
      <c r="Q1629" t="s">
        <v>36</v>
      </c>
      <c r="R1629" t="s">
        <v>36</v>
      </c>
      <c r="S1629" t="e">
        <f>E1629-P1629+1</f>
        <v>#VALUE!</v>
      </c>
      <c r="T1629" s="3" t="e">
        <f t="shared" si="202"/>
        <v>#VALUE!</v>
      </c>
      <c r="U1629">
        <v>5167401</v>
      </c>
      <c r="V1629">
        <v>5168702</v>
      </c>
      <c r="W1629" t="s">
        <v>7881</v>
      </c>
      <c r="X1629">
        <v>47</v>
      </c>
      <c r="Y1629" t="s">
        <v>42</v>
      </c>
      <c r="Z1629" t="s">
        <v>42</v>
      </c>
      <c r="AA1629" t="s">
        <v>41</v>
      </c>
      <c r="AB1629" t="str">
        <f t="shared" si="203"/>
        <v>yes</v>
      </c>
      <c r="AC1629" t="e">
        <v>#N/A</v>
      </c>
      <c r="AD1629" t="s">
        <v>7884</v>
      </c>
      <c r="AE1629" t="s">
        <v>42</v>
      </c>
      <c r="AF1629">
        <v>5167411</v>
      </c>
      <c r="AG1629" t="s">
        <v>7885</v>
      </c>
      <c r="AH1629" t="s">
        <v>7886</v>
      </c>
      <c r="AI1629">
        <v>-12.2</v>
      </c>
      <c r="AJ1629">
        <v>0</v>
      </c>
      <c r="AK1629">
        <v>3</v>
      </c>
    </row>
    <row r="1630" spans="1:37">
      <c r="A1630" t="s">
        <v>7887</v>
      </c>
      <c r="B1630" t="s">
        <v>7887</v>
      </c>
      <c r="C1630" t="s">
        <v>36</v>
      </c>
      <c r="D1630" t="s">
        <v>7888</v>
      </c>
      <c r="E1630">
        <v>5171792</v>
      </c>
      <c r="F1630" t="s">
        <v>81</v>
      </c>
      <c r="G1630">
        <v>283.54166670000001</v>
      </c>
      <c r="H1630" t="s">
        <v>7889</v>
      </c>
      <c r="I1630" t="s">
        <v>40</v>
      </c>
      <c r="J1630" t="b">
        <f t="shared" si="198"/>
        <v>0</v>
      </c>
      <c r="K1630" t="str">
        <f t="shared" si="199"/>
        <v>-12/-8</v>
      </c>
      <c r="L1630" t="b">
        <f t="shared" si="200"/>
        <v>0</v>
      </c>
      <c r="M1630" t="b">
        <f t="shared" si="201"/>
        <v>0</v>
      </c>
      <c r="N1630">
        <v>-8</v>
      </c>
      <c r="O1630" t="s">
        <v>41</v>
      </c>
      <c r="P1630" t="s">
        <v>36</v>
      </c>
      <c r="Q1630" t="s">
        <v>36</v>
      </c>
      <c r="R1630" t="s">
        <v>36</v>
      </c>
      <c r="S1630" t="e">
        <f>Q1630-E1630+1</f>
        <v>#VALUE!</v>
      </c>
      <c r="T1630" s="3" t="e">
        <f t="shared" si="202"/>
        <v>#VALUE!</v>
      </c>
      <c r="U1630">
        <v>5170258</v>
      </c>
      <c r="V1630">
        <v>5171754</v>
      </c>
      <c r="W1630" t="s">
        <v>7887</v>
      </c>
      <c r="X1630">
        <v>38</v>
      </c>
      <c r="Y1630" t="s">
        <v>42</v>
      </c>
      <c r="Z1630" t="s">
        <v>42</v>
      </c>
      <c r="AA1630" t="s">
        <v>41</v>
      </c>
      <c r="AB1630" t="str">
        <f t="shared" si="203"/>
        <v>yes</v>
      </c>
      <c r="AC1630" t="e">
        <v>#N/A</v>
      </c>
      <c r="AD1630" t="s">
        <v>7890</v>
      </c>
      <c r="AE1630" t="s">
        <v>42</v>
      </c>
      <c r="AF1630">
        <v>5171792</v>
      </c>
      <c r="AG1630" t="s">
        <v>7891</v>
      </c>
      <c r="AH1630" t="s">
        <v>7892</v>
      </c>
      <c r="AI1630">
        <v>-10.5</v>
      </c>
      <c r="AJ1630">
        <v>1</v>
      </c>
      <c r="AK1630">
        <v>3</v>
      </c>
    </row>
    <row r="1631" spans="1:37">
      <c r="A1631" t="s">
        <v>7893</v>
      </c>
      <c r="B1631" t="s">
        <v>7893</v>
      </c>
      <c r="C1631" t="s">
        <v>36</v>
      </c>
      <c r="D1631" t="s">
        <v>7894</v>
      </c>
      <c r="E1631">
        <v>5172248</v>
      </c>
      <c r="F1631" t="s">
        <v>81</v>
      </c>
      <c r="G1631">
        <v>101.458333299999</v>
      </c>
      <c r="H1631" t="s">
        <v>7895</v>
      </c>
      <c r="I1631" t="s">
        <v>40</v>
      </c>
      <c r="J1631" t="b">
        <f t="shared" si="198"/>
        <v>0</v>
      </c>
      <c r="K1631" t="str">
        <f t="shared" si="199"/>
        <v>-12/-8</v>
      </c>
      <c r="L1631" t="b">
        <f t="shared" si="200"/>
        <v>0</v>
      </c>
      <c r="M1631" t="b">
        <f t="shared" si="201"/>
        <v>0</v>
      </c>
      <c r="N1631">
        <v>-8</v>
      </c>
      <c r="O1631" t="s">
        <v>41</v>
      </c>
      <c r="P1631" t="s">
        <v>36</v>
      </c>
      <c r="Q1631" t="s">
        <v>36</v>
      </c>
      <c r="R1631" t="s">
        <v>36</v>
      </c>
      <c r="S1631" t="e">
        <f>Q1631-E1631+1</f>
        <v>#VALUE!</v>
      </c>
      <c r="T1631" s="3" t="e">
        <f t="shared" si="202"/>
        <v>#VALUE!</v>
      </c>
      <c r="U1631">
        <v>5171803</v>
      </c>
      <c r="V1631">
        <v>5172204</v>
      </c>
      <c r="W1631" t="s">
        <v>7893</v>
      </c>
      <c r="X1631">
        <v>44</v>
      </c>
      <c r="Y1631" t="s">
        <v>42</v>
      </c>
      <c r="Z1631" t="s">
        <v>42</v>
      </c>
      <c r="AA1631" t="s">
        <v>41</v>
      </c>
      <c r="AB1631" t="str">
        <f t="shared" si="203"/>
        <v>yes</v>
      </c>
      <c r="AC1631" t="e">
        <v>#N/A</v>
      </c>
      <c r="AD1631" t="s">
        <v>7896</v>
      </c>
      <c r="AE1631" t="s">
        <v>42</v>
      </c>
      <c r="AF1631">
        <v>5172248</v>
      </c>
      <c r="AG1631" t="s">
        <v>7897</v>
      </c>
      <c r="AH1631" t="s">
        <v>7898</v>
      </c>
      <c r="AI1631">
        <v>-12.4</v>
      </c>
      <c r="AJ1631">
        <v>0</v>
      </c>
      <c r="AK1631">
        <v>4</v>
      </c>
    </row>
    <row r="1632" spans="1:37">
      <c r="A1632" t="s">
        <v>7899</v>
      </c>
      <c r="B1632" t="s">
        <v>7900</v>
      </c>
      <c r="C1632" t="s">
        <v>7899</v>
      </c>
      <c r="D1632" t="s">
        <v>7901</v>
      </c>
      <c r="E1632">
        <v>5179566</v>
      </c>
      <c r="F1632" t="s">
        <v>81</v>
      </c>
      <c r="G1632">
        <v>55</v>
      </c>
      <c r="H1632" t="s">
        <v>7902</v>
      </c>
      <c r="I1632" t="s">
        <v>52</v>
      </c>
      <c r="J1632" t="b">
        <f t="shared" si="198"/>
        <v>0</v>
      </c>
      <c r="K1632" t="b">
        <f t="shared" si="199"/>
        <v>0</v>
      </c>
      <c r="L1632" t="str">
        <f t="shared" si="200"/>
        <v>-11/-7</v>
      </c>
      <c r="M1632" t="b">
        <f t="shared" si="201"/>
        <v>0</v>
      </c>
      <c r="N1632">
        <v>-7</v>
      </c>
      <c r="O1632" t="s">
        <v>41</v>
      </c>
      <c r="P1632">
        <v>5178352</v>
      </c>
      <c r="Q1632">
        <v>5179566</v>
      </c>
      <c r="R1632" t="s">
        <v>7899</v>
      </c>
      <c r="S1632">
        <f>Q1632-E1632+1</f>
        <v>1</v>
      </c>
      <c r="T1632" s="3">
        <f t="shared" si="202"/>
        <v>8.2304526748971192E-4</v>
      </c>
      <c r="U1632">
        <v>5172290</v>
      </c>
      <c r="V1632">
        <v>5172904</v>
      </c>
      <c r="W1632" t="s">
        <v>7900</v>
      </c>
      <c r="X1632">
        <v>6662</v>
      </c>
      <c r="Y1632" t="s">
        <v>41</v>
      </c>
      <c r="Z1632" t="s">
        <v>42</v>
      </c>
      <c r="AA1632" t="s">
        <v>42</v>
      </c>
      <c r="AB1632" t="str">
        <f t="shared" si="203"/>
        <v>yes</v>
      </c>
      <c r="AC1632" t="s">
        <v>7903</v>
      </c>
      <c r="AD1632" t="s">
        <v>7904</v>
      </c>
      <c r="AE1632" t="s">
        <v>41</v>
      </c>
    </row>
    <row r="1633" spans="1:37">
      <c r="A1633" t="s">
        <v>7900</v>
      </c>
      <c r="B1633" t="s">
        <v>7900</v>
      </c>
      <c r="C1633" t="s">
        <v>36</v>
      </c>
      <c r="D1633" t="s">
        <v>7905</v>
      </c>
      <c r="E1633">
        <v>5173063</v>
      </c>
      <c r="F1633" t="s">
        <v>81</v>
      </c>
      <c r="G1633">
        <v>158.75</v>
      </c>
      <c r="H1633" t="s">
        <v>7906</v>
      </c>
      <c r="I1633" t="s">
        <v>52</v>
      </c>
      <c r="J1633" t="b">
        <f t="shared" si="198"/>
        <v>0</v>
      </c>
      <c r="K1633" t="str">
        <f t="shared" si="199"/>
        <v>-12/-8</v>
      </c>
      <c r="L1633" t="b">
        <f t="shared" si="200"/>
        <v>0</v>
      </c>
      <c r="M1633" t="b">
        <f t="shared" si="201"/>
        <v>0</v>
      </c>
      <c r="N1633">
        <v>-8</v>
      </c>
      <c r="O1633" t="s">
        <v>41</v>
      </c>
      <c r="P1633" t="s">
        <v>36</v>
      </c>
      <c r="Q1633" t="s">
        <v>36</v>
      </c>
      <c r="R1633" t="s">
        <v>36</v>
      </c>
      <c r="S1633" t="e">
        <f>Q1633-E1633+1</f>
        <v>#VALUE!</v>
      </c>
      <c r="T1633" s="3" t="e">
        <f t="shared" si="202"/>
        <v>#VALUE!</v>
      </c>
      <c r="U1633">
        <v>5172290</v>
      </c>
      <c r="V1633">
        <v>5172904</v>
      </c>
      <c r="W1633" t="s">
        <v>7900</v>
      </c>
      <c r="X1633">
        <v>159</v>
      </c>
      <c r="Y1633" t="s">
        <v>42</v>
      </c>
      <c r="Z1633" t="s">
        <v>42</v>
      </c>
      <c r="AA1633" t="s">
        <v>41</v>
      </c>
      <c r="AB1633" t="str">
        <f t="shared" si="203"/>
        <v>yes</v>
      </c>
      <c r="AC1633" t="e">
        <v>#N/A</v>
      </c>
      <c r="AD1633" t="s">
        <v>7904</v>
      </c>
      <c r="AE1633" t="s">
        <v>42</v>
      </c>
      <c r="AF1633">
        <v>5173063</v>
      </c>
      <c r="AG1633" t="s">
        <v>7907</v>
      </c>
      <c r="AH1633" t="s">
        <v>7908</v>
      </c>
      <c r="AI1633">
        <v>-48.6</v>
      </c>
      <c r="AJ1633">
        <v>2</v>
      </c>
      <c r="AK1633">
        <v>6</v>
      </c>
    </row>
    <row r="1634" spans="1:37">
      <c r="A1634" t="s">
        <v>7909</v>
      </c>
      <c r="B1634" t="s">
        <v>7909</v>
      </c>
      <c r="C1634" t="s">
        <v>36</v>
      </c>
      <c r="D1634" t="s">
        <v>7910</v>
      </c>
      <c r="E1634">
        <v>5173083</v>
      </c>
      <c r="F1634" t="s">
        <v>38</v>
      </c>
      <c r="G1634">
        <v>32.083333330000002</v>
      </c>
      <c r="H1634" t="s">
        <v>7911</v>
      </c>
      <c r="I1634" t="s">
        <v>40</v>
      </c>
      <c r="J1634" t="b">
        <f t="shared" si="198"/>
        <v>0</v>
      </c>
      <c r="K1634" t="str">
        <f t="shared" si="199"/>
        <v>-12/-8</v>
      </c>
      <c r="L1634" t="b">
        <f t="shared" si="200"/>
        <v>0</v>
      </c>
      <c r="M1634" t="b">
        <f t="shared" si="201"/>
        <v>0</v>
      </c>
      <c r="N1634">
        <v>-8</v>
      </c>
      <c r="O1634" t="s">
        <v>41</v>
      </c>
      <c r="P1634" t="s">
        <v>36</v>
      </c>
      <c r="Q1634" t="s">
        <v>36</v>
      </c>
      <c r="R1634" t="s">
        <v>36</v>
      </c>
      <c r="S1634" t="e">
        <f>E1634-P1634+1</f>
        <v>#VALUE!</v>
      </c>
      <c r="T1634" s="3" t="e">
        <f t="shared" si="202"/>
        <v>#VALUE!</v>
      </c>
      <c r="U1634">
        <v>5173240</v>
      </c>
      <c r="V1634">
        <v>5173872</v>
      </c>
      <c r="W1634" t="s">
        <v>7909</v>
      </c>
      <c r="X1634">
        <v>157</v>
      </c>
      <c r="Y1634" t="s">
        <v>42</v>
      </c>
      <c r="Z1634" t="s">
        <v>42</v>
      </c>
      <c r="AA1634" t="s">
        <v>41</v>
      </c>
      <c r="AB1634" t="str">
        <f t="shared" si="203"/>
        <v>yes</v>
      </c>
      <c r="AC1634" t="e">
        <v>#N/A</v>
      </c>
      <c r="AD1634" t="s">
        <v>7912</v>
      </c>
      <c r="AE1634" t="s">
        <v>42</v>
      </c>
      <c r="AF1634">
        <v>5173250</v>
      </c>
      <c r="AG1634" t="s">
        <v>7913</v>
      </c>
      <c r="AH1634" t="s">
        <v>7914</v>
      </c>
      <c r="AI1634">
        <v>-54.2</v>
      </c>
      <c r="AJ1634">
        <v>3</v>
      </c>
      <c r="AK1634">
        <v>6</v>
      </c>
    </row>
    <row r="1635" spans="1:37">
      <c r="B1635" t="s">
        <v>7909</v>
      </c>
      <c r="C1635" t="s">
        <v>7915</v>
      </c>
      <c r="D1635" t="s">
        <v>7916</v>
      </c>
      <c r="E1635">
        <v>5168713</v>
      </c>
      <c r="F1635" t="s">
        <v>38</v>
      </c>
      <c r="G1635">
        <v>722.08333329999903</v>
      </c>
      <c r="H1635" t="s">
        <v>7917</v>
      </c>
      <c r="I1635" t="s">
        <v>40</v>
      </c>
      <c r="J1635" t="b">
        <f t="shared" si="198"/>
        <v>0</v>
      </c>
      <c r="K1635" t="str">
        <f t="shared" si="199"/>
        <v>-12/-8</v>
      </c>
      <c r="L1635" t="b">
        <f t="shared" si="200"/>
        <v>0</v>
      </c>
      <c r="M1635" t="b">
        <f t="shared" si="201"/>
        <v>0</v>
      </c>
      <c r="N1635">
        <v>-8</v>
      </c>
      <c r="O1635" t="s">
        <v>41</v>
      </c>
      <c r="P1635">
        <v>5168711</v>
      </c>
      <c r="Q1635">
        <v>5169850</v>
      </c>
      <c r="R1635" t="s">
        <v>7915</v>
      </c>
      <c r="S1635">
        <f>E1635-P1635+1</f>
        <v>3</v>
      </c>
      <c r="T1635" s="3">
        <f t="shared" si="202"/>
        <v>2.631578947368421E-3</v>
      </c>
      <c r="U1635">
        <v>5173240</v>
      </c>
      <c r="V1635">
        <v>5173872</v>
      </c>
      <c r="W1635" t="s">
        <v>7909</v>
      </c>
      <c r="X1635">
        <v>4527</v>
      </c>
      <c r="Y1635" t="s">
        <v>42</v>
      </c>
      <c r="Z1635" t="s">
        <v>42</v>
      </c>
      <c r="AA1635" t="s">
        <v>42</v>
      </c>
      <c r="AB1635" t="b">
        <f t="shared" si="203"/>
        <v>0</v>
      </c>
      <c r="AC1635" t="s">
        <v>7918</v>
      </c>
      <c r="AD1635" t="s">
        <v>7912</v>
      </c>
      <c r="AE1635" t="s">
        <v>42</v>
      </c>
    </row>
    <row r="1636" spans="1:37">
      <c r="A1636" t="s">
        <v>7909</v>
      </c>
      <c r="B1636" t="s">
        <v>7919</v>
      </c>
      <c r="C1636" t="s">
        <v>7909</v>
      </c>
      <c r="D1636" t="s">
        <v>7920</v>
      </c>
      <c r="E1636">
        <v>5173240</v>
      </c>
      <c r="F1636" t="s">
        <v>38</v>
      </c>
      <c r="G1636">
        <v>308.54166670000001</v>
      </c>
      <c r="H1636" t="s">
        <v>7921</v>
      </c>
      <c r="I1636" t="s">
        <v>52</v>
      </c>
      <c r="J1636" t="b">
        <f t="shared" si="198"/>
        <v>0</v>
      </c>
      <c r="K1636" t="str">
        <f t="shared" si="199"/>
        <v>-12/-8</v>
      </c>
      <c r="L1636" t="b">
        <f t="shared" si="200"/>
        <v>0</v>
      </c>
      <c r="M1636" t="b">
        <f t="shared" si="201"/>
        <v>0</v>
      </c>
      <c r="N1636">
        <v>-8</v>
      </c>
      <c r="O1636" t="s">
        <v>41</v>
      </c>
      <c r="P1636">
        <v>5173240</v>
      </c>
      <c r="Q1636">
        <v>5173872</v>
      </c>
      <c r="R1636" t="s">
        <v>7909</v>
      </c>
      <c r="S1636">
        <f>E1636-P1636+1</f>
        <v>1</v>
      </c>
      <c r="T1636" s="3">
        <f t="shared" si="202"/>
        <v>1.5797788309636651E-3</v>
      </c>
      <c r="U1636">
        <v>5173964</v>
      </c>
      <c r="V1636">
        <v>5174614</v>
      </c>
      <c r="W1636" t="s">
        <v>7919</v>
      </c>
      <c r="X1636">
        <v>724</v>
      </c>
      <c r="Y1636" t="s">
        <v>41</v>
      </c>
      <c r="Z1636" t="s">
        <v>42</v>
      </c>
      <c r="AA1636" t="s">
        <v>42</v>
      </c>
      <c r="AB1636" t="str">
        <f t="shared" si="203"/>
        <v>yes</v>
      </c>
      <c r="AC1636" t="s">
        <v>7912</v>
      </c>
      <c r="AD1636" t="s">
        <v>7922</v>
      </c>
      <c r="AE1636" t="s">
        <v>41</v>
      </c>
    </row>
    <row r="1637" spans="1:37">
      <c r="A1637" t="s">
        <v>7923</v>
      </c>
      <c r="B1637" t="s">
        <v>7923</v>
      </c>
      <c r="C1637" t="s">
        <v>36</v>
      </c>
      <c r="D1637" t="s">
        <v>7924</v>
      </c>
      <c r="E1637">
        <v>5179761</v>
      </c>
      <c r="F1637" t="s">
        <v>38</v>
      </c>
      <c r="G1637">
        <v>28.541666670000001</v>
      </c>
      <c r="H1637" t="s">
        <v>7925</v>
      </c>
      <c r="I1637" t="s">
        <v>52</v>
      </c>
      <c r="J1637" t="b">
        <f t="shared" si="198"/>
        <v>0</v>
      </c>
      <c r="K1637" t="str">
        <f t="shared" si="199"/>
        <v>-12/-8</v>
      </c>
      <c r="L1637" t="b">
        <f t="shared" si="200"/>
        <v>0</v>
      </c>
      <c r="M1637" t="b">
        <f t="shared" si="201"/>
        <v>0</v>
      </c>
      <c r="N1637">
        <v>-8</v>
      </c>
      <c r="O1637" t="s">
        <v>41</v>
      </c>
      <c r="P1637" t="s">
        <v>36</v>
      </c>
      <c r="Q1637" t="s">
        <v>36</v>
      </c>
      <c r="R1637" t="s">
        <v>36</v>
      </c>
      <c r="S1637" t="e">
        <f>E1637-P1637+1</f>
        <v>#VALUE!</v>
      </c>
      <c r="T1637" s="3" t="e">
        <f t="shared" si="202"/>
        <v>#VALUE!</v>
      </c>
      <c r="U1637">
        <v>5179767</v>
      </c>
      <c r="V1637">
        <v>5180924</v>
      </c>
      <c r="W1637" t="s">
        <v>7923</v>
      </c>
      <c r="X1637">
        <v>6</v>
      </c>
      <c r="Y1637" t="s">
        <v>42</v>
      </c>
      <c r="Z1637" t="s">
        <v>42</v>
      </c>
      <c r="AA1637" t="s">
        <v>41</v>
      </c>
      <c r="AB1637" t="str">
        <f t="shared" si="203"/>
        <v>yes</v>
      </c>
      <c r="AC1637" t="e">
        <v>#N/A</v>
      </c>
      <c r="AD1637" t="s">
        <v>7926</v>
      </c>
      <c r="AE1637" t="s">
        <v>42</v>
      </c>
      <c r="AF1637">
        <v>5179777</v>
      </c>
      <c r="AG1637" t="s">
        <v>7927</v>
      </c>
      <c r="AH1637" t="s">
        <v>7928</v>
      </c>
      <c r="AI1637">
        <v>-1.4</v>
      </c>
      <c r="AJ1637">
        <v>0</v>
      </c>
      <c r="AK1637">
        <v>0</v>
      </c>
    </row>
    <row r="1638" spans="1:37">
      <c r="A1638" t="s">
        <v>7929</v>
      </c>
      <c r="B1638" t="s">
        <v>7929</v>
      </c>
      <c r="C1638" t="s">
        <v>36</v>
      </c>
      <c r="D1638" t="s">
        <v>7930</v>
      </c>
      <c r="E1638">
        <v>5181247</v>
      </c>
      <c r="F1638" t="s">
        <v>81</v>
      </c>
      <c r="G1638">
        <v>1707.916667</v>
      </c>
      <c r="H1638" t="s">
        <v>7931</v>
      </c>
      <c r="I1638" t="s">
        <v>52</v>
      </c>
      <c r="J1638" t="b">
        <f t="shared" si="198"/>
        <v>0</v>
      </c>
      <c r="K1638" t="str">
        <f t="shared" si="199"/>
        <v>-12/-8</v>
      </c>
      <c r="L1638" t="b">
        <f t="shared" si="200"/>
        <v>0</v>
      </c>
      <c r="M1638" t="b">
        <f t="shared" si="201"/>
        <v>0</v>
      </c>
      <c r="N1638">
        <v>-8</v>
      </c>
      <c r="O1638" t="s">
        <v>41</v>
      </c>
      <c r="P1638" t="s">
        <v>36</v>
      </c>
      <c r="Q1638" t="s">
        <v>36</v>
      </c>
      <c r="R1638" t="s">
        <v>36</v>
      </c>
      <c r="S1638" t="e">
        <f>Q1638-E1638+1</f>
        <v>#VALUE!</v>
      </c>
      <c r="T1638" s="3" t="e">
        <f t="shared" si="202"/>
        <v>#VALUE!</v>
      </c>
      <c r="U1638">
        <v>5180979</v>
      </c>
      <c r="V1638">
        <v>5181146</v>
      </c>
      <c r="W1638" t="s">
        <v>7929</v>
      </c>
      <c r="X1638">
        <v>101</v>
      </c>
      <c r="Y1638" t="s">
        <v>42</v>
      </c>
      <c r="Z1638" t="s">
        <v>42</v>
      </c>
      <c r="AA1638" t="s">
        <v>41</v>
      </c>
      <c r="AB1638" t="str">
        <f t="shared" si="203"/>
        <v>yes</v>
      </c>
      <c r="AC1638" t="e">
        <v>#N/A</v>
      </c>
      <c r="AD1638" t="s">
        <v>7932</v>
      </c>
      <c r="AE1638" t="s">
        <v>42</v>
      </c>
      <c r="AF1638">
        <v>5181247</v>
      </c>
      <c r="AG1638" t="s">
        <v>7933</v>
      </c>
      <c r="AH1638" t="s">
        <v>7934</v>
      </c>
      <c r="AI1638">
        <v>-47.4</v>
      </c>
      <c r="AJ1638">
        <v>0</v>
      </c>
      <c r="AK1638">
        <v>5</v>
      </c>
    </row>
    <row r="1639" spans="1:37">
      <c r="A1639" t="s">
        <v>7935</v>
      </c>
      <c r="B1639" t="s">
        <v>7935</v>
      </c>
      <c r="C1639" t="s">
        <v>36</v>
      </c>
      <c r="D1639" t="s">
        <v>7936</v>
      </c>
      <c r="E1639">
        <v>5185975</v>
      </c>
      <c r="F1639" t="s">
        <v>81</v>
      </c>
      <c r="G1639">
        <v>216.04166669999901</v>
      </c>
      <c r="H1639" t="s">
        <v>7937</v>
      </c>
      <c r="I1639" t="s">
        <v>52</v>
      </c>
      <c r="J1639" t="b">
        <f t="shared" si="198"/>
        <v>0</v>
      </c>
      <c r="K1639" t="str">
        <f t="shared" si="199"/>
        <v>-12/-8</v>
      </c>
      <c r="L1639" t="b">
        <f t="shared" si="200"/>
        <v>0</v>
      </c>
      <c r="M1639" t="b">
        <f t="shared" si="201"/>
        <v>0</v>
      </c>
      <c r="N1639">
        <v>-8</v>
      </c>
      <c r="O1639" t="s">
        <v>41</v>
      </c>
      <c r="P1639" t="s">
        <v>36</v>
      </c>
      <c r="Q1639" t="s">
        <v>36</v>
      </c>
      <c r="R1639" t="s">
        <v>36</v>
      </c>
      <c r="S1639" t="e">
        <f>Q1639-E1639+1</f>
        <v>#VALUE!</v>
      </c>
      <c r="T1639" s="3" t="e">
        <f t="shared" si="202"/>
        <v>#VALUE!</v>
      </c>
      <c r="U1639">
        <v>5184162</v>
      </c>
      <c r="V1639">
        <v>5185940</v>
      </c>
      <c r="W1639" t="s">
        <v>7935</v>
      </c>
      <c r="X1639">
        <v>35</v>
      </c>
      <c r="Y1639" t="s">
        <v>42</v>
      </c>
      <c r="Z1639" t="s">
        <v>42</v>
      </c>
      <c r="AA1639" t="s">
        <v>41</v>
      </c>
      <c r="AB1639" t="str">
        <f t="shared" si="203"/>
        <v>yes</v>
      </c>
      <c r="AC1639" t="e">
        <v>#N/A</v>
      </c>
      <c r="AD1639" t="s">
        <v>7938</v>
      </c>
      <c r="AE1639" t="s">
        <v>42</v>
      </c>
      <c r="AF1639">
        <v>5185975</v>
      </c>
      <c r="AG1639" t="s">
        <v>7939</v>
      </c>
      <c r="AH1639" t="s">
        <v>7940</v>
      </c>
      <c r="AI1639">
        <v>-11.2</v>
      </c>
      <c r="AJ1639">
        <v>1</v>
      </c>
      <c r="AK1639">
        <v>4</v>
      </c>
    </row>
    <row r="1640" spans="1:37">
      <c r="B1640" t="s">
        <v>7935</v>
      </c>
      <c r="C1640" t="s">
        <v>7941</v>
      </c>
      <c r="D1640" t="s">
        <v>7942</v>
      </c>
      <c r="E1640">
        <v>5186599</v>
      </c>
      <c r="F1640" t="s">
        <v>81</v>
      </c>
      <c r="G1640">
        <v>101.458333299999</v>
      </c>
      <c r="H1640" t="s">
        <v>7943</v>
      </c>
      <c r="I1640" t="s">
        <v>40</v>
      </c>
      <c r="J1640" t="b">
        <f t="shared" si="198"/>
        <v>0</v>
      </c>
      <c r="K1640" t="b">
        <f t="shared" si="199"/>
        <v>0</v>
      </c>
      <c r="L1640" t="str">
        <f t="shared" si="200"/>
        <v>-11/-7</v>
      </c>
      <c r="M1640" t="b">
        <f t="shared" si="201"/>
        <v>0</v>
      </c>
      <c r="N1640">
        <v>-7</v>
      </c>
      <c r="O1640" t="s">
        <v>41</v>
      </c>
      <c r="P1640">
        <v>5186042</v>
      </c>
      <c r="Q1640">
        <v>5186626</v>
      </c>
      <c r="R1640" t="s">
        <v>7941</v>
      </c>
      <c r="S1640">
        <f>Q1640-E1640+1</f>
        <v>28</v>
      </c>
      <c r="T1640" s="3">
        <f t="shared" si="202"/>
        <v>4.7863247863247867E-2</v>
      </c>
      <c r="U1640">
        <v>5184162</v>
      </c>
      <c r="V1640">
        <v>5185940</v>
      </c>
      <c r="W1640" t="s">
        <v>7935</v>
      </c>
      <c r="X1640">
        <v>659</v>
      </c>
      <c r="Y1640" t="s">
        <v>42</v>
      </c>
      <c r="Z1640" t="s">
        <v>42</v>
      </c>
      <c r="AA1640" t="s">
        <v>42</v>
      </c>
      <c r="AB1640" t="b">
        <f t="shared" si="203"/>
        <v>0</v>
      </c>
      <c r="AC1640" t="s">
        <v>7944</v>
      </c>
      <c r="AD1640" t="s">
        <v>7938</v>
      </c>
      <c r="AE1640" t="s">
        <v>42</v>
      </c>
    </row>
    <row r="1641" spans="1:37">
      <c r="B1641" t="s">
        <v>7945</v>
      </c>
      <c r="C1641" t="s">
        <v>7946</v>
      </c>
      <c r="D1641" t="s">
        <v>7947</v>
      </c>
      <c r="E1641">
        <v>5190952</v>
      </c>
      <c r="F1641" t="s">
        <v>38</v>
      </c>
      <c r="G1641">
        <v>30.208333329999999</v>
      </c>
      <c r="H1641" t="s">
        <v>7948</v>
      </c>
      <c r="I1641" t="s">
        <v>40</v>
      </c>
      <c r="J1641" t="b">
        <f t="shared" si="198"/>
        <v>0</v>
      </c>
      <c r="K1641" t="b">
        <f t="shared" si="199"/>
        <v>0</v>
      </c>
      <c r="L1641" t="str">
        <f t="shared" si="200"/>
        <v>-11/-7</v>
      </c>
      <c r="M1641" t="b">
        <f t="shared" si="201"/>
        <v>0</v>
      </c>
      <c r="N1641">
        <v>-7</v>
      </c>
      <c r="O1641" t="s">
        <v>41</v>
      </c>
      <c r="P1641">
        <v>5188819</v>
      </c>
      <c r="Q1641">
        <v>5191101</v>
      </c>
      <c r="R1641" t="s">
        <v>7946</v>
      </c>
      <c r="S1641">
        <f>E1641-P1641+1</f>
        <v>2134</v>
      </c>
      <c r="T1641" s="3">
        <f t="shared" si="202"/>
        <v>0.93473499780989922</v>
      </c>
      <c r="U1641">
        <v>5192870</v>
      </c>
      <c r="V1641">
        <v>5193022</v>
      </c>
      <c r="W1641" t="s">
        <v>7945</v>
      </c>
      <c r="X1641">
        <v>1918</v>
      </c>
      <c r="Y1641" t="s">
        <v>42</v>
      </c>
      <c r="Z1641" t="s">
        <v>42</v>
      </c>
      <c r="AA1641" t="s">
        <v>42</v>
      </c>
      <c r="AB1641" t="b">
        <f t="shared" si="203"/>
        <v>0</v>
      </c>
      <c r="AC1641" t="e">
        <v>#N/A</v>
      </c>
      <c r="AD1641" t="e">
        <v>#N/A</v>
      </c>
      <c r="AE1641" t="s">
        <v>42</v>
      </c>
    </row>
    <row r="1642" spans="1:37">
      <c r="B1642" t="s">
        <v>7945</v>
      </c>
      <c r="C1642" t="s">
        <v>7946</v>
      </c>
      <c r="D1642" t="s">
        <v>7949</v>
      </c>
      <c r="E1642">
        <v>5190910</v>
      </c>
      <c r="F1642" t="s">
        <v>38</v>
      </c>
      <c r="G1642">
        <v>55.416666669999998</v>
      </c>
      <c r="H1642" t="s">
        <v>7950</v>
      </c>
      <c r="I1642" t="s">
        <v>52</v>
      </c>
      <c r="J1642" t="b">
        <f t="shared" si="198"/>
        <v>0</v>
      </c>
      <c r="K1642" t="b">
        <f t="shared" si="199"/>
        <v>0</v>
      </c>
      <c r="L1642" t="str">
        <f t="shared" si="200"/>
        <v>-11/-7</v>
      </c>
      <c r="M1642" t="b">
        <f t="shared" si="201"/>
        <v>0</v>
      </c>
      <c r="N1642">
        <v>-7</v>
      </c>
      <c r="O1642" t="s">
        <v>41</v>
      </c>
      <c r="P1642">
        <v>5188819</v>
      </c>
      <c r="Q1642">
        <v>5191101</v>
      </c>
      <c r="R1642" t="s">
        <v>7946</v>
      </c>
      <c r="S1642">
        <f>E1642-P1642+1</f>
        <v>2092</v>
      </c>
      <c r="T1642" s="3">
        <f t="shared" si="202"/>
        <v>0.91633815155497156</v>
      </c>
      <c r="U1642">
        <v>5192870</v>
      </c>
      <c r="V1642">
        <v>5193022</v>
      </c>
      <c r="W1642" t="s">
        <v>7945</v>
      </c>
      <c r="X1642">
        <v>1960</v>
      </c>
      <c r="Y1642" t="s">
        <v>42</v>
      </c>
      <c r="Z1642" t="s">
        <v>42</v>
      </c>
      <c r="AA1642" t="s">
        <v>42</v>
      </c>
      <c r="AB1642" t="b">
        <f t="shared" si="203"/>
        <v>0</v>
      </c>
      <c r="AC1642" t="e">
        <v>#N/A</v>
      </c>
      <c r="AD1642" t="e">
        <v>#N/A</v>
      </c>
      <c r="AE1642" t="s">
        <v>42</v>
      </c>
    </row>
    <row r="1643" spans="1:37">
      <c r="A1643" t="s">
        <v>7951</v>
      </c>
      <c r="B1643" t="s">
        <v>7951</v>
      </c>
      <c r="C1643" t="s">
        <v>36</v>
      </c>
      <c r="D1643" t="s">
        <v>7952</v>
      </c>
      <c r="E1643">
        <v>5193368</v>
      </c>
      <c r="F1643" t="s">
        <v>38</v>
      </c>
      <c r="G1643">
        <v>263.33333329999999</v>
      </c>
      <c r="H1643" t="s">
        <v>7953</v>
      </c>
      <c r="I1643" t="s">
        <v>40</v>
      </c>
      <c r="J1643" t="b">
        <f t="shared" si="198"/>
        <v>0</v>
      </c>
      <c r="K1643" t="b">
        <f t="shared" si="199"/>
        <v>0</v>
      </c>
      <c r="L1643" t="b">
        <f t="shared" si="200"/>
        <v>0</v>
      </c>
      <c r="M1643" t="b">
        <f t="shared" si="201"/>
        <v>0</v>
      </c>
      <c r="N1643" t="s">
        <v>350</v>
      </c>
      <c r="O1643" t="s">
        <v>41</v>
      </c>
      <c r="P1643" t="s">
        <v>36</v>
      </c>
      <c r="Q1643" t="s">
        <v>36</v>
      </c>
      <c r="R1643" t="s">
        <v>36</v>
      </c>
      <c r="S1643" t="e">
        <f>E1643-P1643+1</f>
        <v>#VALUE!</v>
      </c>
      <c r="T1643" s="3" t="e">
        <f t="shared" si="202"/>
        <v>#VALUE!</v>
      </c>
      <c r="U1643">
        <v>5193475</v>
      </c>
      <c r="V1643">
        <v>5194176</v>
      </c>
      <c r="W1643" t="s">
        <v>7951</v>
      </c>
      <c r="X1643">
        <v>107</v>
      </c>
      <c r="Y1643" t="s">
        <v>42</v>
      </c>
      <c r="Z1643" t="s">
        <v>42</v>
      </c>
      <c r="AA1643" t="s">
        <v>41</v>
      </c>
      <c r="AB1643" t="str">
        <f t="shared" si="203"/>
        <v>yes</v>
      </c>
      <c r="AC1643" t="e">
        <v>#N/A</v>
      </c>
      <c r="AD1643" t="e">
        <v>#N/A</v>
      </c>
      <c r="AE1643" t="s">
        <v>42</v>
      </c>
      <c r="AF1643">
        <v>5193485</v>
      </c>
      <c r="AG1643" t="s">
        <v>362</v>
      </c>
      <c r="AH1643" t="s">
        <v>363</v>
      </c>
      <c r="AI1643">
        <v>-31.1</v>
      </c>
      <c r="AJ1643">
        <v>3</v>
      </c>
      <c r="AK1643">
        <v>0</v>
      </c>
    </row>
    <row r="1644" spans="1:37">
      <c r="A1644" t="s">
        <v>7951</v>
      </c>
      <c r="B1644" t="s">
        <v>7951</v>
      </c>
      <c r="C1644" t="s">
        <v>36</v>
      </c>
      <c r="D1644" t="s">
        <v>7954</v>
      </c>
      <c r="E1644">
        <v>5193214</v>
      </c>
      <c r="F1644" t="s">
        <v>38</v>
      </c>
      <c r="G1644">
        <v>68.75</v>
      </c>
      <c r="H1644" t="s">
        <v>7955</v>
      </c>
      <c r="I1644" t="s">
        <v>40</v>
      </c>
      <c r="J1644" t="b">
        <f t="shared" si="198"/>
        <v>0</v>
      </c>
      <c r="K1644" t="b">
        <f t="shared" si="199"/>
        <v>0</v>
      </c>
      <c r="L1644" t="b">
        <f t="shared" si="200"/>
        <v>0</v>
      </c>
      <c r="M1644" t="str">
        <f t="shared" si="201"/>
        <v>-10/-6</v>
      </c>
      <c r="N1644">
        <v>-6</v>
      </c>
      <c r="O1644" t="s">
        <v>41</v>
      </c>
      <c r="P1644" t="s">
        <v>36</v>
      </c>
      <c r="Q1644" t="s">
        <v>36</v>
      </c>
      <c r="R1644" t="s">
        <v>36</v>
      </c>
      <c r="S1644" t="e">
        <f>E1644-P1644+1</f>
        <v>#VALUE!</v>
      </c>
      <c r="T1644" s="3" t="e">
        <f t="shared" si="202"/>
        <v>#VALUE!</v>
      </c>
      <c r="U1644">
        <v>5193475</v>
      </c>
      <c r="V1644">
        <v>5194176</v>
      </c>
      <c r="W1644" t="s">
        <v>7951</v>
      </c>
      <c r="X1644">
        <v>261</v>
      </c>
      <c r="Y1644" t="s">
        <v>42</v>
      </c>
      <c r="Z1644" t="s">
        <v>42</v>
      </c>
      <c r="AA1644" t="s">
        <v>41</v>
      </c>
      <c r="AB1644" t="str">
        <f t="shared" si="203"/>
        <v>yes</v>
      </c>
      <c r="AC1644" t="e">
        <v>#N/A</v>
      </c>
      <c r="AD1644" t="e">
        <v>#N/A</v>
      </c>
      <c r="AE1644" t="s">
        <v>42</v>
      </c>
      <c r="AF1644">
        <v>5193485</v>
      </c>
      <c r="AG1644" t="s">
        <v>7956</v>
      </c>
      <c r="AH1644" t="s">
        <v>7957</v>
      </c>
      <c r="AI1644">
        <v>-96.1</v>
      </c>
      <c r="AJ1644">
        <v>3</v>
      </c>
      <c r="AK1644">
        <v>6</v>
      </c>
    </row>
    <row r="1645" spans="1:37">
      <c r="A1645" t="s">
        <v>7958</v>
      </c>
      <c r="B1645" t="s">
        <v>7958</v>
      </c>
      <c r="C1645" t="s">
        <v>36</v>
      </c>
      <c r="D1645" t="s">
        <v>7959</v>
      </c>
      <c r="E1645">
        <v>5198657</v>
      </c>
      <c r="F1645" t="s">
        <v>38</v>
      </c>
      <c r="G1645">
        <v>38.125</v>
      </c>
      <c r="H1645" t="s">
        <v>7960</v>
      </c>
      <c r="I1645" t="s">
        <v>40</v>
      </c>
      <c r="J1645" t="b">
        <f t="shared" si="198"/>
        <v>0</v>
      </c>
      <c r="K1645" t="str">
        <f t="shared" si="199"/>
        <v>-12/-8</v>
      </c>
      <c r="L1645" t="str">
        <f t="shared" si="200"/>
        <v>-11/-7</v>
      </c>
      <c r="M1645" t="b">
        <f t="shared" si="201"/>
        <v>0</v>
      </c>
      <c r="N1645" t="s">
        <v>246</v>
      </c>
      <c r="O1645" t="s">
        <v>41</v>
      </c>
      <c r="P1645" t="s">
        <v>36</v>
      </c>
      <c r="Q1645" t="s">
        <v>36</v>
      </c>
      <c r="R1645" t="s">
        <v>36</v>
      </c>
      <c r="S1645" t="e">
        <f>E1645-P1645+1</f>
        <v>#VALUE!</v>
      </c>
      <c r="T1645" s="3" t="e">
        <f t="shared" si="202"/>
        <v>#VALUE!</v>
      </c>
      <c r="U1645">
        <v>5198683</v>
      </c>
      <c r="V1645">
        <v>5199513</v>
      </c>
      <c r="W1645" t="s">
        <v>7958</v>
      </c>
      <c r="X1645">
        <v>26</v>
      </c>
      <c r="Y1645" t="s">
        <v>42</v>
      </c>
      <c r="Z1645" t="s">
        <v>42</v>
      </c>
      <c r="AA1645" t="s">
        <v>41</v>
      </c>
      <c r="AB1645" t="str">
        <f t="shared" si="203"/>
        <v>yes</v>
      </c>
      <c r="AC1645" t="e">
        <v>#N/A</v>
      </c>
      <c r="AD1645" t="e">
        <v>#N/A</v>
      </c>
      <c r="AE1645" t="s">
        <v>42</v>
      </c>
      <c r="AF1645">
        <v>5198693</v>
      </c>
      <c r="AG1645" t="s">
        <v>7961</v>
      </c>
      <c r="AH1645" t="s">
        <v>7962</v>
      </c>
      <c r="AI1645">
        <v>-2.5</v>
      </c>
      <c r="AJ1645">
        <v>0</v>
      </c>
      <c r="AK1645">
        <v>0</v>
      </c>
    </row>
    <row r="1646" spans="1:37">
      <c r="B1646" t="s">
        <v>7963</v>
      </c>
      <c r="C1646" t="s">
        <v>7964</v>
      </c>
      <c r="D1646" t="s">
        <v>7965</v>
      </c>
      <c r="E1646">
        <v>5205886</v>
      </c>
      <c r="F1646" t="s">
        <v>81</v>
      </c>
      <c r="G1646">
        <v>41.875</v>
      </c>
      <c r="H1646" t="s">
        <v>7966</v>
      </c>
      <c r="I1646" t="s">
        <v>52</v>
      </c>
      <c r="J1646" t="str">
        <f t="shared" si="198"/>
        <v>-13/-9</v>
      </c>
      <c r="K1646" t="b">
        <f t="shared" si="199"/>
        <v>0</v>
      </c>
      <c r="L1646" t="b">
        <f t="shared" si="200"/>
        <v>0</v>
      </c>
      <c r="M1646" t="b">
        <f t="shared" si="201"/>
        <v>0</v>
      </c>
      <c r="N1646">
        <v>-9</v>
      </c>
      <c r="O1646" t="s">
        <v>41</v>
      </c>
      <c r="P1646">
        <v>5204819</v>
      </c>
      <c r="Q1646">
        <v>5205892</v>
      </c>
      <c r="R1646" t="s">
        <v>7964</v>
      </c>
      <c r="S1646">
        <f>Q1646-E1646+1</f>
        <v>7</v>
      </c>
      <c r="T1646" s="3">
        <f t="shared" si="202"/>
        <v>6.5176908752327747E-3</v>
      </c>
      <c r="U1646">
        <v>5203097</v>
      </c>
      <c r="V1646">
        <v>5204719</v>
      </c>
      <c r="W1646" t="s">
        <v>7963</v>
      </c>
      <c r="X1646">
        <v>1167</v>
      </c>
      <c r="Y1646" t="s">
        <v>42</v>
      </c>
      <c r="Z1646" t="s">
        <v>42</v>
      </c>
      <c r="AA1646" t="s">
        <v>42</v>
      </c>
      <c r="AB1646" t="b">
        <f t="shared" si="203"/>
        <v>0</v>
      </c>
      <c r="AC1646" t="s">
        <v>7967</v>
      </c>
      <c r="AD1646" t="e">
        <v>#N/A</v>
      </c>
      <c r="AE1646" t="s">
        <v>42</v>
      </c>
    </row>
    <row r="1647" spans="1:37">
      <c r="A1647" t="s">
        <v>7968</v>
      </c>
      <c r="B1647" t="s">
        <v>7969</v>
      </c>
      <c r="C1647" t="s">
        <v>7968</v>
      </c>
      <c r="D1647" t="s">
        <v>7970</v>
      </c>
      <c r="E1647">
        <v>5205921</v>
      </c>
      <c r="F1647" t="s">
        <v>38</v>
      </c>
      <c r="G1647">
        <v>182.08333329999999</v>
      </c>
      <c r="H1647" t="s">
        <v>7971</v>
      </c>
      <c r="I1647" t="s">
        <v>40</v>
      </c>
      <c r="J1647" t="str">
        <f t="shared" si="198"/>
        <v>-13/-9</v>
      </c>
      <c r="K1647" t="b">
        <f t="shared" si="199"/>
        <v>0</v>
      </c>
      <c r="L1647" t="b">
        <f t="shared" si="200"/>
        <v>0</v>
      </c>
      <c r="M1647" t="b">
        <f t="shared" si="201"/>
        <v>0</v>
      </c>
      <c r="N1647">
        <v>-9</v>
      </c>
      <c r="O1647" t="s">
        <v>41</v>
      </c>
      <c r="P1647">
        <v>5205921</v>
      </c>
      <c r="Q1647">
        <v>5206865</v>
      </c>
      <c r="R1647" t="s">
        <v>7968</v>
      </c>
      <c r="S1647">
        <f>E1647-P1647+1</f>
        <v>1</v>
      </c>
      <c r="T1647" s="3">
        <f t="shared" si="202"/>
        <v>1.0582010582010583E-3</v>
      </c>
      <c r="U1647">
        <v>5209320</v>
      </c>
      <c r="V1647">
        <v>5209718</v>
      </c>
      <c r="W1647" t="s">
        <v>7969</v>
      </c>
      <c r="X1647">
        <v>3399</v>
      </c>
      <c r="Y1647" t="s">
        <v>41</v>
      </c>
      <c r="Z1647" t="s">
        <v>42</v>
      </c>
      <c r="AA1647" t="s">
        <v>42</v>
      </c>
      <c r="AB1647" t="str">
        <f t="shared" si="203"/>
        <v>yes</v>
      </c>
      <c r="AC1647" t="s">
        <v>7972</v>
      </c>
      <c r="AD1647" t="e">
        <v>#N/A</v>
      </c>
      <c r="AE1647" t="s">
        <v>41</v>
      </c>
    </row>
    <row r="1648" spans="1:37">
      <c r="A1648" t="s">
        <v>7973</v>
      </c>
      <c r="B1648" t="s">
        <v>7973</v>
      </c>
      <c r="C1648" t="s">
        <v>36</v>
      </c>
      <c r="D1648" t="s">
        <v>7974</v>
      </c>
      <c r="E1648">
        <v>5215146</v>
      </c>
      <c r="F1648" t="s">
        <v>38</v>
      </c>
      <c r="G1648">
        <v>27.291666670000001</v>
      </c>
      <c r="H1648" t="s">
        <v>7975</v>
      </c>
      <c r="I1648" t="s">
        <v>52</v>
      </c>
      <c r="J1648" t="b">
        <f t="shared" si="198"/>
        <v>0</v>
      </c>
      <c r="K1648" t="b">
        <f t="shared" si="199"/>
        <v>0</v>
      </c>
      <c r="L1648" t="str">
        <f t="shared" si="200"/>
        <v>-11/-7</v>
      </c>
      <c r="M1648" t="b">
        <f t="shared" si="201"/>
        <v>0</v>
      </c>
      <c r="N1648">
        <v>-7</v>
      </c>
      <c r="O1648" t="s">
        <v>41</v>
      </c>
      <c r="P1648" t="s">
        <v>36</v>
      </c>
      <c r="Q1648" t="s">
        <v>36</v>
      </c>
      <c r="R1648" t="s">
        <v>36</v>
      </c>
      <c r="S1648" t="e">
        <f>E1648-P1648+1</f>
        <v>#VALUE!</v>
      </c>
      <c r="T1648" s="3" t="e">
        <f t="shared" si="202"/>
        <v>#VALUE!</v>
      </c>
      <c r="U1648">
        <v>5215152</v>
      </c>
      <c r="V1648">
        <v>5215685</v>
      </c>
      <c r="W1648" t="s">
        <v>7973</v>
      </c>
      <c r="X1648">
        <v>6</v>
      </c>
      <c r="Y1648" t="s">
        <v>42</v>
      </c>
      <c r="Z1648" t="s">
        <v>42</v>
      </c>
      <c r="AA1648" t="s">
        <v>41</v>
      </c>
      <c r="AB1648" t="str">
        <f t="shared" si="203"/>
        <v>yes</v>
      </c>
      <c r="AC1648" t="e">
        <v>#N/A</v>
      </c>
      <c r="AD1648" t="e">
        <v>#N/A</v>
      </c>
      <c r="AE1648" t="s">
        <v>42</v>
      </c>
      <c r="AF1648">
        <v>5215162</v>
      </c>
      <c r="AG1648" t="s">
        <v>7976</v>
      </c>
      <c r="AH1648" t="s">
        <v>7977</v>
      </c>
      <c r="AI1648">
        <v>-2</v>
      </c>
      <c r="AJ1648">
        <v>0</v>
      </c>
      <c r="AK1648">
        <v>0</v>
      </c>
    </row>
    <row r="1649" spans="1:37">
      <c r="A1649" t="s">
        <v>7978</v>
      </c>
      <c r="B1649" t="s">
        <v>7978</v>
      </c>
      <c r="C1649" t="s">
        <v>36</v>
      </c>
      <c r="D1649" t="s">
        <v>7979</v>
      </c>
      <c r="E1649">
        <v>5218606</v>
      </c>
      <c r="F1649" t="s">
        <v>81</v>
      </c>
      <c r="G1649">
        <v>30.625</v>
      </c>
      <c r="H1649" t="s">
        <v>7980</v>
      </c>
      <c r="I1649" t="s">
        <v>40</v>
      </c>
      <c r="J1649" t="b">
        <f t="shared" si="198"/>
        <v>0</v>
      </c>
      <c r="K1649" t="b">
        <f t="shared" si="199"/>
        <v>0</v>
      </c>
      <c r="L1649" t="b">
        <f t="shared" si="200"/>
        <v>0</v>
      </c>
      <c r="M1649" t="str">
        <f t="shared" si="201"/>
        <v>-10/-6</v>
      </c>
      <c r="N1649">
        <v>-6</v>
      </c>
      <c r="O1649" t="s">
        <v>41</v>
      </c>
      <c r="P1649" t="s">
        <v>36</v>
      </c>
      <c r="Q1649" t="s">
        <v>36</v>
      </c>
      <c r="R1649" t="s">
        <v>36</v>
      </c>
      <c r="S1649" t="e">
        <f>Q1649-E1649+1</f>
        <v>#VALUE!</v>
      </c>
      <c r="T1649" s="3" t="e">
        <f t="shared" si="202"/>
        <v>#VALUE!</v>
      </c>
      <c r="U1649">
        <v>5216637</v>
      </c>
      <c r="V1649">
        <v>5218265</v>
      </c>
      <c r="W1649" t="s">
        <v>7978</v>
      </c>
      <c r="X1649">
        <v>341</v>
      </c>
      <c r="Y1649" t="s">
        <v>42</v>
      </c>
      <c r="Z1649" t="s">
        <v>42</v>
      </c>
      <c r="AA1649" t="s">
        <v>41</v>
      </c>
      <c r="AB1649" t="str">
        <f t="shared" si="203"/>
        <v>yes</v>
      </c>
      <c r="AC1649" t="e">
        <v>#N/A</v>
      </c>
      <c r="AD1649" t="s">
        <v>7981</v>
      </c>
      <c r="AE1649" t="s">
        <v>42</v>
      </c>
      <c r="AF1649">
        <v>5218606</v>
      </c>
      <c r="AG1649" t="s">
        <v>7982</v>
      </c>
      <c r="AH1649" t="s">
        <v>7983</v>
      </c>
      <c r="AI1649">
        <v>-155.30000000000001</v>
      </c>
      <c r="AJ1649">
        <v>2</v>
      </c>
      <c r="AK1649">
        <v>0</v>
      </c>
    </row>
    <row r="1650" spans="1:37">
      <c r="A1650" t="s">
        <v>7984</v>
      </c>
      <c r="B1650" t="s">
        <v>7984</v>
      </c>
      <c r="C1650" t="s">
        <v>36</v>
      </c>
      <c r="D1650" t="s">
        <v>7985</v>
      </c>
      <c r="E1650">
        <v>5221433</v>
      </c>
      <c r="F1650" t="s">
        <v>81</v>
      </c>
      <c r="G1650">
        <v>594.375</v>
      </c>
      <c r="H1650" t="s">
        <v>7986</v>
      </c>
      <c r="I1650" t="s">
        <v>52</v>
      </c>
      <c r="J1650" t="b">
        <f t="shared" si="198"/>
        <v>0</v>
      </c>
      <c r="K1650" t="b">
        <f t="shared" si="199"/>
        <v>0</v>
      </c>
      <c r="L1650" t="str">
        <f t="shared" si="200"/>
        <v>-11/-7</v>
      </c>
      <c r="M1650" t="b">
        <f t="shared" si="201"/>
        <v>0</v>
      </c>
      <c r="N1650">
        <v>-7</v>
      </c>
      <c r="O1650" t="s">
        <v>41</v>
      </c>
      <c r="P1650" t="s">
        <v>36</v>
      </c>
      <c r="Q1650" t="s">
        <v>36</v>
      </c>
      <c r="R1650" t="s">
        <v>36</v>
      </c>
      <c r="S1650" t="e">
        <f>Q1650-E1650+1</f>
        <v>#VALUE!</v>
      </c>
      <c r="T1650" s="3" t="e">
        <f t="shared" si="202"/>
        <v>#VALUE!</v>
      </c>
      <c r="U1650">
        <v>5221049</v>
      </c>
      <c r="V1650">
        <v>5221372</v>
      </c>
      <c r="W1650" t="s">
        <v>7984</v>
      </c>
      <c r="X1650">
        <v>61</v>
      </c>
      <c r="Y1650" t="s">
        <v>42</v>
      </c>
      <c r="Z1650" t="s">
        <v>42</v>
      </c>
      <c r="AA1650" t="s">
        <v>41</v>
      </c>
      <c r="AB1650" t="str">
        <f t="shared" si="203"/>
        <v>yes</v>
      </c>
      <c r="AC1650" t="e">
        <v>#N/A</v>
      </c>
      <c r="AD1650" t="s">
        <v>7987</v>
      </c>
      <c r="AE1650" t="s">
        <v>42</v>
      </c>
      <c r="AF1650">
        <v>5221433</v>
      </c>
      <c r="AG1650" t="s">
        <v>7988</v>
      </c>
      <c r="AH1650" t="s">
        <v>7989</v>
      </c>
      <c r="AI1650">
        <v>-14.9</v>
      </c>
      <c r="AJ1650">
        <v>3</v>
      </c>
      <c r="AK1650">
        <v>7</v>
      </c>
    </row>
    <row r="1651" spans="1:37">
      <c r="A1651" t="s">
        <v>7984</v>
      </c>
      <c r="B1651" t="s">
        <v>7984</v>
      </c>
      <c r="C1651" t="s">
        <v>36</v>
      </c>
      <c r="D1651" t="s">
        <v>7990</v>
      </c>
      <c r="E1651">
        <v>5221465</v>
      </c>
      <c r="F1651" t="s">
        <v>81</v>
      </c>
      <c r="G1651">
        <v>43.125</v>
      </c>
      <c r="H1651" t="s">
        <v>7991</v>
      </c>
      <c r="I1651" t="s">
        <v>40</v>
      </c>
      <c r="J1651" t="b">
        <f t="shared" si="198"/>
        <v>0</v>
      </c>
      <c r="K1651" t="str">
        <f t="shared" si="199"/>
        <v>-12/-8</v>
      </c>
      <c r="L1651" t="b">
        <f t="shared" si="200"/>
        <v>0</v>
      </c>
      <c r="M1651" t="b">
        <f t="shared" si="201"/>
        <v>0</v>
      </c>
      <c r="N1651">
        <v>-8</v>
      </c>
      <c r="O1651" t="s">
        <v>41</v>
      </c>
      <c r="P1651" t="s">
        <v>36</v>
      </c>
      <c r="Q1651" t="s">
        <v>36</v>
      </c>
      <c r="R1651" t="s">
        <v>36</v>
      </c>
      <c r="S1651" t="e">
        <f>Q1651-E1651+1</f>
        <v>#VALUE!</v>
      </c>
      <c r="T1651" s="3" t="e">
        <f t="shared" si="202"/>
        <v>#VALUE!</v>
      </c>
      <c r="U1651">
        <v>5221049</v>
      </c>
      <c r="V1651">
        <v>5221372</v>
      </c>
      <c r="W1651" t="s">
        <v>7984</v>
      </c>
      <c r="X1651">
        <v>93</v>
      </c>
      <c r="Y1651" t="s">
        <v>42</v>
      </c>
      <c r="Z1651" t="s">
        <v>42</v>
      </c>
      <c r="AA1651" t="s">
        <v>41</v>
      </c>
      <c r="AB1651" t="str">
        <f t="shared" si="203"/>
        <v>yes</v>
      </c>
      <c r="AC1651" t="e">
        <v>#N/A</v>
      </c>
      <c r="AD1651" t="s">
        <v>7987</v>
      </c>
      <c r="AE1651" t="s">
        <v>42</v>
      </c>
      <c r="AF1651">
        <v>5221465</v>
      </c>
      <c r="AG1651" t="s">
        <v>7992</v>
      </c>
      <c r="AH1651" t="s">
        <v>7993</v>
      </c>
      <c r="AI1651">
        <v>-26.1</v>
      </c>
      <c r="AJ1651">
        <v>3</v>
      </c>
      <c r="AK1651">
        <v>6</v>
      </c>
    </row>
    <row r="1652" spans="1:37">
      <c r="A1652" t="s">
        <v>7984</v>
      </c>
      <c r="B1652" t="s">
        <v>7984</v>
      </c>
      <c r="C1652" t="s">
        <v>36</v>
      </c>
      <c r="D1652" t="s">
        <v>7994</v>
      </c>
      <c r="E1652">
        <v>5221515</v>
      </c>
      <c r="F1652" t="s">
        <v>81</v>
      </c>
      <c r="G1652">
        <v>419.375</v>
      </c>
      <c r="H1652" t="s">
        <v>7995</v>
      </c>
      <c r="I1652" t="s">
        <v>52</v>
      </c>
      <c r="J1652" t="str">
        <f t="shared" si="198"/>
        <v>-13/-9</v>
      </c>
      <c r="K1652" t="b">
        <f t="shared" si="199"/>
        <v>0</v>
      </c>
      <c r="L1652" t="b">
        <f t="shared" si="200"/>
        <v>0</v>
      </c>
      <c r="M1652" t="b">
        <f t="shared" si="201"/>
        <v>0</v>
      </c>
      <c r="N1652">
        <v>-9</v>
      </c>
      <c r="O1652" t="s">
        <v>41</v>
      </c>
      <c r="P1652" t="s">
        <v>36</v>
      </c>
      <c r="Q1652" t="s">
        <v>36</v>
      </c>
      <c r="R1652" t="s">
        <v>36</v>
      </c>
      <c r="S1652" t="e">
        <f>Q1652-E1652+1</f>
        <v>#VALUE!</v>
      </c>
      <c r="T1652" s="3" t="e">
        <f t="shared" si="202"/>
        <v>#VALUE!</v>
      </c>
      <c r="U1652">
        <v>5221049</v>
      </c>
      <c r="V1652">
        <v>5221372</v>
      </c>
      <c r="W1652" t="s">
        <v>7984</v>
      </c>
      <c r="X1652">
        <v>143</v>
      </c>
      <c r="Y1652" t="s">
        <v>42</v>
      </c>
      <c r="Z1652" t="s">
        <v>42</v>
      </c>
      <c r="AA1652" t="s">
        <v>41</v>
      </c>
      <c r="AB1652" t="str">
        <f t="shared" si="203"/>
        <v>yes</v>
      </c>
      <c r="AC1652" t="e">
        <v>#N/A</v>
      </c>
      <c r="AD1652" t="s">
        <v>7987</v>
      </c>
      <c r="AE1652" t="s">
        <v>42</v>
      </c>
      <c r="AF1652">
        <v>5221515</v>
      </c>
      <c r="AG1652" t="s">
        <v>7996</v>
      </c>
      <c r="AH1652" t="s">
        <v>7997</v>
      </c>
      <c r="AI1652">
        <v>-57.3</v>
      </c>
      <c r="AJ1652">
        <v>2</v>
      </c>
      <c r="AK1652">
        <v>4</v>
      </c>
    </row>
    <row r="1653" spans="1:37">
      <c r="A1653" t="s">
        <v>7998</v>
      </c>
      <c r="B1653" t="s">
        <v>7998</v>
      </c>
      <c r="C1653" t="s">
        <v>36</v>
      </c>
      <c r="D1653" t="s">
        <v>7999</v>
      </c>
      <c r="E1653">
        <v>5228464</v>
      </c>
      <c r="F1653" t="s">
        <v>81</v>
      </c>
      <c r="G1653">
        <v>190.41666669999901</v>
      </c>
      <c r="H1653" t="s">
        <v>8000</v>
      </c>
      <c r="I1653" t="s">
        <v>52</v>
      </c>
      <c r="J1653" t="b">
        <f t="shared" si="198"/>
        <v>0</v>
      </c>
      <c r="K1653" t="str">
        <f t="shared" si="199"/>
        <v>-12/-8</v>
      </c>
      <c r="L1653" t="b">
        <f t="shared" si="200"/>
        <v>0</v>
      </c>
      <c r="M1653" t="b">
        <f t="shared" si="201"/>
        <v>0</v>
      </c>
      <c r="N1653">
        <v>-8</v>
      </c>
      <c r="O1653" t="s">
        <v>41</v>
      </c>
      <c r="P1653" t="s">
        <v>36</v>
      </c>
      <c r="Q1653" t="s">
        <v>36</v>
      </c>
      <c r="R1653" t="s">
        <v>36</v>
      </c>
      <c r="S1653" t="e">
        <f>Q1653-E1653+1</f>
        <v>#VALUE!</v>
      </c>
      <c r="T1653" s="3" t="e">
        <f t="shared" si="202"/>
        <v>#VALUE!</v>
      </c>
      <c r="U1653">
        <v>5225815</v>
      </c>
      <c r="V1653">
        <v>5228268</v>
      </c>
      <c r="W1653" t="s">
        <v>7998</v>
      </c>
      <c r="X1653">
        <v>196</v>
      </c>
      <c r="Y1653" t="s">
        <v>42</v>
      </c>
      <c r="Z1653" t="s">
        <v>42</v>
      </c>
      <c r="AA1653" t="s">
        <v>41</v>
      </c>
      <c r="AB1653" t="str">
        <f t="shared" si="203"/>
        <v>yes</v>
      </c>
      <c r="AC1653" t="e">
        <v>#N/A</v>
      </c>
      <c r="AD1653" t="s">
        <v>8001</v>
      </c>
      <c r="AE1653" t="s">
        <v>42</v>
      </c>
      <c r="AF1653">
        <v>5228464</v>
      </c>
      <c r="AG1653" t="s">
        <v>8002</v>
      </c>
      <c r="AH1653" t="s">
        <v>8003</v>
      </c>
      <c r="AI1653">
        <v>-68.8</v>
      </c>
      <c r="AJ1653">
        <v>0</v>
      </c>
      <c r="AK1653">
        <v>4</v>
      </c>
    </row>
    <row r="1654" spans="1:37">
      <c r="A1654" t="s">
        <v>8004</v>
      </c>
      <c r="B1654" t="s">
        <v>8004</v>
      </c>
      <c r="C1654" t="s">
        <v>36</v>
      </c>
      <c r="D1654" t="s">
        <v>8005</v>
      </c>
      <c r="E1654">
        <v>5228596</v>
      </c>
      <c r="F1654" t="s">
        <v>38</v>
      </c>
      <c r="G1654">
        <v>38.125</v>
      </c>
      <c r="H1654" t="s">
        <v>8006</v>
      </c>
      <c r="I1654" t="s">
        <v>52</v>
      </c>
      <c r="J1654" t="b">
        <f t="shared" si="198"/>
        <v>0</v>
      </c>
      <c r="K1654" t="b">
        <f t="shared" si="199"/>
        <v>0</v>
      </c>
      <c r="L1654" t="str">
        <f t="shared" si="200"/>
        <v>-11/-7</v>
      </c>
      <c r="M1654" t="b">
        <f t="shared" si="201"/>
        <v>0</v>
      </c>
      <c r="N1654">
        <v>-7</v>
      </c>
      <c r="O1654" t="s">
        <v>41</v>
      </c>
      <c r="P1654" t="s">
        <v>36</v>
      </c>
      <c r="Q1654" t="s">
        <v>36</v>
      </c>
      <c r="R1654" t="s">
        <v>36</v>
      </c>
      <c r="S1654" t="e">
        <f>E1654-P1654+1</f>
        <v>#VALUE!</v>
      </c>
      <c r="T1654" s="3" t="e">
        <f t="shared" si="202"/>
        <v>#VALUE!</v>
      </c>
      <c r="U1654">
        <v>5228670</v>
      </c>
      <c r="V1654">
        <v>5229797</v>
      </c>
      <c r="W1654" t="s">
        <v>8004</v>
      </c>
      <c r="X1654">
        <v>74</v>
      </c>
      <c r="Y1654" t="s">
        <v>42</v>
      </c>
      <c r="Z1654" t="s">
        <v>42</v>
      </c>
      <c r="AA1654" t="s">
        <v>41</v>
      </c>
      <c r="AB1654" t="str">
        <f t="shared" si="203"/>
        <v>yes</v>
      </c>
      <c r="AC1654" t="e">
        <v>#N/A</v>
      </c>
      <c r="AD1654" t="e">
        <v>#N/A</v>
      </c>
      <c r="AE1654" t="s">
        <v>42</v>
      </c>
      <c r="AF1654">
        <v>5228680</v>
      </c>
      <c r="AG1654" t="s">
        <v>8007</v>
      </c>
      <c r="AH1654" t="s">
        <v>8008</v>
      </c>
      <c r="AI1654">
        <v>-19.600000000000001</v>
      </c>
      <c r="AJ1654">
        <v>2</v>
      </c>
      <c r="AK1654">
        <v>0</v>
      </c>
    </row>
    <row r="1655" spans="1:37">
      <c r="A1655" t="s">
        <v>8009</v>
      </c>
      <c r="B1655" t="s">
        <v>8009</v>
      </c>
      <c r="C1655" t="s">
        <v>8010</v>
      </c>
      <c r="D1655" t="s">
        <v>8011</v>
      </c>
      <c r="E1655">
        <v>5230280</v>
      </c>
      <c r="F1655" t="s">
        <v>81</v>
      </c>
      <c r="G1655">
        <v>132.91666670000001</v>
      </c>
      <c r="H1655" t="s">
        <v>8012</v>
      </c>
      <c r="I1655" t="s">
        <v>52</v>
      </c>
      <c r="J1655" t="b">
        <f t="shared" si="198"/>
        <v>0</v>
      </c>
      <c r="K1655" t="str">
        <f t="shared" si="199"/>
        <v>-12/-8</v>
      </c>
      <c r="L1655" t="b">
        <f t="shared" si="200"/>
        <v>0</v>
      </c>
      <c r="M1655" t="b">
        <f t="shared" si="201"/>
        <v>0</v>
      </c>
      <c r="N1655">
        <v>-8</v>
      </c>
      <c r="O1655" t="s">
        <v>41</v>
      </c>
      <c r="P1655">
        <v>5230154</v>
      </c>
      <c r="Q1655">
        <v>5230309</v>
      </c>
      <c r="R1655" t="s">
        <v>8010</v>
      </c>
      <c r="S1655">
        <f>Q1655-E1655+1</f>
        <v>30</v>
      </c>
      <c r="T1655" s="3">
        <f t="shared" si="202"/>
        <v>0.19230769230769232</v>
      </c>
      <c r="U1655">
        <v>5229798</v>
      </c>
      <c r="V1655">
        <v>5230094</v>
      </c>
      <c r="W1655" t="s">
        <v>8009</v>
      </c>
      <c r="X1655">
        <v>186</v>
      </c>
      <c r="Y1655" t="s">
        <v>42</v>
      </c>
      <c r="Z1655" t="s">
        <v>42</v>
      </c>
      <c r="AA1655" t="s">
        <v>41</v>
      </c>
      <c r="AB1655" t="str">
        <f t="shared" si="203"/>
        <v>yes</v>
      </c>
      <c r="AC1655" t="e">
        <v>#N/A</v>
      </c>
      <c r="AD1655" t="s">
        <v>8013</v>
      </c>
      <c r="AE1655" t="s">
        <v>42</v>
      </c>
      <c r="AF1655">
        <v>5230280</v>
      </c>
      <c r="AG1655" t="s">
        <v>8014</v>
      </c>
      <c r="AH1655" t="s">
        <v>8015</v>
      </c>
      <c r="AI1655">
        <v>-83.7</v>
      </c>
      <c r="AJ1655">
        <v>0</v>
      </c>
      <c r="AK1655">
        <v>4</v>
      </c>
    </row>
    <row r="1656" spans="1:37">
      <c r="A1656" t="s">
        <v>8016</v>
      </c>
      <c r="B1656" t="s">
        <v>8016</v>
      </c>
      <c r="C1656" t="s">
        <v>36</v>
      </c>
      <c r="D1656" t="s">
        <v>8017</v>
      </c>
      <c r="E1656">
        <v>5231183</v>
      </c>
      <c r="F1656" t="s">
        <v>81</v>
      </c>
      <c r="G1656">
        <v>125.833333299999</v>
      </c>
      <c r="H1656" t="s">
        <v>8018</v>
      </c>
      <c r="I1656" t="s">
        <v>40</v>
      </c>
      <c r="J1656" t="str">
        <f t="shared" si="198"/>
        <v>-13/-9</v>
      </c>
      <c r="K1656" t="b">
        <f t="shared" si="199"/>
        <v>0</v>
      </c>
      <c r="L1656" t="b">
        <f t="shared" si="200"/>
        <v>0</v>
      </c>
      <c r="M1656" t="b">
        <f t="shared" si="201"/>
        <v>0</v>
      </c>
      <c r="N1656">
        <v>-9</v>
      </c>
      <c r="O1656" t="s">
        <v>41</v>
      </c>
      <c r="P1656" t="s">
        <v>36</v>
      </c>
      <c r="Q1656" t="s">
        <v>36</v>
      </c>
      <c r="R1656" t="s">
        <v>36</v>
      </c>
      <c r="S1656" t="e">
        <f>Q1656-E1656+1</f>
        <v>#VALUE!</v>
      </c>
      <c r="T1656" s="3" t="e">
        <f t="shared" si="202"/>
        <v>#VALUE!</v>
      </c>
      <c r="U1656">
        <v>5230310</v>
      </c>
      <c r="V1656">
        <v>5231182</v>
      </c>
      <c r="W1656" t="s">
        <v>8016</v>
      </c>
      <c r="X1656">
        <v>1</v>
      </c>
      <c r="Y1656" t="s">
        <v>42</v>
      </c>
      <c r="Z1656" t="s">
        <v>41</v>
      </c>
      <c r="AA1656" t="s">
        <v>42</v>
      </c>
      <c r="AB1656" t="str">
        <f t="shared" si="203"/>
        <v>yes</v>
      </c>
      <c r="AC1656" t="e">
        <v>#N/A</v>
      </c>
      <c r="AD1656" t="s">
        <v>8019</v>
      </c>
      <c r="AE1656" t="s">
        <v>42</v>
      </c>
    </row>
    <row r="1657" spans="1:37">
      <c r="B1657" t="s">
        <v>8016</v>
      </c>
      <c r="C1657" t="s">
        <v>8020</v>
      </c>
      <c r="D1657" t="s">
        <v>8021</v>
      </c>
      <c r="E1657">
        <v>5233084</v>
      </c>
      <c r="F1657" t="s">
        <v>81</v>
      </c>
      <c r="G1657">
        <v>65.416666669999998</v>
      </c>
      <c r="H1657" t="s">
        <v>8022</v>
      </c>
      <c r="I1657" t="s">
        <v>40</v>
      </c>
      <c r="J1657" t="b">
        <f t="shared" si="198"/>
        <v>0</v>
      </c>
      <c r="K1657" t="str">
        <f t="shared" si="199"/>
        <v>-12/-8</v>
      </c>
      <c r="L1657" t="b">
        <f t="shared" si="200"/>
        <v>0</v>
      </c>
      <c r="M1657" t="b">
        <f t="shared" si="201"/>
        <v>0</v>
      </c>
      <c r="N1657">
        <v>-8</v>
      </c>
      <c r="O1657" t="s">
        <v>41</v>
      </c>
      <c r="P1657">
        <v>5231207</v>
      </c>
      <c r="Q1657">
        <v>5233090</v>
      </c>
      <c r="R1657" t="s">
        <v>8020</v>
      </c>
      <c r="S1657">
        <f>Q1657-E1657+1</f>
        <v>7</v>
      </c>
      <c r="T1657" s="3">
        <f t="shared" si="202"/>
        <v>3.7154989384288748E-3</v>
      </c>
      <c r="U1657">
        <v>5230310</v>
      </c>
      <c r="V1657">
        <v>5231182</v>
      </c>
      <c r="W1657" t="s">
        <v>8016</v>
      </c>
      <c r="X1657">
        <v>1902</v>
      </c>
      <c r="Y1657" t="s">
        <v>42</v>
      </c>
      <c r="Z1657" t="s">
        <v>42</v>
      </c>
      <c r="AA1657" t="s">
        <v>42</v>
      </c>
      <c r="AB1657" t="b">
        <f t="shared" si="203"/>
        <v>0</v>
      </c>
      <c r="AC1657" t="s">
        <v>8023</v>
      </c>
      <c r="AD1657" t="s">
        <v>8019</v>
      </c>
      <c r="AE1657" t="s">
        <v>42</v>
      </c>
    </row>
    <row r="1658" spans="1:37">
      <c r="A1658" t="s">
        <v>8024</v>
      </c>
      <c r="B1658" t="s">
        <v>8024</v>
      </c>
      <c r="C1658" t="s">
        <v>36</v>
      </c>
      <c r="D1658" t="s">
        <v>8025</v>
      </c>
      <c r="E1658">
        <v>5236774</v>
      </c>
      <c r="F1658" t="s">
        <v>81</v>
      </c>
      <c r="G1658">
        <v>1340.625</v>
      </c>
      <c r="H1658" t="s">
        <v>8026</v>
      </c>
      <c r="I1658" t="s">
        <v>40</v>
      </c>
      <c r="J1658" t="b">
        <f t="shared" si="198"/>
        <v>0</v>
      </c>
      <c r="K1658" t="b">
        <f t="shared" si="199"/>
        <v>0</v>
      </c>
      <c r="L1658" t="str">
        <f t="shared" si="200"/>
        <v>-11/-7</v>
      </c>
      <c r="M1658" t="b">
        <f t="shared" si="201"/>
        <v>0</v>
      </c>
      <c r="N1658">
        <v>-7</v>
      </c>
      <c r="O1658" t="s">
        <v>41</v>
      </c>
      <c r="P1658" t="s">
        <v>36</v>
      </c>
      <c r="Q1658" t="s">
        <v>36</v>
      </c>
      <c r="R1658" t="s">
        <v>36</v>
      </c>
      <c r="S1658" t="e">
        <f>Q1658-E1658+1</f>
        <v>#VALUE!</v>
      </c>
      <c r="T1658" s="3" t="e">
        <f t="shared" si="202"/>
        <v>#VALUE!</v>
      </c>
      <c r="U1658">
        <v>5234873</v>
      </c>
      <c r="V1658">
        <v>5236696</v>
      </c>
      <c r="W1658" t="s">
        <v>8024</v>
      </c>
      <c r="X1658">
        <v>78</v>
      </c>
      <c r="Y1658" t="s">
        <v>42</v>
      </c>
      <c r="Z1658" t="s">
        <v>42</v>
      </c>
      <c r="AA1658" t="s">
        <v>41</v>
      </c>
      <c r="AB1658" t="str">
        <f t="shared" si="203"/>
        <v>yes</v>
      </c>
      <c r="AC1658" t="e">
        <v>#N/A</v>
      </c>
      <c r="AD1658" t="s">
        <v>8027</v>
      </c>
      <c r="AE1658" t="s">
        <v>42</v>
      </c>
      <c r="AF1658">
        <v>5236774</v>
      </c>
      <c r="AG1658" t="s">
        <v>8028</v>
      </c>
      <c r="AH1658" t="s">
        <v>8029</v>
      </c>
      <c r="AI1658">
        <v>-27.5</v>
      </c>
      <c r="AJ1658">
        <v>3</v>
      </c>
      <c r="AK1658">
        <v>2</v>
      </c>
    </row>
    <row r="1659" spans="1:37">
      <c r="A1659" t="s">
        <v>8030</v>
      </c>
      <c r="B1659" t="s">
        <v>8030</v>
      </c>
      <c r="C1659" t="s">
        <v>8031</v>
      </c>
      <c r="D1659" t="s">
        <v>8032</v>
      </c>
      <c r="E1659">
        <v>5236765</v>
      </c>
      <c r="F1659" t="s">
        <v>38</v>
      </c>
      <c r="G1659">
        <v>47.083333330000002</v>
      </c>
      <c r="H1659" t="s">
        <v>8033</v>
      </c>
      <c r="I1659" t="s">
        <v>40</v>
      </c>
      <c r="J1659" t="b">
        <f t="shared" si="198"/>
        <v>0</v>
      </c>
      <c r="K1659" t="b">
        <f t="shared" si="199"/>
        <v>0</v>
      </c>
      <c r="L1659" t="str">
        <f t="shared" si="200"/>
        <v>-11/-7</v>
      </c>
      <c r="M1659" t="b">
        <f t="shared" si="201"/>
        <v>0</v>
      </c>
      <c r="N1659">
        <v>-7</v>
      </c>
      <c r="O1659" t="s">
        <v>41</v>
      </c>
      <c r="P1659">
        <v>5236721</v>
      </c>
      <c r="Q1659">
        <v>5236834</v>
      </c>
      <c r="R1659" t="s">
        <v>8031</v>
      </c>
      <c r="S1659">
        <f>E1659-P1659+1</f>
        <v>45</v>
      </c>
      <c r="T1659" s="3">
        <f t="shared" si="202"/>
        <v>0.39473684210526316</v>
      </c>
      <c r="U1659">
        <v>5237084</v>
      </c>
      <c r="V1659">
        <v>5237347</v>
      </c>
      <c r="W1659" t="s">
        <v>8030</v>
      </c>
      <c r="X1659">
        <v>319</v>
      </c>
      <c r="Y1659" t="s">
        <v>42</v>
      </c>
      <c r="Z1659" t="s">
        <v>42</v>
      </c>
      <c r="AA1659" t="s">
        <v>41</v>
      </c>
      <c r="AB1659" t="str">
        <f t="shared" si="203"/>
        <v>yes</v>
      </c>
      <c r="AC1659" t="e">
        <v>#N/A</v>
      </c>
      <c r="AD1659" t="e">
        <v>#N/A</v>
      </c>
      <c r="AE1659" t="s">
        <v>42</v>
      </c>
      <c r="AF1659">
        <v>5237094</v>
      </c>
      <c r="AG1659" t="s">
        <v>8034</v>
      </c>
      <c r="AH1659" t="s">
        <v>8035</v>
      </c>
      <c r="AI1659">
        <v>-100.4</v>
      </c>
      <c r="AJ1659">
        <v>3</v>
      </c>
      <c r="AK1659">
        <v>5</v>
      </c>
    </row>
    <row r="1660" spans="1:37">
      <c r="A1660" t="s">
        <v>8030</v>
      </c>
      <c r="B1660" t="s">
        <v>8030</v>
      </c>
      <c r="C1660" t="s">
        <v>8031</v>
      </c>
      <c r="D1660" t="s">
        <v>8036</v>
      </c>
      <c r="E1660">
        <v>5236748</v>
      </c>
      <c r="F1660" t="s">
        <v>38</v>
      </c>
      <c r="G1660">
        <v>175.83333329999999</v>
      </c>
      <c r="H1660" t="s">
        <v>8037</v>
      </c>
      <c r="I1660" t="s">
        <v>40</v>
      </c>
      <c r="J1660" t="b">
        <f t="shared" si="198"/>
        <v>0</v>
      </c>
      <c r="K1660" t="b">
        <f t="shared" si="199"/>
        <v>0</v>
      </c>
      <c r="L1660" t="str">
        <f t="shared" si="200"/>
        <v>-11/-7</v>
      </c>
      <c r="M1660" t="b">
        <f t="shared" si="201"/>
        <v>0</v>
      </c>
      <c r="N1660">
        <v>-7</v>
      </c>
      <c r="O1660" t="s">
        <v>41</v>
      </c>
      <c r="P1660">
        <v>5236721</v>
      </c>
      <c r="Q1660">
        <v>5236834</v>
      </c>
      <c r="R1660" t="s">
        <v>8031</v>
      </c>
      <c r="S1660">
        <f>E1660-P1660+1</f>
        <v>28</v>
      </c>
      <c r="T1660" s="3">
        <f t="shared" si="202"/>
        <v>0.24561403508771928</v>
      </c>
      <c r="U1660">
        <v>5237084</v>
      </c>
      <c r="V1660">
        <v>5237347</v>
      </c>
      <c r="W1660" t="s">
        <v>8030</v>
      </c>
      <c r="X1660">
        <v>336</v>
      </c>
      <c r="Y1660" t="s">
        <v>42</v>
      </c>
      <c r="Z1660" t="s">
        <v>42</v>
      </c>
      <c r="AA1660" t="s">
        <v>41</v>
      </c>
      <c r="AB1660" t="str">
        <f t="shared" si="203"/>
        <v>yes</v>
      </c>
      <c r="AC1660" t="e">
        <v>#N/A</v>
      </c>
      <c r="AD1660" t="e">
        <v>#N/A</v>
      </c>
      <c r="AE1660" t="s">
        <v>42</v>
      </c>
      <c r="AF1660">
        <v>5237094</v>
      </c>
      <c r="AG1660" t="s">
        <v>8038</v>
      </c>
      <c r="AH1660" t="s">
        <v>8039</v>
      </c>
      <c r="AI1660">
        <v>-107.5</v>
      </c>
      <c r="AJ1660">
        <v>3</v>
      </c>
      <c r="AK1660">
        <v>3</v>
      </c>
    </row>
    <row r="1661" spans="1:37">
      <c r="A1661" t="s">
        <v>8040</v>
      </c>
      <c r="B1661" t="s">
        <v>8040</v>
      </c>
      <c r="C1661" t="s">
        <v>36</v>
      </c>
      <c r="D1661" t="s">
        <v>8041</v>
      </c>
      <c r="E1661">
        <v>5250873</v>
      </c>
      <c r="F1661" t="s">
        <v>81</v>
      </c>
      <c r="G1661">
        <v>28.958333329999999</v>
      </c>
      <c r="H1661" t="s">
        <v>8042</v>
      </c>
      <c r="I1661" t="s">
        <v>52</v>
      </c>
      <c r="J1661" t="b">
        <f t="shared" si="198"/>
        <v>0</v>
      </c>
      <c r="K1661" t="b">
        <f t="shared" si="199"/>
        <v>0</v>
      </c>
      <c r="L1661" t="b">
        <f t="shared" si="200"/>
        <v>0</v>
      </c>
      <c r="M1661" t="b">
        <f t="shared" si="201"/>
        <v>0</v>
      </c>
      <c r="N1661" t="s">
        <v>350</v>
      </c>
      <c r="O1661" t="s">
        <v>41</v>
      </c>
      <c r="P1661" t="s">
        <v>36</v>
      </c>
      <c r="Q1661" t="s">
        <v>36</v>
      </c>
      <c r="R1661" t="s">
        <v>36</v>
      </c>
      <c r="S1661" t="e">
        <f>Q1661-E1661+1</f>
        <v>#VALUE!</v>
      </c>
      <c r="T1661" s="3" t="e">
        <f t="shared" si="202"/>
        <v>#VALUE!</v>
      </c>
      <c r="U1661">
        <v>5248344</v>
      </c>
      <c r="V1661">
        <v>5250698</v>
      </c>
      <c r="W1661" t="s">
        <v>8040</v>
      </c>
      <c r="X1661">
        <v>175</v>
      </c>
      <c r="Y1661" t="s">
        <v>42</v>
      </c>
      <c r="Z1661" t="s">
        <v>42</v>
      </c>
      <c r="AA1661" t="s">
        <v>41</v>
      </c>
      <c r="AB1661" t="str">
        <f t="shared" si="203"/>
        <v>yes</v>
      </c>
      <c r="AC1661" t="e">
        <v>#N/A</v>
      </c>
      <c r="AD1661" t="e">
        <v>#N/A</v>
      </c>
      <c r="AE1661" t="s">
        <v>42</v>
      </c>
      <c r="AF1661">
        <v>5250873</v>
      </c>
      <c r="AG1661" t="s">
        <v>8043</v>
      </c>
      <c r="AH1661" t="s">
        <v>8044</v>
      </c>
      <c r="AI1661">
        <v>-70.3</v>
      </c>
      <c r="AJ1661">
        <v>0</v>
      </c>
      <c r="AK1661">
        <v>6</v>
      </c>
    </row>
    <row r="1662" spans="1:37">
      <c r="A1662" t="s">
        <v>8045</v>
      </c>
      <c r="B1662" t="s">
        <v>8045</v>
      </c>
      <c r="C1662" t="s">
        <v>36</v>
      </c>
      <c r="D1662" t="s">
        <v>8046</v>
      </c>
      <c r="E1662">
        <v>5254702</v>
      </c>
      <c r="F1662" t="s">
        <v>81</v>
      </c>
      <c r="G1662">
        <v>28.333333329999999</v>
      </c>
      <c r="H1662" t="s">
        <v>8047</v>
      </c>
      <c r="I1662" t="s">
        <v>40</v>
      </c>
      <c r="J1662" t="b">
        <f t="shared" si="198"/>
        <v>0</v>
      </c>
      <c r="K1662" t="str">
        <f t="shared" si="199"/>
        <v>-12/-8</v>
      </c>
      <c r="L1662" t="b">
        <f t="shared" si="200"/>
        <v>0</v>
      </c>
      <c r="M1662" t="b">
        <f t="shared" si="201"/>
        <v>0</v>
      </c>
      <c r="N1662">
        <v>-8</v>
      </c>
      <c r="O1662" t="s">
        <v>41</v>
      </c>
      <c r="P1662" t="s">
        <v>36</v>
      </c>
      <c r="Q1662" t="s">
        <v>36</v>
      </c>
      <c r="R1662" t="s">
        <v>36</v>
      </c>
      <c r="S1662" t="e">
        <f>Q1662-E1662+1</f>
        <v>#VALUE!</v>
      </c>
      <c r="T1662" s="3" t="e">
        <f t="shared" si="202"/>
        <v>#VALUE!</v>
      </c>
      <c r="U1662">
        <v>5254309</v>
      </c>
      <c r="V1662">
        <v>5254701</v>
      </c>
      <c r="W1662" t="s">
        <v>8045</v>
      </c>
      <c r="X1662">
        <v>1</v>
      </c>
      <c r="Y1662" t="s">
        <v>42</v>
      </c>
      <c r="Z1662" t="s">
        <v>41</v>
      </c>
      <c r="AA1662" t="s">
        <v>42</v>
      </c>
      <c r="AB1662" t="str">
        <f t="shared" si="203"/>
        <v>yes</v>
      </c>
      <c r="AC1662" t="e">
        <v>#N/A</v>
      </c>
      <c r="AD1662" t="e">
        <v>#N/A</v>
      </c>
      <c r="AE1662" t="s">
        <v>42</v>
      </c>
    </row>
    <row r="1663" spans="1:37">
      <c r="A1663" t="s">
        <v>8048</v>
      </c>
      <c r="B1663" t="s">
        <v>8049</v>
      </c>
      <c r="C1663" t="s">
        <v>8048</v>
      </c>
      <c r="D1663" t="s">
        <v>8050</v>
      </c>
      <c r="E1663">
        <v>5258201</v>
      </c>
      <c r="F1663" t="s">
        <v>81</v>
      </c>
      <c r="G1663">
        <v>127.083333299999</v>
      </c>
      <c r="H1663" t="s">
        <v>8051</v>
      </c>
      <c r="I1663" t="s">
        <v>52</v>
      </c>
      <c r="J1663" t="b">
        <f t="shared" si="198"/>
        <v>0</v>
      </c>
      <c r="K1663" t="b">
        <f t="shared" si="199"/>
        <v>0</v>
      </c>
      <c r="L1663" t="str">
        <f t="shared" si="200"/>
        <v>-11/-7</v>
      </c>
      <c r="M1663" t="b">
        <f t="shared" si="201"/>
        <v>0</v>
      </c>
      <c r="N1663">
        <v>-7</v>
      </c>
      <c r="O1663" t="s">
        <v>41</v>
      </c>
      <c r="P1663">
        <v>5258052</v>
      </c>
      <c r="Q1663">
        <v>5258201</v>
      </c>
      <c r="R1663" t="s">
        <v>8048</v>
      </c>
      <c r="S1663">
        <f>Q1663-E1663+1</f>
        <v>1</v>
      </c>
      <c r="T1663" s="3">
        <f t="shared" si="202"/>
        <v>6.6666666666666671E-3</v>
      </c>
      <c r="U1663">
        <v>5254991</v>
      </c>
      <c r="V1663">
        <v>5256124</v>
      </c>
      <c r="W1663" t="s">
        <v>8049</v>
      </c>
      <c r="X1663">
        <v>2077</v>
      </c>
      <c r="Y1663" t="s">
        <v>41</v>
      </c>
      <c r="Z1663" t="s">
        <v>42</v>
      </c>
      <c r="AA1663" t="s">
        <v>42</v>
      </c>
      <c r="AB1663" t="str">
        <f t="shared" si="203"/>
        <v>yes</v>
      </c>
      <c r="AC1663" t="e">
        <v>#N/A</v>
      </c>
      <c r="AD1663" t="s">
        <v>8052</v>
      </c>
      <c r="AE1663" t="s">
        <v>41</v>
      </c>
    </row>
    <row r="1664" spans="1:37">
      <c r="A1664" t="s">
        <v>8053</v>
      </c>
      <c r="B1664" t="s">
        <v>8053</v>
      </c>
      <c r="C1664" t="s">
        <v>36</v>
      </c>
      <c r="D1664" t="s">
        <v>8054</v>
      </c>
      <c r="E1664">
        <v>5254729</v>
      </c>
      <c r="F1664" t="s">
        <v>38</v>
      </c>
      <c r="G1664">
        <v>135.41666669999901</v>
      </c>
      <c r="H1664" t="s">
        <v>8055</v>
      </c>
      <c r="I1664" t="s">
        <v>52</v>
      </c>
      <c r="J1664" t="b">
        <f t="shared" si="198"/>
        <v>0</v>
      </c>
      <c r="K1664" t="str">
        <f t="shared" si="199"/>
        <v>-12/-8</v>
      </c>
      <c r="L1664" t="b">
        <f t="shared" si="200"/>
        <v>0</v>
      </c>
      <c r="M1664" t="b">
        <f t="shared" si="201"/>
        <v>0</v>
      </c>
      <c r="N1664">
        <v>-8</v>
      </c>
      <c r="O1664" t="s">
        <v>41</v>
      </c>
      <c r="P1664" t="s">
        <v>36</v>
      </c>
      <c r="Q1664" t="s">
        <v>36</v>
      </c>
      <c r="R1664" t="s">
        <v>36</v>
      </c>
      <c r="S1664" t="e">
        <f>E1664-P1664+1</f>
        <v>#VALUE!</v>
      </c>
      <c r="T1664" s="3" t="e">
        <f t="shared" si="202"/>
        <v>#VALUE!</v>
      </c>
      <c r="U1664">
        <v>5254816</v>
      </c>
      <c r="V1664">
        <v>5255013</v>
      </c>
      <c r="W1664" t="s">
        <v>8053</v>
      </c>
      <c r="X1664">
        <v>87</v>
      </c>
      <c r="Y1664" t="s">
        <v>42</v>
      </c>
      <c r="Z1664" t="s">
        <v>42</v>
      </c>
      <c r="AA1664" t="s">
        <v>41</v>
      </c>
      <c r="AB1664" t="str">
        <f t="shared" si="203"/>
        <v>yes</v>
      </c>
      <c r="AC1664" t="e">
        <v>#N/A</v>
      </c>
      <c r="AD1664" t="e">
        <v>#N/A</v>
      </c>
      <c r="AE1664" t="s">
        <v>42</v>
      </c>
      <c r="AF1664">
        <v>5254826</v>
      </c>
      <c r="AG1664" t="s">
        <v>8056</v>
      </c>
      <c r="AH1664" t="s">
        <v>8057</v>
      </c>
      <c r="AI1664">
        <v>-40.700000000000003</v>
      </c>
      <c r="AJ1664">
        <v>1</v>
      </c>
      <c r="AK1664">
        <v>7</v>
      </c>
    </row>
    <row r="1665" spans="1:37">
      <c r="A1665" t="s">
        <v>8058</v>
      </c>
      <c r="B1665" t="s">
        <v>8058</v>
      </c>
      <c r="C1665" t="s">
        <v>36</v>
      </c>
      <c r="D1665" t="s">
        <v>8059</v>
      </c>
      <c r="E1665">
        <v>5256294</v>
      </c>
      <c r="F1665" t="s">
        <v>38</v>
      </c>
      <c r="G1665">
        <v>631.25</v>
      </c>
      <c r="H1665" t="s">
        <v>8060</v>
      </c>
      <c r="I1665" t="s">
        <v>52</v>
      </c>
      <c r="J1665" t="b">
        <f t="shared" si="198"/>
        <v>0</v>
      </c>
      <c r="K1665" t="str">
        <f t="shared" si="199"/>
        <v>-12/-8</v>
      </c>
      <c r="L1665" t="b">
        <f t="shared" si="200"/>
        <v>0</v>
      </c>
      <c r="M1665" t="b">
        <f t="shared" si="201"/>
        <v>0</v>
      </c>
      <c r="N1665">
        <v>-8</v>
      </c>
      <c r="O1665" t="s">
        <v>41</v>
      </c>
      <c r="P1665" t="s">
        <v>36</v>
      </c>
      <c r="Q1665" t="s">
        <v>36</v>
      </c>
      <c r="R1665" t="s">
        <v>36</v>
      </c>
      <c r="S1665" t="e">
        <f>E1665-P1665+1</f>
        <v>#VALUE!</v>
      </c>
      <c r="T1665" s="3" t="e">
        <f t="shared" si="202"/>
        <v>#VALUE!</v>
      </c>
      <c r="U1665">
        <v>5256323</v>
      </c>
      <c r="V1665">
        <v>5256931</v>
      </c>
      <c r="W1665" t="s">
        <v>8058</v>
      </c>
      <c r="X1665">
        <v>29</v>
      </c>
      <c r="Y1665" t="s">
        <v>42</v>
      </c>
      <c r="Z1665" t="s">
        <v>42</v>
      </c>
      <c r="AA1665" t="s">
        <v>41</v>
      </c>
      <c r="AB1665" t="str">
        <f t="shared" si="203"/>
        <v>yes</v>
      </c>
      <c r="AC1665" t="e">
        <v>#N/A</v>
      </c>
      <c r="AD1665" t="e">
        <v>#N/A</v>
      </c>
      <c r="AE1665" t="s">
        <v>42</v>
      </c>
      <c r="AF1665">
        <v>5256333</v>
      </c>
      <c r="AG1665" t="s">
        <v>8061</v>
      </c>
      <c r="AH1665" t="s">
        <v>8062</v>
      </c>
      <c r="AI1665">
        <v>-5.0999999999999996</v>
      </c>
      <c r="AJ1665">
        <v>0</v>
      </c>
      <c r="AK1665">
        <v>5</v>
      </c>
    </row>
    <row r="1666" spans="1:37">
      <c r="A1666" t="s">
        <v>8063</v>
      </c>
      <c r="B1666" t="s">
        <v>8048</v>
      </c>
      <c r="C1666" t="s">
        <v>8063</v>
      </c>
      <c r="D1666" t="s">
        <v>8064</v>
      </c>
      <c r="E1666">
        <v>5259500</v>
      </c>
      <c r="F1666" t="s">
        <v>81</v>
      </c>
      <c r="G1666">
        <v>152.29166669999901</v>
      </c>
      <c r="H1666" t="s">
        <v>8065</v>
      </c>
      <c r="I1666" t="s">
        <v>40</v>
      </c>
      <c r="J1666" t="b">
        <f t="shared" ref="J1666:J1729" si="205">IF(MID(H1666,38,1)="A",IF(MID(H1666,42,1)="T","-13/-9"))</f>
        <v>0</v>
      </c>
      <c r="K1666" t="b">
        <f t="shared" ref="K1666:K1729" si="206">IF(MID(H1666,39,1)="A",IF(MID(H1666,43,1)="T","-12/-8"))</f>
        <v>0</v>
      </c>
      <c r="L1666" t="str">
        <f t="shared" ref="L1666:L1729" si="207">IF(MID(H1666,40,1)="A",IF(MID(H1666,44,1)="T","-11/-7"))</f>
        <v>-11/-7</v>
      </c>
      <c r="M1666" t="b">
        <f t="shared" ref="M1666:M1729" si="208">IF(MID(H1666,41,1)="A",IF(MID(H1666,45,1)="T","-10/-6"))</f>
        <v>0</v>
      </c>
      <c r="N1666">
        <v>-7</v>
      </c>
      <c r="O1666" t="s">
        <v>41</v>
      </c>
      <c r="P1666">
        <v>5258919</v>
      </c>
      <c r="Q1666">
        <v>5259500</v>
      </c>
      <c r="R1666" t="s">
        <v>8063</v>
      </c>
      <c r="S1666">
        <f>Q1666-E1666+1</f>
        <v>1</v>
      </c>
      <c r="T1666" s="3">
        <f t="shared" ref="T1666:T1729" si="209">S1666/(Q1666-P1666+1)</f>
        <v>1.718213058419244E-3</v>
      </c>
      <c r="U1666">
        <v>5258052</v>
      </c>
      <c r="V1666">
        <v>5258201</v>
      </c>
      <c r="W1666" t="s">
        <v>8048</v>
      </c>
      <c r="X1666">
        <v>1299</v>
      </c>
      <c r="Y1666" t="s">
        <v>41</v>
      </c>
      <c r="Z1666" t="s">
        <v>42</v>
      </c>
      <c r="AA1666" t="s">
        <v>42</v>
      </c>
      <c r="AB1666" t="str">
        <f t="shared" ref="AB1666:AB1729" si="210">IF(Y1666="yes","yes",IF(Z1666="yes","yes",IF(AA1666="yes","yes")))</f>
        <v>yes</v>
      </c>
      <c r="AC1666" t="s">
        <v>8066</v>
      </c>
      <c r="AD1666" t="e">
        <v>#N/A</v>
      </c>
      <c r="AE1666" t="s">
        <v>41</v>
      </c>
    </row>
    <row r="1667" spans="1:37">
      <c r="A1667" t="s">
        <v>8048</v>
      </c>
      <c r="B1667" t="s">
        <v>8048</v>
      </c>
      <c r="C1667" t="s">
        <v>36</v>
      </c>
      <c r="D1667" t="s">
        <v>8067</v>
      </c>
      <c r="E1667">
        <v>5258674</v>
      </c>
      <c r="F1667" t="s">
        <v>81</v>
      </c>
      <c r="G1667">
        <v>150.83333329999999</v>
      </c>
      <c r="H1667" t="s">
        <v>8068</v>
      </c>
      <c r="I1667" t="s">
        <v>52</v>
      </c>
      <c r="J1667" t="b">
        <f t="shared" si="205"/>
        <v>0</v>
      </c>
      <c r="K1667" t="str">
        <f t="shared" si="206"/>
        <v>-12/-8</v>
      </c>
      <c r="L1667" t="b">
        <f t="shared" si="207"/>
        <v>0</v>
      </c>
      <c r="M1667" t="b">
        <f t="shared" si="208"/>
        <v>0</v>
      </c>
      <c r="N1667">
        <v>-8</v>
      </c>
      <c r="O1667" t="s">
        <v>41</v>
      </c>
      <c r="P1667" t="s">
        <v>36</v>
      </c>
      <c r="Q1667" t="s">
        <v>36</v>
      </c>
      <c r="R1667" t="s">
        <v>36</v>
      </c>
      <c r="S1667" t="e">
        <f>Q1667-E1667+1</f>
        <v>#VALUE!</v>
      </c>
      <c r="T1667" s="3" t="e">
        <f t="shared" si="209"/>
        <v>#VALUE!</v>
      </c>
      <c r="U1667">
        <v>5258052</v>
      </c>
      <c r="V1667">
        <v>5258201</v>
      </c>
      <c r="W1667" t="s">
        <v>8048</v>
      </c>
      <c r="X1667">
        <v>473</v>
      </c>
      <c r="Y1667" t="s">
        <v>42</v>
      </c>
      <c r="Z1667" t="s">
        <v>42</v>
      </c>
      <c r="AA1667" t="s">
        <v>41</v>
      </c>
      <c r="AB1667" t="str">
        <f t="shared" si="210"/>
        <v>yes</v>
      </c>
      <c r="AC1667" t="e">
        <v>#N/A</v>
      </c>
      <c r="AD1667" t="e">
        <v>#N/A</v>
      </c>
      <c r="AE1667" t="s">
        <v>42</v>
      </c>
      <c r="AF1667">
        <v>5258674</v>
      </c>
      <c r="AG1667" t="s">
        <v>8069</v>
      </c>
      <c r="AH1667" t="s">
        <v>8070</v>
      </c>
      <c r="AI1667">
        <v>-233.8</v>
      </c>
      <c r="AJ1667">
        <v>0</v>
      </c>
      <c r="AK1667">
        <v>5</v>
      </c>
    </row>
    <row r="1668" spans="1:37">
      <c r="A1668" t="s">
        <v>8071</v>
      </c>
      <c r="B1668" t="s">
        <v>8071</v>
      </c>
      <c r="C1668" t="s">
        <v>36</v>
      </c>
      <c r="D1668" t="s">
        <v>8072</v>
      </c>
      <c r="E1668">
        <v>5259560</v>
      </c>
      <c r="F1668" t="s">
        <v>38</v>
      </c>
      <c r="G1668">
        <v>37.291666669999998</v>
      </c>
      <c r="H1668" t="s">
        <v>8073</v>
      </c>
      <c r="I1668" t="s">
        <v>52</v>
      </c>
      <c r="J1668" t="b">
        <f t="shared" si="205"/>
        <v>0</v>
      </c>
      <c r="K1668" t="b">
        <f t="shared" si="206"/>
        <v>0</v>
      </c>
      <c r="L1668" t="str">
        <f t="shared" si="207"/>
        <v>-11/-7</v>
      </c>
      <c r="M1668" t="b">
        <f t="shared" si="208"/>
        <v>0</v>
      </c>
      <c r="N1668">
        <v>-7</v>
      </c>
      <c r="O1668" t="s">
        <v>41</v>
      </c>
      <c r="P1668" t="s">
        <v>36</v>
      </c>
      <c r="Q1668" t="s">
        <v>36</v>
      </c>
      <c r="R1668" t="s">
        <v>36</v>
      </c>
      <c r="S1668" t="e">
        <f>E1668-P1668+1</f>
        <v>#VALUE!</v>
      </c>
      <c r="T1668" s="3" t="e">
        <f t="shared" si="209"/>
        <v>#VALUE!</v>
      </c>
      <c r="U1668">
        <v>5259618</v>
      </c>
      <c r="V1668">
        <v>5259890</v>
      </c>
      <c r="W1668" t="s">
        <v>8071</v>
      </c>
      <c r="X1668">
        <v>58</v>
      </c>
      <c r="Y1668" t="s">
        <v>42</v>
      </c>
      <c r="Z1668" t="s">
        <v>42</v>
      </c>
      <c r="AA1668" t="s">
        <v>41</v>
      </c>
      <c r="AB1668" t="str">
        <f t="shared" si="210"/>
        <v>yes</v>
      </c>
      <c r="AC1668" t="e">
        <v>#N/A</v>
      </c>
      <c r="AD1668" t="e">
        <v>#N/A</v>
      </c>
      <c r="AE1668" t="s">
        <v>42</v>
      </c>
      <c r="AF1668">
        <v>5259628</v>
      </c>
      <c r="AG1668" t="s">
        <v>8074</v>
      </c>
      <c r="AH1668" t="s">
        <v>8075</v>
      </c>
      <c r="AI1668">
        <v>-15.5</v>
      </c>
      <c r="AJ1668">
        <v>0</v>
      </c>
      <c r="AK1668">
        <v>6</v>
      </c>
    </row>
    <row r="1669" spans="1:37">
      <c r="A1669" t="s">
        <v>8076</v>
      </c>
      <c r="B1669" t="s">
        <v>8077</v>
      </c>
      <c r="C1669" t="s">
        <v>8076</v>
      </c>
      <c r="D1669" t="s">
        <v>8078</v>
      </c>
      <c r="E1669">
        <v>5271269</v>
      </c>
      <c r="F1669" t="s">
        <v>81</v>
      </c>
      <c r="G1669">
        <v>326.66666670000001</v>
      </c>
      <c r="H1669" t="s">
        <v>8079</v>
      </c>
      <c r="I1669" t="s">
        <v>52</v>
      </c>
      <c r="J1669" t="b">
        <f t="shared" si="205"/>
        <v>0</v>
      </c>
      <c r="K1669" t="b">
        <f t="shared" si="206"/>
        <v>0</v>
      </c>
      <c r="L1669" t="str">
        <f t="shared" si="207"/>
        <v>-11/-7</v>
      </c>
      <c r="M1669" t="b">
        <f t="shared" si="208"/>
        <v>0</v>
      </c>
      <c r="N1669">
        <v>-7</v>
      </c>
      <c r="O1669" t="s">
        <v>41</v>
      </c>
      <c r="P1669">
        <v>5271099</v>
      </c>
      <c r="Q1669">
        <v>5271269</v>
      </c>
      <c r="R1669" t="s">
        <v>8076</v>
      </c>
      <c r="S1669">
        <f>Q1669-E1669+1</f>
        <v>1</v>
      </c>
      <c r="T1669" s="3">
        <f t="shared" si="209"/>
        <v>5.8479532163742687E-3</v>
      </c>
      <c r="U1669">
        <v>5264003</v>
      </c>
      <c r="V1669">
        <v>5264353</v>
      </c>
      <c r="W1669" t="s">
        <v>8077</v>
      </c>
      <c r="X1669">
        <v>6916</v>
      </c>
      <c r="Y1669" t="s">
        <v>41</v>
      </c>
      <c r="Z1669" t="s">
        <v>42</v>
      </c>
      <c r="AA1669" t="s">
        <v>42</v>
      </c>
      <c r="AB1669" t="str">
        <f t="shared" si="210"/>
        <v>yes</v>
      </c>
      <c r="AC1669" t="e">
        <v>#N/A</v>
      </c>
      <c r="AD1669" t="e">
        <v>#N/A</v>
      </c>
      <c r="AE1669" t="s">
        <v>41</v>
      </c>
    </row>
    <row r="1670" spans="1:37">
      <c r="A1670" t="s">
        <v>8080</v>
      </c>
      <c r="B1670" t="s">
        <v>8080</v>
      </c>
      <c r="C1670" t="s">
        <v>36</v>
      </c>
      <c r="D1670" t="s">
        <v>8081</v>
      </c>
      <c r="E1670">
        <v>5266452</v>
      </c>
      <c r="F1670" t="s">
        <v>38</v>
      </c>
      <c r="G1670">
        <v>27.708333329999999</v>
      </c>
      <c r="H1670" t="s">
        <v>8082</v>
      </c>
      <c r="I1670" t="s">
        <v>40</v>
      </c>
      <c r="J1670" t="b">
        <f t="shared" si="205"/>
        <v>0</v>
      </c>
      <c r="K1670" t="b">
        <f t="shared" si="206"/>
        <v>0</v>
      </c>
      <c r="L1670" t="str">
        <f t="shared" si="207"/>
        <v>-11/-7</v>
      </c>
      <c r="M1670" t="b">
        <f t="shared" si="208"/>
        <v>0</v>
      </c>
      <c r="N1670">
        <v>-7</v>
      </c>
      <c r="O1670" t="s">
        <v>41</v>
      </c>
      <c r="P1670" t="s">
        <v>36</v>
      </c>
      <c r="Q1670" t="s">
        <v>36</v>
      </c>
      <c r="R1670" t="s">
        <v>36</v>
      </c>
      <c r="S1670" t="e">
        <f>E1670-P1670+1</f>
        <v>#VALUE!</v>
      </c>
      <c r="T1670" s="3" t="e">
        <f t="shared" si="209"/>
        <v>#VALUE!</v>
      </c>
      <c r="U1670">
        <v>5266538</v>
      </c>
      <c r="V1670">
        <v>5266834</v>
      </c>
      <c r="W1670" t="s">
        <v>8080</v>
      </c>
      <c r="X1670">
        <v>86</v>
      </c>
      <c r="Y1670" t="s">
        <v>42</v>
      </c>
      <c r="Z1670" t="s">
        <v>42</v>
      </c>
      <c r="AA1670" t="s">
        <v>41</v>
      </c>
      <c r="AB1670" t="str">
        <f t="shared" si="210"/>
        <v>yes</v>
      </c>
      <c r="AC1670" t="e">
        <v>#N/A</v>
      </c>
      <c r="AD1670" t="e">
        <v>#N/A</v>
      </c>
      <c r="AE1670" t="s">
        <v>42</v>
      </c>
      <c r="AF1670">
        <v>5266548</v>
      </c>
      <c r="AG1670" t="s">
        <v>8083</v>
      </c>
      <c r="AH1670" t="s">
        <v>8084</v>
      </c>
      <c r="AI1670">
        <v>-25.3</v>
      </c>
      <c r="AJ1670">
        <v>3</v>
      </c>
      <c r="AK1670">
        <v>4</v>
      </c>
    </row>
    <row r="1671" spans="1:37">
      <c r="A1671" t="s">
        <v>8085</v>
      </c>
      <c r="B1671" t="s">
        <v>8076</v>
      </c>
      <c r="C1671" t="s">
        <v>8085</v>
      </c>
      <c r="D1671" t="s">
        <v>8086</v>
      </c>
      <c r="E1671">
        <v>5271731</v>
      </c>
      <c r="F1671" t="s">
        <v>81</v>
      </c>
      <c r="G1671">
        <v>98.958333330000002</v>
      </c>
      <c r="H1671" t="s">
        <v>8087</v>
      </c>
      <c r="I1671" t="s">
        <v>52</v>
      </c>
      <c r="J1671" t="b">
        <f t="shared" si="205"/>
        <v>0</v>
      </c>
      <c r="K1671" t="b">
        <f t="shared" si="206"/>
        <v>0</v>
      </c>
      <c r="L1671" t="str">
        <f t="shared" si="207"/>
        <v>-11/-7</v>
      </c>
      <c r="M1671" t="b">
        <f t="shared" si="208"/>
        <v>0</v>
      </c>
      <c r="N1671">
        <v>-7</v>
      </c>
      <c r="O1671" t="s">
        <v>41</v>
      </c>
      <c r="P1671">
        <v>5271288</v>
      </c>
      <c r="Q1671">
        <v>5271731</v>
      </c>
      <c r="R1671" t="s">
        <v>8085</v>
      </c>
      <c r="S1671">
        <f>Q1671-E1671+1</f>
        <v>1</v>
      </c>
      <c r="T1671" s="3">
        <f t="shared" si="209"/>
        <v>2.2522522522522522E-3</v>
      </c>
      <c r="U1671">
        <v>5271099</v>
      </c>
      <c r="V1671">
        <v>5271269</v>
      </c>
      <c r="W1671" t="s">
        <v>8076</v>
      </c>
      <c r="X1671">
        <v>462</v>
      </c>
      <c r="Y1671" t="s">
        <v>41</v>
      </c>
      <c r="Z1671" t="s">
        <v>42</v>
      </c>
      <c r="AA1671" t="s">
        <v>42</v>
      </c>
      <c r="AB1671" t="str">
        <f t="shared" si="210"/>
        <v>yes</v>
      </c>
      <c r="AC1671" t="s">
        <v>8088</v>
      </c>
      <c r="AD1671" t="e">
        <v>#N/A</v>
      </c>
      <c r="AE1671" t="s">
        <v>41</v>
      </c>
      <c r="AF1671">
        <v>5271731</v>
      </c>
      <c r="AG1671" t="s">
        <v>8089</v>
      </c>
      <c r="AH1671" t="s">
        <v>8090</v>
      </c>
      <c r="AI1671">
        <v>-198.7</v>
      </c>
      <c r="AJ1671">
        <v>0</v>
      </c>
      <c r="AK1671">
        <v>6</v>
      </c>
    </row>
    <row r="1672" spans="1:37">
      <c r="A1672" t="s">
        <v>8091</v>
      </c>
      <c r="B1672" t="s">
        <v>8091</v>
      </c>
      <c r="C1672" t="s">
        <v>8092</v>
      </c>
      <c r="D1672" t="s">
        <v>8093</v>
      </c>
      <c r="E1672">
        <v>5273235</v>
      </c>
      <c r="F1672" t="s">
        <v>38</v>
      </c>
      <c r="G1672">
        <v>57.708333330000002</v>
      </c>
      <c r="H1672" t="s">
        <v>8094</v>
      </c>
      <c r="I1672" t="s">
        <v>40</v>
      </c>
      <c r="J1672" t="b">
        <f t="shared" si="205"/>
        <v>0</v>
      </c>
      <c r="K1672" t="b">
        <f t="shared" si="206"/>
        <v>0</v>
      </c>
      <c r="L1672" t="b">
        <f t="shared" si="207"/>
        <v>0</v>
      </c>
      <c r="M1672" t="b">
        <f t="shared" si="208"/>
        <v>0</v>
      </c>
      <c r="N1672" t="s">
        <v>350</v>
      </c>
      <c r="O1672" t="s">
        <v>41</v>
      </c>
      <c r="P1672">
        <v>5272831</v>
      </c>
      <c r="Q1672">
        <v>5273346</v>
      </c>
      <c r="R1672" t="s">
        <v>8092</v>
      </c>
      <c r="S1672">
        <f>E1672-P1672+1</f>
        <v>405</v>
      </c>
      <c r="T1672" s="3">
        <f t="shared" si="209"/>
        <v>0.78488372093023251</v>
      </c>
      <c r="U1672">
        <v>5273370</v>
      </c>
      <c r="V1672">
        <v>5274206</v>
      </c>
      <c r="W1672" t="s">
        <v>8091</v>
      </c>
      <c r="X1672">
        <v>135</v>
      </c>
      <c r="Y1672" t="s">
        <v>42</v>
      </c>
      <c r="Z1672" t="s">
        <v>42</v>
      </c>
      <c r="AA1672" t="s">
        <v>41</v>
      </c>
      <c r="AB1672" t="str">
        <f t="shared" si="210"/>
        <v>yes</v>
      </c>
      <c r="AC1672" t="s">
        <v>8095</v>
      </c>
      <c r="AD1672" t="s">
        <v>8096</v>
      </c>
      <c r="AE1672" t="s">
        <v>42</v>
      </c>
      <c r="AF1672">
        <v>5273380</v>
      </c>
      <c r="AG1672" t="s">
        <v>8097</v>
      </c>
      <c r="AH1672" t="s">
        <v>8098</v>
      </c>
      <c r="AI1672">
        <v>-44.5</v>
      </c>
      <c r="AJ1672">
        <v>3</v>
      </c>
      <c r="AK1672">
        <v>2</v>
      </c>
    </row>
    <row r="1673" spans="1:37">
      <c r="A1673" t="s">
        <v>8099</v>
      </c>
      <c r="B1673" t="s">
        <v>8099</v>
      </c>
      <c r="C1673" t="s">
        <v>36</v>
      </c>
      <c r="D1673" t="s">
        <v>8100</v>
      </c>
      <c r="E1673">
        <v>5274584</v>
      </c>
      <c r="F1673" t="s">
        <v>81</v>
      </c>
      <c r="G1673">
        <v>50.625</v>
      </c>
      <c r="H1673" t="s">
        <v>8101</v>
      </c>
      <c r="I1673" t="s">
        <v>40</v>
      </c>
      <c r="J1673" t="b">
        <f t="shared" si="205"/>
        <v>0</v>
      </c>
      <c r="K1673" t="str">
        <f t="shared" si="206"/>
        <v>-12/-8</v>
      </c>
      <c r="L1673" t="b">
        <f t="shared" si="207"/>
        <v>0</v>
      </c>
      <c r="M1673" t="b">
        <f t="shared" si="208"/>
        <v>0</v>
      </c>
      <c r="N1673">
        <v>-8</v>
      </c>
      <c r="O1673" t="s">
        <v>41</v>
      </c>
      <c r="P1673" t="s">
        <v>36</v>
      </c>
      <c r="Q1673" t="s">
        <v>36</v>
      </c>
      <c r="R1673" t="s">
        <v>36</v>
      </c>
      <c r="S1673" t="e">
        <f>Q1673-E1673+1</f>
        <v>#VALUE!</v>
      </c>
      <c r="T1673" s="3" t="e">
        <f t="shared" si="209"/>
        <v>#VALUE!</v>
      </c>
      <c r="U1673">
        <v>5274219</v>
      </c>
      <c r="V1673">
        <v>5274455</v>
      </c>
      <c r="W1673" t="s">
        <v>8099</v>
      </c>
      <c r="X1673">
        <v>129</v>
      </c>
      <c r="Y1673" t="s">
        <v>42</v>
      </c>
      <c r="Z1673" t="s">
        <v>42</v>
      </c>
      <c r="AA1673" t="s">
        <v>41</v>
      </c>
      <c r="AB1673" t="str">
        <f t="shared" si="210"/>
        <v>yes</v>
      </c>
      <c r="AC1673" t="e">
        <v>#N/A</v>
      </c>
      <c r="AD1673" t="s">
        <v>8102</v>
      </c>
      <c r="AE1673" t="s">
        <v>42</v>
      </c>
      <c r="AF1673">
        <v>5274584</v>
      </c>
      <c r="AG1673" t="s">
        <v>8103</v>
      </c>
      <c r="AH1673" t="s">
        <v>8104</v>
      </c>
      <c r="AI1673">
        <v>-49.6</v>
      </c>
      <c r="AJ1673">
        <v>3</v>
      </c>
      <c r="AK1673">
        <v>4</v>
      </c>
    </row>
    <row r="1674" spans="1:37">
      <c r="A1674" t="s">
        <v>8105</v>
      </c>
      <c r="B1674" t="s">
        <v>8105</v>
      </c>
      <c r="C1674" t="s">
        <v>36</v>
      </c>
      <c r="D1674" t="s">
        <v>8106</v>
      </c>
      <c r="E1674">
        <v>5274659</v>
      </c>
      <c r="F1674" t="s">
        <v>38</v>
      </c>
      <c r="G1674">
        <v>274.79166670000001</v>
      </c>
      <c r="H1674" t="s">
        <v>8107</v>
      </c>
      <c r="I1674" t="s">
        <v>40</v>
      </c>
      <c r="J1674" t="b">
        <f t="shared" si="205"/>
        <v>0</v>
      </c>
      <c r="K1674" t="str">
        <f t="shared" si="206"/>
        <v>-12/-8</v>
      </c>
      <c r="L1674" t="b">
        <f t="shared" si="207"/>
        <v>0</v>
      </c>
      <c r="M1674" t="b">
        <f t="shared" si="208"/>
        <v>0</v>
      </c>
      <c r="N1674">
        <v>-8</v>
      </c>
      <c r="O1674" t="s">
        <v>41</v>
      </c>
      <c r="P1674" t="s">
        <v>36</v>
      </c>
      <c r="Q1674" t="s">
        <v>36</v>
      </c>
      <c r="R1674" t="s">
        <v>36</v>
      </c>
      <c r="S1674" t="e">
        <f>E1674-P1674+1</f>
        <v>#VALUE!</v>
      </c>
      <c r="T1674" s="3" t="e">
        <f t="shared" si="209"/>
        <v>#VALUE!</v>
      </c>
      <c r="U1674">
        <v>5274671</v>
      </c>
      <c r="V1674">
        <v>5275381</v>
      </c>
      <c r="W1674" t="s">
        <v>8105</v>
      </c>
      <c r="X1674">
        <v>12</v>
      </c>
      <c r="Y1674" t="s">
        <v>42</v>
      </c>
      <c r="Z1674" t="s">
        <v>42</v>
      </c>
      <c r="AA1674" t="s">
        <v>41</v>
      </c>
      <c r="AB1674" t="str">
        <f t="shared" si="210"/>
        <v>yes</v>
      </c>
      <c r="AC1674" t="e">
        <v>#N/A</v>
      </c>
      <c r="AD1674" t="s">
        <v>8108</v>
      </c>
      <c r="AE1674" t="s">
        <v>42</v>
      </c>
      <c r="AF1674">
        <v>5274681</v>
      </c>
      <c r="AG1674" t="s">
        <v>8109</v>
      </c>
      <c r="AH1674" t="s">
        <v>8110</v>
      </c>
      <c r="AI1674">
        <v>-3.1</v>
      </c>
      <c r="AJ1674">
        <v>3</v>
      </c>
      <c r="AK1674">
        <v>0</v>
      </c>
    </row>
    <row r="1675" spans="1:37">
      <c r="A1675" t="s">
        <v>8111</v>
      </c>
      <c r="B1675" t="s">
        <v>8111</v>
      </c>
      <c r="C1675" t="s">
        <v>36</v>
      </c>
      <c r="D1675" t="s">
        <v>8112</v>
      </c>
      <c r="E1675">
        <v>5279044</v>
      </c>
      <c r="F1675" t="s">
        <v>81</v>
      </c>
      <c r="G1675">
        <v>36.25</v>
      </c>
      <c r="H1675" t="s">
        <v>8113</v>
      </c>
      <c r="I1675" t="s">
        <v>40</v>
      </c>
      <c r="J1675" t="b">
        <f t="shared" si="205"/>
        <v>0</v>
      </c>
      <c r="K1675" t="b">
        <f t="shared" si="206"/>
        <v>0</v>
      </c>
      <c r="L1675" t="str">
        <f t="shared" si="207"/>
        <v>-11/-7</v>
      </c>
      <c r="M1675" t="b">
        <f t="shared" si="208"/>
        <v>0</v>
      </c>
      <c r="N1675">
        <v>-7</v>
      </c>
      <c r="O1675" t="s">
        <v>41</v>
      </c>
      <c r="P1675" t="s">
        <v>36</v>
      </c>
      <c r="Q1675" t="s">
        <v>36</v>
      </c>
      <c r="R1675" t="s">
        <v>36</v>
      </c>
      <c r="S1675" t="e">
        <f>Q1675-E1675+1</f>
        <v>#VALUE!</v>
      </c>
      <c r="T1675" s="3" t="e">
        <f t="shared" si="209"/>
        <v>#VALUE!</v>
      </c>
      <c r="U1675">
        <v>5276743</v>
      </c>
      <c r="V1675">
        <v>5279016</v>
      </c>
      <c r="W1675" t="s">
        <v>8111</v>
      </c>
      <c r="X1675">
        <v>28</v>
      </c>
      <c r="Y1675" t="s">
        <v>42</v>
      </c>
      <c r="Z1675" t="s">
        <v>42</v>
      </c>
      <c r="AA1675" t="s">
        <v>41</v>
      </c>
      <c r="AB1675" t="str">
        <f t="shared" si="210"/>
        <v>yes</v>
      </c>
      <c r="AC1675" t="e">
        <v>#N/A</v>
      </c>
      <c r="AD1675" t="s">
        <v>8114</v>
      </c>
      <c r="AE1675" t="s">
        <v>42</v>
      </c>
      <c r="AF1675">
        <v>5279044</v>
      </c>
      <c r="AG1675" t="s">
        <v>8115</v>
      </c>
      <c r="AH1675" t="s">
        <v>8116</v>
      </c>
      <c r="AI1675">
        <v>-9.5</v>
      </c>
      <c r="AJ1675">
        <v>0</v>
      </c>
      <c r="AK1675">
        <v>3</v>
      </c>
    </row>
    <row r="1676" spans="1:37">
      <c r="B1676" t="s">
        <v>8117</v>
      </c>
      <c r="C1676" t="s">
        <v>8118</v>
      </c>
      <c r="D1676" t="s">
        <v>8119</v>
      </c>
      <c r="E1676">
        <v>5279899</v>
      </c>
      <c r="F1676" t="s">
        <v>38</v>
      </c>
      <c r="G1676">
        <v>380.20833329999999</v>
      </c>
      <c r="H1676" t="s">
        <v>8120</v>
      </c>
      <c r="I1676" t="s">
        <v>52</v>
      </c>
      <c r="J1676" t="b">
        <f t="shared" si="205"/>
        <v>0</v>
      </c>
      <c r="K1676" t="str">
        <f t="shared" si="206"/>
        <v>-12/-8</v>
      </c>
      <c r="L1676" t="b">
        <f t="shared" si="207"/>
        <v>0</v>
      </c>
      <c r="M1676" t="b">
        <f t="shared" si="208"/>
        <v>0</v>
      </c>
      <c r="N1676">
        <v>-8</v>
      </c>
      <c r="O1676" t="s">
        <v>41</v>
      </c>
      <c r="P1676">
        <v>5279878</v>
      </c>
      <c r="Q1676">
        <v>5280030</v>
      </c>
      <c r="R1676" t="s">
        <v>8118</v>
      </c>
      <c r="S1676">
        <f>E1676-P1676+1</f>
        <v>22</v>
      </c>
      <c r="T1676" s="3">
        <f t="shared" si="209"/>
        <v>0.1437908496732026</v>
      </c>
      <c r="U1676">
        <v>5284871</v>
      </c>
      <c r="V1676">
        <v>5285698</v>
      </c>
      <c r="W1676" t="s">
        <v>8117</v>
      </c>
      <c r="X1676">
        <v>4972</v>
      </c>
      <c r="Y1676" t="s">
        <v>42</v>
      </c>
      <c r="Z1676" t="s">
        <v>42</v>
      </c>
      <c r="AA1676" t="s">
        <v>42</v>
      </c>
      <c r="AB1676" t="b">
        <f t="shared" si="210"/>
        <v>0</v>
      </c>
      <c r="AC1676" t="e">
        <v>#N/A</v>
      </c>
      <c r="AD1676" t="s">
        <v>8121</v>
      </c>
      <c r="AE1676" t="s">
        <v>42</v>
      </c>
    </row>
    <row r="1677" spans="1:37">
      <c r="A1677" t="s">
        <v>8117</v>
      </c>
      <c r="B1677" t="s">
        <v>8122</v>
      </c>
      <c r="C1677" t="s">
        <v>8117</v>
      </c>
      <c r="D1677" t="s">
        <v>8123</v>
      </c>
      <c r="E1677">
        <v>5284871</v>
      </c>
      <c r="F1677" t="s">
        <v>38</v>
      </c>
      <c r="G1677">
        <v>26.458333329999999</v>
      </c>
      <c r="H1677" t="s">
        <v>8124</v>
      </c>
      <c r="I1677" t="s">
        <v>52</v>
      </c>
      <c r="J1677" t="b">
        <f t="shared" si="205"/>
        <v>0</v>
      </c>
      <c r="K1677" t="b">
        <f t="shared" si="206"/>
        <v>0</v>
      </c>
      <c r="L1677" t="str">
        <f t="shared" si="207"/>
        <v>-11/-7</v>
      </c>
      <c r="M1677" t="b">
        <f t="shared" si="208"/>
        <v>0</v>
      </c>
      <c r="N1677">
        <v>-7</v>
      </c>
      <c r="O1677" t="s">
        <v>41</v>
      </c>
      <c r="P1677">
        <v>5284871</v>
      </c>
      <c r="Q1677">
        <v>5285698</v>
      </c>
      <c r="R1677" t="s">
        <v>8117</v>
      </c>
      <c r="S1677">
        <f>E1677-P1677+1</f>
        <v>1</v>
      </c>
      <c r="T1677" s="3">
        <f t="shared" si="209"/>
        <v>1.2077294685990338E-3</v>
      </c>
      <c r="U1677">
        <v>5286339</v>
      </c>
      <c r="V1677">
        <v>5287598</v>
      </c>
      <c r="W1677" t="s">
        <v>8122</v>
      </c>
      <c r="X1677">
        <v>1468</v>
      </c>
      <c r="Y1677" t="s">
        <v>41</v>
      </c>
      <c r="Z1677" t="s">
        <v>42</v>
      </c>
      <c r="AA1677" t="s">
        <v>42</v>
      </c>
      <c r="AB1677" t="str">
        <f t="shared" si="210"/>
        <v>yes</v>
      </c>
      <c r="AC1677" t="s">
        <v>8121</v>
      </c>
      <c r="AD1677" t="e">
        <v>#N/A</v>
      </c>
      <c r="AE1677" t="s">
        <v>41</v>
      </c>
    </row>
    <row r="1678" spans="1:37">
      <c r="A1678" t="s">
        <v>8125</v>
      </c>
      <c r="B1678" t="s">
        <v>8126</v>
      </c>
      <c r="C1678" t="s">
        <v>8125</v>
      </c>
      <c r="D1678" t="s">
        <v>8127</v>
      </c>
      <c r="E1678">
        <v>5291633</v>
      </c>
      <c r="F1678" t="s">
        <v>81</v>
      </c>
      <c r="G1678">
        <v>148.125</v>
      </c>
      <c r="H1678" t="s">
        <v>8128</v>
      </c>
      <c r="I1678" t="s">
        <v>52</v>
      </c>
      <c r="J1678" t="b">
        <f t="shared" si="205"/>
        <v>0</v>
      </c>
      <c r="K1678" t="str">
        <f t="shared" si="206"/>
        <v>-12/-8</v>
      </c>
      <c r="L1678" t="b">
        <f t="shared" si="207"/>
        <v>0</v>
      </c>
      <c r="M1678" t="b">
        <f t="shared" si="208"/>
        <v>0</v>
      </c>
      <c r="N1678">
        <v>-8</v>
      </c>
      <c r="O1678" t="s">
        <v>41</v>
      </c>
      <c r="P1678">
        <v>5291112</v>
      </c>
      <c r="Q1678">
        <v>5291633</v>
      </c>
      <c r="R1678" t="s">
        <v>8125</v>
      </c>
      <c r="S1678">
        <f>Q1678-E1678+1</f>
        <v>1</v>
      </c>
      <c r="T1678" s="3">
        <f t="shared" si="209"/>
        <v>1.9157088122605363E-3</v>
      </c>
      <c r="U1678">
        <v>5289428</v>
      </c>
      <c r="V1678">
        <v>5289976</v>
      </c>
      <c r="W1678" t="s">
        <v>8126</v>
      </c>
      <c r="X1678">
        <v>1657</v>
      </c>
      <c r="Y1678" t="s">
        <v>41</v>
      </c>
      <c r="Z1678" t="s">
        <v>42</v>
      </c>
      <c r="AA1678" t="s">
        <v>42</v>
      </c>
      <c r="AB1678" t="str">
        <f t="shared" si="210"/>
        <v>yes</v>
      </c>
      <c r="AC1678" t="e">
        <v>#N/A</v>
      </c>
      <c r="AD1678" t="e">
        <v>#N/A</v>
      </c>
      <c r="AE1678" t="s">
        <v>41</v>
      </c>
    </row>
    <row r="1679" spans="1:37">
      <c r="A1679" t="s">
        <v>8129</v>
      </c>
      <c r="B1679" t="s">
        <v>8129</v>
      </c>
      <c r="C1679" t="s">
        <v>36</v>
      </c>
      <c r="D1679" t="s">
        <v>8130</v>
      </c>
      <c r="E1679">
        <v>5294051</v>
      </c>
      <c r="F1679" t="s">
        <v>38</v>
      </c>
      <c r="G1679">
        <v>2236.875</v>
      </c>
      <c r="H1679" t="s">
        <v>8131</v>
      </c>
      <c r="I1679" t="s">
        <v>40</v>
      </c>
      <c r="J1679" t="b">
        <f t="shared" si="205"/>
        <v>0</v>
      </c>
      <c r="K1679" t="str">
        <f t="shared" si="206"/>
        <v>-12/-8</v>
      </c>
      <c r="L1679" t="b">
        <f t="shared" si="207"/>
        <v>0</v>
      </c>
      <c r="M1679" t="b">
        <f t="shared" si="208"/>
        <v>0</v>
      </c>
      <c r="N1679">
        <v>-8</v>
      </c>
      <c r="O1679" t="s">
        <v>41</v>
      </c>
      <c r="P1679" t="s">
        <v>36</v>
      </c>
      <c r="Q1679" t="s">
        <v>36</v>
      </c>
      <c r="R1679" t="s">
        <v>36</v>
      </c>
      <c r="S1679" t="e">
        <f>E1679-P1679+1</f>
        <v>#VALUE!</v>
      </c>
      <c r="T1679" s="3" t="e">
        <f t="shared" si="209"/>
        <v>#VALUE!</v>
      </c>
      <c r="U1679">
        <v>5294168</v>
      </c>
      <c r="V1679">
        <v>5294923</v>
      </c>
      <c r="W1679" t="s">
        <v>8129</v>
      </c>
      <c r="X1679">
        <v>117</v>
      </c>
      <c r="Y1679" t="s">
        <v>42</v>
      </c>
      <c r="Z1679" t="s">
        <v>42</v>
      </c>
      <c r="AA1679" t="s">
        <v>41</v>
      </c>
      <c r="AB1679" t="str">
        <f t="shared" si="210"/>
        <v>yes</v>
      </c>
      <c r="AC1679" t="e">
        <v>#N/A</v>
      </c>
      <c r="AD1679" t="e">
        <v>#N/A</v>
      </c>
      <c r="AE1679" t="s">
        <v>42</v>
      </c>
      <c r="AF1679">
        <v>5294178</v>
      </c>
      <c r="AG1679" t="s">
        <v>8132</v>
      </c>
      <c r="AH1679" t="s">
        <v>8133</v>
      </c>
      <c r="AI1679">
        <v>-54.9</v>
      </c>
      <c r="AJ1679">
        <v>2</v>
      </c>
      <c r="AK1679">
        <v>7</v>
      </c>
    </row>
    <row r="1680" spans="1:37">
      <c r="A1680" t="s">
        <v>8134</v>
      </c>
      <c r="B1680" t="s">
        <v>8134</v>
      </c>
      <c r="C1680" t="s">
        <v>36</v>
      </c>
      <c r="D1680" t="s">
        <v>8135</v>
      </c>
      <c r="E1680">
        <v>5298137</v>
      </c>
      <c r="F1680" t="s">
        <v>81</v>
      </c>
      <c r="G1680">
        <v>62.083333330000002</v>
      </c>
      <c r="H1680" t="s">
        <v>8136</v>
      </c>
      <c r="I1680" t="s">
        <v>52</v>
      </c>
      <c r="J1680" t="b">
        <f t="shared" si="205"/>
        <v>0</v>
      </c>
      <c r="K1680" t="str">
        <f t="shared" si="206"/>
        <v>-12/-8</v>
      </c>
      <c r="L1680" t="b">
        <f t="shared" si="207"/>
        <v>0</v>
      </c>
      <c r="M1680" t="b">
        <f t="shared" si="208"/>
        <v>0</v>
      </c>
      <c r="N1680">
        <v>-8</v>
      </c>
      <c r="O1680" t="s">
        <v>41</v>
      </c>
      <c r="P1680" t="s">
        <v>36</v>
      </c>
      <c r="Q1680" t="s">
        <v>36</v>
      </c>
      <c r="R1680" t="s">
        <v>36</v>
      </c>
      <c r="S1680" t="e">
        <f>Q1680-E1680+1</f>
        <v>#VALUE!</v>
      </c>
      <c r="T1680" s="3" t="e">
        <f t="shared" si="209"/>
        <v>#VALUE!</v>
      </c>
      <c r="U1680">
        <v>5296936</v>
      </c>
      <c r="V1680">
        <v>5298093</v>
      </c>
      <c r="W1680" t="s">
        <v>8134</v>
      </c>
      <c r="X1680">
        <v>44</v>
      </c>
      <c r="Y1680" t="s">
        <v>42</v>
      </c>
      <c r="Z1680" t="s">
        <v>42</v>
      </c>
      <c r="AA1680" t="s">
        <v>41</v>
      </c>
      <c r="AB1680" t="str">
        <f t="shared" si="210"/>
        <v>yes</v>
      </c>
      <c r="AC1680" t="e">
        <v>#N/A</v>
      </c>
      <c r="AD1680" t="e">
        <v>#N/A</v>
      </c>
      <c r="AE1680" t="s">
        <v>42</v>
      </c>
      <c r="AF1680">
        <v>5298137</v>
      </c>
      <c r="AG1680" t="s">
        <v>8137</v>
      </c>
      <c r="AH1680" t="s">
        <v>8138</v>
      </c>
      <c r="AI1680">
        <v>-15.6</v>
      </c>
      <c r="AJ1680">
        <v>0</v>
      </c>
      <c r="AK1680">
        <v>1</v>
      </c>
    </row>
    <row r="1681" spans="1:37">
      <c r="A1681" t="s">
        <v>8139</v>
      </c>
      <c r="B1681" t="s">
        <v>8139</v>
      </c>
      <c r="C1681" t="s">
        <v>36</v>
      </c>
      <c r="D1681" t="s">
        <v>8140</v>
      </c>
      <c r="E1681">
        <v>5305832</v>
      </c>
      <c r="F1681" t="s">
        <v>81</v>
      </c>
      <c r="G1681">
        <v>38.333333330000002</v>
      </c>
      <c r="H1681" t="s">
        <v>8141</v>
      </c>
      <c r="I1681" t="s">
        <v>40</v>
      </c>
      <c r="J1681" t="str">
        <f t="shared" si="205"/>
        <v>-13/-9</v>
      </c>
      <c r="K1681" t="b">
        <f t="shared" si="206"/>
        <v>0</v>
      </c>
      <c r="L1681" t="b">
        <f t="shared" si="207"/>
        <v>0</v>
      </c>
      <c r="M1681" t="b">
        <f t="shared" si="208"/>
        <v>0</v>
      </c>
      <c r="N1681">
        <v>-9</v>
      </c>
      <c r="O1681" t="s">
        <v>41</v>
      </c>
      <c r="P1681" t="s">
        <v>36</v>
      </c>
      <c r="Q1681" t="s">
        <v>36</v>
      </c>
      <c r="R1681" t="s">
        <v>36</v>
      </c>
      <c r="S1681" t="e">
        <f>Q1681-E1681+1</f>
        <v>#VALUE!</v>
      </c>
      <c r="T1681" s="3" t="e">
        <f t="shared" si="209"/>
        <v>#VALUE!</v>
      </c>
      <c r="U1681">
        <v>5305147</v>
      </c>
      <c r="V1681">
        <v>5305725</v>
      </c>
      <c r="W1681" t="s">
        <v>8139</v>
      </c>
      <c r="X1681">
        <v>107</v>
      </c>
      <c r="Y1681" t="s">
        <v>42</v>
      </c>
      <c r="Z1681" t="s">
        <v>42</v>
      </c>
      <c r="AA1681" t="s">
        <v>41</v>
      </c>
      <c r="AB1681" t="str">
        <f t="shared" si="210"/>
        <v>yes</v>
      </c>
      <c r="AC1681" t="e">
        <v>#N/A</v>
      </c>
      <c r="AD1681" t="e">
        <v>#N/A</v>
      </c>
      <c r="AE1681" t="s">
        <v>42</v>
      </c>
      <c r="AF1681">
        <v>5305832</v>
      </c>
      <c r="AG1681" t="s">
        <v>8142</v>
      </c>
      <c r="AH1681" t="s">
        <v>8143</v>
      </c>
      <c r="AI1681">
        <v>-40.6</v>
      </c>
      <c r="AJ1681">
        <v>3</v>
      </c>
      <c r="AK1681">
        <v>3</v>
      </c>
    </row>
    <row r="1682" spans="1:37">
      <c r="B1682" t="s">
        <v>8139</v>
      </c>
      <c r="C1682" t="s">
        <v>36</v>
      </c>
      <c r="D1682" t="s">
        <v>8144</v>
      </c>
      <c r="E1682">
        <v>5308598</v>
      </c>
      <c r="F1682" t="s">
        <v>81</v>
      </c>
      <c r="G1682">
        <v>32.5</v>
      </c>
      <c r="H1682" t="s">
        <v>8145</v>
      </c>
      <c r="I1682" t="s">
        <v>40</v>
      </c>
      <c r="J1682" t="b">
        <f t="shared" si="205"/>
        <v>0</v>
      </c>
      <c r="K1682" t="b">
        <f t="shared" si="206"/>
        <v>0</v>
      </c>
      <c r="L1682" t="str">
        <f t="shared" si="207"/>
        <v>-11/-7</v>
      </c>
      <c r="M1682" t="b">
        <f t="shared" si="208"/>
        <v>0</v>
      </c>
      <c r="N1682">
        <v>-7</v>
      </c>
      <c r="O1682" t="s">
        <v>41</v>
      </c>
      <c r="P1682" t="s">
        <v>36</v>
      </c>
      <c r="Q1682" t="s">
        <v>36</v>
      </c>
      <c r="R1682" t="s">
        <v>36</v>
      </c>
      <c r="S1682" t="e">
        <f>Q1682-E1682+1</f>
        <v>#VALUE!</v>
      </c>
      <c r="T1682" s="3" t="e">
        <f t="shared" si="209"/>
        <v>#VALUE!</v>
      </c>
      <c r="U1682">
        <v>5305147</v>
      </c>
      <c r="V1682">
        <v>5305725</v>
      </c>
      <c r="W1682" t="s">
        <v>8139</v>
      </c>
      <c r="X1682">
        <v>2873</v>
      </c>
      <c r="Y1682" t="s">
        <v>42</v>
      </c>
      <c r="Z1682" t="s">
        <v>42</v>
      </c>
      <c r="AA1682" t="s">
        <v>42</v>
      </c>
      <c r="AB1682" t="b">
        <f t="shared" si="210"/>
        <v>0</v>
      </c>
      <c r="AC1682" t="e">
        <v>#N/A</v>
      </c>
      <c r="AD1682" t="e">
        <v>#N/A</v>
      </c>
      <c r="AE1682" t="s">
        <v>42</v>
      </c>
    </row>
    <row r="1683" spans="1:37">
      <c r="A1683" t="s">
        <v>8146</v>
      </c>
      <c r="B1683" t="s">
        <v>8146</v>
      </c>
      <c r="C1683" t="s">
        <v>36</v>
      </c>
      <c r="D1683" t="s">
        <v>8147</v>
      </c>
      <c r="E1683">
        <v>5305922</v>
      </c>
      <c r="F1683" t="s">
        <v>38</v>
      </c>
      <c r="G1683">
        <v>34.375</v>
      </c>
      <c r="H1683" t="s">
        <v>8148</v>
      </c>
      <c r="I1683" t="s">
        <v>40</v>
      </c>
      <c r="J1683" t="b">
        <f t="shared" si="205"/>
        <v>0</v>
      </c>
      <c r="K1683" t="b">
        <f t="shared" si="206"/>
        <v>0</v>
      </c>
      <c r="L1683" t="str">
        <f t="shared" si="207"/>
        <v>-11/-7</v>
      </c>
      <c r="M1683" t="b">
        <f t="shared" si="208"/>
        <v>0</v>
      </c>
      <c r="N1683">
        <v>-7</v>
      </c>
      <c r="O1683" t="s">
        <v>41</v>
      </c>
      <c r="P1683" t="s">
        <v>36</v>
      </c>
      <c r="Q1683" t="s">
        <v>36</v>
      </c>
      <c r="R1683" t="s">
        <v>36</v>
      </c>
      <c r="S1683" t="e">
        <f>E1683-P1683+1</f>
        <v>#VALUE!</v>
      </c>
      <c r="T1683" s="3" t="e">
        <f t="shared" si="209"/>
        <v>#VALUE!</v>
      </c>
      <c r="U1683">
        <v>5305945</v>
      </c>
      <c r="V1683">
        <v>5306808</v>
      </c>
      <c r="W1683" t="s">
        <v>8146</v>
      </c>
      <c r="X1683">
        <v>23</v>
      </c>
      <c r="Y1683" t="s">
        <v>42</v>
      </c>
      <c r="Z1683" t="s">
        <v>42</v>
      </c>
      <c r="AA1683" t="s">
        <v>41</v>
      </c>
      <c r="AB1683" t="str">
        <f t="shared" si="210"/>
        <v>yes</v>
      </c>
      <c r="AC1683" t="e">
        <v>#N/A</v>
      </c>
      <c r="AD1683" t="s">
        <v>8149</v>
      </c>
      <c r="AE1683" t="s">
        <v>42</v>
      </c>
      <c r="AF1683">
        <v>5305955</v>
      </c>
      <c r="AG1683" t="s">
        <v>8150</v>
      </c>
      <c r="AH1683" t="s">
        <v>8151</v>
      </c>
      <c r="AI1683">
        <v>-8.3000000000000007</v>
      </c>
      <c r="AJ1683">
        <v>1</v>
      </c>
      <c r="AK1683">
        <v>3</v>
      </c>
    </row>
    <row r="1684" spans="1:37">
      <c r="A1684" t="s">
        <v>8152</v>
      </c>
      <c r="B1684" t="s">
        <v>8152</v>
      </c>
      <c r="C1684" t="s">
        <v>8146</v>
      </c>
      <c r="D1684" t="s">
        <v>8153</v>
      </c>
      <c r="E1684">
        <v>5306665</v>
      </c>
      <c r="F1684" t="s">
        <v>38</v>
      </c>
      <c r="G1684">
        <v>336.66666670000001</v>
      </c>
      <c r="H1684" t="s">
        <v>8154</v>
      </c>
      <c r="I1684" t="s">
        <v>40</v>
      </c>
      <c r="J1684" t="b">
        <f t="shared" si="205"/>
        <v>0</v>
      </c>
      <c r="K1684" t="str">
        <f t="shared" si="206"/>
        <v>-12/-8</v>
      </c>
      <c r="L1684" t="b">
        <f t="shared" si="207"/>
        <v>0</v>
      </c>
      <c r="M1684" t="b">
        <f t="shared" si="208"/>
        <v>0</v>
      </c>
      <c r="N1684">
        <v>-8</v>
      </c>
      <c r="O1684" t="s">
        <v>41</v>
      </c>
      <c r="P1684">
        <v>5305945</v>
      </c>
      <c r="Q1684">
        <v>5306808</v>
      </c>
      <c r="R1684" t="s">
        <v>8146</v>
      </c>
      <c r="S1684">
        <f>E1684-P1684+1</f>
        <v>721</v>
      </c>
      <c r="T1684" s="3">
        <f t="shared" si="209"/>
        <v>0.8344907407407407</v>
      </c>
      <c r="U1684">
        <v>5306805</v>
      </c>
      <c r="V1684">
        <v>5309738</v>
      </c>
      <c r="W1684" t="s">
        <v>8152</v>
      </c>
      <c r="X1684">
        <v>140</v>
      </c>
      <c r="Y1684" t="s">
        <v>42</v>
      </c>
      <c r="Z1684" t="s">
        <v>42</v>
      </c>
      <c r="AA1684" t="s">
        <v>41</v>
      </c>
      <c r="AB1684" t="str">
        <f t="shared" si="210"/>
        <v>yes</v>
      </c>
      <c r="AC1684" t="s">
        <v>8149</v>
      </c>
      <c r="AD1684" t="e">
        <v>#N/A</v>
      </c>
      <c r="AE1684" t="s">
        <v>42</v>
      </c>
      <c r="AF1684">
        <v>5306815</v>
      </c>
      <c r="AG1684" t="s">
        <v>8155</v>
      </c>
      <c r="AH1684" t="s">
        <v>8156</v>
      </c>
      <c r="AI1684">
        <v>-56.3</v>
      </c>
      <c r="AJ1684">
        <v>3</v>
      </c>
      <c r="AK1684">
        <v>4</v>
      </c>
    </row>
    <row r="1685" spans="1:37">
      <c r="A1685" t="s">
        <v>8157</v>
      </c>
      <c r="B1685" t="s">
        <v>8157</v>
      </c>
      <c r="C1685" t="s">
        <v>36</v>
      </c>
      <c r="D1685" t="s">
        <v>8158</v>
      </c>
      <c r="E1685">
        <v>5312196</v>
      </c>
      <c r="F1685" t="s">
        <v>38</v>
      </c>
      <c r="G1685">
        <v>71.666666669999998</v>
      </c>
      <c r="H1685" t="s">
        <v>8159</v>
      </c>
      <c r="I1685" t="s">
        <v>40</v>
      </c>
      <c r="J1685" t="b">
        <f t="shared" si="205"/>
        <v>0</v>
      </c>
      <c r="K1685" t="b">
        <f t="shared" si="206"/>
        <v>0</v>
      </c>
      <c r="L1685" t="str">
        <f t="shared" si="207"/>
        <v>-11/-7</v>
      </c>
      <c r="M1685" t="b">
        <f t="shared" si="208"/>
        <v>0</v>
      </c>
      <c r="N1685">
        <v>-7</v>
      </c>
      <c r="O1685" t="s">
        <v>41</v>
      </c>
      <c r="P1685" t="s">
        <v>36</v>
      </c>
      <c r="Q1685" t="s">
        <v>36</v>
      </c>
      <c r="R1685" t="s">
        <v>36</v>
      </c>
      <c r="S1685" t="e">
        <f>E1685-P1685+1</f>
        <v>#VALUE!</v>
      </c>
      <c r="T1685" s="3" t="e">
        <f t="shared" si="209"/>
        <v>#VALUE!</v>
      </c>
      <c r="U1685">
        <v>5312352</v>
      </c>
      <c r="V1685">
        <v>5312690</v>
      </c>
      <c r="W1685" t="s">
        <v>8157</v>
      </c>
      <c r="X1685">
        <v>156</v>
      </c>
      <c r="Y1685" t="s">
        <v>42</v>
      </c>
      <c r="Z1685" t="s">
        <v>42</v>
      </c>
      <c r="AA1685" t="s">
        <v>41</v>
      </c>
      <c r="AB1685" t="str">
        <f t="shared" si="210"/>
        <v>yes</v>
      </c>
      <c r="AC1685" t="e">
        <v>#N/A</v>
      </c>
      <c r="AD1685" t="e">
        <v>#N/A</v>
      </c>
      <c r="AE1685" t="s">
        <v>42</v>
      </c>
      <c r="AF1685">
        <v>5312362</v>
      </c>
      <c r="AG1685" t="s">
        <v>8160</v>
      </c>
      <c r="AH1685" t="s">
        <v>8161</v>
      </c>
      <c r="AI1685">
        <v>-60</v>
      </c>
      <c r="AJ1685">
        <v>1</v>
      </c>
      <c r="AK1685">
        <v>3</v>
      </c>
    </row>
    <row r="1686" spans="1:37">
      <c r="A1686" t="s">
        <v>8162</v>
      </c>
      <c r="B1686" t="s">
        <v>8163</v>
      </c>
      <c r="C1686" t="s">
        <v>8162</v>
      </c>
      <c r="D1686" t="s">
        <v>8164</v>
      </c>
      <c r="E1686">
        <v>5313614</v>
      </c>
      <c r="F1686" t="s">
        <v>81</v>
      </c>
      <c r="G1686">
        <v>46.25</v>
      </c>
      <c r="H1686" t="s">
        <v>8165</v>
      </c>
      <c r="I1686" t="s">
        <v>40</v>
      </c>
      <c r="J1686" t="b">
        <f t="shared" si="205"/>
        <v>0</v>
      </c>
      <c r="K1686" t="str">
        <f t="shared" si="206"/>
        <v>-12/-8</v>
      </c>
      <c r="L1686" t="b">
        <f t="shared" si="207"/>
        <v>0</v>
      </c>
      <c r="M1686" t="b">
        <f t="shared" si="208"/>
        <v>0</v>
      </c>
      <c r="N1686">
        <v>-8</v>
      </c>
      <c r="O1686" t="s">
        <v>41</v>
      </c>
      <c r="P1686">
        <v>5313276</v>
      </c>
      <c r="Q1686">
        <v>5313614</v>
      </c>
      <c r="R1686" t="s">
        <v>8162</v>
      </c>
      <c r="S1686">
        <f>Q1686-E1686+1</f>
        <v>1</v>
      </c>
      <c r="T1686" s="3">
        <f t="shared" si="209"/>
        <v>2.9498525073746312E-3</v>
      </c>
      <c r="U1686">
        <v>5312778</v>
      </c>
      <c r="V1686">
        <v>5313185</v>
      </c>
      <c r="W1686" t="s">
        <v>8163</v>
      </c>
      <c r="X1686">
        <v>429</v>
      </c>
      <c r="Y1686" t="s">
        <v>41</v>
      </c>
      <c r="Z1686" t="s">
        <v>42</v>
      </c>
      <c r="AA1686" t="s">
        <v>42</v>
      </c>
      <c r="AB1686" t="str">
        <f t="shared" si="210"/>
        <v>yes</v>
      </c>
      <c r="AC1686" t="e">
        <v>#N/A</v>
      </c>
      <c r="AD1686" t="e">
        <v>#N/A</v>
      </c>
      <c r="AE1686" t="s">
        <v>41</v>
      </c>
      <c r="AF1686">
        <v>5313614</v>
      </c>
      <c r="AG1686" t="s">
        <v>8166</v>
      </c>
      <c r="AH1686" t="s">
        <v>8167</v>
      </c>
      <c r="AI1686">
        <v>-190.8</v>
      </c>
      <c r="AJ1686">
        <v>3</v>
      </c>
      <c r="AK1686">
        <v>2</v>
      </c>
    </row>
    <row r="1687" spans="1:37">
      <c r="A1687" t="s">
        <v>8168</v>
      </c>
      <c r="B1687" t="s">
        <v>8169</v>
      </c>
      <c r="C1687" t="s">
        <v>8168</v>
      </c>
      <c r="D1687" t="s">
        <v>8170</v>
      </c>
      <c r="E1687">
        <v>5317424</v>
      </c>
      <c r="F1687" t="s">
        <v>81</v>
      </c>
      <c r="G1687">
        <v>201.25</v>
      </c>
      <c r="H1687" t="s">
        <v>8171</v>
      </c>
      <c r="I1687" t="s">
        <v>40</v>
      </c>
      <c r="J1687" t="b">
        <f t="shared" si="205"/>
        <v>0</v>
      </c>
      <c r="K1687" t="str">
        <f t="shared" si="206"/>
        <v>-12/-8</v>
      </c>
      <c r="L1687" t="b">
        <f t="shared" si="207"/>
        <v>0</v>
      </c>
      <c r="M1687" t="b">
        <f t="shared" si="208"/>
        <v>0</v>
      </c>
      <c r="N1687">
        <v>-8</v>
      </c>
      <c r="O1687" t="s">
        <v>41</v>
      </c>
      <c r="P1687">
        <v>5316318</v>
      </c>
      <c r="Q1687">
        <v>5317424</v>
      </c>
      <c r="R1687" t="s">
        <v>8168</v>
      </c>
      <c r="S1687">
        <f>Q1687-E1687+1</f>
        <v>1</v>
      </c>
      <c r="T1687" s="3">
        <f t="shared" si="209"/>
        <v>9.0334236675700087E-4</v>
      </c>
      <c r="U1687">
        <v>5314772</v>
      </c>
      <c r="V1687">
        <v>5315293</v>
      </c>
      <c r="W1687" t="s">
        <v>8169</v>
      </c>
      <c r="X1687">
        <v>2131</v>
      </c>
      <c r="Y1687" t="s">
        <v>41</v>
      </c>
      <c r="Z1687" t="s">
        <v>42</v>
      </c>
      <c r="AA1687" t="s">
        <v>42</v>
      </c>
      <c r="AB1687" t="str">
        <f t="shared" si="210"/>
        <v>yes</v>
      </c>
      <c r="AC1687" t="s">
        <v>8172</v>
      </c>
      <c r="AD1687" t="e">
        <v>#N/A</v>
      </c>
      <c r="AE1687" t="s">
        <v>41</v>
      </c>
    </row>
    <row r="1688" spans="1:37">
      <c r="A1688" t="s">
        <v>8173</v>
      </c>
      <c r="B1688" t="s">
        <v>8173</v>
      </c>
      <c r="C1688" t="s">
        <v>36</v>
      </c>
      <c r="D1688" t="s">
        <v>8174</v>
      </c>
      <c r="E1688">
        <v>5319712</v>
      </c>
      <c r="F1688" t="s">
        <v>81</v>
      </c>
      <c r="G1688">
        <v>109.16666669999999</v>
      </c>
      <c r="H1688" t="s">
        <v>8175</v>
      </c>
      <c r="I1688" t="s">
        <v>52</v>
      </c>
      <c r="J1688" t="b">
        <f t="shared" si="205"/>
        <v>0</v>
      </c>
      <c r="K1688" t="b">
        <f t="shared" si="206"/>
        <v>0</v>
      </c>
      <c r="L1688" t="str">
        <f t="shared" si="207"/>
        <v>-11/-7</v>
      </c>
      <c r="M1688" t="b">
        <f t="shared" si="208"/>
        <v>0</v>
      </c>
      <c r="N1688">
        <v>-7</v>
      </c>
      <c r="O1688" t="s">
        <v>41</v>
      </c>
      <c r="P1688" t="s">
        <v>36</v>
      </c>
      <c r="Q1688" t="s">
        <v>36</v>
      </c>
      <c r="R1688" t="s">
        <v>36</v>
      </c>
      <c r="S1688" t="e">
        <f>Q1688-E1688+1</f>
        <v>#VALUE!</v>
      </c>
      <c r="T1688" s="3" t="e">
        <f t="shared" si="209"/>
        <v>#VALUE!</v>
      </c>
      <c r="U1688">
        <v>5318699</v>
      </c>
      <c r="V1688">
        <v>5319643</v>
      </c>
      <c r="W1688" t="s">
        <v>8173</v>
      </c>
      <c r="X1688">
        <v>69</v>
      </c>
      <c r="Y1688" t="s">
        <v>42</v>
      </c>
      <c r="Z1688" t="s">
        <v>42</v>
      </c>
      <c r="AA1688" t="s">
        <v>41</v>
      </c>
      <c r="AB1688" t="str">
        <f t="shared" si="210"/>
        <v>yes</v>
      </c>
      <c r="AC1688" t="e">
        <v>#N/A</v>
      </c>
      <c r="AD1688" t="s">
        <v>8176</v>
      </c>
      <c r="AE1688" t="s">
        <v>42</v>
      </c>
      <c r="AF1688">
        <v>5319712</v>
      </c>
      <c r="AG1688" t="s">
        <v>8177</v>
      </c>
      <c r="AH1688" t="s">
        <v>8178</v>
      </c>
      <c r="AI1688">
        <v>-26.4</v>
      </c>
      <c r="AJ1688">
        <v>2</v>
      </c>
      <c r="AK1688">
        <v>4</v>
      </c>
    </row>
    <row r="1689" spans="1:37">
      <c r="B1689" t="s">
        <v>8173</v>
      </c>
      <c r="C1689" t="s">
        <v>36</v>
      </c>
      <c r="D1689" t="s">
        <v>8179</v>
      </c>
      <c r="E1689">
        <v>5322588</v>
      </c>
      <c r="F1689" t="s">
        <v>81</v>
      </c>
      <c r="G1689">
        <v>39.583333330000002</v>
      </c>
      <c r="H1689" t="s">
        <v>8180</v>
      </c>
      <c r="I1689" t="s">
        <v>52</v>
      </c>
      <c r="J1689" t="b">
        <f t="shared" si="205"/>
        <v>0</v>
      </c>
      <c r="K1689" t="str">
        <f t="shared" si="206"/>
        <v>-12/-8</v>
      </c>
      <c r="L1689" t="b">
        <f t="shared" si="207"/>
        <v>0</v>
      </c>
      <c r="M1689" t="b">
        <f t="shared" si="208"/>
        <v>0</v>
      </c>
      <c r="N1689">
        <v>-8</v>
      </c>
      <c r="O1689" t="s">
        <v>41</v>
      </c>
      <c r="P1689" t="s">
        <v>36</v>
      </c>
      <c r="Q1689" t="s">
        <v>36</v>
      </c>
      <c r="R1689" t="s">
        <v>36</v>
      </c>
      <c r="S1689" t="e">
        <f>Q1689-E1689+1</f>
        <v>#VALUE!</v>
      </c>
      <c r="T1689" s="3" t="e">
        <f t="shared" si="209"/>
        <v>#VALUE!</v>
      </c>
      <c r="U1689">
        <v>5318699</v>
      </c>
      <c r="V1689">
        <v>5319643</v>
      </c>
      <c r="W1689" t="s">
        <v>8173</v>
      </c>
      <c r="X1689">
        <v>2945</v>
      </c>
      <c r="Y1689" t="s">
        <v>42</v>
      </c>
      <c r="Z1689" t="s">
        <v>42</v>
      </c>
      <c r="AA1689" t="s">
        <v>42</v>
      </c>
      <c r="AB1689" t="b">
        <f t="shared" si="210"/>
        <v>0</v>
      </c>
      <c r="AC1689" t="e">
        <v>#N/A</v>
      </c>
      <c r="AD1689" t="s">
        <v>8176</v>
      </c>
      <c r="AE1689" t="s">
        <v>42</v>
      </c>
    </row>
    <row r="1690" spans="1:37">
      <c r="A1690" t="s">
        <v>8181</v>
      </c>
      <c r="B1690" t="s">
        <v>8182</v>
      </c>
      <c r="C1690" t="s">
        <v>8181</v>
      </c>
      <c r="D1690" t="s">
        <v>8183</v>
      </c>
      <c r="E1690">
        <v>5317509</v>
      </c>
      <c r="F1690" t="s">
        <v>38</v>
      </c>
      <c r="G1690">
        <v>536.45833330000005</v>
      </c>
      <c r="H1690" t="s">
        <v>8184</v>
      </c>
      <c r="I1690" t="s">
        <v>40</v>
      </c>
      <c r="J1690" t="b">
        <f t="shared" si="205"/>
        <v>0</v>
      </c>
      <c r="K1690" t="b">
        <f t="shared" si="206"/>
        <v>0</v>
      </c>
      <c r="L1690" t="str">
        <f t="shared" si="207"/>
        <v>-11/-7</v>
      </c>
      <c r="M1690" t="b">
        <f t="shared" si="208"/>
        <v>0</v>
      </c>
      <c r="N1690">
        <v>-7</v>
      </c>
      <c r="O1690" t="s">
        <v>41</v>
      </c>
      <c r="P1690">
        <v>5317509</v>
      </c>
      <c r="Q1690">
        <v>5318684</v>
      </c>
      <c r="R1690" t="s">
        <v>8181</v>
      </c>
      <c r="S1690">
        <f>E1690-P1690+1</f>
        <v>1</v>
      </c>
      <c r="T1690" s="3">
        <f t="shared" si="209"/>
        <v>8.5034013605442174E-4</v>
      </c>
      <c r="U1690">
        <v>5319865</v>
      </c>
      <c r="V1690">
        <v>5320383</v>
      </c>
      <c r="W1690" t="s">
        <v>8182</v>
      </c>
      <c r="X1690">
        <v>2356</v>
      </c>
      <c r="Y1690" t="s">
        <v>41</v>
      </c>
      <c r="Z1690" t="s">
        <v>42</v>
      </c>
      <c r="AA1690" t="s">
        <v>42</v>
      </c>
      <c r="AB1690" t="str">
        <f t="shared" si="210"/>
        <v>yes</v>
      </c>
      <c r="AC1690" t="e">
        <v>#N/A</v>
      </c>
      <c r="AD1690" t="s">
        <v>8185</v>
      </c>
      <c r="AE1690" t="s">
        <v>41</v>
      </c>
    </row>
    <row r="1691" spans="1:37">
      <c r="A1691" t="s">
        <v>8182</v>
      </c>
      <c r="B1691" t="s">
        <v>8182</v>
      </c>
      <c r="C1691" t="s">
        <v>36</v>
      </c>
      <c r="D1691" t="s">
        <v>8186</v>
      </c>
      <c r="E1691">
        <v>5319766</v>
      </c>
      <c r="F1691" t="s">
        <v>38</v>
      </c>
      <c r="G1691">
        <v>142.5</v>
      </c>
      <c r="H1691" t="s">
        <v>8187</v>
      </c>
      <c r="I1691" t="s">
        <v>52</v>
      </c>
      <c r="J1691" t="b">
        <f t="shared" si="205"/>
        <v>0</v>
      </c>
      <c r="K1691" t="str">
        <f t="shared" si="206"/>
        <v>-12/-8</v>
      </c>
      <c r="L1691" t="b">
        <f t="shared" si="207"/>
        <v>0</v>
      </c>
      <c r="M1691" t="b">
        <f t="shared" si="208"/>
        <v>0</v>
      </c>
      <c r="N1691">
        <v>-8</v>
      </c>
      <c r="O1691" t="s">
        <v>41</v>
      </c>
      <c r="P1691" t="s">
        <v>36</v>
      </c>
      <c r="Q1691" t="s">
        <v>36</v>
      </c>
      <c r="R1691" t="s">
        <v>36</v>
      </c>
      <c r="S1691" t="e">
        <f>E1691-P1691+1</f>
        <v>#VALUE!</v>
      </c>
      <c r="T1691" s="3" t="e">
        <f t="shared" si="209"/>
        <v>#VALUE!</v>
      </c>
      <c r="U1691">
        <v>5319865</v>
      </c>
      <c r="V1691">
        <v>5320383</v>
      </c>
      <c r="W1691" t="s">
        <v>8182</v>
      </c>
      <c r="X1691">
        <v>99</v>
      </c>
      <c r="Y1691" t="s">
        <v>42</v>
      </c>
      <c r="Z1691" t="s">
        <v>42</v>
      </c>
      <c r="AA1691" t="s">
        <v>41</v>
      </c>
      <c r="AB1691" t="str">
        <f t="shared" si="210"/>
        <v>yes</v>
      </c>
      <c r="AC1691" t="e">
        <v>#N/A</v>
      </c>
      <c r="AD1691" t="s">
        <v>8185</v>
      </c>
      <c r="AE1691" t="s">
        <v>42</v>
      </c>
      <c r="AF1691">
        <v>5319875</v>
      </c>
      <c r="AG1691" t="s">
        <v>8188</v>
      </c>
      <c r="AH1691" t="s">
        <v>8189</v>
      </c>
      <c r="AI1691">
        <v>-37.799999999999997</v>
      </c>
      <c r="AJ1691">
        <v>3</v>
      </c>
      <c r="AK1691">
        <v>0</v>
      </c>
    </row>
    <row r="1692" spans="1:37">
      <c r="A1692" t="s">
        <v>8190</v>
      </c>
      <c r="B1692" t="s">
        <v>8190</v>
      </c>
      <c r="C1692" t="s">
        <v>36</v>
      </c>
      <c r="D1692" t="s">
        <v>8191</v>
      </c>
      <c r="E1692">
        <v>5324233</v>
      </c>
      <c r="F1692" t="s">
        <v>81</v>
      </c>
      <c r="G1692">
        <v>535.625</v>
      </c>
      <c r="H1692" t="s">
        <v>8192</v>
      </c>
      <c r="I1692" t="s">
        <v>40</v>
      </c>
      <c r="J1692" t="b">
        <f t="shared" si="205"/>
        <v>0</v>
      </c>
      <c r="K1692" t="b">
        <f t="shared" si="206"/>
        <v>0</v>
      </c>
      <c r="L1692" t="str">
        <f t="shared" si="207"/>
        <v>-11/-7</v>
      </c>
      <c r="M1692" t="b">
        <f t="shared" si="208"/>
        <v>0</v>
      </c>
      <c r="N1692">
        <v>-7</v>
      </c>
      <c r="O1692" t="s">
        <v>41</v>
      </c>
      <c r="P1692" t="s">
        <v>36</v>
      </c>
      <c r="Q1692" t="s">
        <v>36</v>
      </c>
      <c r="R1692" t="s">
        <v>36</v>
      </c>
      <c r="S1692" t="e">
        <f>Q1692-E1692+1</f>
        <v>#VALUE!</v>
      </c>
      <c r="T1692" s="3" t="e">
        <f t="shared" si="209"/>
        <v>#VALUE!</v>
      </c>
      <c r="U1692">
        <v>5323876</v>
      </c>
      <c r="V1692">
        <v>5324085</v>
      </c>
      <c r="W1692" t="s">
        <v>8190</v>
      </c>
      <c r="X1692">
        <v>148</v>
      </c>
      <c r="Y1692" t="s">
        <v>42</v>
      </c>
      <c r="Z1692" t="s">
        <v>42</v>
      </c>
      <c r="AA1692" t="s">
        <v>41</v>
      </c>
      <c r="AB1692" t="str">
        <f t="shared" si="210"/>
        <v>yes</v>
      </c>
      <c r="AC1692" t="e">
        <v>#N/A</v>
      </c>
      <c r="AD1692" t="e">
        <v>#N/A</v>
      </c>
      <c r="AE1692" t="s">
        <v>42</v>
      </c>
      <c r="AF1692">
        <v>5324233</v>
      </c>
      <c r="AG1692" t="s">
        <v>8193</v>
      </c>
      <c r="AH1692" t="s">
        <v>8194</v>
      </c>
      <c r="AI1692">
        <v>-52</v>
      </c>
      <c r="AJ1692">
        <v>0</v>
      </c>
      <c r="AK1692">
        <v>4</v>
      </c>
    </row>
    <row r="1693" spans="1:37">
      <c r="A1693" t="s">
        <v>8195</v>
      </c>
      <c r="B1693" t="s">
        <v>8195</v>
      </c>
      <c r="C1693" t="s">
        <v>8196</v>
      </c>
      <c r="D1693" t="s">
        <v>8197</v>
      </c>
      <c r="E1693">
        <v>5329333</v>
      </c>
      <c r="F1693" t="s">
        <v>81</v>
      </c>
      <c r="G1693">
        <v>25</v>
      </c>
      <c r="H1693" t="s">
        <v>8198</v>
      </c>
      <c r="I1693" t="s">
        <v>40</v>
      </c>
      <c r="J1693" t="b">
        <f t="shared" si="205"/>
        <v>0</v>
      </c>
      <c r="K1693" t="str">
        <f t="shared" si="206"/>
        <v>-12/-8</v>
      </c>
      <c r="L1693" t="b">
        <f t="shared" si="207"/>
        <v>0</v>
      </c>
      <c r="M1693" t="b">
        <f t="shared" si="208"/>
        <v>0</v>
      </c>
      <c r="N1693">
        <v>-8</v>
      </c>
      <c r="O1693" t="s">
        <v>41</v>
      </c>
      <c r="P1693">
        <v>5329295</v>
      </c>
      <c r="Q1693">
        <v>5329852</v>
      </c>
      <c r="R1693" t="s">
        <v>8196</v>
      </c>
      <c r="S1693">
        <f>Q1693-E1693+1</f>
        <v>520</v>
      </c>
      <c r="T1693" s="3">
        <f t="shared" si="209"/>
        <v>0.93189964157706096</v>
      </c>
      <c r="U1693">
        <v>5328456</v>
      </c>
      <c r="V1693">
        <v>5329280</v>
      </c>
      <c r="W1693" t="s">
        <v>8195</v>
      </c>
      <c r="X1693">
        <v>53</v>
      </c>
      <c r="Y1693" t="s">
        <v>42</v>
      </c>
      <c r="Z1693" t="s">
        <v>42</v>
      </c>
      <c r="AA1693" t="s">
        <v>41</v>
      </c>
      <c r="AB1693" t="str">
        <f t="shared" si="210"/>
        <v>yes</v>
      </c>
      <c r="AC1693" t="s">
        <v>8199</v>
      </c>
      <c r="AD1693" t="e">
        <v>#N/A</v>
      </c>
      <c r="AE1693" t="s">
        <v>42</v>
      </c>
      <c r="AF1693">
        <v>5329333</v>
      </c>
      <c r="AG1693" t="s">
        <v>8200</v>
      </c>
      <c r="AH1693" t="s">
        <v>8201</v>
      </c>
      <c r="AI1693">
        <v>-23.3</v>
      </c>
      <c r="AJ1693">
        <v>3</v>
      </c>
      <c r="AK1693">
        <v>1</v>
      </c>
    </row>
    <row r="1694" spans="1:37">
      <c r="A1694" t="s">
        <v>8196</v>
      </c>
      <c r="B1694" t="s">
        <v>8196</v>
      </c>
      <c r="C1694" t="s">
        <v>36</v>
      </c>
      <c r="D1694" t="s">
        <v>8202</v>
      </c>
      <c r="E1694">
        <v>5329918</v>
      </c>
      <c r="F1694" t="s">
        <v>81</v>
      </c>
      <c r="G1694">
        <v>40.208333330000002</v>
      </c>
      <c r="H1694" t="s">
        <v>8203</v>
      </c>
      <c r="I1694" t="s">
        <v>52</v>
      </c>
      <c r="J1694" t="b">
        <f t="shared" si="205"/>
        <v>0</v>
      </c>
      <c r="K1694" t="str">
        <f t="shared" si="206"/>
        <v>-12/-8</v>
      </c>
      <c r="L1694" t="b">
        <f t="shared" si="207"/>
        <v>0</v>
      </c>
      <c r="M1694" t="b">
        <f t="shared" si="208"/>
        <v>0</v>
      </c>
      <c r="N1694">
        <v>-8</v>
      </c>
      <c r="O1694" t="s">
        <v>41</v>
      </c>
      <c r="P1694" t="s">
        <v>36</v>
      </c>
      <c r="Q1694" t="s">
        <v>36</v>
      </c>
      <c r="R1694" t="s">
        <v>36</v>
      </c>
      <c r="S1694" t="e">
        <f>Q1694-E1694+1</f>
        <v>#VALUE!</v>
      </c>
      <c r="T1694" s="3" t="e">
        <f t="shared" si="209"/>
        <v>#VALUE!</v>
      </c>
      <c r="U1694">
        <v>5329295</v>
      </c>
      <c r="V1694">
        <v>5329852</v>
      </c>
      <c r="W1694" t="s">
        <v>8196</v>
      </c>
      <c r="X1694">
        <v>66</v>
      </c>
      <c r="Y1694" t="s">
        <v>42</v>
      </c>
      <c r="Z1694" t="s">
        <v>42</v>
      </c>
      <c r="AA1694" t="s">
        <v>41</v>
      </c>
      <c r="AB1694" t="str">
        <f t="shared" si="210"/>
        <v>yes</v>
      </c>
      <c r="AC1694" t="e">
        <v>#N/A</v>
      </c>
      <c r="AD1694" t="s">
        <v>8199</v>
      </c>
      <c r="AE1694" t="s">
        <v>42</v>
      </c>
      <c r="AF1694">
        <v>5329918</v>
      </c>
      <c r="AG1694" t="s">
        <v>8204</v>
      </c>
      <c r="AH1694" t="s">
        <v>8205</v>
      </c>
      <c r="AI1694">
        <v>-25.6</v>
      </c>
      <c r="AJ1694">
        <v>1</v>
      </c>
      <c r="AK1694">
        <v>4</v>
      </c>
    </row>
    <row r="1695" spans="1:37">
      <c r="A1695" t="s">
        <v>8206</v>
      </c>
      <c r="B1695" t="s">
        <v>8206</v>
      </c>
      <c r="C1695" t="s">
        <v>36</v>
      </c>
      <c r="D1695" t="s">
        <v>8207</v>
      </c>
      <c r="E1695">
        <v>5329974</v>
      </c>
      <c r="F1695" t="s">
        <v>38</v>
      </c>
      <c r="G1695">
        <v>186.66666669999901</v>
      </c>
      <c r="H1695" t="s">
        <v>8208</v>
      </c>
      <c r="I1695" t="s">
        <v>52</v>
      </c>
      <c r="J1695" t="b">
        <f t="shared" si="205"/>
        <v>0</v>
      </c>
      <c r="K1695" t="str">
        <f t="shared" si="206"/>
        <v>-12/-8</v>
      </c>
      <c r="L1695" t="b">
        <f t="shared" si="207"/>
        <v>0</v>
      </c>
      <c r="M1695" t="b">
        <f t="shared" si="208"/>
        <v>0</v>
      </c>
      <c r="N1695">
        <v>-8</v>
      </c>
      <c r="O1695" t="s">
        <v>41</v>
      </c>
      <c r="P1695" t="s">
        <v>36</v>
      </c>
      <c r="Q1695" t="s">
        <v>36</v>
      </c>
      <c r="R1695" t="s">
        <v>36</v>
      </c>
      <c r="S1695" t="e">
        <f>E1695-P1695+1</f>
        <v>#VALUE!</v>
      </c>
      <c r="T1695" s="3" t="e">
        <f t="shared" si="209"/>
        <v>#VALUE!</v>
      </c>
      <c r="U1695">
        <v>5330049</v>
      </c>
      <c r="V1695">
        <v>5331002</v>
      </c>
      <c r="W1695" t="s">
        <v>8206</v>
      </c>
      <c r="X1695">
        <v>75</v>
      </c>
      <c r="Y1695" t="s">
        <v>42</v>
      </c>
      <c r="Z1695" t="s">
        <v>42</v>
      </c>
      <c r="AA1695" t="s">
        <v>41</v>
      </c>
      <c r="AB1695" t="str">
        <f t="shared" si="210"/>
        <v>yes</v>
      </c>
      <c r="AC1695" t="e">
        <v>#N/A</v>
      </c>
      <c r="AD1695" t="s">
        <v>8209</v>
      </c>
      <c r="AE1695" t="s">
        <v>42</v>
      </c>
      <c r="AF1695">
        <v>5330059</v>
      </c>
      <c r="AG1695" t="s">
        <v>8210</v>
      </c>
      <c r="AH1695" t="s">
        <v>8211</v>
      </c>
      <c r="AI1695">
        <v>-33</v>
      </c>
      <c r="AJ1695">
        <v>0</v>
      </c>
      <c r="AK1695">
        <v>2</v>
      </c>
    </row>
    <row r="1696" spans="1:37">
      <c r="A1696" t="s">
        <v>8212</v>
      </c>
      <c r="B1696" t="s">
        <v>8212</v>
      </c>
      <c r="C1696" t="s">
        <v>36</v>
      </c>
      <c r="D1696" t="s">
        <v>8213</v>
      </c>
      <c r="E1696">
        <v>5340216</v>
      </c>
      <c r="F1696" t="s">
        <v>81</v>
      </c>
      <c r="G1696">
        <v>622.91666669999995</v>
      </c>
      <c r="H1696" t="s">
        <v>8214</v>
      </c>
      <c r="I1696" t="s">
        <v>40</v>
      </c>
      <c r="J1696" t="b">
        <f t="shared" si="205"/>
        <v>0</v>
      </c>
      <c r="K1696" t="str">
        <f t="shared" si="206"/>
        <v>-12/-8</v>
      </c>
      <c r="L1696" t="b">
        <f t="shared" si="207"/>
        <v>0</v>
      </c>
      <c r="M1696" t="b">
        <f t="shared" si="208"/>
        <v>0</v>
      </c>
      <c r="N1696">
        <v>-8</v>
      </c>
      <c r="O1696" t="s">
        <v>41</v>
      </c>
      <c r="P1696" t="s">
        <v>36</v>
      </c>
      <c r="Q1696" t="s">
        <v>36</v>
      </c>
      <c r="R1696" t="s">
        <v>36</v>
      </c>
      <c r="S1696" t="e">
        <f>Q1696-E1696+1</f>
        <v>#VALUE!</v>
      </c>
      <c r="T1696" s="3" t="e">
        <f t="shared" si="209"/>
        <v>#VALUE!</v>
      </c>
      <c r="U1696">
        <v>5338763</v>
      </c>
      <c r="V1696">
        <v>5340076</v>
      </c>
      <c r="W1696" t="s">
        <v>8212</v>
      </c>
      <c r="X1696">
        <v>140</v>
      </c>
      <c r="Y1696" t="s">
        <v>42</v>
      </c>
      <c r="Z1696" t="s">
        <v>42</v>
      </c>
      <c r="AA1696" t="s">
        <v>41</v>
      </c>
      <c r="AB1696" t="str">
        <f t="shared" si="210"/>
        <v>yes</v>
      </c>
      <c r="AC1696" t="e">
        <v>#N/A</v>
      </c>
      <c r="AD1696" t="s">
        <v>8215</v>
      </c>
      <c r="AE1696" t="s">
        <v>42</v>
      </c>
      <c r="AF1696">
        <v>5340216</v>
      </c>
      <c r="AG1696" t="s">
        <v>8216</v>
      </c>
      <c r="AH1696" t="s">
        <v>8217</v>
      </c>
      <c r="AI1696">
        <v>-55</v>
      </c>
      <c r="AJ1696">
        <v>3</v>
      </c>
      <c r="AK1696">
        <v>3</v>
      </c>
    </row>
    <row r="1697" spans="1:37">
      <c r="A1697" t="s">
        <v>8218</v>
      </c>
      <c r="B1697" t="s">
        <v>8219</v>
      </c>
      <c r="C1697" t="s">
        <v>8218</v>
      </c>
      <c r="D1697" t="s">
        <v>8220</v>
      </c>
      <c r="E1697">
        <v>5342759</v>
      </c>
      <c r="F1697" t="s">
        <v>81</v>
      </c>
      <c r="G1697">
        <v>288.125</v>
      </c>
      <c r="H1697" t="s">
        <v>8221</v>
      </c>
      <c r="I1697" t="s">
        <v>52</v>
      </c>
      <c r="J1697" t="b">
        <f t="shared" si="205"/>
        <v>0</v>
      </c>
      <c r="K1697" t="str">
        <f t="shared" si="206"/>
        <v>-12/-8</v>
      </c>
      <c r="L1697" t="b">
        <f t="shared" si="207"/>
        <v>0</v>
      </c>
      <c r="M1697" t="b">
        <f t="shared" si="208"/>
        <v>0</v>
      </c>
      <c r="N1697">
        <v>-8</v>
      </c>
      <c r="O1697" t="s">
        <v>41</v>
      </c>
      <c r="P1697">
        <v>5341287</v>
      </c>
      <c r="Q1697">
        <v>5342759</v>
      </c>
      <c r="R1697" t="s">
        <v>8218</v>
      </c>
      <c r="S1697">
        <f>Q1697-E1697+1</f>
        <v>1</v>
      </c>
      <c r="T1697" s="3">
        <f t="shared" si="209"/>
        <v>6.7888662593346908E-4</v>
      </c>
      <c r="U1697">
        <v>5340381</v>
      </c>
      <c r="V1697">
        <v>5341157</v>
      </c>
      <c r="W1697" t="s">
        <v>8219</v>
      </c>
      <c r="X1697">
        <v>1602</v>
      </c>
      <c r="Y1697" t="s">
        <v>41</v>
      </c>
      <c r="Z1697" t="s">
        <v>42</v>
      </c>
      <c r="AA1697" t="s">
        <v>42</v>
      </c>
      <c r="AB1697" t="str">
        <f t="shared" si="210"/>
        <v>yes</v>
      </c>
      <c r="AC1697" t="e">
        <v>#N/A</v>
      </c>
      <c r="AD1697" t="s">
        <v>8222</v>
      </c>
      <c r="AE1697" t="s">
        <v>41</v>
      </c>
    </row>
    <row r="1698" spans="1:37">
      <c r="A1698" t="s">
        <v>8219</v>
      </c>
      <c r="B1698" t="s">
        <v>8219</v>
      </c>
      <c r="C1698" t="s">
        <v>36</v>
      </c>
      <c r="D1698" t="s">
        <v>8223</v>
      </c>
      <c r="E1698">
        <v>5341208</v>
      </c>
      <c r="F1698" t="s">
        <v>81</v>
      </c>
      <c r="G1698">
        <v>147.91666669999901</v>
      </c>
      <c r="H1698" t="s">
        <v>8224</v>
      </c>
      <c r="I1698" t="s">
        <v>52</v>
      </c>
      <c r="J1698" t="b">
        <f t="shared" si="205"/>
        <v>0</v>
      </c>
      <c r="K1698" t="str">
        <f t="shared" si="206"/>
        <v>-12/-8</v>
      </c>
      <c r="L1698" t="b">
        <f t="shared" si="207"/>
        <v>0</v>
      </c>
      <c r="M1698" t="b">
        <f t="shared" si="208"/>
        <v>0</v>
      </c>
      <c r="N1698">
        <v>-8</v>
      </c>
      <c r="O1698" t="s">
        <v>41</v>
      </c>
      <c r="P1698" t="s">
        <v>36</v>
      </c>
      <c r="Q1698" t="s">
        <v>36</v>
      </c>
      <c r="R1698" t="s">
        <v>36</v>
      </c>
      <c r="S1698" t="e">
        <f>Q1698-E1698+1</f>
        <v>#VALUE!</v>
      </c>
      <c r="T1698" s="3" t="e">
        <f t="shared" si="209"/>
        <v>#VALUE!</v>
      </c>
      <c r="U1698">
        <v>5340381</v>
      </c>
      <c r="V1698">
        <v>5341157</v>
      </c>
      <c r="W1698" t="s">
        <v>8219</v>
      </c>
      <c r="X1698">
        <v>51</v>
      </c>
      <c r="Y1698" t="s">
        <v>42</v>
      </c>
      <c r="Z1698" t="s">
        <v>42</v>
      </c>
      <c r="AA1698" t="s">
        <v>41</v>
      </c>
      <c r="AB1698" t="str">
        <f t="shared" si="210"/>
        <v>yes</v>
      </c>
      <c r="AC1698" t="e">
        <v>#N/A</v>
      </c>
      <c r="AD1698" t="s">
        <v>8222</v>
      </c>
      <c r="AE1698" t="s">
        <v>42</v>
      </c>
      <c r="AF1698">
        <v>5341208</v>
      </c>
      <c r="AG1698" t="s">
        <v>8225</v>
      </c>
      <c r="AH1698" t="s">
        <v>8226</v>
      </c>
      <c r="AI1698">
        <v>-15.5</v>
      </c>
      <c r="AJ1698">
        <v>1</v>
      </c>
      <c r="AK1698">
        <v>3</v>
      </c>
    </row>
    <row r="1699" spans="1:37">
      <c r="A1699" t="s">
        <v>8227</v>
      </c>
      <c r="B1699" t="s">
        <v>8227</v>
      </c>
      <c r="C1699" t="s">
        <v>36</v>
      </c>
      <c r="D1699" t="s">
        <v>8228</v>
      </c>
      <c r="E1699">
        <v>5344116</v>
      </c>
      <c r="F1699" t="s">
        <v>81</v>
      </c>
      <c r="G1699">
        <v>50.625</v>
      </c>
      <c r="H1699" t="s">
        <v>8229</v>
      </c>
      <c r="I1699" t="s">
        <v>52</v>
      </c>
      <c r="J1699" t="b">
        <f t="shared" si="205"/>
        <v>0</v>
      </c>
      <c r="K1699" t="str">
        <f t="shared" si="206"/>
        <v>-12/-8</v>
      </c>
      <c r="L1699" t="b">
        <f t="shared" si="207"/>
        <v>0</v>
      </c>
      <c r="M1699" t="b">
        <f t="shared" si="208"/>
        <v>0</v>
      </c>
      <c r="N1699">
        <v>-8</v>
      </c>
      <c r="O1699" t="s">
        <v>41</v>
      </c>
      <c r="P1699" t="s">
        <v>36</v>
      </c>
      <c r="Q1699" t="s">
        <v>36</v>
      </c>
      <c r="R1699" t="s">
        <v>36</v>
      </c>
      <c r="S1699" t="e">
        <f>Q1699-E1699+1</f>
        <v>#VALUE!</v>
      </c>
      <c r="T1699" s="3" t="e">
        <f t="shared" si="209"/>
        <v>#VALUE!</v>
      </c>
      <c r="U1699">
        <v>5342839</v>
      </c>
      <c r="V1699">
        <v>5344104</v>
      </c>
      <c r="W1699" t="s">
        <v>8227</v>
      </c>
      <c r="X1699">
        <v>12</v>
      </c>
      <c r="Y1699" t="s">
        <v>42</v>
      </c>
      <c r="Z1699" t="s">
        <v>42</v>
      </c>
      <c r="AA1699" t="s">
        <v>41</v>
      </c>
      <c r="AB1699" t="str">
        <f t="shared" si="210"/>
        <v>yes</v>
      </c>
      <c r="AC1699" t="e">
        <v>#N/A</v>
      </c>
      <c r="AD1699" t="e">
        <v>#N/A</v>
      </c>
      <c r="AE1699" t="s">
        <v>42</v>
      </c>
      <c r="AF1699">
        <v>5344116</v>
      </c>
      <c r="AG1699" t="s">
        <v>8230</v>
      </c>
      <c r="AH1699" t="s">
        <v>106</v>
      </c>
      <c r="AI1699">
        <v>0</v>
      </c>
      <c r="AJ1699">
        <v>0</v>
      </c>
      <c r="AK1699">
        <v>0</v>
      </c>
    </row>
    <row r="1700" spans="1:37">
      <c r="A1700" t="s">
        <v>8231</v>
      </c>
      <c r="B1700" t="s">
        <v>8231</v>
      </c>
      <c r="C1700" t="s">
        <v>36</v>
      </c>
      <c r="D1700" t="s">
        <v>8232</v>
      </c>
      <c r="E1700">
        <v>5344147</v>
      </c>
      <c r="F1700" t="s">
        <v>38</v>
      </c>
      <c r="G1700">
        <v>66.875</v>
      </c>
      <c r="H1700" t="s">
        <v>8233</v>
      </c>
      <c r="I1700" t="s">
        <v>52</v>
      </c>
      <c r="J1700" t="b">
        <f t="shared" si="205"/>
        <v>0</v>
      </c>
      <c r="K1700" t="b">
        <f t="shared" si="206"/>
        <v>0</v>
      </c>
      <c r="L1700" t="str">
        <f t="shared" si="207"/>
        <v>-11/-7</v>
      </c>
      <c r="M1700" t="b">
        <f t="shared" si="208"/>
        <v>0</v>
      </c>
      <c r="N1700">
        <v>-7</v>
      </c>
      <c r="O1700" t="s">
        <v>41</v>
      </c>
      <c r="P1700" t="s">
        <v>36</v>
      </c>
      <c r="Q1700" t="s">
        <v>36</v>
      </c>
      <c r="R1700" t="s">
        <v>36</v>
      </c>
      <c r="S1700" t="e">
        <f>E1700-P1700+1</f>
        <v>#VALUE!</v>
      </c>
      <c r="T1700" s="3" t="e">
        <f t="shared" si="209"/>
        <v>#VALUE!</v>
      </c>
      <c r="U1700">
        <v>5344213</v>
      </c>
      <c r="V1700">
        <v>5345085</v>
      </c>
      <c r="W1700" t="s">
        <v>8231</v>
      </c>
      <c r="X1700">
        <v>66</v>
      </c>
      <c r="Y1700" t="s">
        <v>42</v>
      </c>
      <c r="Z1700" t="s">
        <v>42</v>
      </c>
      <c r="AA1700" t="s">
        <v>41</v>
      </c>
      <c r="AB1700" t="str">
        <f t="shared" si="210"/>
        <v>yes</v>
      </c>
      <c r="AC1700" t="e">
        <v>#N/A</v>
      </c>
      <c r="AD1700" t="s">
        <v>8234</v>
      </c>
      <c r="AE1700" t="s">
        <v>42</v>
      </c>
      <c r="AF1700">
        <v>5344223</v>
      </c>
      <c r="AG1700" t="s">
        <v>8235</v>
      </c>
      <c r="AH1700" t="s">
        <v>8236</v>
      </c>
      <c r="AI1700">
        <v>-23</v>
      </c>
      <c r="AJ1700">
        <v>1</v>
      </c>
      <c r="AK1700">
        <v>1</v>
      </c>
    </row>
    <row r="1701" spans="1:37">
      <c r="A1701" t="s">
        <v>8237</v>
      </c>
      <c r="B1701" t="s">
        <v>8238</v>
      </c>
      <c r="C1701" t="s">
        <v>8237</v>
      </c>
      <c r="D1701" t="s">
        <v>8239</v>
      </c>
      <c r="E1701">
        <v>5349877</v>
      </c>
      <c r="F1701" t="s">
        <v>81</v>
      </c>
      <c r="G1701">
        <v>58.75</v>
      </c>
      <c r="H1701" t="s">
        <v>8240</v>
      </c>
      <c r="I1701" t="s">
        <v>40</v>
      </c>
      <c r="J1701" t="str">
        <f t="shared" si="205"/>
        <v>-13/-9</v>
      </c>
      <c r="K1701" t="b">
        <f t="shared" si="206"/>
        <v>0</v>
      </c>
      <c r="L1701" t="b">
        <f t="shared" si="207"/>
        <v>0</v>
      </c>
      <c r="M1701" t="b">
        <f t="shared" si="208"/>
        <v>0</v>
      </c>
      <c r="N1701">
        <v>-9</v>
      </c>
      <c r="O1701" t="s">
        <v>41</v>
      </c>
      <c r="P1701">
        <v>5349086</v>
      </c>
      <c r="Q1701">
        <v>5349877</v>
      </c>
      <c r="R1701" t="s">
        <v>8237</v>
      </c>
      <c r="S1701">
        <f>Q1701-E1701+1</f>
        <v>1</v>
      </c>
      <c r="T1701" s="3">
        <f t="shared" si="209"/>
        <v>1.2626262626262627E-3</v>
      </c>
      <c r="U1701">
        <v>5347702</v>
      </c>
      <c r="V1701">
        <v>5349066</v>
      </c>
      <c r="W1701" t="s">
        <v>8238</v>
      </c>
      <c r="X1701">
        <v>811</v>
      </c>
      <c r="Y1701" t="s">
        <v>41</v>
      </c>
      <c r="Z1701" t="s">
        <v>42</v>
      </c>
      <c r="AA1701" t="s">
        <v>42</v>
      </c>
      <c r="AB1701" t="str">
        <f t="shared" si="210"/>
        <v>yes</v>
      </c>
      <c r="AC1701" t="s">
        <v>8241</v>
      </c>
      <c r="AD1701" t="e">
        <v>#N/A</v>
      </c>
      <c r="AE1701" t="s">
        <v>41</v>
      </c>
    </row>
    <row r="1702" spans="1:37">
      <c r="A1702" t="s">
        <v>8242</v>
      </c>
      <c r="B1702" t="s">
        <v>8237</v>
      </c>
      <c r="C1702" t="s">
        <v>8242</v>
      </c>
      <c r="D1702" t="s">
        <v>8243</v>
      </c>
      <c r="E1702">
        <v>5351199</v>
      </c>
      <c r="F1702" t="s">
        <v>81</v>
      </c>
      <c r="G1702">
        <v>133.95833329999999</v>
      </c>
      <c r="H1702" t="s">
        <v>8244</v>
      </c>
      <c r="I1702" t="s">
        <v>52</v>
      </c>
      <c r="J1702" t="str">
        <f t="shared" si="205"/>
        <v>-13/-9</v>
      </c>
      <c r="K1702" t="b">
        <f t="shared" si="206"/>
        <v>0</v>
      </c>
      <c r="L1702" t="b">
        <f t="shared" si="207"/>
        <v>0</v>
      </c>
      <c r="M1702" t="b">
        <f t="shared" si="208"/>
        <v>0</v>
      </c>
      <c r="N1702">
        <v>-9</v>
      </c>
      <c r="O1702" t="s">
        <v>41</v>
      </c>
      <c r="P1702">
        <v>5350825</v>
      </c>
      <c r="Q1702">
        <v>5351199</v>
      </c>
      <c r="R1702" t="s">
        <v>8242</v>
      </c>
      <c r="S1702">
        <f>Q1702-E1702+1</f>
        <v>1</v>
      </c>
      <c r="T1702" s="3">
        <f t="shared" si="209"/>
        <v>2.6666666666666666E-3</v>
      </c>
      <c r="U1702">
        <v>5349086</v>
      </c>
      <c r="V1702">
        <v>5349877</v>
      </c>
      <c r="W1702" t="s">
        <v>8237</v>
      </c>
      <c r="X1702">
        <v>1322</v>
      </c>
      <c r="Y1702" t="s">
        <v>41</v>
      </c>
      <c r="Z1702" t="s">
        <v>42</v>
      </c>
      <c r="AA1702" t="s">
        <v>42</v>
      </c>
      <c r="AB1702" t="str">
        <f t="shared" si="210"/>
        <v>yes</v>
      </c>
      <c r="AC1702" t="e">
        <v>#N/A</v>
      </c>
      <c r="AD1702" t="s">
        <v>8241</v>
      </c>
      <c r="AE1702" t="s">
        <v>41</v>
      </c>
    </row>
    <row r="1703" spans="1:37">
      <c r="B1703" t="s">
        <v>8237</v>
      </c>
      <c r="C1703" t="s">
        <v>36</v>
      </c>
      <c r="D1703" t="s">
        <v>8245</v>
      </c>
      <c r="E1703">
        <v>5350462</v>
      </c>
      <c r="F1703" t="s">
        <v>81</v>
      </c>
      <c r="G1703">
        <v>26.666666670000001</v>
      </c>
      <c r="H1703" t="s">
        <v>8246</v>
      </c>
      <c r="I1703" t="s">
        <v>40</v>
      </c>
      <c r="J1703" t="b">
        <f t="shared" si="205"/>
        <v>0</v>
      </c>
      <c r="K1703" t="str">
        <f t="shared" si="206"/>
        <v>-12/-8</v>
      </c>
      <c r="L1703" t="b">
        <f t="shared" si="207"/>
        <v>0</v>
      </c>
      <c r="M1703" t="b">
        <f t="shared" si="208"/>
        <v>0</v>
      </c>
      <c r="N1703">
        <v>-8</v>
      </c>
      <c r="O1703" t="s">
        <v>41</v>
      </c>
      <c r="P1703" t="s">
        <v>36</v>
      </c>
      <c r="Q1703" t="s">
        <v>36</v>
      </c>
      <c r="R1703" t="s">
        <v>36</v>
      </c>
      <c r="S1703" t="e">
        <f>Q1703-E1703+1</f>
        <v>#VALUE!</v>
      </c>
      <c r="T1703" s="3" t="e">
        <f t="shared" si="209"/>
        <v>#VALUE!</v>
      </c>
      <c r="U1703">
        <v>5349086</v>
      </c>
      <c r="V1703">
        <v>5349877</v>
      </c>
      <c r="W1703" t="s">
        <v>8237</v>
      </c>
      <c r="X1703">
        <v>585</v>
      </c>
      <c r="Y1703" t="s">
        <v>42</v>
      </c>
      <c r="Z1703" t="s">
        <v>42</v>
      </c>
      <c r="AA1703" t="s">
        <v>42</v>
      </c>
      <c r="AB1703" t="b">
        <f t="shared" si="210"/>
        <v>0</v>
      </c>
      <c r="AC1703" t="e">
        <v>#N/A</v>
      </c>
      <c r="AD1703" t="s">
        <v>8241</v>
      </c>
      <c r="AE1703" t="s">
        <v>42</v>
      </c>
    </row>
    <row r="1704" spans="1:37">
      <c r="A1704" t="s">
        <v>8247</v>
      </c>
      <c r="B1704" t="s">
        <v>8247</v>
      </c>
      <c r="C1704" t="s">
        <v>36</v>
      </c>
      <c r="D1704" t="s">
        <v>8248</v>
      </c>
      <c r="E1704">
        <v>5349903</v>
      </c>
      <c r="F1704" t="s">
        <v>38</v>
      </c>
      <c r="G1704">
        <v>67.291666669999998</v>
      </c>
      <c r="H1704" t="s">
        <v>8249</v>
      </c>
      <c r="I1704" t="s">
        <v>40</v>
      </c>
      <c r="J1704" t="b">
        <f t="shared" si="205"/>
        <v>0</v>
      </c>
      <c r="K1704" t="str">
        <f t="shared" si="206"/>
        <v>-12/-8</v>
      </c>
      <c r="L1704" t="b">
        <f t="shared" si="207"/>
        <v>0</v>
      </c>
      <c r="M1704" t="b">
        <f t="shared" si="208"/>
        <v>0</v>
      </c>
      <c r="N1704">
        <v>-8</v>
      </c>
      <c r="O1704" t="s">
        <v>41</v>
      </c>
      <c r="P1704" t="s">
        <v>36</v>
      </c>
      <c r="Q1704" t="s">
        <v>36</v>
      </c>
      <c r="R1704" t="s">
        <v>36</v>
      </c>
      <c r="S1704" t="e">
        <f>E1704-P1704+1</f>
        <v>#VALUE!</v>
      </c>
      <c r="T1704" s="3" t="e">
        <f t="shared" si="209"/>
        <v>#VALUE!</v>
      </c>
      <c r="U1704">
        <v>5349936</v>
      </c>
      <c r="V1704">
        <v>5350706</v>
      </c>
      <c r="W1704" t="s">
        <v>8247</v>
      </c>
      <c r="X1704">
        <v>33</v>
      </c>
      <c r="Y1704" t="s">
        <v>42</v>
      </c>
      <c r="Z1704" t="s">
        <v>42</v>
      </c>
      <c r="AA1704" t="s">
        <v>41</v>
      </c>
      <c r="AB1704" t="str">
        <f t="shared" si="210"/>
        <v>yes</v>
      </c>
      <c r="AC1704" t="e">
        <v>#N/A</v>
      </c>
      <c r="AD1704" t="s">
        <v>8250</v>
      </c>
      <c r="AE1704" t="s">
        <v>42</v>
      </c>
      <c r="AF1704">
        <v>5349946</v>
      </c>
      <c r="AG1704" t="s">
        <v>8251</v>
      </c>
      <c r="AH1704" t="s">
        <v>8252</v>
      </c>
      <c r="AI1704">
        <v>-9.6999999999999993</v>
      </c>
      <c r="AJ1704">
        <v>2</v>
      </c>
      <c r="AK1704">
        <v>5</v>
      </c>
    </row>
    <row r="1705" spans="1:37">
      <c r="A1705" t="s">
        <v>8253</v>
      </c>
      <c r="B1705" t="s">
        <v>8253</v>
      </c>
      <c r="C1705" t="s">
        <v>36</v>
      </c>
      <c r="D1705" t="s">
        <v>8254</v>
      </c>
      <c r="E1705">
        <v>5354450</v>
      </c>
      <c r="F1705" t="s">
        <v>81</v>
      </c>
      <c r="G1705">
        <v>293.54166670000001</v>
      </c>
      <c r="H1705" t="s">
        <v>8255</v>
      </c>
      <c r="I1705" t="s">
        <v>40</v>
      </c>
      <c r="J1705" t="b">
        <f t="shared" si="205"/>
        <v>0</v>
      </c>
      <c r="K1705" t="str">
        <f t="shared" si="206"/>
        <v>-12/-8</v>
      </c>
      <c r="L1705" t="b">
        <f t="shared" si="207"/>
        <v>0</v>
      </c>
      <c r="M1705" t="b">
        <f t="shared" si="208"/>
        <v>0</v>
      </c>
      <c r="N1705">
        <v>-8</v>
      </c>
      <c r="O1705" t="s">
        <v>41</v>
      </c>
      <c r="P1705" t="s">
        <v>36</v>
      </c>
      <c r="Q1705" t="s">
        <v>36</v>
      </c>
      <c r="R1705" t="s">
        <v>36</v>
      </c>
      <c r="S1705" t="e">
        <f>Q1705-E1705+1</f>
        <v>#VALUE!</v>
      </c>
      <c r="T1705" s="3" t="e">
        <f t="shared" si="209"/>
        <v>#VALUE!</v>
      </c>
      <c r="U1705">
        <v>5353479</v>
      </c>
      <c r="V1705">
        <v>5354345</v>
      </c>
      <c r="W1705" t="s">
        <v>8253</v>
      </c>
      <c r="X1705">
        <v>105</v>
      </c>
      <c r="Y1705" t="s">
        <v>42</v>
      </c>
      <c r="Z1705" t="s">
        <v>42</v>
      </c>
      <c r="AA1705" t="s">
        <v>41</v>
      </c>
      <c r="AB1705" t="str">
        <f t="shared" si="210"/>
        <v>yes</v>
      </c>
      <c r="AC1705" t="e">
        <v>#N/A</v>
      </c>
      <c r="AD1705" t="s">
        <v>8256</v>
      </c>
      <c r="AE1705" t="s">
        <v>42</v>
      </c>
      <c r="AF1705">
        <v>5354450</v>
      </c>
      <c r="AG1705" t="s">
        <v>8257</v>
      </c>
      <c r="AH1705" t="s">
        <v>8258</v>
      </c>
      <c r="AI1705">
        <v>-33.299999999999997</v>
      </c>
      <c r="AJ1705">
        <v>0</v>
      </c>
      <c r="AK1705">
        <v>1</v>
      </c>
    </row>
    <row r="1706" spans="1:37">
      <c r="A1706" t="s">
        <v>8259</v>
      </c>
      <c r="B1706" t="s">
        <v>8259</v>
      </c>
      <c r="C1706" t="s">
        <v>36</v>
      </c>
      <c r="D1706" t="s">
        <v>8260</v>
      </c>
      <c r="E1706">
        <v>5354959</v>
      </c>
      <c r="F1706" t="s">
        <v>38</v>
      </c>
      <c r="G1706">
        <v>1844.166667</v>
      </c>
      <c r="H1706" t="s">
        <v>8261</v>
      </c>
      <c r="I1706" t="s">
        <v>52</v>
      </c>
      <c r="J1706" t="b">
        <f t="shared" si="205"/>
        <v>0</v>
      </c>
      <c r="K1706" t="b">
        <f t="shared" si="206"/>
        <v>0</v>
      </c>
      <c r="L1706" t="str">
        <f t="shared" si="207"/>
        <v>-11/-7</v>
      </c>
      <c r="M1706" t="b">
        <f t="shared" si="208"/>
        <v>0</v>
      </c>
      <c r="N1706">
        <v>-7</v>
      </c>
      <c r="O1706" t="s">
        <v>41</v>
      </c>
      <c r="P1706" t="s">
        <v>36</v>
      </c>
      <c r="Q1706" t="s">
        <v>36</v>
      </c>
      <c r="R1706" t="s">
        <v>36</v>
      </c>
      <c r="S1706" t="e">
        <f>E1706-P1706+1</f>
        <v>#VALUE!</v>
      </c>
      <c r="T1706" s="3" t="e">
        <f t="shared" si="209"/>
        <v>#VALUE!</v>
      </c>
      <c r="U1706">
        <v>5355102</v>
      </c>
      <c r="V1706">
        <v>5355596</v>
      </c>
      <c r="W1706" t="s">
        <v>8259</v>
      </c>
      <c r="X1706">
        <v>143</v>
      </c>
      <c r="Y1706" t="s">
        <v>42</v>
      </c>
      <c r="Z1706" t="s">
        <v>42</v>
      </c>
      <c r="AA1706" t="s">
        <v>41</v>
      </c>
      <c r="AB1706" t="str">
        <f t="shared" si="210"/>
        <v>yes</v>
      </c>
      <c r="AC1706" t="e">
        <v>#N/A</v>
      </c>
      <c r="AD1706" t="s">
        <v>8262</v>
      </c>
      <c r="AE1706" t="s">
        <v>42</v>
      </c>
      <c r="AF1706">
        <v>5355112</v>
      </c>
      <c r="AG1706" t="s">
        <v>8263</v>
      </c>
      <c r="AH1706" t="s">
        <v>8264</v>
      </c>
      <c r="AI1706">
        <v>-54</v>
      </c>
      <c r="AJ1706">
        <v>0</v>
      </c>
      <c r="AK1706">
        <v>6</v>
      </c>
    </row>
    <row r="1707" spans="1:37">
      <c r="A1707" t="s">
        <v>8265</v>
      </c>
      <c r="B1707" t="s">
        <v>8265</v>
      </c>
      <c r="C1707" t="s">
        <v>36</v>
      </c>
      <c r="D1707" t="s">
        <v>8266</v>
      </c>
      <c r="E1707">
        <v>5357480</v>
      </c>
      <c r="F1707" t="s">
        <v>81</v>
      </c>
      <c r="G1707">
        <v>239.58333329999999</v>
      </c>
      <c r="H1707" t="s">
        <v>8267</v>
      </c>
      <c r="I1707" t="s">
        <v>40</v>
      </c>
      <c r="J1707" t="b">
        <f t="shared" si="205"/>
        <v>0</v>
      </c>
      <c r="K1707" t="b">
        <f t="shared" si="206"/>
        <v>0</v>
      </c>
      <c r="L1707" t="str">
        <f t="shared" si="207"/>
        <v>-11/-7</v>
      </c>
      <c r="M1707" t="b">
        <f t="shared" si="208"/>
        <v>0</v>
      </c>
      <c r="N1707">
        <v>-7</v>
      </c>
      <c r="O1707" t="s">
        <v>41</v>
      </c>
      <c r="P1707" t="s">
        <v>36</v>
      </c>
      <c r="Q1707" t="s">
        <v>36</v>
      </c>
      <c r="R1707" t="s">
        <v>36</v>
      </c>
      <c r="S1707" t="e">
        <f>Q1707-E1707+1</f>
        <v>#VALUE!</v>
      </c>
      <c r="T1707" s="3" t="e">
        <f t="shared" si="209"/>
        <v>#VALUE!</v>
      </c>
      <c r="U1707">
        <v>5356323</v>
      </c>
      <c r="V1707">
        <v>5357477</v>
      </c>
      <c r="W1707" t="s">
        <v>8265</v>
      </c>
      <c r="X1707">
        <v>3</v>
      </c>
      <c r="Y1707" t="s">
        <v>42</v>
      </c>
      <c r="Z1707" t="s">
        <v>41</v>
      </c>
      <c r="AA1707" t="s">
        <v>42</v>
      </c>
      <c r="AB1707" t="str">
        <f t="shared" si="210"/>
        <v>yes</v>
      </c>
      <c r="AC1707" t="e">
        <v>#N/A</v>
      </c>
      <c r="AD1707" t="s">
        <v>8268</v>
      </c>
      <c r="AE1707" t="s">
        <v>42</v>
      </c>
      <c r="AF1707">
        <v>5357480</v>
      </c>
      <c r="AG1707" t="s">
        <v>8269</v>
      </c>
      <c r="AH1707" t="s">
        <v>627</v>
      </c>
      <c r="AI1707">
        <v>0</v>
      </c>
      <c r="AJ1707">
        <v>0</v>
      </c>
      <c r="AK1707">
        <v>0</v>
      </c>
    </row>
    <row r="1708" spans="1:37">
      <c r="A1708" t="s">
        <v>8270</v>
      </c>
      <c r="B1708" t="s">
        <v>8271</v>
      </c>
      <c r="C1708" t="s">
        <v>8270</v>
      </c>
      <c r="D1708" t="s">
        <v>8272</v>
      </c>
      <c r="E1708">
        <v>5362348</v>
      </c>
      <c r="F1708" t="s">
        <v>81</v>
      </c>
      <c r="G1708">
        <v>626.04166669999995</v>
      </c>
      <c r="H1708" t="s">
        <v>8273</v>
      </c>
      <c r="I1708" t="s">
        <v>52</v>
      </c>
      <c r="J1708" t="b">
        <f t="shared" si="205"/>
        <v>0</v>
      </c>
      <c r="K1708" t="b">
        <f t="shared" si="206"/>
        <v>0</v>
      </c>
      <c r="L1708" t="str">
        <f t="shared" si="207"/>
        <v>-11/-7</v>
      </c>
      <c r="M1708" t="b">
        <f t="shared" si="208"/>
        <v>0</v>
      </c>
      <c r="N1708">
        <v>-7</v>
      </c>
      <c r="O1708" t="s">
        <v>41</v>
      </c>
      <c r="P1708">
        <v>5360957</v>
      </c>
      <c r="Q1708">
        <v>5362348</v>
      </c>
      <c r="R1708" t="s">
        <v>8270</v>
      </c>
      <c r="S1708">
        <f>Q1708-E1708+1</f>
        <v>1</v>
      </c>
      <c r="T1708" s="3">
        <f t="shared" si="209"/>
        <v>7.1839080459770114E-4</v>
      </c>
      <c r="U1708">
        <v>5359516</v>
      </c>
      <c r="V1708">
        <v>5360268</v>
      </c>
      <c r="W1708" t="s">
        <v>8271</v>
      </c>
      <c r="X1708">
        <v>2080</v>
      </c>
      <c r="Y1708" t="s">
        <v>41</v>
      </c>
      <c r="Z1708" t="s">
        <v>42</v>
      </c>
      <c r="AA1708" t="s">
        <v>42</v>
      </c>
      <c r="AB1708" t="str">
        <f t="shared" si="210"/>
        <v>yes</v>
      </c>
      <c r="AC1708" t="s">
        <v>8274</v>
      </c>
      <c r="AD1708" t="e">
        <v>#N/A</v>
      </c>
      <c r="AE1708" t="s">
        <v>41</v>
      </c>
    </row>
    <row r="1709" spans="1:37">
      <c r="B1709" t="s">
        <v>8271</v>
      </c>
      <c r="C1709" t="s">
        <v>36</v>
      </c>
      <c r="D1709" t="s">
        <v>8275</v>
      </c>
      <c r="E1709">
        <v>5360868</v>
      </c>
      <c r="F1709" t="s">
        <v>81</v>
      </c>
      <c r="G1709">
        <v>99.791666669999998</v>
      </c>
      <c r="H1709" t="s">
        <v>8276</v>
      </c>
      <c r="I1709" t="s">
        <v>40</v>
      </c>
      <c r="J1709" t="b">
        <f t="shared" si="205"/>
        <v>0</v>
      </c>
      <c r="K1709" t="b">
        <f t="shared" si="206"/>
        <v>0</v>
      </c>
      <c r="L1709" t="str">
        <f t="shared" si="207"/>
        <v>-11/-7</v>
      </c>
      <c r="M1709" t="b">
        <f t="shared" si="208"/>
        <v>0</v>
      </c>
      <c r="N1709">
        <v>-7</v>
      </c>
      <c r="O1709" t="s">
        <v>41</v>
      </c>
      <c r="P1709" t="s">
        <v>36</v>
      </c>
      <c r="Q1709" t="s">
        <v>36</v>
      </c>
      <c r="R1709" t="s">
        <v>36</v>
      </c>
      <c r="S1709" t="e">
        <f>Q1709-E1709+1</f>
        <v>#VALUE!</v>
      </c>
      <c r="T1709" s="3" t="e">
        <f t="shared" si="209"/>
        <v>#VALUE!</v>
      </c>
      <c r="U1709">
        <v>5359516</v>
      </c>
      <c r="V1709">
        <v>5360268</v>
      </c>
      <c r="W1709" t="s">
        <v>8271</v>
      </c>
      <c r="X1709">
        <v>600</v>
      </c>
      <c r="Y1709" t="s">
        <v>42</v>
      </c>
      <c r="Z1709" t="s">
        <v>42</v>
      </c>
      <c r="AA1709" t="s">
        <v>42</v>
      </c>
      <c r="AB1709" t="b">
        <f t="shared" si="210"/>
        <v>0</v>
      </c>
      <c r="AC1709" t="e">
        <v>#N/A</v>
      </c>
      <c r="AD1709" t="e">
        <v>#N/A</v>
      </c>
      <c r="AE1709" t="s">
        <v>42</v>
      </c>
    </row>
    <row r="1710" spans="1:37">
      <c r="A1710" t="s">
        <v>8277</v>
      </c>
      <c r="B1710" t="s">
        <v>8278</v>
      </c>
      <c r="C1710" t="s">
        <v>8277</v>
      </c>
      <c r="D1710" t="s">
        <v>8279</v>
      </c>
      <c r="E1710">
        <v>5363628</v>
      </c>
      <c r="F1710" t="s">
        <v>38</v>
      </c>
      <c r="G1710">
        <v>72.708333330000002</v>
      </c>
      <c r="H1710" t="s">
        <v>8280</v>
      </c>
      <c r="I1710" t="s">
        <v>40</v>
      </c>
      <c r="J1710" t="b">
        <f t="shared" si="205"/>
        <v>0</v>
      </c>
      <c r="K1710" t="b">
        <f t="shared" si="206"/>
        <v>0</v>
      </c>
      <c r="L1710" t="str">
        <f t="shared" si="207"/>
        <v>-11/-7</v>
      </c>
      <c r="M1710" t="b">
        <f t="shared" si="208"/>
        <v>0</v>
      </c>
      <c r="N1710">
        <v>-7</v>
      </c>
      <c r="O1710" t="s">
        <v>41</v>
      </c>
      <c r="P1710">
        <v>5363628</v>
      </c>
      <c r="Q1710">
        <v>5364581</v>
      </c>
      <c r="R1710" t="s">
        <v>8277</v>
      </c>
      <c r="S1710">
        <f>E1710-P1710+1</f>
        <v>1</v>
      </c>
      <c r="T1710" s="3">
        <f t="shared" si="209"/>
        <v>1.0482180293501049E-3</v>
      </c>
      <c r="U1710">
        <v>5364613</v>
      </c>
      <c r="V1710">
        <v>5365830</v>
      </c>
      <c r="W1710" t="s">
        <v>8278</v>
      </c>
      <c r="X1710">
        <v>985</v>
      </c>
      <c r="Y1710" t="s">
        <v>41</v>
      </c>
      <c r="Z1710" t="s">
        <v>42</v>
      </c>
      <c r="AA1710" t="s">
        <v>42</v>
      </c>
      <c r="AB1710" t="str">
        <f t="shared" si="210"/>
        <v>yes</v>
      </c>
      <c r="AC1710" t="s">
        <v>8281</v>
      </c>
      <c r="AD1710" t="s">
        <v>8282</v>
      </c>
      <c r="AE1710" t="s">
        <v>41</v>
      </c>
    </row>
    <row r="1711" spans="1:37">
      <c r="A1711" t="s">
        <v>8278</v>
      </c>
      <c r="B1711" t="s">
        <v>8278</v>
      </c>
      <c r="C1711" t="s">
        <v>36</v>
      </c>
      <c r="D1711" t="s">
        <v>8283</v>
      </c>
      <c r="E1711">
        <v>5364591</v>
      </c>
      <c r="F1711" t="s">
        <v>38</v>
      </c>
      <c r="G1711">
        <v>309.58333329999999</v>
      </c>
      <c r="H1711" t="s">
        <v>8284</v>
      </c>
      <c r="I1711" t="s">
        <v>52</v>
      </c>
      <c r="J1711" t="b">
        <f t="shared" si="205"/>
        <v>0</v>
      </c>
      <c r="K1711" t="b">
        <f t="shared" si="206"/>
        <v>0</v>
      </c>
      <c r="L1711" t="str">
        <f t="shared" si="207"/>
        <v>-11/-7</v>
      </c>
      <c r="M1711" t="b">
        <f t="shared" si="208"/>
        <v>0</v>
      </c>
      <c r="N1711">
        <v>-7</v>
      </c>
      <c r="O1711" t="s">
        <v>41</v>
      </c>
      <c r="P1711" t="s">
        <v>36</v>
      </c>
      <c r="Q1711" t="s">
        <v>36</v>
      </c>
      <c r="R1711" t="s">
        <v>36</v>
      </c>
      <c r="S1711" t="e">
        <f>E1711-P1711+1</f>
        <v>#VALUE!</v>
      </c>
      <c r="T1711" s="3" t="e">
        <f t="shared" si="209"/>
        <v>#VALUE!</v>
      </c>
      <c r="U1711">
        <v>5364613</v>
      </c>
      <c r="V1711">
        <v>5365830</v>
      </c>
      <c r="W1711" t="s">
        <v>8278</v>
      </c>
      <c r="X1711">
        <v>22</v>
      </c>
      <c r="Y1711" t="s">
        <v>42</v>
      </c>
      <c r="Z1711" t="s">
        <v>42</v>
      </c>
      <c r="AA1711" t="s">
        <v>41</v>
      </c>
      <c r="AB1711" t="str">
        <f t="shared" si="210"/>
        <v>yes</v>
      </c>
      <c r="AC1711" t="e">
        <v>#N/A</v>
      </c>
      <c r="AD1711" t="s">
        <v>8282</v>
      </c>
      <c r="AE1711" t="s">
        <v>42</v>
      </c>
      <c r="AF1711">
        <v>5364623</v>
      </c>
      <c r="AG1711" t="s">
        <v>8285</v>
      </c>
      <c r="AH1711" t="s">
        <v>8286</v>
      </c>
      <c r="AI1711">
        <v>-4.2</v>
      </c>
      <c r="AJ1711">
        <v>0</v>
      </c>
      <c r="AK1711">
        <v>4</v>
      </c>
    </row>
    <row r="1712" spans="1:37">
      <c r="A1712" t="s">
        <v>8287</v>
      </c>
      <c r="B1712" t="s">
        <v>8287</v>
      </c>
      <c r="C1712" t="s">
        <v>36</v>
      </c>
      <c r="D1712" t="s">
        <v>8288</v>
      </c>
      <c r="E1712">
        <v>5365923</v>
      </c>
      <c r="F1712" t="s">
        <v>38</v>
      </c>
      <c r="G1712">
        <v>71.458333330000002</v>
      </c>
      <c r="H1712" t="s">
        <v>8289</v>
      </c>
      <c r="I1712" t="s">
        <v>40</v>
      </c>
      <c r="J1712" t="str">
        <f t="shared" si="205"/>
        <v>-13/-9</v>
      </c>
      <c r="K1712" t="b">
        <f t="shared" si="206"/>
        <v>0</v>
      </c>
      <c r="L1712" t="b">
        <f t="shared" si="207"/>
        <v>0</v>
      </c>
      <c r="M1712" t="b">
        <f t="shared" si="208"/>
        <v>0</v>
      </c>
      <c r="N1712">
        <v>-9</v>
      </c>
      <c r="O1712" t="s">
        <v>41</v>
      </c>
      <c r="P1712" t="s">
        <v>36</v>
      </c>
      <c r="Q1712" t="s">
        <v>36</v>
      </c>
      <c r="R1712" t="s">
        <v>36</v>
      </c>
      <c r="S1712" t="e">
        <f>E1712-P1712+1</f>
        <v>#VALUE!</v>
      </c>
      <c r="T1712" s="3" t="e">
        <f t="shared" si="209"/>
        <v>#VALUE!</v>
      </c>
      <c r="U1712">
        <v>5365924</v>
      </c>
      <c r="V1712">
        <v>5367126</v>
      </c>
      <c r="W1712" t="s">
        <v>8287</v>
      </c>
      <c r="X1712">
        <v>1</v>
      </c>
      <c r="Y1712" t="s">
        <v>42</v>
      </c>
      <c r="Z1712" t="s">
        <v>41</v>
      </c>
      <c r="AA1712" t="s">
        <v>42</v>
      </c>
      <c r="AB1712" t="str">
        <f t="shared" si="210"/>
        <v>yes</v>
      </c>
      <c r="AC1712" t="e">
        <v>#N/A</v>
      </c>
      <c r="AD1712" t="e">
        <v>#N/A</v>
      </c>
      <c r="AE1712" t="s">
        <v>42</v>
      </c>
    </row>
    <row r="1713" spans="1:37">
      <c r="A1713" t="s">
        <v>8290</v>
      </c>
      <c r="B1713" t="s">
        <v>8290</v>
      </c>
      <c r="C1713" t="s">
        <v>36</v>
      </c>
      <c r="D1713" t="s">
        <v>8291</v>
      </c>
      <c r="E1713">
        <v>5368078</v>
      </c>
      <c r="F1713" t="s">
        <v>81</v>
      </c>
      <c r="G1713">
        <v>661.25</v>
      </c>
      <c r="H1713" t="s">
        <v>8292</v>
      </c>
      <c r="I1713" t="s">
        <v>52</v>
      </c>
      <c r="J1713" t="str">
        <f t="shared" si="205"/>
        <v>-13/-9</v>
      </c>
      <c r="K1713" t="b">
        <f t="shared" si="206"/>
        <v>0</v>
      </c>
      <c r="L1713" t="b">
        <f t="shared" si="207"/>
        <v>0</v>
      </c>
      <c r="M1713" t="b">
        <f t="shared" si="208"/>
        <v>0</v>
      </c>
      <c r="N1713">
        <v>-9</v>
      </c>
      <c r="O1713" t="s">
        <v>41</v>
      </c>
      <c r="P1713" t="s">
        <v>36</v>
      </c>
      <c r="Q1713" t="s">
        <v>36</v>
      </c>
      <c r="R1713" t="s">
        <v>36</v>
      </c>
      <c r="S1713" t="e">
        <f>Q1713-E1713+1</f>
        <v>#VALUE!</v>
      </c>
      <c r="T1713" s="3" t="e">
        <f t="shared" si="209"/>
        <v>#VALUE!</v>
      </c>
      <c r="U1713">
        <v>5367202</v>
      </c>
      <c r="V1713">
        <v>5368038</v>
      </c>
      <c r="W1713" t="s">
        <v>8290</v>
      </c>
      <c r="X1713">
        <v>40</v>
      </c>
      <c r="Y1713" t="s">
        <v>42</v>
      </c>
      <c r="Z1713" t="s">
        <v>42</v>
      </c>
      <c r="AA1713" t="s">
        <v>41</v>
      </c>
      <c r="AB1713" t="str">
        <f t="shared" si="210"/>
        <v>yes</v>
      </c>
      <c r="AC1713" t="e">
        <v>#N/A</v>
      </c>
      <c r="AD1713" t="s">
        <v>8293</v>
      </c>
      <c r="AE1713" t="s">
        <v>42</v>
      </c>
      <c r="AF1713">
        <v>5368078</v>
      </c>
      <c r="AG1713" t="s">
        <v>8294</v>
      </c>
      <c r="AH1713" t="s">
        <v>8295</v>
      </c>
      <c r="AI1713">
        <v>-11.1</v>
      </c>
      <c r="AJ1713">
        <v>1</v>
      </c>
      <c r="AK1713">
        <v>4</v>
      </c>
    </row>
    <row r="1714" spans="1:37">
      <c r="A1714" t="s">
        <v>8290</v>
      </c>
      <c r="B1714" t="s">
        <v>8290</v>
      </c>
      <c r="C1714" t="s">
        <v>36</v>
      </c>
      <c r="D1714" t="s">
        <v>8296</v>
      </c>
      <c r="E1714">
        <v>5368158</v>
      </c>
      <c r="F1714" t="s">
        <v>81</v>
      </c>
      <c r="G1714">
        <v>109.16666669999999</v>
      </c>
      <c r="H1714" t="s">
        <v>8297</v>
      </c>
      <c r="I1714" t="s">
        <v>52</v>
      </c>
      <c r="J1714" t="b">
        <f t="shared" si="205"/>
        <v>0</v>
      </c>
      <c r="K1714" t="str">
        <f t="shared" si="206"/>
        <v>-12/-8</v>
      </c>
      <c r="L1714" t="b">
        <f t="shared" si="207"/>
        <v>0</v>
      </c>
      <c r="M1714" t="b">
        <f t="shared" si="208"/>
        <v>0</v>
      </c>
      <c r="N1714">
        <v>-8</v>
      </c>
      <c r="O1714" t="s">
        <v>41</v>
      </c>
      <c r="P1714" t="s">
        <v>36</v>
      </c>
      <c r="Q1714" t="s">
        <v>36</v>
      </c>
      <c r="R1714" t="s">
        <v>36</v>
      </c>
      <c r="S1714" t="e">
        <f>Q1714-E1714+1</f>
        <v>#VALUE!</v>
      </c>
      <c r="T1714" s="3" t="e">
        <f t="shared" si="209"/>
        <v>#VALUE!</v>
      </c>
      <c r="U1714">
        <v>5367202</v>
      </c>
      <c r="V1714">
        <v>5368038</v>
      </c>
      <c r="W1714" t="s">
        <v>8290</v>
      </c>
      <c r="X1714">
        <v>120</v>
      </c>
      <c r="Y1714" t="s">
        <v>42</v>
      </c>
      <c r="Z1714" t="s">
        <v>42</v>
      </c>
      <c r="AA1714" t="s">
        <v>41</v>
      </c>
      <c r="AB1714" t="str">
        <f t="shared" si="210"/>
        <v>yes</v>
      </c>
      <c r="AC1714" t="e">
        <v>#N/A</v>
      </c>
      <c r="AD1714" t="s">
        <v>8293</v>
      </c>
      <c r="AE1714" t="s">
        <v>42</v>
      </c>
      <c r="AF1714">
        <v>5368158</v>
      </c>
      <c r="AG1714" t="s">
        <v>8298</v>
      </c>
      <c r="AH1714" t="s">
        <v>8299</v>
      </c>
      <c r="AI1714">
        <v>-36.6</v>
      </c>
      <c r="AJ1714">
        <v>0</v>
      </c>
      <c r="AK1714">
        <v>0</v>
      </c>
    </row>
    <row r="1715" spans="1:37">
      <c r="A1715" t="s">
        <v>8290</v>
      </c>
      <c r="B1715" t="s">
        <v>8290</v>
      </c>
      <c r="C1715" t="s">
        <v>36</v>
      </c>
      <c r="D1715" t="s">
        <v>8300</v>
      </c>
      <c r="E1715">
        <v>5368225</v>
      </c>
      <c r="F1715" t="s">
        <v>81</v>
      </c>
      <c r="G1715">
        <v>52.916666669999998</v>
      </c>
      <c r="H1715" t="s">
        <v>8301</v>
      </c>
      <c r="I1715" t="s">
        <v>40</v>
      </c>
      <c r="J1715" t="b">
        <f t="shared" si="205"/>
        <v>0</v>
      </c>
      <c r="K1715" t="b">
        <f t="shared" si="206"/>
        <v>0</v>
      </c>
      <c r="L1715" t="str">
        <f t="shared" si="207"/>
        <v>-11/-7</v>
      </c>
      <c r="M1715" t="b">
        <f t="shared" si="208"/>
        <v>0</v>
      </c>
      <c r="N1715">
        <v>-7</v>
      </c>
      <c r="O1715" t="s">
        <v>41</v>
      </c>
      <c r="P1715" t="s">
        <v>36</v>
      </c>
      <c r="Q1715" t="s">
        <v>36</v>
      </c>
      <c r="R1715" t="s">
        <v>36</v>
      </c>
      <c r="S1715" t="e">
        <f>Q1715-E1715+1</f>
        <v>#VALUE!</v>
      </c>
      <c r="T1715" s="3" t="e">
        <f t="shared" si="209"/>
        <v>#VALUE!</v>
      </c>
      <c r="U1715">
        <v>5367202</v>
      </c>
      <c r="V1715">
        <v>5368038</v>
      </c>
      <c r="W1715" t="s">
        <v>8290</v>
      </c>
      <c r="X1715">
        <v>187</v>
      </c>
      <c r="Y1715" t="s">
        <v>42</v>
      </c>
      <c r="Z1715" t="s">
        <v>42</v>
      </c>
      <c r="AA1715" t="s">
        <v>41</v>
      </c>
      <c r="AB1715" t="str">
        <f t="shared" si="210"/>
        <v>yes</v>
      </c>
      <c r="AC1715" t="e">
        <v>#N/A</v>
      </c>
      <c r="AD1715" t="s">
        <v>8293</v>
      </c>
      <c r="AE1715" t="s">
        <v>42</v>
      </c>
      <c r="AF1715">
        <v>5368225</v>
      </c>
      <c r="AG1715" t="s">
        <v>8302</v>
      </c>
      <c r="AH1715" t="s">
        <v>8303</v>
      </c>
      <c r="AI1715">
        <v>-71.599999999999994</v>
      </c>
      <c r="AJ1715">
        <v>0</v>
      </c>
      <c r="AK1715">
        <v>7</v>
      </c>
    </row>
    <row r="1716" spans="1:37">
      <c r="B1716" t="s">
        <v>8290</v>
      </c>
      <c r="C1716" t="s">
        <v>8304</v>
      </c>
      <c r="D1716" t="s">
        <v>8305</v>
      </c>
      <c r="E1716">
        <v>5371899</v>
      </c>
      <c r="F1716" t="s">
        <v>81</v>
      </c>
      <c r="G1716">
        <v>170.20833329999999</v>
      </c>
      <c r="H1716" t="s">
        <v>8306</v>
      </c>
      <c r="I1716" t="s">
        <v>40</v>
      </c>
      <c r="J1716" t="b">
        <f t="shared" si="205"/>
        <v>0</v>
      </c>
      <c r="K1716" t="b">
        <f t="shared" si="206"/>
        <v>0</v>
      </c>
      <c r="L1716" t="str">
        <f t="shared" si="207"/>
        <v>-11/-7</v>
      </c>
      <c r="M1716" t="b">
        <f t="shared" si="208"/>
        <v>0</v>
      </c>
      <c r="N1716">
        <v>-7</v>
      </c>
      <c r="O1716" t="s">
        <v>41</v>
      </c>
      <c r="P1716">
        <v>5371788</v>
      </c>
      <c r="Q1716">
        <v>5372156</v>
      </c>
      <c r="R1716" t="s">
        <v>8304</v>
      </c>
      <c r="S1716">
        <f>Q1716-E1716+1</f>
        <v>258</v>
      </c>
      <c r="T1716" s="3">
        <f t="shared" si="209"/>
        <v>0.69918699186991873</v>
      </c>
      <c r="U1716">
        <v>5367202</v>
      </c>
      <c r="V1716">
        <v>5368038</v>
      </c>
      <c r="W1716" t="s">
        <v>8290</v>
      </c>
      <c r="X1716">
        <v>3861</v>
      </c>
      <c r="Y1716" t="s">
        <v>42</v>
      </c>
      <c r="Z1716" t="s">
        <v>42</v>
      </c>
      <c r="AA1716" t="s">
        <v>42</v>
      </c>
      <c r="AB1716" t="b">
        <f t="shared" si="210"/>
        <v>0</v>
      </c>
      <c r="AC1716" t="s">
        <v>8307</v>
      </c>
      <c r="AD1716" t="s">
        <v>8293</v>
      </c>
      <c r="AE1716" t="s">
        <v>42</v>
      </c>
    </row>
    <row r="1717" spans="1:37">
      <c r="A1717" t="s">
        <v>8308</v>
      </c>
      <c r="B1717" t="s">
        <v>8309</v>
      </c>
      <c r="C1717" t="s">
        <v>8308</v>
      </c>
      <c r="D1717" t="s">
        <v>8310</v>
      </c>
      <c r="E1717">
        <v>5368214</v>
      </c>
      <c r="F1717" t="s">
        <v>38</v>
      </c>
      <c r="G1717">
        <v>402.70833329999999</v>
      </c>
      <c r="H1717" t="s">
        <v>8311</v>
      </c>
      <c r="I1717" t="s">
        <v>40</v>
      </c>
      <c r="J1717" t="b">
        <f t="shared" si="205"/>
        <v>0</v>
      </c>
      <c r="K1717" t="b">
        <f t="shared" si="206"/>
        <v>0</v>
      </c>
      <c r="L1717" t="str">
        <f t="shared" si="207"/>
        <v>-11/-7</v>
      </c>
      <c r="M1717" t="b">
        <f t="shared" si="208"/>
        <v>0</v>
      </c>
      <c r="N1717">
        <v>-7</v>
      </c>
      <c r="O1717" t="s">
        <v>41</v>
      </c>
      <c r="P1717">
        <v>5368214</v>
      </c>
      <c r="Q1717">
        <v>5369260</v>
      </c>
      <c r="R1717" t="s">
        <v>8308</v>
      </c>
      <c r="S1717">
        <f>E1717-P1717+1</f>
        <v>1</v>
      </c>
      <c r="T1717" s="3">
        <f t="shared" si="209"/>
        <v>9.5510983763132757E-4</v>
      </c>
      <c r="U1717">
        <v>5369260</v>
      </c>
      <c r="V1717">
        <v>5370036</v>
      </c>
      <c r="W1717" t="s">
        <v>8309</v>
      </c>
      <c r="X1717">
        <v>1046</v>
      </c>
      <c r="Y1717" t="s">
        <v>41</v>
      </c>
      <c r="Z1717" t="s">
        <v>42</v>
      </c>
      <c r="AA1717" t="s">
        <v>42</v>
      </c>
      <c r="AB1717" t="str">
        <f t="shared" si="210"/>
        <v>yes</v>
      </c>
      <c r="AC1717" t="s">
        <v>8312</v>
      </c>
      <c r="AD1717" t="s">
        <v>8313</v>
      </c>
      <c r="AE1717" t="s">
        <v>41</v>
      </c>
    </row>
    <row r="1718" spans="1:37">
      <c r="A1718" t="s">
        <v>8314</v>
      </c>
      <c r="B1718" t="s">
        <v>8314</v>
      </c>
      <c r="C1718" t="s">
        <v>36</v>
      </c>
      <c r="D1718" t="s">
        <v>8315</v>
      </c>
      <c r="E1718">
        <v>5372802</v>
      </c>
      <c r="F1718" t="s">
        <v>81</v>
      </c>
      <c r="G1718">
        <v>51.25</v>
      </c>
      <c r="H1718" t="s">
        <v>8316</v>
      </c>
      <c r="I1718" t="s">
        <v>52</v>
      </c>
      <c r="J1718" t="b">
        <f t="shared" si="205"/>
        <v>0</v>
      </c>
      <c r="K1718" t="str">
        <f t="shared" si="206"/>
        <v>-12/-8</v>
      </c>
      <c r="L1718" t="b">
        <f t="shared" si="207"/>
        <v>0</v>
      </c>
      <c r="M1718" t="b">
        <f t="shared" si="208"/>
        <v>0</v>
      </c>
      <c r="N1718">
        <v>-8</v>
      </c>
      <c r="O1718" t="s">
        <v>41</v>
      </c>
      <c r="P1718" t="s">
        <v>36</v>
      </c>
      <c r="Q1718" t="s">
        <v>36</v>
      </c>
      <c r="R1718" t="s">
        <v>36</v>
      </c>
      <c r="S1718" t="e">
        <f>Q1718-E1718+1</f>
        <v>#VALUE!</v>
      </c>
      <c r="T1718" s="3" t="e">
        <f t="shared" si="209"/>
        <v>#VALUE!</v>
      </c>
      <c r="U1718">
        <v>5372158</v>
      </c>
      <c r="V1718">
        <v>5372706</v>
      </c>
      <c r="W1718" t="s">
        <v>8314</v>
      </c>
      <c r="X1718">
        <v>96</v>
      </c>
      <c r="Y1718" t="s">
        <v>42</v>
      </c>
      <c r="Z1718" t="s">
        <v>42</v>
      </c>
      <c r="AA1718" t="s">
        <v>41</v>
      </c>
      <c r="AB1718" t="str">
        <f t="shared" si="210"/>
        <v>yes</v>
      </c>
      <c r="AC1718" t="e">
        <v>#N/A</v>
      </c>
      <c r="AD1718" t="s">
        <v>8317</v>
      </c>
      <c r="AE1718" t="s">
        <v>42</v>
      </c>
      <c r="AF1718">
        <v>5372802</v>
      </c>
      <c r="AG1718" t="s">
        <v>8318</v>
      </c>
      <c r="AH1718" t="s">
        <v>8319</v>
      </c>
      <c r="AI1718">
        <v>-35.9</v>
      </c>
      <c r="AJ1718">
        <v>3</v>
      </c>
      <c r="AK1718">
        <v>5</v>
      </c>
    </row>
    <row r="1719" spans="1:37">
      <c r="A1719" t="s">
        <v>8320</v>
      </c>
      <c r="B1719" t="s">
        <v>8321</v>
      </c>
      <c r="C1719" t="s">
        <v>8320</v>
      </c>
      <c r="D1719" t="s">
        <v>8322</v>
      </c>
      <c r="E1719">
        <v>5377642</v>
      </c>
      <c r="F1719" t="s">
        <v>81</v>
      </c>
      <c r="G1719">
        <v>548.125</v>
      </c>
      <c r="H1719" t="s">
        <v>8323</v>
      </c>
      <c r="I1719" t="s">
        <v>40</v>
      </c>
      <c r="J1719" t="str">
        <f t="shared" si="205"/>
        <v>-13/-9</v>
      </c>
      <c r="K1719" t="b">
        <f t="shared" si="206"/>
        <v>0</v>
      </c>
      <c r="L1719" t="b">
        <f t="shared" si="207"/>
        <v>0</v>
      </c>
      <c r="M1719" t="b">
        <f t="shared" si="208"/>
        <v>0</v>
      </c>
      <c r="N1719">
        <v>-9</v>
      </c>
      <c r="O1719" t="s">
        <v>41</v>
      </c>
      <c r="P1719">
        <v>5376770</v>
      </c>
      <c r="Q1719">
        <v>5377642</v>
      </c>
      <c r="R1719" t="s">
        <v>8320</v>
      </c>
      <c r="S1719">
        <f>Q1719-E1719+1</f>
        <v>1</v>
      </c>
      <c r="T1719" s="3">
        <f t="shared" si="209"/>
        <v>1.145475372279496E-3</v>
      </c>
      <c r="U1719">
        <v>5373318</v>
      </c>
      <c r="V1719">
        <v>5373962</v>
      </c>
      <c r="W1719" t="s">
        <v>8321</v>
      </c>
      <c r="X1719">
        <v>3680</v>
      </c>
      <c r="Y1719" t="s">
        <v>41</v>
      </c>
      <c r="Z1719" t="s">
        <v>42</v>
      </c>
      <c r="AA1719" t="s">
        <v>42</v>
      </c>
      <c r="AB1719" t="str">
        <f t="shared" si="210"/>
        <v>yes</v>
      </c>
      <c r="AC1719" t="s">
        <v>8324</v>
      </c>
      <c r="AD1719" t="s">
        <v>7922</v>
      </c>
      <c r="AE1719" t="s">
        <v>41</v>
      </c>
    </row>
    <row r="1720" spans="1:37">
      <c r="A1720" t="s">
        <v>8325</v>
      </c>
      <c r="B1720" t="s">
        <v>8326</v>
      </c>
      <c r="C1720" t="s">
        <v>8325</v>
      </c>
      <c r="D1720" t="s">
        <v>8327</v>
      </c>
      <c r="E1720">
        <v>5372831</v>
      </c>
      <c r="F1720" t="s">
        <v>38</v>
      </c>
      <c r="G1720">
        <v>55</v>
      </c>
      <c r="H1720" t="s">
        <v>8328</v>
      </c>
      <c r="I1720" t="s">
        <v>52</v>
      </c>
      <c r="J1720" t="b">
        <f t="shared" si="205"/>
        <v>0</v>
      </c>
      <c r="K1720" t="b">
        <f t="shared" si="206"/>
        <v>0</v>
      </c>
      <c r="L1720" t="str">
        <f t="shared" si="207"/>
        <v>-11/-7</v>
      </c>
      <c r="M1720" t="b">
        <f t="shared" si="208"/>
        <v>0</v>
      </c>
      <c r="N1720">
        <v>-7</v>
      </c>
      <c r="O1720" t="s">
        <v>41</v>
      </c>
      <c r="P1720">
        <v>5372831</v>
      </c>
      <c r="Q1720">
        <v>5373301</v>
      </c>
      <c r="R1720" t="s">
        <v>8325</v>
      </c>
      <c r="S1720">
        <f>E1720-P1720+1</f>
        <v>1</v>
      </c>
      <c r="T1720" s="3">
        <f t="shared" si="209"/>
        <v>2.1231422505307855E-3</v>
      </c>
      <c r="U1720">
        <v>5374065</v>
      </c>
      <c r="V1720">
        <v>5375750</v>
      </c>
      <c r="W1720" t="s">
        <v>8326</v>
      </c>
      <c r="X1720">
        <v>1234</v>
      </c>
      <c r="Y1720" t="s">
        <v>41</v>
      </c>
      <c r="Z1720" t="s">
        <v>42</v>
      </c>
      <c r="AA1720" t="s">
        <v>42</v>
      </c>
      <c r="AB1720" t="str">
        <f t="shared" si="210"/>
        <v>yes</v>
      </c>
      <c r="AC1720" t="e">
        <v>#N/A</v>
      </c>
      <c r="AD1720" t="s">
        <v>8329</v>
      </c>
      <c r="AE1720" t="s">
        <v>41</v>
      </c>
    </row>
    <row r="1721" spans="1:37">
      <c r="A1721" t="s">
        <v>8330</v>
      </c>
      <c r="B1721" t="s">
        <v>8331</v>
      </c>
      <c r="C1721" t="s">
        <v>8330</v>
      </c>
      <c r="D1721" t="s">
        <v>8332</v>
      </c>
      <c r="E1721">
        <v>5375765</v>
      </c>
      <c r="F1721" t="s">
        <v>38</v>
      </c>
      <c r="G1721">
        <v>32.708333330000002</v>
      </c>
      <c r="H1721" t="s">
        <v>8333</v>
      </c>
      <c r="I1721" t="s">
        <v>52</v>
      </c>
      <c r="J1721" t="b">
        <f t="shared" si="205"/>
        <v>0</v>
      </c>
      <c r="K1721" t="b">
        <f t="shared" si="206"/>
        <v>0</v>
      </c>
      <c r="L1721" t="str">
        <f t="shared" si="207"/>
        <v>-11/-7</v>
      </c>
      <c r="M1721" t="b">
        <f t="shared" si="208"/>
        <v>0</v>
      </c>
      <c r="N1721">
        <v>-7</v>
      </c>
      <c r="O1721" t="s">
        <v>41</v>
      </c>
      <c r="P1721">
        <v>5375765</v>
      </c>
      <c r="Q1721">
        <v>5376769</v>
      </c>
      <c r="R1721" t="s">
        <v>8330</v>
      </c>
      <c r="S1721">
        <f>E1721-P1721+1</f>
        <v>1</v>
      </c>
      <c r="T1721" s="3">
        <f t="shared" si="209"/>
        <v>9.9502487562189048E-4</v>
      </c>
      <c r="U1721">
        <v>5377730</v>
      </c>
      <c r="V1721">
        <v>5378761</v>
      </c>
      <c r="W1721" t="s">
        <v>8331</v>
      </c>
      <c r="X1721">
        <v>1965</v>
      </c>
      <c r="Y1721" t="s">
        <v>41</v>
      </c>
      <c r="Z1721" t="s">
        <v>42</v>
      </c>
      <c r="AA1721" t="s">
        <v>42</v>
      </c>
      <c r="AB1721" t="str">
        <f t="shared" si="210"/>
        <v>yes</v>
      </c>
      <c r="AC1721" t="s">
        <v>8334</v>
      </c>
      <c r="AD1721" t="e">
        <v>#N/A</v>
      </c>
      <c r="AE1721" t="s">
        <v>41</v>
      </c>
    </row>
    <row r="1722" spans="1:37">
      <c r="A1722" t="s">
        <v>8331</v>
      </c>
      <c r="B1722" t="s">
        <v>8331</v>
      </c>
      <c r="C1722" t="s">
        <v>36</v>
      </c>
      <c r="D1722" t="s">
        <v>8335</v>
      </c>
      <c r="E1722">
        <v>5377677</v>
      </c>
      <c r="F1722" t="s">
        <v>38</v>
      </c>
      <c r="G1722">
        <v>45.625</v>
      </c>
      <c r="H1722" t="s">
        <v>8336</v>
      </c>
      <c r="I1722" t="s">
        <v>40</v>
      </c>
      <c r="J1722" t="b">
        <f t="shared" si="205"/>
        <v>0</v>
      </c>
      <c r="K1722" t="str">
        <f t="shared" si="206"/>
        <v>-12/-8</v>
      </c>
      <c r="L1722" t="b">
        <f t="shared" si="207"/>
        <v>0</v>
      </c>
      <c r="M1722" t="b">
        <f t="shared" si="208"/>
        <v>0</v>
      </c>
      <c r="N1722">
        <v>-8</v>
      </c>
      <c r="O1722" t="s">
        <v>41</v>
      </c>
      <c r="P1722" t="s">
        <v>36</v>
      </c>
      <c r="Q1722" t="s">
        <v>36</v>
      </c>
      <c r="R1722" t="s">
        <v>36</v>
      </c>
      <c r="S1722" t="e">
        <f>E1722-P1722+1</f>
        <v>#VALUE!</v>
      </c>
      <c r="T1722" s="3" t="e">
        <f t="shared" si="209"/>
        <v>#VALUE!</v>
      </c>
      <c r="U1722">
        <v>5377730</v>
      </c>
      <c r="V1722">
        <v>5378761</v>
      </c>
      <c r="W1722" t="s">
        <v>8331</v>
      </c>
      <c r="X1722">
        <v>53</v>
      </c>
      <c r="Y1722" t="s">
        <v>42</v>
      </c>
      <c r="Z1722" t="s">
        <v>42</v>
      </c>
      <c r="AA1722" t="s">
        <v>41</v>
      </c>
      <c r="AB1722" t="str">
        <f t="shared" si="210"/>
        <v>yes</v>
      </c>
      <c r="AC1722" t="e">
        <v>#N/A</v>
      </c>
      <c r="AD1722" t="e">
        <v>#N/A</v>
      </c>
      <c r="AE1722" t="s">
        <v>42</v>
      </c>
      <c r="AF1722">
        <v>5377740</v>
      </c>
      <c r="AG1722" t="s">
        <v>8337</v>
      </c>
      <c r="AH1722" t="s">
        <v>8338</v>
      </c>
      <c r="AI1722">
        <v>-18.7</v>
      </c>
      <c r="AJ1722">
        <v>0</v>
      </c>
      <c r="AK1722">
        <v>6</v>
      </c>
    </row>
    <row r="1723" spans="1:37">
      <c r="A1723" t="s">
        <v>8339</v>
      </c>
      <c r="B1723" t="s">
        <v>8339</v>
      </c>
      <c r="C1723" t="s">
        <v>36</v>
      </c>
      <c r="D1723" t="s">
        <v>8340</v>
      </c>
      <c r="E1723">
        <v>5384521</v>
      </c>
      <c r="F1723" t="s">
        <v>38</v>
      </c>
      <c r="G1723">
        <v>62.291666669999998</v>
      </c>
      <c r="H1723" t="s">
        <v>8341</v>
      </c>
      <c r="I1723" t="s">
        <v>40</v>
      </c>
      <c r="J1723" t="b">
        <f t="shared" si="205"/>
        <v>0</v>
      </c>
      <c r="K1723" t="b">
        <f t="shared" si="206"/>
        <v>0</v>
      </c>
      <c r="L1723" t="str">
        <f t="shared" si="207"/>
        <v>-11/-7</v>
      </c>
      <c r="M1723" t="b">
        <f t="shared" si="208"/>
        <v>0</v>
      </c>
      <c r="N1723">
        <v>-7</v>
      </c>
      <c r="O1723" t="s">
        <v>41</v>
      </c>
      <c r="P1723" t="s">
        <v>36</v>
      </c>
      <c r="Q1723" t="s">
        <v>36</v>
      </c>
      <c r="R1723" t="s">
        <v>36</v>
      </c>
      <c r="S1723" t="e">
        <f>E1723-P1723+1</f>
        <v>#VALUE!</v>
      </c>
      <c r="T1723" s="3" t="e">
        <f t="shared" si="209"/>
        <v>#VALUE!</v>
      </c>
      <c r="U1723">
        <v>5384587</v>
      </c>
      <c r="V1723">
        <v>5384877</v>
      </c>
      <c r="W1723" t="s">
        <v>8339</v>
      </c>
      <c r="X1723">
        <v>66</v>
      </c>
      <c r="Y1723" t="s">
        <v>42</v>
      </c>
      <c r="Z1723" t="s">
        <v>42</v>
      </c>
      <c r="AA1723" t="s">
        <v>41</v>
      </c>
      <c r="AB1723" t="str">
        <f t="shared" si="210"/>
        <v>yes</v>
      </c>
      <c r="AC1723" t="e">
        <v>#N/A</v>
      </c>
      <c r="AD1723" t="e">
        <v>#N/A</v>
      </c>
      <c r="AE1723" t="s">
        <v>42</v>
      </c>
      <c r="AF1723">
        <v>5384597</v>
      </c>
      <c r="AG1723" t="s">
        <v>8342</v>
      </c>
      <c r="AH1723" t="s">
        <v>8343</v>
      </c>
      <c r="AI1723">
        <v>-22.3</v>
      </c>
      <c r="AJ1723">
        <v>0</v>
      </c>
      <c r="AK1723">
        <v>6</v>
      </c>
    </row>
    <row r="1724" spans="1:37">
      <c r="A1724" t="s">
        <v>8339</v>
      </c>
      <c r="B1724" t="s">
        <v>8339</v>
      </c>
      <c r="C1724" t="s">
        <v>36</v>
      </c>
      <c r="D1724" t="s">
        <v>8344</v>
      </c>
      <c r="E1724">
        <v>5384506</v>
      </c>
      <c r="F1724" t="s">
        <v>38</v>
      </c>
      <c r="G1724">
        <v>57.291666669999998</v>
      </c>
      <c r="H1724" t="s">
        <v>8345</v>
      </c>
      <c r="I1724" t="s">
        <v>40</v>
      </c>
      <c r="J1724" t="b">
        <f t="shared" si="205"/>
        <v>0</v>
      </c>
      <c r="K1724" t="str">
        <f t="shared" si="206"/>
        <v>-12/-8</v>
      </c>
      <c r="L1724" t="b">
        <f t="shared" si="207"/>
        <v>0</v>
      </c>
      <c r="M1724" t="b">
        <f t="shared" si="208"/>
        <v>0</v>
      </c>
      <c r="N1724">
        <v>-8</v>
      </c>
      <c r="O1724" t="s">
        <v>41</v>
      </c>
      <c r="P1724" t="s">
        <v>36</v>
      </c>
      <c r="Q1724" t="s">
        <v>36</v>
      </c>
      <c r="R1724" t="s">
        <v>36</v>
      </c>
      <c r="S1724" t="e">
        <f>E1724-P1724+1</f>
        <v>#VALUE!</v>
      </c>
      <c r="T1724" s="3" t="e">
        <f t="shared" si="209"/>
        <v>#VALUE!</v>
      </c>
      <c r="U1724">
        <v>5384587</v>
      </c>
      <c r="V1724">
        <v>5384877</v>
      </c>
      <c r="W1724" t="s">
        <v>8339</v>
      </c>
      <c r="X1724">
        <v>81</v>
      </c>
      <c r="Y1724" t="s">
        <v>42</v>
      </c>
      <c r="Z1724" t="s">
        <v>42</v>
      </c>
      <c r="AA1724" t="s">
        <v>41</v>
      </c>
      <c r="AB1724" t="str">
        <f t="shared" si="210"/>
        <v>yes</v>
      </c>
      <c r="AC1724" t="e">
        <v>#N/A</v>
      </c>
      <c r="AD1724" t="e">
        <v>#N/A</v>
      </c>
      <c r="AE1724" t="s">
        <v>42</v>
      </c>
      <c r="AF1724">
        <v>5384597</v>
      </c>
      <c r="AG1724" t="s">
        <v>8346</v>
      </c>
      <c r="AH1724" t="s">
        <v>8347</v>
      </c>
      <c r="AI1724">
        <v>-24</v>
      </c>
      <c r="AJ1724">
        <v>2</v>
      </c>
      <c r="AK1724">
        <v>0</v>
      </c>
    </row>
    <row r="1725" spans="1:37">
      <c r="A1725" t="s">
        <v>8348</v>
      </c>
      <c r="B1725" t="s">
        <v>8348</v>
      </c>
      <c r="C1725" t="s">
        <v>36</v>
      </c>
      <c r="D1725" t="s">
        <v>8349</v>
      </c>
      <c r="E1725">
        <v>5392363</v>
      </c>
      <c r="F1725" t="s">
        <v>81</v>
      </c>
      <c r="G1725">
        <v>146.875</v>
      </c>
      <c r="H1725" t="s">
        <v>8350</v>
      </c>
      <c r="I1725" t="s">
        <v>52</v>
      </c>
      <c r="J1725" t="b">
        <f t="shared" si="205"/>
        <v>0</v>
      </c>
      <c r="K1725" t="b">
        <f t="shared" si="206"/>
        <v>0</v>
      </c>
      <c r="L1725" t="str">
        <f t="shared" si="207"/>
        <v>-11/-7</v>
      </c>
      <c r="M1725" t="b">
        <f t="shared" si="208"/>
        <v>0</v>
      </c>
      <c r="N1725">
        <v>-7</v>
      </c>
      <c r="O1725" t="s">
        <v>41</v>
      </c>
      <c r="P1725" t="s">
        <v>36</v>
      </c>
      <c r="Q1725" t="s">
        <v>36</v>
      </c>
      <c r="R1725" t="s">
        <v>36</v>
      </c>
      <c r="S1725" t="e">
        <f>Q1725-E1725+1</f>
        <v>#VALUE!</v>
      </c>
      <c r="T1725" s="3" t="e">
        <f t="shared" si="209"/>
        <v>#VALUE!</v>
      </c>
      <c r="U1725">
        <v>5390951</v>
      </c>
      <c r="V1725">
        <v>5392324</v>
      </c>
      <c r="W1725" t="s">
        <v>8348</v>
      </c>
      <c r="X1725">
        <v>39</v>
      </c>
      <c r="Y1725" t="s">
        <v>42</v>
      </c>
      <c r="Z1725" t="s">
        <v>42</v>
      </c>
      <c r="AA1725" t="s">
        <v>41</v>
      </c>
      <c r="AB1725" t="str">
        <f t="shared" si="210"/>
        <v>yes</v>
      </c>
      <c r="AC1725" t="e">
        <v>#N/A</v>
      </c>
      <c r="AD1725" t="s">
        <v>8351</v>
      </c>
      <c r="AE1725" t="s">
        <v>42</v>
      </c>
      <c r="AF1725">
        <v>5392363</v>
      </c>
      <c r="AG1725" t="s">
        <v>8352</v>
      </c>
      <c r="AH1725" t="s">
        <v>8353</v>
      </c>
      <c r="AI1725">
        <v>-8.1999999999999993</v>
      </c>
      <c r="AJ1725">
        <v>0</v>
      </c>
      <c r="AK1725">
        <v>6</v>
      </c>
    </row>
    <row r="1726" spans="1:37">
      <c r="A1726" t="s">
        <v>8354</v>
      </c>
      <c r="B1726" t="s">
        <v>8354</v>
      </c>
      <c r="C1726" t="s">
        <v>36</v>
      </c>
      <c r="D1726" t="s">
        <v>8355</v>
      </c>
      <c r="E1726">
        <v>5392486</v>
      </c>
      <c r="F1726" t="s">
        <v>38</v>
      </c>
      <c r="G1726">
        <v>37.708333330000002</v>
      </c>
      <c r="H1726" t="s">
        <v>8356</v>
      </c>
      <c r="I1726" t="s">
        <v>52</v>
      </c>
      <c r="J1726" t="b">
        <f t="shared" si="205"/>
        <v>0</v>
      </c>
      <c r="K1726" t="b">
        <f t="shared" si="206"/>
        <v>0</v>
      </c>
      <c r="L1726" t="b">
        <f t="shared" si="207"/>
        <v>0</v>
      </c>
      <c r="M1726" t="str">
        <f t="shared" si="208"/>
        <v>-10/-6</v>
      </c>
      <c r="N1726">
        <v>-6</v>
      </c>
      <c r="O1726" t="s">
        <v>41</v>
      </c>
      <c r="P1726" t="s">
        <v>36</v>
      </c>
      <c r="Q1726" t="s">
        <v>36</v>
      </c>
      <c r="R1726" t="s">
        <v>36</v>
      </c>
      <c r="S1726" t="e">
        <f>E1726-P1726+1</f>
        <v>#VALUE!</v>
      </c>
      <c r="T1726" s="3" t="e">
        <f t="shared" si="209"/>
        <v>#VALUE!</v>
      </c>
      <c r="U1726">
        <v>5392572</v>
      </c>
      <c r="V1726">
        <v>5394098</v>
      </c>
      <c r="W1726" t="s">
        <v>8354</v>
      </c>
      <c r="X1726">
        <v>86</v>
      </c>
      <c r="Y1726" t="s">
        <v>42</v>
      </c>
      <c r="Z1726" t="s">
        <v>42</v>
      </c>
      <c r="AA1726" t="s">
        <v>41</v>
      </c>
      <c r="AB1726" t="str">
        <f t="shared" si="210"/>
        <v>yes</v>
      </c>
      <c r="AC1726" t="e">
        <v>#N/A</v>
      </c>
      <c r="AD1726" t="e">
        <v>#N/A</v>
      </c>
      <c r="AE1726" t="s">
        <v>42</v>
      </c>
      <c r="AF1726">
        <v>5392582</v>
      </c>
      <c r="AG1726" t="s">
        <v>8357</v>
      </c>
      <c r="AH1726" t="s">
        <v>8358</v>
      </c>
      <c r="AI1726">
        <v>-23.9</v>
      </c>
      <c r="AJ1726">
        <v>0</v>
      </c>
      <c r="AK1726">
        <v>4</v>
      </c>
    </row>
    <row r="1727" spans="1:37">
      <c r="A1727" t="s">
        <v>8354</v>
      </c>
      <c r="B1727" t="s">
        <v>8354</v>
      </c>
      <c r="C1727" t="s">
        <v>36</v>
      </c>
      <c r="D1727" t="s">
        <v>8359</v>
      </c>
      <c r="E1727">
        <v>5392467</v>
      </c>
      <c r="F1727" t="s">
        <v>38</v>
      </c>
      <c r="G1727">
        <v>41.458333330000002</v>
      </c>
      <c r="H1727" t="s">
        <v>8360</v>
      </c>
      <c r="I1727" t="s">
        <v>40</v>
      </c>
      <c r="J1727" t="b">
        <f t="shared" si="205"/>
        <v>0</v>
      </c>
      <c r="K1727" t="str">
        <f t="shared" si="206"/>
        <v>-12/-8</v>
      </c>
      <c r="L1727" t="b">
        <f t="shared" si="207"/>
        <v>0</v>
      </c>
      <c r="M1727" t="b">
        <f t="shared" si="208"/>
        <v>0</v>
      </c>
      <c r="N1727">
        <v>-8</v>
      </c>
      <c r="O1727" t="s">
        <v>41</v>
      </c>
      <c r="P1727" t="s">
        <v>36</v>
      </c>
      <c r="Q1727" t="s">
        <v>36</v>
      </c>
      <c r="R1727" t="s">
        <v>36</v>
      </c>
      <c r="S1727" t="e">
        <f>E1727-P1727+1</f>
        <v>#VALUE!</v>
      </c>
      <c r="T1727" s="3" t="e">
        <f t="shared" si="209"/>
        <v>#VALUE!</v>
      </c>
      <c r="U1727">
        <v>5392572</v>
      </c>
      <c r="V1727">
        <v>5394098</v>
      </c>
      <c r="W1727" t="s">
        <v>8354</v>
      </c>
      <c r="X1727">
        <v>105</v>
      </c>
      <c r="Y1727" t="s">
        <v>42</v>
      </c>
      <c r="Z1727" t="s">
        <v>42</v>
      </c>
      <c r="AA1727" t="s">
        <v>41</v>
      </c>
      <c r="AB1727" t="str">
        <f t="shared" si="210"/>
        <v>yes</v>
      </c>
      <c r="AC1727" t="e">
        <v>#N/A</v>
      </c>
      <c r="AD1727" t="e">
        <v>#N/A</v>
      </c>
      <c r="AE1727" t="s">
        <v>42</v>
      </c>
      <c r="AF1727">
        <v>5392582</v>
      </c>
      <c r="AG1727" t="s">
        <v>8361</v>
      </c>
      <c r="AH1727" t="s">
        <v>8362</v>
      </c>
      <c r="AI1727">
        <v>-25.6</v>
      </c>
      <c r="AJ1727">
        <v>3</v>
      </c>
      <c r="AK1727">
        <v>0</v>
      </c>
    </row>
    <row r="1728" spans="1:37">
      <c r="A1728" t="s">
        <v>8363</v>
      </c>
      <c r="B1728" t="s">
        <v>8363</v>
      </c>
      <c r="C1728" t="s">
        <v>8364</v>
      </c>
      <c r="D1728" t="s">
        <v>8365</v>
      </c>
      <c r="E1728">
        <v>5395470</v>
      </c>
      <c r="F1728" t="s">
        <v>38</v>
      </c>
      <c r="G1728">
        <v>27.291666670000001</v>
      </c>
      <c r="H1728" t="s">
        <v>8366</v>
      </c>
      <c r="I1728" t="s">
        <v>52</v>
      </c>
      <c r="J1728" t="b">
        <f t="shared" si="205"/>
        <v>0</v>
      </c>
      <c r="K1728" t="str">
        <f t="shared" si="206"/>
        <v>-12/-8</v>
      </c>
      <c r="L1728" t="b">
        <f t="shared" si="207"/>
        <v>0</v>
      </c>
      <c r="M1728" t="b">
        <f t="shared" si="208"/>
        <v>0</v>
      </c>
      <c r="N1728">
        <v>-8</v>
      </c>
      <c r="O1728" t="s">
        <v>41</v>
      </c>
      <c r="P1728">
        <v>5394189</v>
      </c>
      <c r="Q1728">
        <v>5395772</v>
      </c>
      <c r="R1728" t="s">
        <v>8364</v>
      </c>
      <c r="S1728">
        <f>E1728-P1728+1</f>
        <v>1282</v>
      </c>
      <c r="T1728" s="3">
        <f t="shared" si="209"/>
        <v>0.80934343434343436</v>
      </c>
      <c r="U1728">
        <v>5395769</v>
      </c>
      <c r="V1728">
        <v>5396461</v>
      </c>
      <c r="W1728" t="s">
        <v>8363</v>
      </c>
      <c r="X1728">
        <v>299</v>
      </c>
      <c r="Y1728" t="s">
        <v>42</v>
      </c>
      <c r="Z1728" t="s">
        <v>42</v>
      </c>
      <c r="AA1728" t="s">
        <v>41</v>
      </c>
      <c r="AB1728" t="str">
        <f t="shared" si="210"/>
        <v>yes</v>
      </c>
      <c r="AC1728" t="e">
        <v>#N/A</v>
      </c>
      <c r="AD1728" t="e">
        <v>#N/A</v>
      </c>
      <c r="AE1728" t="s">
        <v>42</v>
      </c>
      <c r="AF1728">
        <v>5395779</v>
      </c>
      <c r="AG1728" t="s">
        <v>8367</v>
      </c>
      <c r="AH1728" t="s">
        <v>8368</v>
      </c>
      <c r="AI1728">
        <v>-129.5</v>
      </c>
      <c r="AJ1728">
        <v>0</v>
      </c>
      <c r="AK1728">
        <v>7</v>
      </c>
    </row>
    <row r="1729" spans="1:37">
      <c r="A1729" t="s">
        <v>8369</v>
      </c>
      <c r="B1729" t="s">
        <v>8369</v>
      </c>
      <c r="C1729" t="s">
        <v>36</v>
      </c>
      <c r="D1729" t="s">
        <v>8370</v>
      </c>
      <c r="E1729">
        <v>5399834</v>
      </c>
      <c r="F1729" t="s">
        <v>81</v>
      </c>
      <c r="G1729">
        <v>190.83333329999999</v>
      </c>
      <c r="H1729" t="s">
        <v>8371</v>
      </c>
      <c r="I1729" t="s">
        <v>52</v>
      </c>
      <c r="J1729" t="b">
        <f t="shared" si="205"/>
        <v>0</v>
      </c>
      <c r="K1729" t="b">
        <f t="shared" si="206"/>
        <v>0</v>
      </c>
      <c r="L1729" t="str">
        <f t="shared" si="207"/>
        <v>-11/-7</v>
      </c>
      <c r="M1729" t="b">
        <f t="shared" si="208"/>
        <v>0</v>
      </c>
      <c r="N1729">
        <v>-7</v>
      </c>
      <c r="O1729" t="s">
        <v>41</v>
      </c>
      <c r="P1729" t="s">
        <v>36</v>
      </c>
      <c r="Q1729" t="s">
        <v>36</v>
      </c>
      <c r="R1729" t="s">
        <v>36</v>
      </c>
      <c r="S1729" t="e">
        <f>Q1729-E1729+1</f>
        <v>#VALUE!</v>
      </c>
      <c r="T1729" s="3" t="e">
        <f t="shared" si="209"/>
        <v>#VALUE!</v>
      </c>
      <c r="U1729">
        <v>5398656</v>
      </c>
      <c r="V1729">
        <v>5399762</v>
      </c>
      <c r="W1729" t="s">
        <v>8369</v>
      </c>
      <c r="X1729">
        <v>72</v>
      </c>
      <c r="Y1729" t="s">
        <v>42</v>
      </c>
      <c r="Z1729" t="s">
        <v>42</v>
      </c>
      <c r="AA1729" t="s">
        <v>41</v>
      </c>
      <c r="AB1729" t="str">
        <f t="shared" si="210"/>
        <v>yes</v>
      </c>
      <c r="AC1729" t="e">
        <v>#N/A</v>
      </c>
      <c r="AD1729" t="e">
        <v>#N/A</v>
      </c>
      <c r="AE1729" t="s">
        <v>42</v>
      </c>
      <c r="AF1729">
        <v>5399834</v>
      </c>
      <c r="AG1729" t="s">
        <v>8372</v>
      </c>
      <c r="AH1729" t="s">
        <v>8373</v>
      </c>
      <c r="AI1729">
        <v>-32.299999999999997</v>
      </c>
      <c r="AJ1729">
        <v>0</v>
      </c>
      <c r="AK1729">
        <v>4</v>
      </c>
    </row>
    <row r="1730" spans="1:37">
      <c r="A1730" t="s">
        <v>8369</v>
      </c>
      <c r="B1730" t="s">
        <v>8369</v>
      </c>
      <c r="C1730" t="s">
        <v>36</v>
      </c>
      <c r="D1730" t="s">
        <v>8374</v>
      </c>
      <c r="E1730">
        <v>5400130</v>
      </c>
      <c r="F1730" t="s">
        <v>81</v>
      </c>
      <c r="G1730">
        <v>131.04166670000001</v>
      </c>
      <c r="H1730" t="s">
        <v>8375</v>
      </c>
      <c r="I1730" t="s">
        <v>40</v>
      </c>
      <c r="J1730" t="str">
        <f t="shared" ref="J1730:J1793" si="211">IF(MID(H1730,38,1)="A",IF(MID(H1730,42,1)="T","-13/-9"))</f>
        <v>-13/-9</v>
      </c>
      <c r="K1730" t="str">
        <f t="shared" ref="K1730:K1793" si="212">IF(MID(H1730,39,1)="A",IF(MID(H1730,43,1)="T","-12/-8"))</f>
        <v>-12/-8</v>
      </c>
      <c r="L1730" t="b">
        <f t="shared" ref="L1730:L1793" si="213">IF(MID(H1730,40,1)="A",IF(MID(H1730,44,1)="T","-11/-7"))</f>
        <v>0</v>
      </c>
      <c r="M1730" t="str">
        <f t="shared" ref="M1730:M1793" si="214">IF(MID(H1730,41,1)="A",IF(MID(H1730,45,1)="T","-10/-6"))</f>
        <v>-10/-6</v>
      </c>
      <c r="N1730" t="s">
        <v>246</v>
      </c>
      <c r="O1730" t="s">
        <v>41</v>
      </c>
      <c r="P1730" t="s">
        <v>36</v>
      </c>
      <c r="Q1730" t="s">
        <v>36</v>
      </c>
      <c r="R1730" t="s">
        <v>36</v>
      </c>
      <c r="S1730" t="e">
        <f>Q1730-E1730+1</f>
        <v>#VALUE!</v>
      </c>
      <c r="T1730" s="3" t="e">
        <f t="shared" ref="T1730:T1793" si="215">S1730/(Q1730-P1730+1)</f>
        <v>#VALUE!</v>
      </c>
      <c r="U1730">
        <v>5398656</v>
      </c>
      <c r="V1730">
        <v>5399762</v>
      </c>
      <c r="W1730" t="s">
        <v>8369</v>
      </c>
      <c r="X1730">
        <v>368</v>
      </c>
      <c r="Y1730" t="s">
        <v>42</v>
      </c>
      <c r="Z1730" t="s">
        <v>42</v>
      </c>
      <c r="AA1730" t="s">
        <v>41</v>
      </c>
      <c r="AB1730" t="str">
        <f t="shared" ref="AB1730:AB1793" si="216">IF(Y1730="yes","yes",IF(Z1730="yes","yes",IF(AA1730="yes","yes")))</f>
        <v>yes</v>
      </c>
      <c r="AC1730" t="e">
        <v>#N/A</v>
      </c>
      <c r="AD1730" t="e">
        <v>#N/A</v>
      </c>
      <c r="AE1730" t="s">
        <v>42</v>
      </c>
      <c r="AF1730">
        <v>5400130</v>
      </c>
      <c r="AG1730" t="s">
        <v>8376</v>
      </c>
      <c r="AH1730" t="s">
        <v>8377</v>
      </c>
      <c r="AI1730">
        <v>-131.30000000000001</v>
      </c>
      <c r="AJ1730">
        <v>0</v>
      </c>
      <c r="AK1730">
        <v>6</v>
      </c>
    </row>
    <row r="1731" spans="1:37">
      <c r="A1731" t="s">
        <v>8378</v>
      </c>
      <c r="B1731" t="s">
        <v>8378</v>
      </c>
      <c r="C1731" t="s">
        <v>36</v>
      </c>
      <c r="D1731" t="s">
        <v>8379</v>
      </c>
      <c r="E1731">
        <v>5408711</v>
      </c>
      <c r="F1731" t="s">
        <v>81</v>
      </c>
      <c r="G1731">
        <v>53.333333330000002</v>
      </c>
      <c r="H1731" t="s">
        <v>8380</v>
      </c>
      <c r="I1731" t="s">
        <v>40</v>
      </c>
      <c r="J1731" t="b">
        <f t="shared" si="211"/>
        <v>0</v>
      </c>
      <c r="K1731" t="b">
        <f t="shared" si="212"/>
        <v>0</v>
      </c>
      <c r="L1731" t="b">
        <f t="shared" si="213"/>
        <v>0</v>
      </c>
      <c r="M1731" t="str">
        <f t="shared" si="214"/>
        <v>-10/-6</v>
      </c>
      <c r="N1731">
        <v>-6</v>
      </c>
      <c r="O1731" t="s">
        <v>41</v>
      </c>
      <c r="P1731" t="s">
        <v>36</v>
      </c>
      <c r="Q1731" t="s">
        <v>36</v>
      </c>
      <c r="R1731" t="s">
        <v>36</v>
      </c>
      <c r="S1731" t="e">
        <f>Q1731-E1731+1</f>
        <v>#VALUE!</v>
      </c>
      <c r="T1731" s="3" t="e">
        <f t="shared" si="215"/>
        <v>#VALUE!</v>
      </c>
      <c r="U1731">
        <v>5407204</v>
      </c>
      <c r="V1731">
        <v>5408610</v>
      </c>
      <c r="W1731" t="s">
        <v>8378</v>
      </c>
      <c r="X1731">
        <v>101</v>
      </c>
      <c r="Y1731" t="s">
        <v>42</v>
      </c>
      <c r="Z1731" t="s">
        <v>42</v>
      </c>
      <c r="AA1731" t="s">
        <v>41</v>
      </c>
      <c r="AB1731" t="str">
        <f t="shared" si="216"/>
        <v>yes</v>
      </c>
      <c r="AC1731" t="e">
        <v>#N/A</v>
      </c>
      <c r="AD1731" t="e">
        <v>#N/A</v>
      </c>
      <c r="AE1731" t="s">
        <v>42</v>
      </c>
      <c r="AF1731">
        <v>5408711</v>
      </c>
      <c r="AG1731" t="s">
        <v>8381</v>
      </c>
      <c r="AH1731" t="s">
        <v>8382</v>
      </c>
      <c r="AI1731">
        <v>-37.299999999999997</v>
      </c>
      <c r="AJ1731">
        <v>3</v>
      </c>
      <c r="AK1731">
        <v>3</v>
      </c>
    </row>
    <row r="1732" spans="1:37">
      <c r="A1732" t="s">
        <v>8383</v>
      </c>
      <c r="B1732" t="s">
        <v>8383</v>
      </c>
      <c r="C1732" t="s">
        <v>8384</v>
      </c>
      <c r="D1732" t="s">
        <v>8385</v>
      </c>
      <c r="E1732">
        <v>5413611</v>
      </c>
      <c r="F1732" t="s">
        <v>81</v>
      </c>
      <c r="G1732">
        <v>110.208333299999</v>
      </c>
      <c r="H1732" t="s">
        <v>8386</v>
      </c>
      <c r="I1732" t="s">
        <v>40</v>
      </c>
      <c r="J1732" t="b">
        <f t="shared" si="211"/>
        <v>0</v>
      </c>
      <c r="K1732" t="str">
        <f t="shared" si="212"/>
        <v>-12/-8</v>
      </c>
      <c r="L1732" t="b">
        <f t="shared" si="213"/>
        <v>0</v>
      </c>
      <c r="M1732" t="str">
        <f t="shared" si="214"/>
        <v>-10/-6</v>
      </c>
      <c r="N1732" t="s">
        <v>246</v>
      </c>
      <c r="O1732" t="s">
        <v>41</v>
      </c>
      <c r="P1732">
        <v>5413309</v>
      </c>
      <c r="Q1732">
        <v>5413632</v>
      </c>
      <c r="R1732" t="s">
        <v>8384</v>
      </c>
      <c r="S1732">
        <f>Q1732-E1732+1</f>
        <v>22</v>
      </c>
      <c r="T1732" s="3">
        <f t="shared" si="215"/>
        <v>6.7901234567901231E-2</v>
      </c>
      <c r="U1732">
        <v>5412499</v>
      </c>
      <c r="V1732">
        <v>5413200</v>
      </c>
      <c r="W1732" t="s">
        <v>8383</v>
      </c>
      <c r="X1732">
        <v>411</v>
      </c>
      <c r="Y1732" t="s">
        <v>42</v>
      </c>
      <c r="Z1732" t="s">
        <v>42</v>
      </c>
      <c r="AA1732" t="s">
        <v>41</v>
      </c>
      <c r="AB1732" t="str">
        <f t="shared" si="216"/>
        <v>yes</v>
      </c>
      <c r="AC1732" t="e">
        <v>#N/A</v>
      </c>
      <c r="AD1732" t="e">
        <v>#N/A</v>
      </c>
      <c r="AE1732" t="s">
        <v>42</v>
      </c>
      <c r="AF1732">
        <v>5413611</v>
      </c>
      <c r="AG1732" t="s">
        <v>8387</v>
      </c>
      <c r="AH1732" t="s">
        <v>8388</v>
      </c>
      <c r="AI1732">
        <v>-191.9</v>
      </c>
      <c r="AJ1732">
        <v>2</v>
      </c>
      <c r="AK1732">
        <v>6</v>
      </c>
    </row>
    <row r="1733" spans="1:37">
      <c r="B1733" t="s">
        <v>8389</v>
      </c>
      <c r="C1733" t="s">
        <v>36</v>
      </c>
      <c r="D1733" t="s">
        <v>8390</v>
      </c>
      <c r="E1733">
        <v>5412432</v>
      </c>
      <c r="F1733" t="s">
        <v>38</v>
      </c>
      <c r="G1733">
        <v>27.291666670000001</v>
      </c>
      <c r="H1733" t="s">
        <v>8391</v>
      </c>
      <c r="I1733" t="s">
        <v>52</v>
      </c>
      <c r="J1733" t="b">
        <f t="shared" si="211"/>
        <v>0</v>
      </c>
      <c r="K1733" t="str">
        <f t="shared" si="212"/>
        <v>-12/-8</v>
      </c>
      <c r="L1733" t="b">
        <f t="shared" si="213"/>
        <v>0</v>
      </c>
      <c r="M1733" t="b">
        <f t="shared" si="214"/>
        <v>0</v>
      </c>
      <c r="N1733">
        <v>-8</v>
      </c>
      <c r="O1733" t="s">
        <v>41</v>
      </c>
      <c r="P1733" t="s">
        <v>36</v>
      </c>
      <c r="Q1733" t="s">
        <v>36</v>
      </c>
      <c r="R1733" t="s">
        <v>36</v>
      </c>
      <c r="S1733" t="e">
        <f t="shared" ref="S1733:S1738" si="217">E1733-P1733+1</f>
        <v>#VALUE!</v>
      </c>
      <c r="T1733" s="3" t="e">
        <f t="shared" si="215"/>
        <v>#VALUE!</v>
      </c>
      <c r="U1733">
        <v>5413873</v>
      </c>
      <c r="V1733">
        <v>5414196</v>
      </c>
      <c r="W1733" t="s">
        <v>8389</v>
      </c>
      <c r="X1733">
        <v>1441</v>
      </c>
      <c r="Y1733" t="s">
        <v>42</v>
      </c>
      <c r="Z1733" t="s">
        <v>42</v>
      </c>
      <c r="AA1733" t="s">
        <v>42</v>
      </c>
      <c r="AB1733" t="b">
        <f t="shared" si="216"/>
        <v>0</v>
      </c>
      <c r="AC1733" t="e">
        <v>#N/A</v>
      </c>
      <c r="AD1733" t="e">
        <v>#N/A</v>
      </c>
      <c r="AE1733" t="s">
        <v>42</v>
      </c>
    </row>
    <row r="1734" spans="1:37">
      <c r="A1734" t="s">
        <v>8392</v>
      </c>
      <c r="B1734" t="s">
        <v>8392</v>
      </c>
      <c r="C1734" t="s">
        <v>36</v>
      </c>
      <c r="D1734" t="s">
        <v>8393</v>
      </c>
      <c r="E1734">
        <v>5414508</v>
      </c>
      <c r="F1734" t="s">
        <v>38</v>
      </c>
      <c r="G1734">
        <v>88.75</v>
      </c>
      <c r="H1734" t="s">
        <v>8394</v>
      </c>
      <c r="I1734" t="s">
        <v>52</v>
      </c>
      <c r="J1734" t="str">
        <f t="shared" si="211"/>
        <v>-13/-9</v>
      </c>
      <c r="K1734" t="b">
        <f t="shared" si="212"/>
        <v>0</v>
      </c>
      <c r="L1734" t="b">
        <f t="shared" si="213"/>
        <v>0</v>
      </c>
      <c r="M1734" t="b">
        <f t="shared" si="214"/>
        <v>0</v>
      </c>
      <c r="N1734">
        <v>-9</v>
      </c>
      <c r="O1734" t="s">
        <v>41</v>
      </c>
      <c r="P1734" t="s">
        <v>36</v>
      </c>
      <c r="Q1734" t="s">
        <v>36</v>
      </c>
      <c r="R1734" t="s">
        <v>36</v>
      </c>
      <c r="S1734" t="e">
        <f t="shared" si="217"/>
        <v>#VALUE!</v>
      </c>
      <c r="T1734" s="3" t="e">
        <f t="shared" si="215"/>
        <v>#VALUE!</v>
      </c>
      <c r="U1734">
        <v>5414534</v>
      </c>
      <c r="V1734">
        <v>5414827</v>
      </c>
      <c r="W1734" t="s">
        <v>8392</v>
      </c>
      <c r="X1734">
        <v>26</v>
      </c>
      <c r="Y1734" t="s">
        <v>42</v>
      </c>
      <c r="Z1734" t="s">
        <v>42</v>
      </c>
      <c r="AA1734" t="s">
        <v>41</v>
      </c>
      <c r="AB1734" t="str">
        <f t="shared" si="216"/>
        <v>yes</v>
      </c>
      <c r="AC1734" t="e">
        <v>#N/A</v>
      </c>
      <c r="AD1734" t="s">
        <v>4298</v>
      </c>
      <c r="AE1734" t="s">
        <v>42</v>
      </c>
      <c r="AF1734">
        <v>5414544</v>
      </c>
      <c r="AG1734" t="s">
        <v>8395</v>
      </c>
      <c r="AH1734" t="s">
        <v>8396</v>
      </c>
      <c r="AI1734">
        <v>-5.0999999999999996</v>
      </c>
      <c r="AJ1734">
        <v>2</v>
      </c>
      <c r="AK1734">
        <v>2</v>
      </c>
    </row>
    <row r="1735" spans="1:37">
      <c r="A1735" t="s">
        <v>8392</v>
      </c>
      <c r="B1735" t="s">
        <v>8392</v>
      </c>
      <c r="C1735" t="s">
        <v>36</v>
      </c>
      <c r="D1735" t="s">
        <v>8397</v>
      </c>
      <c r="E1735">
        <v>5414354</v>
      </c>
      <c r="F1735" t="s">
        <v>38</v>
      </c>
      <c r="G1735">
        <v>1558.958333</v>
      </c>
      <c r="H1735" t="s">
        <v>8398</v>
      </c>
      <c r="I1735" t="s">
        <v>40</v>
      </c>
      <c r="J1735" t="b">
        <f t="shared" si="211"/>
        <v>0</v>
      </c>
      <c r="K1735" t="str">
        <f t="shared" si="212"/>
        <v>-12/-8</v>
      </c>
      <c r="L1735" t="b">
        <f t="shared" si="213"/>
        <v>0</v>
      </c>
      <c r="M1735" t="b">
        <f t="shared" si="214"/>
        <v>0</v>
      </c>
      <c r="N1735">
        <v>-8</v>
      </c>
      <c r="O1735" t="s">
        <v>41</v>
      </c>
      <c r="P1735" t="s">
        <v>36</v>
      </c>
      <c r="Q1735" t="s">
        <v>36</v>
      </c>
      <c r="R1735" t="s">
        <v>36</v>
      </c>
      <c r="S1735" t="e">
        <f t="shared" si="217"/>
        <v>#VALUE!</v>
      </c>
      <c r="T1735" s="3" t="e">
        <f t="shared" si="215"/>
        <v>#VALUE!</v>
      </c>
      <c r="U1735">
        <v>5414534</v>
      </c>
      <c r="V1735">
        <v>5414827</v>
      </c>
      <c r="W1735" t="s">
        <v>8392</v>
      </c>
      <c r="X1735">
        <v>180</v>
      </c>
      <c r="Y1735" t="s">
        <v>42</v>
      </c>
      <c r="Z1735" t="s">
        <v>42</v>
      </c>
      <c r="AA1735" t="s">
        <v>41</v>
      </c>
      <c r="AB1735" t="str">
        <f t="shared" si="216"/>
        <v>yes</v>
      </c>
      <c r="AC1735" t="e">
        <v>#N/A</v>
      </c>
      <c r="AD1735" t="s">
        <v>4298</v>
      </c>
      <c r="AE1735" t="s">
        <v>42</v>
      </c>
      <c r="AF1735">
        <v>5414544</v>
      </c>
      <c r="AG1735" t="s">
        <v>8399</v>
      </c>
      <c r="AH1735" t="s">
        <v>8400</v>
      </c>
      <c r="AI1735">
        <v>-49.3</v>
      </c>
      <c r="AJ1735">
        <v>0</v>
      </c>
      <c r="AK1735">
        <v>5</v>
      </c>
    </row>
    <row r="1736" spans="1:37">
      <c r="A1736" t="s">
        <v>8401</v>
      </c>
      <c r="B1736" t="s">
        <v>8401</v>
      </c>
      <c r="C1736" t="s">
        <v>36</v>
      </c>
      <c r="D1736" t="s">
        <v>8402</v>
      </c>
      <c r="E1736">
        <v>5428281</v>
      </c>
      <c r="F1736" t="s">
        <v>38</v>
      </c>
      <c r="G1736">
        <v>44.166666669999998</v>
      </c>
      <c r="H1736" t="s">
        <v>8403</v>
      </c>
      <c r="I1736" t="s">
        <v>40</v>
      </c>
      <c r="J1736" t="b">
        <f t="shared" si="211"/>
        <v>0</v>
      </c>
      <c r="K1736" t="str">
        <f t="shared" si="212"/>
        <v>-12/-8</v>
      </c>
      <c r="L1736" t="b">
        <f t="shared" si="213"/>
        <v>0</v>
      </c>
      <c r="M1736" t="b">
        <f t="shared" si="214"/>
        <v>0</v>
      </c>
      <c r="N1736">
        <v>-8</v>
      </c>
      <c r="O1736" t="s">
        <v>41</v>
      </c>
      <c r="P1736" t="s">
        <v>36</v>
      </c>
      <c r="Q1736" t="s">
        <v>36</v>
      </c>
      <c r="R1736" t="s">
        <v>36</v>
      </c>
      <c r="S1736" t="e">
        <f t="shared" si="217"/>
        <v>#VALUE!</v>
      </c>
      <c r="T1736" s="3" t="e">
        <f t="shared" si="215"/>
        <v>#VALUE!</v>
      </c>
      <c r="U1736">
        <v>5428296</v>
      </c>
      <c r="V1736">
        <v>5429072</v>
      </c>
      <c r="W1736" t="s">
        <v>8401</v>
      </c>
      <c r="X1736">
        <v>15</v>
      </c>
      <c r="Y1736" t="s">
        <v>42</v>
      </c>
      <c r="Z1736" t="s">
        <v>42</v>
      </c>
      <c r="AA1736" t="s">
        <v>41</v>
      </c>
      <c r="AB1736" t="str">
        <f t="shared" si="216"/>
        <v>yes</v>
      </c>
      <c r="AC1736" t="e">
        <v>#N/A</v>
      </c>
      <c r="AD1736" t="s">
        <v>968</v>
      </c>
      <c r="AE1736" t="s">
        <v>42</v>
      </c>
      <c r="AF1736">
        <v>5428306</v>
      </c>
      <c r="AG1736" t="s">
        <v>8404</v>
      </c>
      <c r="AH1736" t="s">
        <v>8405</v>
      </c>
      <c r="AI1736">
        <v>-4.5999999999999996</v>
      </c>
      <c r="AJ1736">
        <v>3</v>
      </c>
      <c r="AK1736">
        <v>4</v>
      </c>
    </row>
    <row r="1737" spans="1:37">
      <c r="A1737" t="s">
        <v>8406</v>
      </c>
      <c r="B1737" t="s">
        <v>8406</v>
      </c>
      <c r="C1737" t="s">
        <v>36</v>
      </c>
      <c r="D1737" t="s">
        <v>8407</v>
      </c>
      <c r="E1737">
        <v>5436841</v>
      </c>
      <c r="F1737" t="s">
        <v>38</v>
      </c>
      <c r="G1737">
        <v>72.083333330000002</v>
      </c>
      <c r="H1737" t="s">
        <v>8408</v>
      </c>
      <c r="I1737" t="s">
        <v>40</v>
      </c>
      <c r="J1737" t="b">
        <f t="shared" si="211"/>
        <v>0</v>
      </c>
      <c r="K1737" t="str">
        <f t="shared" si="212"/>
        <v>-12/-8</v>
      </c>
      <c r="L1737" t="b">
        <f t="shared" si="213"/>
        <v>0</v>
      </c>
      <c r="M1737" t="b">
        <f t="shared" si="214"/>
        <v>0</v>
      </c>
      <c r="N1737">
        <v>-8</v>
      </c>
      <c r="O1737" t="s">
        <v>41</v>
      </c>
      <c r="P1737" t="s">
        <v>36</v>
      </c>
      <c r="Q1737" t="s">
        <v>36</v>
      </c>
      <c r="R1737" t="s">
        <v>36</v>
      </c>
      <c r="S1737" t="e">
        <f t="shared" si="217"/>
        <v>#VALUE!</v>
      </c>
      <c r="T1737" s="3" t="e">
        <f t="shared" si="215"/>
        <v>#VALUE!</v>
      </c>
      <c r="U1737">
        <v>5436911</v>
      </c>
      <c r="V1737">
        <v>5437936</v>
      </c>
      <c r="W1737" t="s">
        <v>8406</v>
      </c>
      <c r="X1737">
        <v>70</v>
      </c>
      <c r="Y1737" t="s">
        <v>42</v>
      </c>
      <c r="Z1737" t="s">
        <v>42</v>
      </c>
      <c r="AA1737" t="s">
        <v>41</v>
      </c>
      <c r="AB1737" t="str">
        <f t="shared" si="216"/>
        <v>yes</v>
      </c>
      <c r="AC1737" t="e">
        <v>#N/A</v>
      </c>
      <c r="AD1737" t="e">
        <v>#N/A</v>
      </c>
      <c r="AE1737" t="s">
        <v>42</v>
      </c>
      <c r="AF1737">
        <v>5436921</v>
      </c>
      <c r="AG1737" t="s">
        <v>8409</v>
      </c>
      <c r="AH1737" t="s">
        <v>8410</v>
      </c>
      <c r="AI1737">
        <v>-20.100000000000001</v>
      </c>
      <c r="AJ1737">
        <v>0</v>
      </c>
      <c r="AK1737">
        <v>5</v>
      </c>
    </row>
    <row r="1738" spans="1:37">
      <c r="A1738" t="s">
        <v>8411</v>
      </c>
      <c r="B1738" t="s">
        <v>8411</v>
      </c>
      <c r="C1738" t="s">
        <v>36</v>
      </c>
      <c r="D1738" t="s">
        <v>8412</v>
      </c>
      <c r="E1738">
        <v>5442231</v>
      </c>
      <c r="F1738" t="s">
        <v>38</v>
      </c>
      <c r="G1738">
        <v>195</v>
      </c>
      <c r="H1738" t="s">
        <v>8413</v>
      </c>
      <c r="I1738" t="s">
        <v>40</v>
      </c>
      <c r="J1738" t="b">
        <f t="shared" si="211"/>
        <v>0</v>
      </c>
      <c r="K1738" t="b">
        <f t="shared" si="212"/>
        <v>0</v>
      </c>
      <c r="L1738" t="str">
        <f t="shared" si="213"/>
        <v>-11/-7</v>
      </c>
      <c r="M1738" t="b">
        <f t="shared" si="214"/>
        <v>0</v>
      </c>
      <c r="N1738">
        <v>-7</v>
      </c>
      <c r="O1738" t="s">
        <v>41</v>
      </c>
      <c r="P1738" t="s">
        <v>36</v>
      </c>
      <c r="Q1738" t="s">
        <v>36</v>
      </c>
      <c r="R1738" t="s">
        <v>36</v>
      </c>
      <c r="S1738" t="e">
        <f t="shared" si="217"/>
        <v>#VALUE!</v>
      </c>
      <c r="T1738" s="3" t="e">
        <f t="shared" si="215"/>
        <v>#VALUE!</v>
      </c>
      <c r="U1738">
        <v>5442249</v>
      </c>
      <c r="V1738">
        <v>5442995</v>
      </c>
      <c r="W1738" t="s">
        <v>8411</v>
      </c>
      <c r="X1738">
        <v>18</v>
      </c>
      <c r="Y1738" t="s">
        <v>42</v>
      </c>
      <c r="Z1738" t="s">
        <v>42</v>
      </c>
      <c r="AA1738" t="s">
        <v>41</v>
      </c>
      <c r="AB1738" t="str">
        <f t="shared" si="216"/>
        <v>yes</v>
      </c>
      <c r="AC1738" t="e">
        <v>#N/A</v>
      </c>
      <c r="AD1738" t="e">
        <v>#N/A</v>
      </c>
      <c r="AE1738" t="s">
        <v>42</v>
      </c>
      <c r="AF1738">
        <v>5442259</v>
      </c>
      <c r="AG1738" t="s">
        <v>8414</v>
      </c>
      <c r="AH1738" t="s">
        <v>8415</v>
      </c>
      <c r="AI1738">
        <v>-3.9</v>
      </c>
      <c r="AJ1738">
        <v>3</v>
      </c>
      <c r="AK1738">
        <v>0</v>
      </c>
    </row>
    <row r="1739" spans="1:37">
      <c r="B1739" t="s">
        <v>8416</v>
      </c>
      <c r="C1739" t="s">
        <v>36</v>
      </c>
      <c r="D1739" t="s">
        <v>8417</v>
      </c>
      <c r="E1739">
        <v>5446037</v>
      </c>
      <c r="F1739" t="s">
        <v>81</v>
      </c>
      <c r="G1739">
        <v>222.29166669999901</v>
      </c>
      <c r="H1739" t="s">
        <v>8418</v>
      </c>
      <c r="I1739" t="s">
        <v>40</v>
      </c>
      <c r="J1739" t="b">
        <f t="shared" si="211"/>
        <v>0</v>
      </c>
      <c r="K1739" t="b">
        <f t="shared" si="212"/>
        <v>0</v>
      </c>
      <c r="L1739" t="str">
        <f t="shared" si="213"/>
        <v>-11/-7</v>
      </c>
      <c r="M1739" t="b">
        <f t="shared" si="214"/>
        <v>0</v>
      </c>
      <c r="N1739">
        <v>-7</v>
      </c>
      <c r="O1739" t="s">
        <v>41</v>
      </c>
      <c r="P1739" t="s">
        <v>36</v>
      </c>
      <c r="Q1739" t="s">
        <v>36</v>
      </c>
      <c r="R1739" t="s">
        <v>36</v>
      </c>
      <c r="S1739" t="e">
        <f>Q1739-E1739+1</f>
        <v>#VALUE!</v>
      </c>
      <c r="T1739" s="3" t="e">
        <f t="shared" si="215"/>
        <v>#VALUE!</v>
      </c>
      <c r="U1739">
        <v>5444594</v>
      </c>
      <c r="V1739">
        <v>5444881</v>
      </c>
      <c r="W1739" t="s">
        <v>8416</v>
      </c>
      <c r="X1739">
        <v>1156</v>
      </c>
      <c r="Y1739" t="s">
        <v>42</v>
      </c>
      <c r="Z1739" t="s">
        <v>42</v>
      </c>
      <c r="AA1739" t="s">
        <v>42</v>
      </c>
      <c r="AB1739" t="b">
        <f t="shared" si="216"/>
        <v>0</v>
      </c>
      <c r="AC1739" t="e">
        <v>#N/A</v>
      </c>
      <c r="AD1739" t="e">
        <v>#N/A</v>
      </c>
      <c r="AE1739" t="s">
        <v>42</v>
      </c>
    </row>
    <row r="1740" spans="1:37">
      <c r="A1740" t="s">
        <v>8419</v>
      </c>
      <c r="B1740" t="s">
        <v>8419</v>
      </c>
      <c r="C1740" t="s">
        <v>36</v>
      </c>
      <c r="D1740" t="s">
        <v>8420</v>
      </c>
      <c r="E1740">
        <v>5446070</v>
      </c>
      <c r="F1740" t="s">
        <v>38</v>
      </c>
      <c r="G1740">
        <v>57.708333330000002</v>
      </c>
      <c r="H1740" t="s">
        <v>8421</v>
      </c>
      <c r="I1740" t="s">
        <v>52</v>
      </c>
      <c r="J1740" t="b">
        <f t="shared" si="211"/>
        <v>0</v>
      </c>
      <c r="K1740" t="str">
        <f t="shared" si="212"/>
        <v>-12/-8</v>
      </c>
      <c r="L1740" t="b">
        <f t="shared" si="213"/>
        <v>0</v>
      </c>
      <c r="M1740" t="b">
        <f t="shared" si="214"/>
        <v>0</v>
      </c>
      <c r="N1740">
        <v>-8</v>
      </c>
      <c r="O1740" t="s">
        <v>41</v>
      </c>
      <c r="P1740" t="s">
        <v>36</v>
      </c>
      <c r="Q1740" t="s">
        <v>36</v>
      </c>
      <c r="R1740" t="s">
        <v>36</v>
      </c>
      <c r="S1740" t="e">
        <f>E1740-P1740+1</f>
        <v>#VALUE!</v>
      </c>
      <c r="T1740" s="3" t="e">
        <f t="shared" si="215"/>
        <v>#VALUE!</v>
      </c>
      <c r="U1740">
        <v>5446236</v>
      </c>
      <c r="V1740">
        <v>5447081</v>
      </c>
      <c r="W1740" t="s">
        <v>8419</v>
      </c>
      <c r="X1740">
        <v>166</v>
      </c>
      <c r="Y1740" t="s">
        <v>42</v>
      </c>
      <c r="Z1740" t="s">
        <v>42</v>
      </c>
      <c r="AA1740" t="s">
        <v>41</v>
      </c>
      <c r="AB1740" t="str">
        <f t="shared" si="216"/>
        <v>yes</v>
      </c>
      <c r="AC1740" t="e">
        <v>#N/A</v>
      </c>
      <c r="AD1740" t="e">
        <v>#N/A</v>
      </c>
      <c r="AE1740" t="s">
        <v>42</v>
      </c>
      <c r="AF1740">
        <v>5446246</v>
      </c>
      <c r="AG1740" t="s">
        <v>8422</v>
      </c>
      <c r="AH1740" t="s">
        <v>8423</v>
      </c>
      <c r="AI1740">
        <v>-60.6</v>
      </c>
      <c r="AJ1740">
        <v>0</v>
      </c>
      <c r="AK1740">
        <v>6</v>
      </c>
    </row>
    <row r="1741" spans="1:37">
      <c r="A1741" t="s">
        <v>8424</v>
      </c>
      <c r="B1741" t="s">
        <v>8424</v>
      </c>
      <c r="C1741" t="s">
        <v>8425</v>
      </c>
      <c r="D1741" t="s">
        <v>8426</v>
      </c>
      <c r="E1741">
        <v>5447540</v>
      </c>
      <c r="F1741" t="s">
        <v>38</v>
      </c>
      <c r="G1741">
        <v>104.583333299999</v>
      </c>
      <c r="H1741" t="s">
        <v>8427</v>
      </c>
      <c r="I1741" t="s">
        <v>52</v>
      </c>
      <c r="J1741" t="str">
        <f t="shared" si="211"/>
        <v>-13/-9</v>
      </c>
      <c r="K1741" t="b">
        <f t="shared" si="212"/>
        <v>0</v>
      </c>
      <c r="L1741" t="b">
        <f t="shared" si="213"/>
        <v>0</v>
      </c>
      <c r="M1741" t="b">
        <f t="shared" si="214"/>
        <v>0</v>
      </c>
      <c r="N1741">
        <v>-9</v>
      </c>
      <c r="O1741" t="s">
        <v>41</v>
      </c>
      <c r="P1741">
        <v>5447086</v>
      </c>
      <c r="Q1741">
        <v>5447784</v>
      </c>
      <c r="R1741" t="s">
        <v>8425</v>
      </c>
      <c r="S1741">
        <f>E1741-P1741+1</f>
        <v>455</v>
      </c>
      <c r="T1741" s="3">
        <f t="shared" si="215"/>
        <v>0.6509298998569385</v>
      </c>
      <c r="U1741">
        <v>5447781</v>
      </c>
      <c r="V1741">
        <v>5448449</v>
      </c>
      <c r="W1741" t="s">
        <v>8424</v>
      </c>
      <c r="X1741">
        <v>241</v>
      </c>
      <c r="Y1741" t="s">
        <v>42</v>
      </c>
      <c r="Z1741" t="s">
        <v>42</v>
      </c>
      <c r="AA1741" t="s">
        <v>41</v>
      </c>
      <c r="AB1741" t="str">
        <f t="shared" si="216"/>
        <v>yes</v>
      </c>
      <c r="AC1741" t="e">
        <v>#N/A</v>
      </c>
      <c r="AD1741" t="e">
        <v>#N/A</v>
      </c>
      <c r="AE1741" t="s">
        <v>42</v>
      </c>
      <c r="AF1741">
        <v>5447791</v>
      </c>
      <c r="AG1741" t="s">
        <v>8428</v>
      </c>
      <c r="AH1741" t="s">
        <v>8429</v>
      </c>
      <c r="AI1741">
        <v>-108</v>
      </c>
      <c r="AJ1741">
        <v>2</v>
      </c>
      <c r="AK1741">
        <v>2</v>
      </c>
    </row>
    <row r="1742" spans="1:37">
      <c r="A1742" t="s">
        <v>8430</v>
      </c>
      <c r="B1742" t="s">
        <v>8430</v>
      </c>
      <c r="C1742" t="s">
        <v>36</v>
      </c>
      <c r="D1742" t="s">
        <v>8431</v>
      </c>
      <c r="E1742">
        <v>5454427</v>
      </c>
      <c r="F1742" t="s">
        <v>81</v>
      </c>
      <c r="G1742">
        <v>61.25</v>
      </c>
      <c r="H1742" t="s">
        <v>8432</v>
      </c>
      <c r="I1742" t="s">
        <v>52</v>
      </c>
      <c r="J1742" t="b">
        <f t="shared" si="211"/>
        <v>0</v>
      </c>
      <c r="K1742" t="b">
        <f t="shared" si="212"/>
        <v>0</v>
      </c>
      <c r="L1742" t="str">
        <f t="shared" si="213"/>
        <v>-11/-7</v>
      </c>
      <c r="M1742" t="b">
        <f t="shared" si="214"/>
        <v>0</v>
      </c>
      <c r="N1742">
        <v>-7</v>
      </c>
      <c r="O1742" t="s">
        <v>41</v>
      </c>
      <c r="P1742" t="s">
        <v>36</v>
      </c>
      <c r="Q1742" t="s">
        <v>36</v>
      </c>
      <c r="R1742" t="s">
        <v>36</v>
      </c>
      <c r="S1742" t="e">
        <f>Q1742-E1742+1</f>
        <v>#VALUE!</v>
      </c>
      <c r="T1742" s="3" t="e">
        <f t="shared" si="215"/>
        <v>#VALUE!</v>
      </c>
      <c r="U1742">
        <v>5452917</v>
      </c>
      <c r="V1742">
        <v>5454350</v>
      </c>
      <c r="W1742" t="s">
        <v>8430</v>
      </c>
      <c r="X1742">
        <v>77</v>
      </c>
      <c r="Y1742" t="s">
        <v>42</v>
      </c>
      <c r="Z1742" t="s">
        <v>42</v>
      </c>
      <c r="AA1742" t="s">
        <v>41</v>
      </c>
      <c r="AB1742" t="str">
        <f t="shared" si="216"/>
        <v>yes</v>
      </c>
      <c r="AC1742" t="e">
        <v>#N/A</v>
      </c>
      <c r="AD1742" t="e">
        <v>#N/A</v>
      </c>
      <c r="AE1742" t="s">
        <v>42</v>
      </c>
      <c r="AF1742">
        <v>5454427</v>
      </c>
      <c r="AG1742" t="s">
        <v>8433</v>
      </c>
      <c r="AH1742" t="s">
        <v>8434</v>
      </c>
      <c r="AI1742">
        <v>-17.8</v>
      </c>
      <c r="AJ1742">
        <v>0</v>
      </c>
      <c r="AK1742">
        <v>0</v>
      </c>
    </row>
    <row r="1743" spans="1:37">
      <c r="B1743" t="s">
        <v>8435</v>
      </c>
      <c r="C1743" t="s">
        <v>36</v>
      </c>
      <c r="D1743" t="s">
        <v>8436</v>
      </c>
      <c r="E1743">
        <v>5456241</v>
      </c>
      <c r="F1743" t="s">
        <v>38</v>
      </c>
      <c r="G1743">
        <v>132.70833329999999</v>
      </c>
      <c r="H1743" t="s">
        <v>8437</v>
      </c>
      <c r="I1743" t="s">
        <v>40</v>
      </c>
      <c r="J1743" t="b">
        <f t="shared" si="211"/>
        <v>0</v>
      </c>
      <c r="K1743" t="str">
        <f t="shared" si="212"/>
        <v>-12/-8</v>
      </c>
      <c r="L1743" t="b">
        <f t="shared" si="213"/>
        <v>0</v>
      </c>
      <c r="M1743" t="str">
        <f t="shared" si="214"/>
        <v>-10/-6</v>
      </c>
      <c r="N1743" t="s">
        <v>246</v>
      </c>
      <c r="O1743" t="s">
        <v>41</v>
      </c>
      <c r="P1743" t="s">
        <v>36</v>
      </c>
      <c r="Q1743" t="s">
        <v>36</v>
      </c>
      <c r="R1743" t="s">
        <v>36</v>
      </c>
      <c r="S1743" t="e">
        <f>E1743-P1743+1</f>
        <v>#VALUE!</v>
      </c>
      <c r="T1743" s="3" t="e">
        <f t="shared" si="215"/>
        <v>#VALUE!</v>
      </c>
      <c r="U1743">
        <v>5456814</v>
      </c>
      <c r="V1743">
        <v>5457752</v>
      </c>
      <c r="W1743" t="s">
        <v>8435</v>
      </c>
      <c r="X1743">
        <v>573</v>
      </c>
      <c r="Y1743" t="s">
        <v>42</v>
      </c>
      <c r="Z1743" t="s">
        <v>42</v>
      </c>
      <c r="AA1743" t="s">
        <v>42</v>
      </c>
      <c r="AB1743" t="b">
        <f t="shared" si="216"/>
        <v>0</v>
      </c>
      <c r="AC1743" t="e">
        <v>#N/A</v>
      </c>
      <c r="AD1743" t="s">
        <v>655</v>
      </c>
      <c r="AE1743" t="s">
        <v>42</v>
      </c>
    </row>
    <row r="1744" spans="1:37">
      <c r="B1744" t="s">
        <v>8435</v>
      </c>
      <c r="C1744" t="s">
        <v>36</v>
      </c>
      <c r="D1744" t="s">
        <v>8438</v>
      </c>
      <c r="E1744">
        <v>5456129</v>
      </c>
      <c r="F1744" t="s">
        <v>38</v>
      </c>
      <c r="G1744">
        <v>5572.5</v>
      </c>
      <c r="H1744" t="s">
        <v>8439</v>
      </c>
      <c r="I1744" t="s">
        <v>52</v>
      </c>
      <c r="J1744" t="b">
        <f t="shared" si="211"/>
        <v>0</v>
      </c>
      <c r="K1744" t="str">
        <f t="shared" si="212"/>
        <v>-12/-8</v>
      </c>
      <c r="L1744" t="b">
        <f t="shared" si="213"/>
        <v>0</v>
      </c>
      <c r="M1744" t="b">
        <f t="shared" si="214"/>
        <v>0</v>
      </c>
      <c r="N1744">
        <v>-8</v>
      </c>
      <c r="O1744" t="s">
        <v>41</v>
      </c>
      <c r="P1744" t="s">
        <v>36</v>
      </c>
      <c r="Q1744" t="s">
        <v>36</v>
      </c>
      <c r="R1744" t="s">
        <v>36</v>
      </c>
      <c r="S1744" t="e">
        <f>E1744-P1744+1</f>
        <v>#VALUE!</v>
      </c>
      <c r="T1744" s="3" t="e">
        <f t="shared" si="215"/>
        <v>#VALUE!</v>
      </c>
      <c r="U1744">
        <v>5456814</v>
      </c>
      <c r="V1744">
        <v>5457752</v>
      </c>
      <c r="W1744" t="s">
        <v>8435</v>
      </c>
      <c r="X1744">
        <v>685</v>
      </c>
      <c r="Y1744" t="s">
        <v>42</v>
      </c>
      <c r="Z1744" t="s">
        <v>42</v>
      </c>
      <c r="AA1744" t="s">
        <v>42</v>
      </c>
      <c r="AB1744" t="b">
        <f t="shared" si="216"/>
        <v>0</v>
      </c>
      <c r="AC1744" t="e">
        <v>#N/A</v>
      </c>
      <c r="AD1744" t="s">
        <v>655</v>
      </c>
      <c r="AE1744" t="s">
        <v>42</v>
      </c>
    </row>
    <row r="1745" spans="1:37">
      <c r="B1745" t="s">
        <v>8435</v>
      </c>
      <c r="C1745" t="s">
        <v>36</v>
      </c>
      <c r="D1745" t="s">
        <v>8440</v>
      </c>
      <c r="E1745">
        <v>5456041</v>
      </c>
      <c r="F1745" t="s">
        <v>38</v>
      </c>
      <c r="G1745">
        <v>46.041666669999998</v>
      </c>
      <c r="H1745" t="s">
        <v>8441</v>
      </c>
      <c r="I1745" t="s">
        <v>40</v>
      </c>
      <c r="J1745" t="b">
        <f t="shared" si="211"/>
        <v>0</v>
      </c>
      <c r="K1745" t="str">
        <f t="shared" si="212"/>
        <v>-12/-8</v>
      </c>
      <c r="L1745" t="str">
        <f t="shared" si="213"/>
        <v>-11/-7</v>
      </c>
      <c r="M1745" t="b">
        <f t="shared" si="214"/>
        <v>0</v>
      </c>
      <c r="N1745" t="s">
        <v>246</v>
      </c>
      <c r="O1745" t="s">
        <v>41</v>
      </c>
      <c r="P1745" t="s">
        <v>36</v>
      </c>
      <c r="Q1745" t="s">
        <v>36</v>
      </c>
      <c r="R1745" t="s">
        <v>36</v>
      </c>
      <c r="S1745" t="e">
        <f>E1745-P1745+1</f>
        <v>#VALUE!</v>
      </c>
      <c r="T1745" s="3" t="e">
        <f t="shared" si="215"/>
        <v>#VALUE!</v>
      </c>
      <c r="U1745">
        <v>5456814</v>
      </c>
      <c r="V1745">
        <v>5457752</v>
      </c>
      <c r="W1745" t="s">
        <v>8435</v>
      </c>
      <c r="X1745">
        <v>773</v>
      </c>
      <c r="Y1745" t="s">
        <v>42</v>
      </c>
      <c r="Z1745" t="s">
        <v>42</v>
      </c>
      <c r="AA1745" t="s">
        <v>42</v>
      </c>
      <c r="AB1745" t="b">
        <f t="shared" si="216"/>
        <v>0</v>
      </c>
      <c r="AC1745" t="e">
        <v>#N/A</v>
      </c>
      <c r="AD1745" t="s">
        <v>655</v>
      </c>
      <c r="AE1745" t="s">
        <v>42</v>
      </c>
    </row>
    <row r="1746" spans="1:37">
      <c r="A1746" t="s">
        <v>8442</v>
      </c>
      <c r="B1746" t="s">
        <v>8442</v>
      </c>
      <c r="C1746" t="s">
        <v>36</v>
      </c>
      <c r="D1746" t="s">
        <v>8443</v>
      </c>
      <c r="E1746">
        <v>5458568</v>
      </c>
      <c r="F1746" t="s">
        <v>81</v>
      </c>
      <c r="G1746">
        <v>272.91666670000001</v>
      </c>
      <c r="H1746" t="s">
        <v>8444</v>
      </c>
      <c r="I1746" t="s">
        <v>40</v>
      </c>
      <c r="J1746" t="b">
        <f t="shared" si="211"/>
        <v>0</v>
      </c>
      <c r="K1746" t="b">
        <f t="shared" si="212"/>
        <v>0</v>
      </c>
      <c r="L1746" t="b">
        <f t="shared" si="213"/>
        <v>0</v>
      </c>
      <c r="M1746" t="b">
        <f t="shared" si="214"/>
        <v>0</v>
      </c>
      <c r="N1746" t="s">
        <v>350</v>
      </c>
      <c r="O1746" t="s">
        <v>41</v>
      </c>
      <c r="P1746" t="s">
        <v>36</v>
      </c>
      <c r="Q1746" t="s">
        <v>36</v>
      </c>
      <c r="R1746" t="s">
        <v>36</v>
      </c>
      <c r="S1746" t="e">
        <f>Q1746-E1746+1</f>
        <v>#VALUE!</v>
      </c>
      <c r="T1746" s="3" t="e">
        <f t="shared" si="215"/>
        <v>#VALUE!</v>
      </c>
      <c r="U1746">
        <v>5457760</v>
      </c>
      <c r="V1746">
        <v>5458461</v>
      </c>
      <c r="W1746" t="s">
        <v>8442</v>
      </c>
      <c r="X1746">
        <v>107</v>
      </c>
      <c r="Y1746" t="s">
        <v>42</v>
      </c>
      <c r="Z1746" t="s">
        <v>42</v>
      </c>
      <c r="AA1746" t="s">
        <v>41</v>
      </c>
      <c r="AB1746" t="str">
        <f t="shared" si="216"/>
        <v>yes</v>
      </c>
      <c r="AC1746" t="e">
        <v>#N/A</v>
      </c>
      <c r="AD1746" t="e">
        <v>#N/A</v>
      </c>
      <c r="AE1746" t="s">
        <v>42</v>
      </c>
      <c r="AF1746">
        <v>5458568</v>
      </c>
      <c r="AG1746" t="s">
        <v>362</v>
      </c>
      <c r="AH1746" t="s">
        <v>363</v>
      </c>
      <c r="AI1746">
        <v>-31.1</v>
      </c>
      <c r="AJ1746">
        <v>3</v>
      </c>
      <c r="AK1746">
        <v>0</v>
      </c>
    </row>
    <row r="1747" spans="1:37">
      <c r="A1747" t="s">
        <v>8445</v>
      </c>
      <c r="B1747" t="s">
        <v>8445</v>
      </c>
      <c r="C1747" t="s">
        <v>36</v>
      </c>
      <c r="D1747" t="s">
        <v>8446</v>
      </c>
      <c r="E1747">
        <v>5466678</v>
      </c>
      <c r="F1747" t="s">
        <v>38</v>
      </c>
      <c r="G1747">
        <v>57.708333330000002</v>
      </c>
      <c r="H1747" t="s">
        <v>8447</v>
      </c>
      <c r="I1747" t="s">
        <v>52</v>
      </c>
      <c r="J1747" t="b">
        <f t="shared" si="211"/>
        <v>0</v>
      </c>
      <c r="K1747" t="b">
        <f t="shared" si="212"/>
        <v>0</v>
      </c>
      <c r="L1747" t="str">
        <f t="shared" si="213"/>
        <v>-11/-7</v>
      </c>
      <c r="M1747" t="b">
        <f t="shared" si="214"/>
        <v>0</v>
      </c>
      <c r="N1747">
        <v>-7</v>
      </c>
      <c r="O1747" t="s">
        <v>41</v>
      </c>
      <c r="P1747" t="s">
        <v>36</v>
      </c>
      <c r="Q1747" t="s">
        <v>36</v>
      </c>
      <c r="R1747" t="s">
        <v>36</v>
      </c>
      <c r="S1747" t="e">
        <f>E1747-P1747+1</f>
        <v>#VALUE!</v>
      </c>
      <c r="T1747" s="3" t="e">
        <f t="shared" si="215"/>
        <v>#VALUE!</v>
      </c>
      <c r="U1747">
        <v>5466725</v>
      </c>
      <c r="V1747">
        <v>5466973</v>
      </c>
      <c r="W1747" t="s">
        <v>8445</v>
      </c>
      <c r="X1747">
        <v>47</v>
      </c>
      <c r="Y1747" t="s">
        <v>42</v>
      </c>
      <c r="Z1747" t="s">
        <v>42</v>
      </c>
      <c r="AA1747" t="s">
        <v>41</v>
      </c>
      <c r="AB1747" t="str">
        <f t="shared" si="216"/>
        <v>yes</v>
      </c>
      <c r="AC1747" t="e">
        <v>#N/A</v>
      </c>
      <c r="AD1747" t="s">
        <v>8448</v>
      </c>
      <c r="AE1747" t="s">
        <v>42</v>
      </c>
      <c r="AF1747">
        <v>5466735</v>
      </c>
      <c r="AG1747" t="s">
        <v>8449</v>
      </c>
      <c r="AH1747" t="s">
        <v>8450</v>
      </c>
      <c r="AI1747">
        <v>-13.2</v>
      </c>
      <c r="AJ1747">
        <v>0</v>
      </c>
      <c r="AK1747">
        <v>5</v>
      </c>
    </row>
    <row r="1748" spans="1:37">
      <c r="B1748" t="s">
        <v>8451</v>
      </c>
      <c r="C1748" t="s">
        <v>36</v>
      </c>
      <c r="D1748" t="s">
        <v>8452</v>
      </c>
      <c r="E1748">
        <v>5487368</v>
      </c>
      <c r="F1748" t="s">
        <v>81</v>
      </c>
      <c r="G1748">
        <v>109.583333299999</v>
      </c>
      <c r="H1748" t="s">
        <v>8453</v>
      </c>
      <c r="I1748" t="s">
        <v>52</v>
      </c>
      <c r="J1748" t="b">
        <f t="shared" si="211"/>
        <v>0</v>
      </c>
      <c r="K1748" t="str">
        <f t="shared" si="212"/>
        <v>-12/-8</v>
      </c>
      <c r="L1748" t="b">
        <f t="shared" si="213"/>
        <v>0</v>
      </c>
      <c r="M1748" t="b">
        <f t="shared" si="214"/>
        <v>0</v>
      </c>
      <c r="N1748">
        <v>-8</v>
      </c>
      <c r="O1748" t="s">
        <v>41</v>
      </c>
      <c r="P1748" t="s">
        <v>36</v>
      </c>
      <c r="Q1748" t="s">
        <v>36</v>
      </c>
      <c r="R1748" t="s">
        <v>36</v>
      </c>
      <c r="S1748" t="e">
        <f>Q1748-E1748+1</f>
        <v>#VALUE!</v>
      </c>
      <c r="T1748" s="3" t="e">
        <f t="shared" si="215"/>
        <v>#VALUE!</v>
      </c>
      <c r="U1748">
        <v>5484398</v>
      </c>
      <c r="V1748">
        <v>5486176</v>
      </c>
      <c r="W1748" t="s">
        <v>8451</v>
      </c>
      <c r="X1748">
        <v>1192</v>
      </c>
      <c r="Y1748" t="s">
        <v>42</v>
      </c>
      <c r="Z1748" t="s">
        <v>42</v>
      </c>
      <c r="AA1748" t="s">
        <v>42</v>
      </c>
      <c r="AB1748" t="b">
        <f t="shared" si="216"/>
        <v>0</v>
      </c>
      <c r="AC1748" t="e">
        <v>#N/A</v>
      </c>
      <c r="AD1748" t="s">
        <v>8454</v>
      </c>
      <c r="AE1748" t="s">
        <v>42</v>
      </c>
    </row>
    <row r="1749" spans="1:37">
      <c r="B1749" t="s">
        <v>8455</v>
      </c>
      <c r="C1749" t="s">
        <v>36</v>
      </c>
      <c r="D1749" t="s">
        <v>8456</v>
      </c>
      <c r="E1749">
        <v>5480821</v>
      </c>
      <c r="F1749" t="s">
        <v>38</v>
      </c>
      <c r="G1749">
        <v>30.416666670000001</v>
      </c>
      <c r="H1749" t="s">
        <v>8457</v>
      </c>
      <c r="I1749" t="s">
        <v>40</v>
      </c>
      <c r="J1749" t="b">
        <f t="shared" si="211"/>
        <v>0</v>
      </c>
      <c r="K1749" t="str">
        <f t="shared" si="212"/>
        <v>-12/-8</v>
      </c>
      <c r="L1749" t="b">
        <f t="shared" si="213"/>
        <v>0</v>
      </c>
      <c r="M1749" t="b">
        <f t="shared" si="214"/>
        <v>0</v>
      </c>
      <c r="N1749">
        <v>-8</v>
      </c>
      <c r="O1749" t="s">
        <v>41</v>
      </c>
      <c r="P1749" t="s">
        <v>36</v>
      </c>
      <c r="Q1749" t="s">
        <v>36</v>
      </c>
      <c r="R1749" t="s">
        <v>36</v>
      </c>
      <c r="S1749" t="e">
        <f t="shared" ref="S1749:S1754" si="218">E1749-P1749+1</f>
        <v>#VALUE!</v>
      </c>
      <c r="T1749" s="3" t="e">
        <f t="shared" si="215"/>
        <v>#VALUE!</v>
      </c>
      <c r="U1749">
        <v>5482552</v>
      </c>
      <c r="V1749">
        <v>5484423</v>
      </c>
      <c r="W1749" t="s">
        <v>8455</v>
      </c>
      <c r="X1749">
        <v>1731</v>
      </c>
      <c r="Y1749" t="s">
        <v>42</v>
      </c>
      <c r="Z1749" t="s">
        <v>42</v>
      </c>
      <c r="AA1749" t="s">
        <v>42</v>
      </c>
      <c r="AB1749" t="b">
        <f t="shared" si="216"/>
        <v>0</v>
      </c>
      <c r="AC1749" t="e">
        <v>#N/A</v>
      </c>
      <c r="AD1749" t="e">
        <v>#N/A</v>
      </c>
      <c r="AE1749" t="s">
        <v>42</v>
      </c>
    </row>
    <row r="1750" spans="1:37">
      <c r="B1750" t="s">
        <v>8455</v>
      </c>
      <c r="C1750" t="s">
        <v>36</v>
      </c>
      <c r="D1750" t="s">
        <v>8458</v>
      </c>
      <c r="E1750">
        <v>5477788</v>
      </c>
      <c r="F1750" t="s">
        <v>38</v>
      </c>
      <c r="G1750">
        <v>26.666666670000001</v>
      </c>
      <c r="H1750" t="s">
        <v>755</v>
      </c>
      <c r="I1750" t="s">
        <v>40</v>
      </c>
      <c r="J1750" t="b">
        <f t="shared" si="211"/>
        <v>0</v>
      </c>
      <c r="K1750" t="str">
        <f t="shared" si="212"/>
        <v>-12/-8</v>
      </c>
      <c r="L1750" t="b">
        <f t="shared" si="213"/>
        <v>0</v>
      </c>
      <c r="M1750" t="b">
        <f t="shared" si="214"/>
        <v>0</v>
      </c>
      <c r="N1750">
        <v>-8</v>
      </c>
      <c r="O1750" t="s">
        <v>41</v>
      </c>
      <c r="P1750" t="s">
        <v>36</v>
      </c>
      <c r="Q1750" t="s">
        <v>36</v>
      </c>
      <c r="R1750" t="s">
        <v>36</v>
      </c>
      <c r="S1750" t="e">
        <f t="shared" si="218"/>
        <v>#VALUE!</v>
      </c>
      <c r="T1750" s="3" t="e">
        <f t="shared" si="215"/>
        <v>#VALUE!</v>
      </c>
      <c r="U1750">
        <v>5482552</v>
      </c>
      <c r="V1750">
        <v>5484423</v>
      </c>
      <c r="W1750" t="s">
        <v>8455</v>
      </c>
      <c r="X1750">
        <v>4764</v>
      </c>
      <c r="Y1750" t="s">
        <v>42</v>
      </c>
      <c r="Z1750" t="s">
        <v>42</v>
      </c>
      <c r="AA1750" t="s">
        <v>42</v>
      </c>
      <c r="AB1750" t="b">
        <f t="shared" si="216"/>
        <v>0</v>
      </c>
      <c r="AC1750" t="e">
        <v>#N/A</v>
      </c>
      <c r="AD1750" t="e">
        <v>#N/A</v>
      </c>
      <c r="AE1750" t="s">
        <v>42</v>
      </c>
    </row>
    <row r="1751" spans="1:37">
      <c r="A1751" t="s">
        <v>8455</v>
      </c>
      <c r="B1751" t="s">
        <v>8459</v>
      </c>
      <c r="C1751" t="s">
        <v>8455</v>
      </c>
      <c r="D1751" t="s">
        <v>8460</v>
      </c>
      <c r="E1751">
        <v>5482552</v>
      </c>
      <c r="F1751" t="s">
        <v>38</v>
      </c>
      <c r="G1751">
        <v>97.916666669999998</v>
      </c>
      <c r="H1751" t="s">
        <v>8461</v>
      </c>
      <c r="I1751" t="s">
        <v>52</v>
      </c>
      <c r="J1751" t="b">
        <f t="shared" si="211"/>
        <v>0</v>
      </c>
      <c r="K1751" t="str">
        <f t="shared" si="212"/>
        <v>-12/-8</v>
      </c>
      <c r="L1751" t="b">
        <f t="shared" si="213"/>
        <v>0</v>
      </c>
      <c r="M1751" t="b">
        <f t="shared" si="214"/>
        <v>0</v>
      </c>
      <c r="N1751">
        <v>-8</v>
      </c>
      <c r="O1751" t="s">
        <v>41</v>
      </c>
      <c r="P1751">
        <v>5482552</v>
      </c>
      <c r="Q1751">
        <v>5484423</v>
      </c>
      <c r="R1751" t="s">
        <v>8455</v>
      </c>
      <c r="S1751">
        <f t="shared" si="218"/>
        <v>1</v>
      </c>
      <c r="T1751" s="3">
        <f t="shared" si="215"/>
        <v>5.3418803418803424E-4</v>
      </c>
      <c r="U1751">
        <v>5486438</v>
      </c>
      <c r="V1751">
        <v>5486791</v>
      </c>
      <c r="W1751" t="s">
        <v>8459</v>
      </c>
      <c r="X1751">
        <v>3886</v>
      </c>
      <c r="Y1751" t="s">
        <v>41</v>
      </c>
      <c r="Z1751" t="s">
        <v>42</v>
      </c>
      <c r="AA1751" t="s">
        <v>42</v>
      </c>
      <c r="AB1751" t="str">
        <f t="shared" si="216"/>
        <v>yes</v>
      </c>
      <c r="AC1751" t="e">
        <v>#N/A</v>
      </c>
      <c r="AD1751" t="s">
        <v>8462</v>
      </c>
      <c r="AE1751" t="s">
        <v>41</v>
      </c>
    </row>
    <row r="1752" spans="1:37">
      <c r="A1752" t="s">
        <v>8459</v>
      </c>
      <c r="B1752" t="s">
        <v>8463</v>
      </c>
      <c r="C1752" t="s">
        <v>8459</v>
      </c>
      <c r="D1752" t="s">
        <v>8464</v>
      </c>
      <c r="E1752">
        <v>5486438</v>
      </c>
      <c r="F1752" t="s">
        <v>38</v>
      </c>
      <c r="G1752">
        <v>70.208333330000002</v>
      </c>
      <c r="H1752" t="s">
        <v>8465</v>
      </c>
      <c r="I1752" t="s">
        <v>52</v>
      </c>
      <c r="J1752" t="b">
        <f t="shared" si="211"/>
        <v>0</v>
      </c>
      <c r="K1752" t="b">
        <f t="shared" si="212"/>
        <v>0</v>
      </c>
      <c r="L1752" t="str">
        <f t="shared" si="213"/>
        <v>-11/-7</v>
      </c>
      <c r="M1752" t="b">
        <f t="shared" si="214"/>
        <v>0</v>
      </c>
      <c r="N1752">
        <v>-7</v>
      </c>
      <c r="O1752" t="s">
        <v>41</v>
      </c>
      <c r="P1752">
        <v>5486438</v>
      </c>
      <c r="Q1752">
        <v>5486791</v>
      </c>
      <c r="R1752" t="s">
        <v>8459</v>
      </c>
      <c r="S1752">
        <f t="shared" si="218"/>
        <v>1</v>
      </c>
      <c r="T1752" s="3">
        <f t="shared" si="215"/>
        <v>2.8248587570621469E-3</v>
      </c>
      <c r="U1752">
        <v>5487298</v>
      </c>
      <c r="V1752">
        <v>5487942</v>
      </c>
      <c r="W1752" t="s">
        <v>8463</v>
      </c>
      <c r="X1752">
        <v>860</v>
      </c>
      <c r="Y1752" t="s">
        <v>41</v>
      </c>
      <c r="Z1752" t="s">
        <v>42</v>
      </c>
      <c r="AA1752" t="s">
        <v>42</v>
      </c>
      <c r="AB1752" t="str">
        <f t="shared" si="216"/>
        <v>yes</v>
      </c>
      <c r="AC1752" t="s">
        <v>8462</v>
      </c>
      <c r="AD1752" t="e">
        <v>#N/A</v>
      </c>
      <c r="AE1752" t="s">
        <v>41</v>
      </c>
    </row>
    <row r="1753" spans="1:37">
      <c r="A1753" t="s">
        <v>8463</v>
      </c>
      <c r="B1753" t="s">
        <v>8463</v>
      </c>
      <c r="C1753" t="s">
        <v>36</v>
      </c>
      <c r="D1753" t="s">
        <v>8466</v>
      </c>
      <c r="E1753">
        <v>5486926</v>
      </c>
      <c r="F1753" t="s">
        <v>38</v>
      </c>
      <c r="G1753">
        <v>942.70833329999903</v>
      </c>
      <c r="H1753" t="s">
        <v>8467</v>
      </c>
      <c r="I1753" t="s">
        <v>40</v>
      </c>
      <c r="J1753" t="b">
        <f t="shared" si="211"/>
        <v>0</v>
      </c>
      <c r="K1753" t="b">
        <f t="shared" si="212"/>
        <v>0</v>
      </c>
      <c r="L1753" t="str">
        <f t="shared" si="213"/>
        <v>-11/-7</v>
      </c>
      <c r="M1753" t="b">
        <f t="shared" si="214"/>
        <v>0</v>
      </c>
      <c r="N1753">
        <v>-7</v>
      </c>
      <c r="O1753" t="s">
        <v>41</v>
      </c>
      <c r="P1753" t="s">
        <v>36</v>
      </c>
      <c r="Q1753" t="s">
        <v>36</v>
      </c>
      <c r="R1753" t="s">
        <v>36</v>
      </c>
      <c r="S1753" t="e">
        <f t="shared" si="218"/>
        <v>#VALUE!</v>
      </c>
      <c r="T1753" s="3" t="e">
        <f t="shared" si="215"/>
        <v>#VALUE!</v>
      </c>
      <c r="U1753">
        <v>5487298</v>
      </c>
      <c r="V1753">
        <v>5487942</v>
      </c>
      <c r="W1753" t="s">
        <v>8463</v>
      </c>
      <c r="X1753">
        <v>372</v>
      </c>
      <c r="Y1753" t="s">
        <v>42</v>
      </c>
      <c r="Z1753" t="s">
        <v>42</v>
      </c>
      <c r="AA1753" t="s">
        <v>41</v>
      </c>
      <c r="AB1753" t="str">
        <f t="shared" si="216"/>
        <v>yes</v>
      </c>
      <c r="AC1753" t="e">
        <v>#N/A</v>
      </c>
      <c r="AD1753" t="e">
        <v>#N/A</v>
      </c>
      <c r="AE1753" t="s">
        <v>42</v>
      </c>
      <c r="AF1753">
        <v>5487308</v>
      </c>
      <c r="AG1753" t="s">
        <v>8468</v>
      </c>
      <c r="AH1753" t="s">
        <v>8469</v>
      </c>
      <c r="AI1753">
        <v>-169.1</v>
      </c>
      <c r="AJ1753">
        <v>0</v>
      </c>
      <c r="AK1753">
        <v>1</v>
      </c>
    </row>
    <row r="1754" spans="1:37">
      <c r="A1754" t="s">
        <v>8470</v>
      </c>
      <c r="B1754" t="s">
        <v>8470</v>
      </c>
      <c r="C1754" t="s">
        <v>36</v>
      </c>
      <c r="D1754" t="s">
        <v>8471</v>
      </c>
      <c r="E1754">
        <v>5491284</v>
      </c>
      <c r="F1754" t="s">
        <v>38</v>
      </c>
      <c r="G1754">
        <v>1020.625</v>
      </c>
      <c r="H1754" t="s">
        <v>8472</v>
      </c>
      <c r="I1754" t="s">
        <v>40</v>
      </c>
      <c r="J1754" t="b">
        <f t="shared" si="211"/>
        <v>0</v>
      </c>
      <c r="K1754" t="str">
        <f t="shared" si="212"/>
        <v>-12/-8</v>
      </c>
      <c r="L1754" t="b">
        <f t="shared" si="213"/>
        <v>0</v>
      </c>
      <c r="M1754" t="b">
        <f t="shared" si="214"/>
        <v>0</v>
      </c>
      <c r="N1754">
        <v>-8</v>
      </c>
      <c r="O1754" t="s">
        <v>41</v>
      </c>
      <c r="P1754" t="s">
        <v>36</v>
      </c>
      <c r="Q1754" t="s">
        <v>36</v>
      </c>
      <c r="R1754" t="s">
        <v>36</v>
      </c>
      <c r="S1754" t="e">
        <f t="shared" si="218"/>
        <v>#VALUE!</v>
      </c>
      <c r="T1754" s="3" t="e">
        <f t="shared" si="215"/>
        <v>#VALUE!</v>
      </c>
      <c r="U1754">
        <v>5491345</v>
      </c>
      <c r="V1754">
        <v>5492376</v>
      </c>
      <c r="W1754" t="s">
        <v>8470</v>
      </c>
      <c r="X1754">
        <v>61</v>
      </c>
      <c r="Y1754" t="s">
        <v>42</v>
      </c>
      <c r="Z1754" t="s">
        <v>42</v>
      </c>
      <c r="AA1754" t="s">
        <v>41</v>
      </c>
      <c r="AB1754" t="str">
        <f t="shared" si="216"/>
        <v>yes</v>
      </c>
      <c r="AC1754" t="e">
        <v>#N/A</v>
      </c>
      <c r="AD1754" t="s">
        <v>1270</v>
      </c>
      <c r="AE1754" t="s">
        <v>42</v>
      </c>
      <c r="AF1754">
        <v>5491355</v>
      </c>
      <c r="AG1754" t="s">
        <v>8473</v>
      </c>
      <c r="AH1754" t="s">
        <v>8474</v>
      </c>
      <c r="AI1754">
        <v>-20.6</v>
      </c>
      <c r="AJ1754">
        <v>0</v>
      </c>
      <c r="AK1754">
        <v>5</v>
      </c>
    </row>
    <row r="1755" spans="1:37">
      <c r="A1755" t="s">
        <v>8475</v>
      </c>
      <c r="B1755" t="s">
        <v>8475</v>
      </c>
      <c r="C1755" t="s">
        <v>36</v>
      </c>
      <c r="D1755" t="s">
        <v>8476</v>
      </c>
      <c r="E1755">
        <v>5495905</v>
      </c>
      <c r="F1755" t="s">
        <v>81</v>
      </c>
      <c r="G1755">
        <v>303.33333329999999</v>
      </c>
      <c r="H1755" t="s">
        <v>8477</v>
      </c>
      <c r="I1755" t="s">
        <v>40</v>
      </c>
      <c r="J1755" t="b">
        <f t="shared" si="211"/>
        <v>0</v>
      </c>
      <c r="K1755" t="str">
        <f t="shared" si="212"/>
        <v>-12/-8</v>
      </c>
      <c r="L1755" t="b">
        <f t="shared" si="213"/>
        <v>0</v>
      </c>
      <c r="M1755" t="b">
        <f t="shared" si="214"/>
        <v>0</v>
      </c>
      <c r="N1755">
        <v>-8</v>
      </c>
      <c r="O1755" t="s">
        <v>41</v>
      </c>
      <c r="P1755" t="s">
        <v>36</v>
      </c>
      <c r="Q1755" t="s">
        <v>36</v>
      </c>
      <c r="R1755" t="s">
        <v>36</v>
      </c>
      <c r="S1755" t="e">
        <f>Q1755-E1755+1</f>
        <v>#VALUE!</v>
      </c>
      <c r="T1755" s="3" t="e">
        <f t="shared" si="215"/>
        <v>#VALUE!</v>
      </c>
      <c r="U1755">
        <v>5494583</v>
      </c>
      <c r="V1755">
        <v>5495866</v>
      </c>
      <c r="W1755" t="s">
        <v>8475</v>
      </c>
      <c r="X1755">
        <v>39</v>
      </c>
      <c r="Y1755" t="s">
        <v>42</v>
      </c>
      <c r="Z1755" t="s">
        <v>42</v>
      </c>
      <c r="AA1755" t="s">
        <v>41</v>
      </c>
      <c r="AB1755" t="str">
        <f t="shared" si="216"/>
        <v>yes</v>
      </c>
      <c r="AC1755" t="e">
        <v>#N/A</v>
      </c>
      <c r="AD1755" t="s">
        <v>8478</v>
      </c>
      <c r="AE1755" t="s">
        <v>42</v>
      </c>
      <c r="AF1755">
        <v>5495905</v>
      </c>
      <c r="AG1755" t="s">
        <v>8479</v>
      </c>
      <c r="AH1755" t="s">
        <v>8480</v>
      </c>
      <c r="AI1755">
        <v>-6.8</v>
      </c>
      <c r="AJ1755">
        <v>1</v>
      </c>
      <c r="AK1755">
        <v>1</v>
      </c>
    </row>
    <row r="1756" spans="1:37">
      <c r="A1756" t="s">
        <v>8481</v>
      </c>
      <c r="B1756" t="s">
        <v>8481</v>
      </c>
      <c r="C1756" t="s">
        <v>36</v>
      </c>
      <c r="D1756" t="s">
        <v>8482</v>
      </c>
      <c r="E1756">
        <v>5496689</v>
      </c>
      <c r="F1756" t="s">
        <v>81</v>
      </c>
      <c r="G1756">
        <v>75.208333330000002</v>
      </c>
      <c r="H1756" t="s">
        <v>8483</v>
      </c>
      <c r="I1756" t="s">
        <v>40</v>
      </c>
      <c r="J1756" t="b">
        <f t="shared" si="211"/>
        <v>0</v>
      </c>
      <c r="K1756" t="str">
        <f t="shared" si="212"/>
        <v>-12/-8</v>
      </c>
      <c r="L1756" t="b">
        <f t="shared" si="213"/>
        <v>0</v>
      </c>
      <c r="M1756" t="b">
        <f t="shared" si="214"/>
        <v>0</v>
      </c>
      <c r="N1756">
        <v>-8</v>
      </c>
      <c r="O1756" t="s">
        <v>41</v>
      </c>
      <c r="P1756" t="s">
        <v>36</v>
      </c>
      <c r="Q1756" t="s">
        <v>36</v>
      </c>
      <c r="R1756" t="s">
        <v>36</v>
      </c>
      <c r="S1756" t="e">
        <f>Q1756-E1756+1</f>
        <v>#VALUE!</v>
      </c>
      <c r="T1756" s="3" t="e">
        <f t="shared" si="215"/>
        <v>#VALUE!</v>
      </c>
      <c r="U1756">
        <v>5495931</v>
      </c>
      <c r="V1756">
        <v>5496605</v>
      </c>
      <c r="W1756" t="s">
        <v>8481</v>
      </c>
      <c r="X1756">
        <v>84</v>
      </c>
      <c r="Y1756" t="s">
        <v>42</v>
      </c>
      <c r="Z1756" t="s">
        <v>42</v>
      </c>
      <c r="AA1756" t="s">
        <v>41</v>
      </c>
      <c r="AB1756" t="str">
        <f t="shared" si="216"/>
        <v>yes</v>
      </c>
      <c r="AC1756" t="e">
        <v>#N/A</v>
      </c>
      <c r="AD1756" t="s">
        <v>8484</v>
      </c>
      <c r="AE1756" t="s">
        <v>42</v>
      </c>
      <c r="AF1756">
        <v>5496689</v>
      </c>
      <c r="AG1756" t="s">
        <v>8485</v>
      </c>
      <c r="AH1756" t="s">
        <v>8486</v>
      </c>
      <c r="AI1756">
        <v>-36</v>
      </c>
      <c r="AJ1756">
        <v>0</v>
      </c>
      <c r="AK1756">
        <v>6</v>
      </c>
    </row>
    <row r="1757" spans="1:37">
      <c r="A1757" t="s">
        <v>8481</v>
      </c>
      <c r="B1757" t="s">
        <v>8481</v>
      </c>
      <c r="C1757" t="s">
        <v>36</v>
      </c>
      <c r="D1757" t="s">
        <v>8487</v>
      </c>
      <c r="E1757">
        <v>5496866</v>
      </c>
      <c r="F1757" t="s">
        <v>81</v>
      </c>
      <c r="G1757">
        <v>128.125</v>
      </c>
      <c r="H1757" t="s">
        <v>8488</v>
      </c>
      <c r="I1757" t="s">
        <v>52</v>
      </c>
      <c r="J1757" t="b">
        <f t="shared" si="211"/>
        <v>0</v>
      </c>
      <c r="K1757" t="b">
        <f t="shared" si="212"/>
        <v>0</v>
      </c>
      <c r="L1757" t="str">
        <f t="shared" si="213"/>
        <v>-11/-7</v>
      </c>
      <c r="M1757" t="b">
        <f t="shared" si="214"/>
        <v>0</v>
      </c>
      <c r="N1757">
        <v>-7</v>
      </c>
      <c r="O1757" t="s">
        <v>41</v>
      </c>
      <c r="P1757" t="s">
        <v>36</v>
      </c>
      <c r="Q1757" t="s">
        <v>36</v>
      </c>
      <c r="R1757" t="s">
        <v>36</v>
      </c>
      <c r="S1757" t="e">
        <f>Q1757-E1757+1</f>
        <v>#VALUE!</v>
      </c>
      <c r="T1757" s="3" t="e">
        <f t="shared" si="215"/>
        <v>#VALUE!</v>
      </c>
      <c r="U1757">
        <v>5495931</v>
      </c>
      <c r="V1757">
        <v>5496605</v>
      </c>
      <c r="W1757" t="s">
        <v>8481</v>
      </c>
      <c r="X1757">
        <v>261</v>
      </c>
      <c r="Y1757" t="s">
        <v>42</v>
      </c>
      <c r="Z1757" t="s">
        <v>42</v>
      </c>
      <c r="AA1757" t="s">
        <v>41</v>
      </c>
      <c r="AB1757" t="str">
        <f t="shared" si="216"/>
        <v>yes</v>
      </c>
      <c r="AC1757" t="e">
        <v>#N/A</v>
      </c>
      <c r="AD1757" t="s">
        <v>8484</v>
      </c>
      <c r="AE1757" t="s">
        <v>42</v>
      </c>
      <c r="AF1757">
        <v>5496866</v>
      </c>
      <c r="AG1757" t="s">
        <v>8489</v>
      </c>
      <c r="AH1757" t="s">
        <v>8490</v>
      </c>
      <c r="AI1757">
        <v>-140.30000000000001</v>
      </c>
      <c r="AJ1757">
        <v>0</v>
      </c>
      <c r="AK1757">
        <v>2</v>
      </c>
    </row>
    <row r="1758" spans="1:37">
      <c r="B1758" t="s">
        <v>8481</v>
      </c>
      <c r="C1758" t="s">
        <v>36</v>
      </c>
      <c r="D1758" t="s">
        <v>8491</v>
      </c>
      <c r="E1758">
        <v>5497774</v>
      </c>
      <c r="F1758" t="s">
        <v>81</v>
      </c>
      <c r="G1758">
        <v>37.5</v>
      </c>
      <c r="H1758" t="s">
        <v>8492</v>
      </c>
      <c r="I1758" t="s">
        <v>40</v>
      </c>
      <c r="J1758" t="b">
        <f t="shared" si="211"/>
        <v>0</v>
      </c>
      <c r="K1758" t="b">
        <f t="shared" si="212"/>
        <v>0</v>
      </c>
      <c r="L1758" t="str">
        <f t="shared" si="213"/>
        <v>-11/-7</v>
      </c>
      <c r="M1758" t="b">
        <f t="shared" si="214"/>
        <v>0</v>
      </c>
      <c r="N1758">
        <v>-7</v>
      </c>
      <c r="O1758" t="s">
        <v>41</v>
      </c>
      <c r="P1758" t="s">
        <v>36</v>
      </c>
      <c r="Q1758" t="s">
        <v>36</v>
      </c>
      <c r="R1758" t="s">
        <v>36</v>
      </c>
      <c r="S1758" t="e">
        <f>Q1758-E1758+1</f>
        <v>#VALUE!</v>
      </c>
      <c r="T1758" s="3" t="e">
        <f t="shared" si="215"/>
        <v>#VALUE!</v>
      </c>
      <c r="U1758">
        <v>5495931</v>
      </c>
      <c r="V1758">
        <v>5496605</v>
      </c>
      <c r="W1758" t="s">
        <v>8481</v>
      </c>
      <c r="X1758">
        <v>1169</v>
      </c>
      <c r="Y1758" t="s">
        <v>42</v>
      </c>
      <c r="Z1758" t="s">
        <v>42</v>
      </c>
      <c r="AA1758" t="s">
        <v>42</v>
      </c>
      <c r="AB1758" t="b">
        <f t="shared" si="216"/>
        <v>0</v>
      </c>
      <c r="AC1758" t="e">
        <v>#N/A</v>
      </c>
      <c r="AD1758" t="s">
        <v>8484</v>
      </c>
      <c r="AE1758" t="s">
        <v>42</v>
      </c>
    </row>
    <row r="1759" spans="1:37">
      <c r="A1759" t="s">
        <v>8493</v>
      </c>
      <c r="B1759" t="s">
        <v>8493</v>
      </c>
      <c r="C1759" t="s">
        <v>36</v>
      </c>
      <c r="D1759" t="s">
        <v>8494</v>
      </c>
      <c r="E1759">
        <v>5496789</v>
      </c>
      <c r="F1759" t="s">
        <v>38</v>
      </c>
      <c r="G1759">
        <v>108.333333299999</v>
      </c>
      <c r="H1759" t="s">
        <v>8495</v>
      </c>
      <c r="I1759" t="s">
        <v>40</v>
      </c>
      <c r="J1759" t="b">
        <f t="shared" si="211"/>
        <v>0</v>
      </c>
      <c r="K1759" t="str">
        <f t="shared" si="212"/>
        <v>-12/-8</v>
      </c>
      <c r="L1759" t="b">
        <f t="shared" si="213"/>
        <v>0</v>
      </c>
      <c r="M1759" t="b">
        <f t="shared" si="214"/>
        <v>0</v>
      </c>
      <c r="N1759">
        <v>-8</v>
      </c>
      <c r="O1759" t="s">
        <v>41</v>
      </c>
      <c r="P1759" t="s">
        <v>36</v>
      </c>
      <c r="Q1759" t="s">
        <v>36</v>
      </c>
      <c r="R1759" t="s">
        <v>36</v>
      </c>
      <c r="S1759" t="e">
        <f>E1759-P1759+1</f>
        <v>#VALUE!</v>
      </c>
      <c r="T1759" s="3" t="e">
        <f t="shared" si="215"/>
        <v>#VALUE!</v>
      </c>
      <c r="U1759">
        <v>5496846</v>
      </c>
      <c r="V1759">
        <v>5497778</v>
      </c>
      <c r="W1759" t="s">
        <v>8493</v>
      </c>
      <c r="X1759">
        <v>57</v>
      </c>
      <c r="Y1759" t="s">
        <v>42</v>
      </c>
      <c r="Z1759" t="s">
        <v>42</v>
      </c>
      <c r="AA1759" t="s">
        <v>41</v>
      </c>
      <c r="AB1759" t="str">
        <f t="shared" si="216"/>
        <v>yes</v>
      </c>
      <c r="AC1759" t="e">
        <v>#N/A</v>
      </c>
      <c r="AD1759" t="e">
        <v>#N/A</v>
      </c>
      <c r="AE1759" t="s">
        <v>42</v>
      </c>
      <c r="AF1759">
        <v>5496856</v>
      </c>
      <c r="AG1759" t="s">
        <v>8496</v>
      </c>
      <c r="AH1759" t="s">
        <v>8497</v>
      </c>
      <c r="AI1759">
        <v>-14.1</v>
      </c>
      <c r="AJ1759">
        <v>3</v>
      </c>
      <c r="AK1759">
        <v>4</v>
      </c>
    </row>
    <row r="1760" spans="1:37">
      <c r="A1760" t="s">
        <v>8498</v>
      </c>
      <c r="B1760" t="s">
        <v>8498</v>
      </c>
      <c r="C1760" t="s">
        <v>36</v>
      </c>
      <c r="D1760" t="s">
        <v>8499</v>
      </c>
      <c r="E1760">
        <v>5508680</v>
      </c>
      <c r="F1760" t="s">
        <v>81</v>
      </c>
      <c r="G1760">
        <v>107.91666669999999</v>
      </c>
      <c r="H1760" t="s">
        <v>8500</v>
      </c>
      <c r="I1760" t="s">
        <v>52</v>
      </c>
      <c r="J1760" t="b">
        <f t="shared" si="211"/>
        <v>0</v>
      </c>
      <c r="K1760" t="b">
        <f t="shared" si="212"/>
        <v>0</v>
      </c>
      <c r="L1760" t="str">
        <f t="shared" si="213"/>
        <v>-11/-7</v>
      </c>
      <c r="M1760" t="b">
        <f t="shared" si="214"/>
        <v>0</v>
      </c>
      <c r="N1760">
        <v>-7</v>
      </c>
      <c r="O1760" t="s">
        <v>41</v>
      </c>
      <c r="P1760" t="s">
        <v>36</v>
      </c>
      <c r="Q1760" t="s">
        <v>36</v>
      </c>
      <c r="R1760" t="s">
        <v>36</v>
      </c>
      <c r="S1760" t="e">
        <f>Q1760-E1760+1</f>
        <v>#VALUE!</v>
      </c>
      <c r="T1760" s="3" t="e">
        <f t="shared" si="215"/>
        <v>#VALUE!</v>
      </c>
      <c r="U1760">
        <v>5505030</v>
      </c>
      <c r="V1760">
        <v>5508677</v>
      </c>
      <c r="W1760" t="s">
        <v>8498</v>
      </c>
      <c r="X1760">
        <v>3</v>
      </c>
      <c r="Y1760" t="s">
        <v>42</v>
      </c>
      <c r="Z1760" t="s">
        <v>41</v>
      </c>
      <c r="AA1760" t="s">
        <v>42</v>
      </c>
      <c r="AB1760" t="str">
        <f t="shared" si="216"/>
        <v>yes</v>
      </c>
      <c r="AC1760" t="e">
        <v>#N/A</v>
      </c>
      <c r="AD1760" t="s">
        <v>8501</v>
      </c>
      <c r="AE1760" t="s">
        <v>42</v>
      </c>
      <c r="AF1760">
        <v>5508680</v>
      </c>
      <c r="AG1760" t="s">
        <v>8502</v>
      </c>
      <c r="AH1760" t="s">
        <v>627</v>
      </c>
      <c r="AI1760">
        <v>0</v>
      </c>
      <c r="AJ1760">
        <v>0</v>
      </c>
      <c r="AK1760">
        <v>0</v>
      </c>
    </row>
    <row r="1761" spans="1:37">
      <c r="A1761" t="s">
        <v>8503</v>
      </c>
      <c r="B1761" t="s">
        <v>8503</v>
      </c>
      <c r="C1761" t="s">
        <v>36</v>
      </c>
      <c r="D1761" t="s">
        <v>8504</v>
      </c>
      <c r="E1761">
        <v>5509361</v>
      </c>
      <c r="F1761" t="s">
        <v>81</v>
      </c>
      <c r="G1761">
        <v>144.16666669999901</v>
      </c>
      <c r="H1761" t="s">
        <v>8505</v>
      </c>
      <c r="I1761" t="s">
        <v>40</v>
      </c>
      <c r="J1761" t="b">
        <f t="shared" si="211"/>
        <v>0</v>
      </c>
      <c r="K1761" t="b">
        <f t="shared" si="212"/>
        <v>0</v>
      </c>
      <c r="L1761" t="str">
        <f t="shared" si="213"/>
        <v>-11/-7</v>
      </c>
      <c r="M1761" t="b">
        <f t="shared" si="214"/>
        <v>0</v>
      </c>
      <c r="N1761">
        <v>-7</v>
      </c>
      <c r="O1761" t="s">
        <v>41</v>
      </c>
      <c r="P1761" t="s">
        <v>36</v>
      </c>
      <c r="Q1761" t="s">
        <v>36</v>
      </c>
      <c r="R1761" t="s">
        <v>36</v>
      </c>
      <c r="S1761" t="e">
        <f>Q1761-E1761+1</f>
        <v>#VALUE!</v>
      </c>
      <c r="T1761" s="3" t="e">
        <f t="shared" si="215"/>
        <v>#VALUE!</v>
      </c>
      <c r="U1761">
        <v>5508726</v>
      </c>
      <c r="V1761">
        <v>5509319</v>
      </c>
      <c r="W1761" t="s">
        <v>8503</v>
      </c>
      <c r="X1761">
        <v>42</v>
      </c>
      <c r="Y1761" t="s">
        <v>42</v>
      </c>
      <c r="Z1761" t="s">
        <v>42</v>
      </c>
      <c r="AA1761" t="s">
        <v>41</v>
      </c>
      <c r="AB1761" t="str">
        <f t="shared" si="216"/>
        <v>yes</v>
      </c>
      <c r="AC1761" t="e">
        <v>#N/A</v>
      </c>
      <c r="AD1761" t="s">
        <v>8506</v>
      </c>
      <c r="AE1761" t="s">
        <v>42</v>
      </c>
      <c r="AF1761">
        <v>5509361</v>
      </c>
      <c r="AG1761" t="s">
        <v>8507</v>
      </c>
      <c r="AH1761" t="s">
        <v>8508</v>
      </c>
      <c r="AI1761">
        <v>-16.7</v>
      </c>
      <c r="AJ1761">
        <v>1</v>
      </c>
      <c r="AK1761">
        <v>6</v>
      </c>
    </row>
    <row r="1762" spans="1:37">
      <c r="A1762" t="s">
        <v>8509</v>
      </c>
      <c r="B1762" t="s">
        <v>8509</v>
      </c>
      <c r="C1762" t="s">
        <v>36</v>
      </c>
      <c r="D1762" t="s">
        <v>8510</v>
      </c>
      <c r="E1762">
        <v>5511084</v>
      </c>
      <c r="F1762" t="s">
        <v>38</v>
      </c>
      <c r="G1762">
        <v>446.875</v>
      </c>
      <c r="H1762" t="s">
        <v>8511</v>
      </c>
      <c r="I1762" t="s">
        <v>40</v>
      </c>
      <c r="J1762" t="b">
        <f t="shared" si="211"/>
        <v>0</v>
      </c>
      <c r="K1762" t="b">
        <f t="shared" si="212"/>
        <v>0</v>
      </c>
      <c r="L1762" t="str">
        <f t="shared" si="213"/>
        <v>-11/-7</v>
      </c>
      <c r="M1762" t="b">
        <f t="shared" si="214"/>
        <v>0</v>
      </c>
      <c r="N1762">
        <v>-7</v>
      </c>
      <c r="O1762" t="s">
        <v>41</v>
      </c>
      <c r="P1762" t="s">
        <v>36</v>
      </c>
      <c r="Q1762" t="s">
        <v>36</v>
      </c>
      <c r="R1762" t="s">
        <v>36</v>
      </c>
      <c r="S1762" t="e">
        <f>E1762-P1762+1</f>
        <v>#VALUE!</v>
      </c>
      <c r="T1762" s="3" t="e">
        <f t="shared" si="215"/>
        <v>#VALUE!</v>
      </c>
      <c r="U1762">
        <v>5511115</v>
      </c>
      <c r="V1762">
        <v>5512095</v>
      </c>
      <c r="W1762" t="s">
        <v>8509</v>
      </c>
      <c r="X1762">
        <v>31</v>
      </c>
      <c r="Y1762" t="s">
        <v>42</v>
      </c>
      <c r="Z1762" t="s">
        <v>42</v>
      </c>
      <c r="AA1762" t="s">
        <v>41</v>
      </c>
      <c r="AB1762" t="str">
        <f t="shared" si="216"/>
        <v>yes</v>
      </c>
      <c r="AC1762" t="e">
        <v>#N/A</v>
      </c>
      <c r="AD1762" t="s">
        <v>8512</v>
      </c>
      <c r="AE1762" t="s">
        <v>42</v>
      </c>
      <c r="AF1762">
        <v>5511125</v>
      </c>
      <c r="AG1762" t="s">
        <v>8513</v>
      </c>
      <c r="AH1762" t="s">
        <v>8514</v>
      </c>
      <c r="AI1762">
        <v>-9</v>
      </c>
      <c r="AJ1762">
        <v>0</v>
      </c>
      <c r="AK1762">
        <v>3</v>
      </c>
    </row>
    <row r="1763" spans="1:37">
      <c r="A1763" t="s">
        <v>8515</v>
      </c>
      <c r="B1763" t="s">
        <v>8515</v>
      </c>
      <c r="C1763" t="s">
        <v>36</v>
      </c>
      <c r="D1763" t="s">
        <v>8516</v>
      </c>
      <c r="E1763">
        <v>5514039</v>
      </c>
      <c r="F1763" t="s">
        <v>38</v>
      </c>
      <c r="G1763">
        <v>1145.208333</v>
      </c>
      <c r="H1763" t="s">
        <v>8517</v>
      </c>
      <c r="I1763" t="s">
        <v>40</v>
      </c>
      <c r="J1763" t="b">
        <f t="shared" si="211"/>
        <v>0</v>
      </c>
      <c r="K1763" t="b">
        <f t="shared" si="212"/>
        <v>0</v>
      </c>
      <c r="L1763" t="str">
        <f t="shared" si="213"/>
        <v>-11/-7</v>
      </c>
      <c r="M1763" t="b">
        <f t="shared" si="214"/>
        <v>0</v>
      </c>
      <c r="N1763">
        <v>-7</v>
      </c>
      <c r="O1763" t="s">
        <v>41</v>
      </c>
      <c r="P1763" t="s">
        <v>36</v>
      </c>
      <c r="Q1763" t="s">
        <v>36</v>
      </c>
      <c r="R1763" t="s">
        <v>36</v>
      </c>
      <c r="S1763" t="e">
        <f>E1763-P1763+1</f>
        <v>#VALUE!</v>
      </c>
      <c r="T1763" s="3" t="e">
        <f t="shared" si="215"/>
        <v>#VALUE!</v>
      </c>
      <c r="U1763">
        <v>5514158</v>
      </c>
      <c r="V1763">
        <v>5514805</v>
      </c>
      <c r="W1763" t="s">
        <v>8515</v>
      </c>
      <c r="X1763">
        <v>119</v>
      </c>
      <c r="Y1763" t="s">
        <v>42</v>
      </c>
      <c r="Z1763" t="s">
        <v>42</v>
      </c>
      <c r="AA1763" t="s">
        <v>41</v>
      </c>
      <c r="AB1763" t="str">
        <f t="shared" si="216"/>
        <v>yes</v>
      </c>
      <c r="AC1763" t="e">
        <v>#N/A</v>
      </c>
      <c r="AD1763" t="s">
        <v>8518</v>
      </c>
      <c r="AE1763" t="s">
        <v>42</v>
      </c>
      <c r="AF1763">
        <v>5514168</v>
      </c>
      <c r="AG1763" t="s">
        <v>8519</v>
      </c>
      <c r="AH1763" t="s">
        <v>8520</v>
      </c>
      <c r="AI1763">
        <v>-41.8</v>
      </c>
      <c r="AJ1763">
        <v>1</v>
      </c>
      <c r="AK1763">
        <v>5</v>
      </c>
    </row>
    <row r="1764" spans="1:37">
      <c r="A1764" t="s">
        <v>8521</v>
      </c>
      <c r="B1764" t="s">
        <v>8522</v>
      </c>
      <c r="C1764" t="s">
        <v>8521</v>
      </c>
      <c r="D1764" t="s">
        <v>8523</v>
      </c>
      <c r="E1764">
        <v>5520364</v>
      </c>
      <c r="F1764" t="s">
        <v>81</v>
      </c>
      <c r="G1764">
        <v>105.833333299999</v>
      </c>
      <c r="H1764" t="s">
        <v>8524</v>
      </c>
      <c r="I1764" t="s">
        <v>40</v>
      </c>
      <c r="J1764" t="b">
        <f t="shared" si="211"/>
        <v>0</v>
      </c>
      <c r="K1764" t="str">
        <f t="shared" si="212"/>
        <v>-12/-8</v>
      </c>
      <c r="L1764" t="b">
        <f t="shared" si="213"/>
        <v>0</v>
      </c>
      <c r="M1764" t="b">
        <f t="shared" si="214"/>
        <v>0</v>
      </c>
      <c r="N1764">
        <v>-8</v>
      </c>
      <c r="O1764" t="s">
        <v>41</v>
      </c>
      <c r="P1764">
        <v>5519402</v>
      </c>
      <c r="Q1764">
        <v>5520364</v>
      </c>
      <c r="R1764" t="s">
        <v>8521</v>
      </c>
      <c r="S1764">
        <f t="shared" ref="S1764:S1770" si="219">Q1764-E1764+1</f>
        <v>1</v>
      </c>
      <c r="T1764" s="3">
        <f t="shared" si="215"/>
        <v>1.0384215991692627E-3</v>
      </c>
      <c r="U1764">
        <v>5517344</v>
      </c>
      <c r="V1764">
        <v>5518981</v>
      </c>
      <c r="W1764" t="s">
        <v>8522</v>
      </c>
      <c r="X1764">
        <v>1383</v>
      </c>
      <c r="Y1764" t="s">
        <v>41</v>
      </c>
      <c r="Z1764" t="s">
        <v>42</v>
      </c>
      <c r="AA1764" t="s">
        <v>42</v>
      </c>
      <c r="AB1764" t="str">
        <f t="shared" si="216"/>
        <v>yes</v>
      </c>
      <c r="AC1764" t="s">
        <v>8525</v>
      </c>
      <c r="AD1764" t="s">
        <v>8526</v>
      </c>
      <c r="AE1764" t="s">
        <v>41</v>
      </c>
    </row>
    <row r="1765" spans="1:37">
      <c r="A1765" t="s">
        <v>8522</v>
      </c>
      <c r="B1765" t="s">
        <v>8522</v>
      </c>
      <c r="C1765" t="s">
        <v>36</v>
      </c>
      <c r="D1765" t="s">
        <v>8527</v>
      </c>
      <c r="E1765">
        <v>5519042</v>
      </c>
      <c r="F1765" t="s">
        <v>81</v>
      </c>
      <c r="G1765">
        <v>253.33333329999999</v>
      </c>
      <c r="H1765" t="s">
        <v>8528</v>
      </c>
      <c r="I1765" t="s">
        <v>40</v>
      </c>
      <c r="J1765" t="str">
        <f t="shared" si="211"/>
        <v>-13/-9</v>
      </c>
      <c r="K1765" t="b">
        <f t="shared" si="212"/>
        <v>0</v>
      </c>
      <c r="L1765" t="b">
        <f t="shared" si="213"/>
        <v>0</v>
      </c>
      <c r="M1765" t="b">
        <f t="shared" si="214"/>
        <v>0</v>
      </c>
      <c r="N1765">
        <v>-9</v>
      </c>
      <c r="O1765" t="s">
        <v>41</v>
      </c>
      <c r="P1765" t="s">
        <v>36</v>
      </c>
      <c r="Q1765" t="s">
        <v>36</v>
      </c>
      <c r="R1765" t="s">
        <v>36</v>
      </c>
      <c r="S1765" t="e">
        <f t="shared" si="219"/>
        <v>#VALUE!</v>
      </c>
      <c r="T1765" s="3" t="e">
        <f t="shared" si="215"/>
        <v>#VALUE!</v>
      </c>
      <c r="U1765">
        <v>5517344</v>
      </c>
      <c r="V1765">
        <v>5518981</v>
      </c>
      <c r="W1765" t="s">
        <v>8522</v>
      </c>
      <c r="X1765">
        <v>61</v>
      </c>
      <c r="Y1765" t="s">
        <v>42</v>
      </c>
      <c r="Z1765" t="s">
        <v>42</v>
      </c>
      <c r="AA1765" t="s">
        <v>41</v>
      </c>
      <c r="AB1765" t="str">
        <f t="shared" si="216"/>
        <v>yes</v>
      </c>
      <c r="AC1765" t="e">
        <v>#N/A</v>
      </c>
      <c r="AD1765" t="s">
        <v>8526</v>
      </c>
      <c r="AE1765" t="s">
        <v>42</v>
      </c>
      <c r="AF1765">
        <v>5519042</v>
      </c>
      <c r="AG1765" t="s">
        <v>8529</v>
      </c>
      <c r="AH1765" t="s">
        <v>8530</v>
      </c>
      <c r="AI1765">
        <v>-35.799999999999997</v>
      </c>
      <c r="AJ1765">
        <v>1</v>
      </c>
      <c r="AK1765">
        <v>7</v>
      </c>
    </row>
    <row r="1766" spans="1:37">
      <c r="A1766" t="s">
        <v>8522</v>
      </c>
      <c r="B1766" t="s">
        <v>8522</v>
      </c>
      <c r="C1766" t="s">
        <v>36</v>
      </c>
      <c r="D1766" t="s">
        <v>8531</v>
      </c>
      <c r="E1766">
        <v>5519269</v>
      </c>
      <c r="F1766" t="s">
        <v>81</v>
      </c>
      <c r="G1766">
        <v>1323.541667</v>
      </c>
      <c r="H1766" t="s">
        <v>8532</v>
      </c>
      <c r="I1766" t="s">
        <v>40</v>
      </c>
      <c r="J1766" t="b">
        <f t="shared" si="211"/>
        <v>0</v>
      </c>
      <c r="K1766" t="str">
        <f t="shared" si="212"/>
        <v>-12/-8</v>
      </c>
      <c r="L1766" t="b">
        <f t="shared" si="213"/>
        <v>0</v>
      </c>
      <c r="M1766" t="b">
        <f t="shared" si="214"/>
        <v>0</v>
      </c>
      <c r="N1766">
        <v>-8</v>
      </c>
      <c r="O1766" t="s">
        <v>41</v>
      </c>
      <c r="P1766" t="s">
        <v>36</v>
      </c>
      <c r="Q1766" t="s">
        <v>36</v>
      </c>
      <c r="R1766" t="s">
        <v>36</v>
      </c>
      <c r="S1766" t="e">
        <f t="shared" si="219"/>
        <v>#VALUE!</v>
      </c>
      <c r="T1766" s="3" t="e">
        <f t="shared" si="215"/>
        <v>#VALUE!</v>
      </c>
      <c r="U1766">
        <v>5517344</v>
      </c>
      <c r="V1766">
        <v>5518981</v>
      </c>
      <c r="W1766" t="s">
        <v>8522</v>
      </c>
      <c r="X1766">
        <v>288</v>
      </c>
      <c r="Y1766" t="s">
        <v>42</v>
      </c>
      <c r="Z1766" t="s">
        <v>42</v>
      </c>
      <c r="AA1766" t="s">
        <v>41</v>
      </c>
      <c r="AB1766" t="str">
        <f t="shared" si="216"/>
        <v>yes</v>
      </c>
      <c r="AC1766" t="e">
        <v>#N/A</v>
      </c>
      <c r="AD1766" t="s">
        <v>8526</v>
      </c>
      <c r="AE1766" t="s">
        <v>42</v>
      </c>
      <c r="AF1766">
        <v>5519269</v>
      </c>
      <c r="AG1766" t="s">
        <v>8533</v>
      </c>
      <c r="AH1766" t="s">
        <v>8534</v>
      </c>
      <c r="AI1766">
        <v>-127.2</v>
      </c>
      <c r="AJ1766">
        <v>2</v>
      </c>
      <c r="AK1766">
        <v>0</v>
      </c>
    </row>
    <row r="1767" spans="1:37">
      <c r="A1767" t="s">
        <v>8535</v>
      </c>
      <c r="B1767" t="s">
        <v>8535</v>
      </c>
      <c r="C1767" t="s">
        <v>8536</v>
      </c>
      <c r="D1767" t="s">
        <v>8537</v>
      </c>
      <c r="E1767">
        <v>5522426</v>
      </c>
      <c r="F1767" t="s">
        <v>81</v>
      </c>
      <c r="G1767">
        <v>4981.4583329999996</v>
      </c>
      <c r="H1767" t="s">
        <v>8538</v>
      </c>
      <c r="I1767" t="s">
        <v>40</v>
      </c>
      <c r="J1767" t="b">
        <f t="shared" si="211"/>
        <v>0</v>
      </c>
      <c r="K1767" t="b">
        <f t="shared" si="212"/>
        <v>0</v>
      </c>
      <c r="L1767" t="str">
        <f t="shared" si="213"/>
        <v>-11/-7</v>
      </c>
      <c r="M1767" t="b">
        <f t="shared" si="214"/>
        <v>0</v>
      </c>
      <c r="N1767">
        <v>-7</v>
      </c>
      <c r="O1767" t="s">
        <v>41</v>
      </c>
      <c r="P1767">
        <v>5522319</v>
      </c>
      <c r="Q1767">
        <v>5523392</v>
      </c>
      <c r="R1767" t="s">
        <v>8536</v>
      </c>
      <c r="S1767">
        <f t="shared" si="219"/>
        <v>967</v>
      </c>
      <c r="T1767" s="3">
        <f t="shared" si="215"/>
        <v>0.9003724394785847</v>
      </c>
      <c r="U1767">
        <v>5521390</v>
      </c>
      <c r="V1767">
        <v>5522283</v>
      </c>
      <c r="W1767" t="s">
        <v>8535</v>
      </c>
      <c r="X1767">
        <v>143</v>
      </c>
      <c r="Y1767" t="s">
        <v>42</v>
      </c>
      <c r="Z1767" t="s">
        <v>42</v>
      </c>
      <c r="AA1767" t="s">
        <v>41</v>
      </c>
      <c r="AB1767" t="str">
        <f t="shared" si="216"/>
        <v>yes</v>
      </c>
      <c r="AC1767" t="s">
        <v>8539</v>
      </c>
      <c r="AD1767" t="s">
        <v>8540</v>
      </c>
      <c r="AE1767" t="s">
        <v>42</v>
      </c>
      <c r="AF1767">
        <v>5522426</v>
      </c>
      <c r="AG1767" t="s">
        <v>8541</v>
      </c>
      <c r="AH1767" t="s">
        <v>8542</v>
      </c>
      <c r="AI1767">
        <v>-52.1</v>
      </c>
      <c r="AJ1767">
        <v>3</v>
      </c>
      <c r="AK1767">
        <v>4</v>
      </c>
    </row>
    <row r="1768" spans="1:37">
      <c r="A1768" t="s">
        <v>8536</v>
      </c>
      <c r="B1768" t="s">
        <v>8536</v>
      </c>
      <c r="C1768" t="s">
        <v>36</v>
      </c>
      <c r="D1768" t="s">
        <v>8543</v>
      </c>
      <c r="E1768">
        <v>5523516</v>
      </c>
      <c r="F1768" t="s">
        <v>81</v>
      </c>
      <c r="G1768">
        <v>118.958333299999</v>
      </c>
      <c r="H1768" t="s">
        <v>8544</v>
      </c>
      <c r="I1768" t="s">
        <v>52</v>
      </c>
      <c r="J1768" t="b">
        <f t="shared" si="211"/>
        <v>0</v>
      </c>
      <c r="K1768" t="b">
        <f t="shared" si="212"/>
        <v>0</v>
      </c>
      <c r="L1768" t="str">
        <f t="shared" si="213"/>
        <v>-11/-7</v>
      </c>
      <c r="M1768" t="b">
        <f t="shared" si="214"/>
        <v>0</v>
      </c>
      <c r="N1768">
        <v>-7</v>
      </c>
      <c r="O1768" t="s">
        <v>41</v>
      </c>
      <c r="P1768" t="s">
        <v>36</v>
      </c>
      <c r="Q1768" t="s">
        <v>36</v>
      </c>
      <c r="R1768" t="s">
        <v>36</v>
      </c>
      <c r="S1768" t="e">
        <f t="shared" si="219"/>
        <v>#VALUE!</v>
      </c>
      <c r="T1768" s="3" t="e">
        <f t="shared" si="215"/>
        <v>#VALUE!</v>
      </c>
      <c r="U1768">
        <v>5522319</v>
      </c>
      <c r="V1768">
        <v>5523392</v>
      </c>
      <c r="W1768" t="s">
        <v>8536</v>
      </c>
      <c r="X1768">
        <v>124</v>
      </c>
      <c r="Y1768" t="s">
        <v>42</v>
      </c>
      <c r="Z1768" t="s">
        <v>42</v>
      </c>
      <c r="AA1768" t="s">
        <v>41</v>
      </c>
      <c r="AB1768" t="str">
        <f t="shared" si="216"/>
        <v>yes</v>
      </c>
      <c r="AC1768" t="e">
        <v>#N/A</v>
      </c>
      <c r="AD1768" t="s">
        <v>8539</v>
      </c>
      <c r="AE1768" t="s">
        <v>42</v>
      </c>
      <c r="AF1768">
        <v>5523516</v>
      </c>
      <c r="AG1768" t="s">
        <v>8545</v>
      </c>
      <c r="AH1768" t="s">
        <v>8546</v>
      </c>
      <c r="AI1768">
        <v>-37.700000000000003</v>
      </c>
      <c r="AJ1768">
        <v>0</v>
      </c>
      <c r="AK1768">
        <v>5</v>
      </c>
    </row>
    <row r="1769" spans="1:37">
      <c r="A1769" t="s">
        <v>8536</v>
      </c>
      <c r="B1769" t="s">
        <v>8536</v>
      </c>
      <c r="C1769" t="s">
        <v>8547</v>
      </c>
      <c r="D1769" t="s">
        <v>8548</v>
      </c>
      <c r="E1769">
        <v>5523640</v>
      </c>
      <c r="F1769" t="s">
        <v>81</v>
      </c>
      <c r="G1769">
        <v>60.208333330000002</v>
      </c>
      <c r="H1769" t="s">
        <v>8549</v>
      </c>
      <c r="I1769" t="s">
        <v>40</v>
      </c>
      <c r="J1769" t="b">
        <f t="shared" si="211"/>
        <v>0</v>
      </c>
      <c r="K1769" t="b">
        <f t="shared" si="212"/>
        <v>0</v>
      </c>
      <c r="L1769" t="str">
        <f t="shared" si="213"/>
        <v>-11/-7</v>
      </c>
      <c r="M1769" t="b">
        <f t="shared" si="214"/>
        <v>0</v>
      </c>
      <c r="N1769">
        <v>-7</v>
      </c>
      <c r="O1769" t="s">
        <v>41</v>
      </c>
      <c r="P1769">
        <v>5523539</v>
      </c>
      <c r="Q1769">
        <v>5524345</v>
      </c>
      <c r="R1769" t="s">
        <v>8547</v>
      </c>
      <c r="S1769">
        <f t="shared" si="219"/>
        <v>706</v>
      </c>
      <c r="T1769" s="3">
        <f t="shared" si="215"/>
        <v>0.87484510532837667</v>
      </c>
      <c r="U1769">
        <v>5522319</v>
      </c>
      <c r="V1769">
        <v>5523392</v>
      </c>
      <c r="W1769" t="s">
        <v>8536</v>
      </c>
      <c r="X1769">
        <v>248</v>
      </c>
      <c r="Y1769" t="s">
        <v>42</v>
      </c>
      <c r="Z1769" t="s">
        <v>42</v>
      </c>
      <c r="AA1769" t="s">
        <v>41</v>
      </c>
      <c r="AB1769" t="str">
        <f t="shared" si="216"/>
        <v>yes</v>
      </c>
      <c r="AC1769" t="s">
        <v>8550</v>
      </c>
      <c r="AD1769" t="s">
        <v>8539</v>
      </c>
      <c r="AE1769" t="s">
        <v>42</v>
      </c>
      <c r="AF1769">
        <v>5523640</v>
      </c>
      <c r="AG1769" t="s">
        <v>8551</v>
      </c>
      <c r="AH1769" t="s">
        <v>8552</v>
      </c>
      <c r="AI1769">
        <v>-88.9</v>
      </c>
      <c r="AJ1769">
        <v>2</v>
      </c>
      <c r="AK1769">
        <v>5</v>
      </c>
    </row>
    <row r="1770" spans="1:37">
      <c r="A1770" t="s">
        <v>8547</v>
      </c>
      <c r="B1770" t="s">
        <v>8547</v>
      </c>
      <c r="C1770" t="s">
        <v>36</v>
      </c>
      <c r="D1770" t="s">
        <v>8553</v>
      </c>
      <c r="E1770">
        <v>5524393</v>
      </c>
      <c r="F1770" t="s">
        <v>81</v>
      </c>
      <c r="G1770">
        <v>75.416666669999998</v>
      </c>
      <c r="H1770" t="s">
        <v>8554</v>
      </c>
      <c r="I1770" t="s">
        <v>40</v>
      </c>
      <c r="J1770" t="b">
        <f t="shared" si="211"/>
        <v>0</v>
      </c>
      <c r="K1770" t="b">
        <f t="shared" si="212"/>
        <v>0</v>
      </c>
      <c r="L1770" t="str">
        <f t="shared" si="213"/>
        <v>-11/-7</v>
      </c>
      <c r="M1770" t="b">
        <f t="shared" si="214"/>
        <v>0</v>
      </c>
      <c r="N1770">
        <v>-7</v>
      </c>
      <c r="O1770" t="s">
        <v>41</v>
      </c>
      <c r="P1770" t="s">
        <v>36</v>
      </c>
      <c r="Q1770" t="s">
        <v>36</v>
      </c>
      <c r="R1770" t="s">
        <v>36</v>
      </c>
      <c r="S1770" t="e">
        <f t="shared" si="219"/>
        <v>#VALUE!</v>
      </c>
      <c r="T1770" s="3" t="e">
        <f t="shared" si="215"/>
        <v>#VALUE!</v>
      </c>
      <c r="U1770">
        <v>5523539</v>
      </c>
      <c r="V1770">
        <v>5524345</v>
      </c>
      <c r="W1770" t="s">
        <v>8547</v>
      </c>
      <c r="X1770">
        <v>48</v>
      </c>
      <c r="Y1770" t="s">
        <v>42</v>
      </c>
      <c r="Z1770" t="s">
        <v>42</v>
      </c>
      <c r="AA1770" t="s">
        <v>41</v>
      </c>
      <c r="AB1770" t="str">
        <f t="shared" si="216"/>
        <v>yes</v>
      </c>
      <c r="AC1770" t="e">
        <v>#N/A</v>
      </c>
      <c r="AD1770" t="s">
        <v>8550</v>
      </c>
      <c r="AE1770" t="s">
        <v>42</v>
      </c>
      <c r="AF1770">
        <v>5524393</v>
      </c>
      <c r="AG1770" t="s">
        <v>8555</v>
      </c>
      <c r="AH1770" t="s">
        <v>8556</v>
      </c>
      <c r="AI1770">
        <v>-9.9</v>
      </c>
      <c r="AJ1770">
        <v>0</v>
      </c>
      <c r="AK1770">
        <v>4</v>
      </c>
    </row>
    <row r="1771" spans="1:37">
      <c r="A1771" t="s">
        <v>8557</v>
      </c>
      <c r="B1771" t="s">
        <v>8557</v>
      </c>
      <c r="C1771" t="s">
        <v>36</v>
      </c>
      <c r="D1771" t="s">
        <v>8558</v>
      </c>
      <c r="E1771">
        <v>5531610</v>
      </c>
      <c r="F1771" t="s">
        <v>38</v>
      </c>
      <c r="G1771">
        <v>116.66666669999999</v>
      </c>
      <c r="H1771" t="s">
        <v>8559</v>
      </c>
      <c r="I1771" t="s">
        <v>40</v>
      </c>
      <c r="J1771" t="b">
        <f t="shared" si="211"/>
        <v>0</v>
      </c>
      <c r="K1771" t="str">
        <f t="shared" si="212"/>
        <v>-12/-8</v>
      </c>
      <c r="L1771" t="b">
        <f t="shared" si="213"/>
        <v>0</v>
      </c>
      <c r="M1771" t="b">
        <f t="shared" si="214"/>
        <v>0</v>
      </c>
      <c r="N1771">
        <v>-8</v>
      </c>
      <c r="O1771" t="s">
        <v>41</v>
      </c>
      <c r="P1771" t="s">
        <v>36</v>
      </c>
      <c r="Q1771" t="s">
        <v>36</v>
      </c>
      <c r="R1771" t="s">
        <v>36</v>
      </c>
      <c r="S1771" t="e">
        <f>E1771-P1771+1</f>
        <v>#VALUE!</v>
      </c>
      <c r="T1771" s="3" t="e">
        <f t="shared" si="215"/>
        <v>#VALUE!</v>
      </c>
      <c r="U1771">
        <v>5531676</v>
      </c>
      <c r="V1771">
        <v>5533160</v>
      </c>
      <c r="W1771" t="s">
        <v>8557</v>
      </c>
      <c r="X1771">
        <v>66</v>
      </c>
      <c r="Y1771" t="s">
        <v>42</v>
      </c>
      <c r="Z1771" t="s">
        <v>42</v>
      </c>
      <c r="AA1771" t="s">
        <v>41</v>
      </c>
      <c r="AB1771" t="str">
        <f t="shared" si="216"/>
        <v>yes</v>
      </c>
      <c r="AC1771" t="e">
        <v>#N/A</v>
      </c>
      <c r="AD1771" t="s">
        <v>8560</v>
      </c>
      <c r="AE1771" t="s">
        <v>42</v>
      </c>
      <c r="AF1771">
        <v>5531686</v>
      </c>
      <c r="AG1771" t="s">
        <v>8561</v>
      </c>
      <c r="AH1771" t="s">
        <v>8562</v>
      </c>
      <c r="AI1771">
        <v>-25.7</v>
      </c>
      <c r="AJ1771">
        <v>3</v>
      </c>
      <c r="AK1771">
        <v>6</v>
      </c>
    </row>
    <row r="1772" spans="1:37">
      <c r="A1772" t="s">
        <v>8563</v>
      </c>
      <c r="B1772" t="s">
        <v>8563</v>
      </c>
      <c r="C1772" t="s">
        <v>36</v>
      </c>
      <c r="D1772" t="s">
        <v>8564</v>
      </c>
      <c r="E1772">
        <v>5535589</v>
      </c>
      <c r="F1772" t="s">
        <v>81</v>
      </c>
      <c r="G1772">
        <v>64.166666669999998</v>
      </c>
      <c r="H1772" t="s">
        <v>8565</v>
      </c>
      <c r="I1772" t="s">
        <v>40</v>
      </c>
      <c r="J1772" t="b">
        <f t="shared" si="211"/>
        <v>0</v>
      </c>
      <c r="K1772" t="b">
        <f t="shared" si="212"/>
        <v>0</v>
      </c>
      <c r="L1772" t="str">
        <f t="shared" si="213"/>
        <v>-11/-7</v>
      </c>
      <c r="M1772" t="b">
        <f t="shared" si="214"/>
        <v>0</v>
      </c>
      <c r="N1772">
        <v>-7</v>
      </c>
      <c r="O1772" t="s">
        <v>41</v>
      </c>
      <c r="P1772" t="s">
        <v>36</v>
      </c>
      <c r="Q1772" t="s">
        <v>36</v>
      </c>
      <c r="R1772" t="s">
        <v>36</v>
      </c>
      <c r="S1772" t="e">
        <f>Q1772-E1772+1</f>
        <v>#VALUE!</v>
      </c>
      <c r="T1772" s="3" t="e">
        <f t="shared" si="215"/>
        <v>#VALUE!</v>
      </c>
      <c r="U1772">
        <v>5534381</v>
      </c>
      <c r="V1772">
        <v>5535577</v>
      </c>
      <c r="W1772" t="s">
        <v>8563</v>
      </c>
      <c r="X1772">
        <v>12</v>
      </c>
      <c r="Y1772" t="s">
        <v>42</v>
      </c>
      <c r="Z1772" t="s">
        <v>42</v>
      </c>
      <c r="AA1772" t="s">
        <v>41</v>
      </c>
      <c r="AB1772" t="str">
        <f t="shared" si="216"/>
        <v>yes</v>
      </c>
      <c r="AC1772" t="e">
        <v>#N/A</v>
      </c>
      <c r="AD1772" t="s">
        <v>8566</v>
      </c>
      <c r="AE1772" t="s">
        <v>42</v>
      </c>
      <c r="AF1772">
        <v>5535589</v>
      </c>
      <c r="AG1772" t="s">
        <v>8567</v>
      </c>
      <c r="AH1772" t="s">
        <v>8568</v>
      </c>
      <c r="AI1772">
        <v>-1.4</v>
      </c>
      <c r="AJ1772">
        <v>0</v>
      </c>
      <c r="AK1772">
        <v>1</v>
      </c>
    </row>
    <row r="1773" spans="1:37">
      <c r="A1773" t="s">
        <v>8569</v>
      </c>
      <c r="B1773" t="s">
        <v>8569</v>
      </c>
      <c r="C1773" t="s">
        <v>36</v>
      </c>
      <c r="D1773" t="s">
        <v>8570</v>
      </c>
      <c r="E1773">
        <v>5537389</v>
      </c>
      <c r="F1773" t="s">
        <v>81</v>
      </c>
      <c r="G1773">
        <v>243.54166669999901</v>
      </c>
      <c r="H1773" t="s">
        <v>8571</v>
      </c>
      <c r="I1773" t="s">
        <v>40</v>
      </c>
      <c r="J1773" t="b">
        <f t="shared" si="211"/>
        <v>0</v>
      </c>
      <c r="K1773" t="str">
        <f t="shared" si="212"/>
        <v>-12/-8</v>
      </c>
      <c r="L1773" t="b">
        <f t="shared" si="213"/>
        <v>0</v>
      </c>
      <c r="M1773" t="b">
        <f t="shared" si="214"/>
        <v>0</v>
      </c>
      <c r="N1773">
        <v>-8</v>
      </c>
      <c r="O1773" t="s">
        <v>41</v>
      </c>
      <c r="P1773" t="s">
        <v>36</v>
      </c>
      <c r="Q1773" t="s">
        <v>36</v>
      </c>
      <c r="R1773" t="s">
        <v>36</v>
      </c>
      <c r="S1773" t="e">
        <f>Q1773-E1773+1</f>
        <v>#VALUE!</v>
      </c>
      <c r="T1773" s="3" t="e">
        <f t="shared" si="215"/>
        <v>#VALUE!</v>
      </c>
      <c r="U1773">
        <v>5536711</v>
      </c>
      <c r="V1773">
        <v>5537388</v>
      </c>
      <c r="W1773" t="s">
        <v>8569</v>
      </c>
      <c r="X1773">
        <v>1</v>
      </c>
      <c r="Y1773" t="s">
        <v>42</v>
      </c>
      <c r="Z1773" t="s">
        <v>41</v>
      </c>
      <c r="AA1773" t="s">
        <v>42</v>
      </c>
      <c r="AB1773" t="str">
        <f t="shared" si="216"/>
        <v>yes</v>
      </c>
      <c r="AC1773" t="e">
        <v>#N/A</v>
      </c>
      <c r="AD1773" t="s">
        <v>8572</v>
      </c>
      <c r="AE1773" t="s">
        <v>42</v>
      </c>
    </row>
    <row r="1774" spans="1:37">
      <c r="A1774" t="s">
        <v>8573</v>
      </c>
      <c r="B1774" t="s">
        <v>8573</v>
      </c>
      <c r="C1774" t="s">
        <v>8574</v>
      </c>
      <c r="D1774" t="s">
        <v>8575</v>
      </c>
      <c r="E1774">
        <v>5553612</v>
      </c>
      <c r="F1774" t="s">
        <v>81</v>
      </c>
      <c r="G1774">
        <v>52.916666669999998</v>
      </c>
      <c r="H1774" t="s">
        <v>8576</v>
      </c>
      <c r="I1774" t="s">
        <v>40</v>
      </c>
      <c r="J1774" t="b">
        <f t="shared" si="211"/>
        <v>0</v>
      </c>
      <c r="K1774" t="b">
        <f t="shared" si="212"/>
        <v>0</v>
      </c>
      <c r="L1774" t="b">
        <f t="shared" si="213"/>
        <v>0</v>
      </c>
      <c r="M1774" t="str">
        <f t="shared" si="214"/>
        <v>-10/-6</v>
      </c>
      <c r="N1774">
        <v>-6</v>
      </c>
      <c r="O1774" t="s">
        <v>41</v>
      </c>
      <c r="P1774">
        <v>5553543</v>
      </c>
      <c r="Q1774">
        <v>5554439</v>
      </c>
      <c r="R1774" t="s">
        <v>8574</v>
      </c>
      <c r="S1774">
        <f>Q1774-E1774+1</f>
        <v>828</v>
      </c>
      <c r="T1774" s="3">
        <f t="shared" si="215"/>
        <v>0.92307692307692313</v>
      </c>
      <c r="U1774">
        <v>5552239</v>
      </c>
      <c r="V1774">
        <v>5553486</v>
      </c>
      <c r="W1774" t="s">
        <v>8573</v>
      </c>
      <c r="X1774">
        <v>126</v>
      </c>
      <c r="Y1774" t="s">
        <v>42</v>
      </c>
      <c r="Z1774" t="s">
        <v>42</v>
      </c>
      <c r="AA1774" t="s">
        <v>41</v>
      </c>
      <c r="AB1774" t="str">
        <f t="shared" si="216"/>
        <v>yes</v>
      </c>
      <c r="AC1774" t="s">
        <v>8577</v>
      </c>
      <c r="AD1774" t="s">
        <v>8578</v>
      </c>
      <c r="AE1774" t="s">
        <v>42</v>
      </c>
      <c r="AF1774">
        <v>5553612</v>
      </c>
      <c r="AG1774" t="s">
        <v>8579</v>
      </c>
      <c r="AH1774" t="s">
        <v>8580</v>
      </c>
      <c r="AI1774">
        <v>-51.4</v>
      </c>
      <c r="AJ1774">
        <v>2</v>
      </c>
      <c r="AK1774">
        <v>6</v>
      </c>
    </row>
    <row r="1775" spans="1:37">
      <c r="A1775" t="s">
        <v>8574</v>
      </c>
      <c r="B1775" t="s">
        <v>8574</v>
      </c>
      <c r="C1775" t="s">
        <v>36</v>
      </c>
      <c r="D1775" t="s">
        <v>8581</v>
      </c>
      <c r="E1775">
        <v>5554466</v>
      </c>
      <c r="F1775" t="s">
        <v>81</v>
      </c>
      <c r="G1775">
        <v>82.291666669999998</v>
      </c>
      <c r="H1775" t="s">
        <v>8582</v>
      </c>
      <c r="I1775" t="s">
        <v>52</v>
      </c>
      <c r="J1775" t="b">
        <f t="shared" si="211"/>
        <v>0</v>
      </c>
      <c r="K1775" t="str">
        <f t="shared" si="212"/>
        <v>-12/-8</v>
      </c>
      <c r="L1775" t="b">
        <f t="shared" si="213"/>
        <v>0</v>
      </c>
      <c r="M1775" t="b">
        <f t="shared" si="214"/>
        <v>0</v>
      </c>
      <c r="N1775">
        <v>-8</v>
      </c>
      <c r="O1775" t="s">
        <v>41</v>
      </c>
      <c r="P1775" t="s">
        <v>36</v>
      </c>
      <c r="Q1775" t="s">
        <v>36</v>
      </c>
      <c r="R1775" t="s">
        <v>36</v>
      </c>
      <c r="S1775" t="e">
        <f>Q1775-E1775+1</f>
        <v>#VALUE!</v>
      </c>
      <c r="T1775" s="3" t="e">
        <f t="shared" si="215"/>
        <v>#VALUE!</v>
      </c>
      <c r="U1775">
        <v>5553543</v>
      </c>
      <c r="V1775">
        <v>5554439</v>
      </c>
      <c r="W1775" t="s">
        <v>8574</v>
      </c>
      <c r="X1775">
        <v>27</v>
      </c>
      <c r="Y1775" t="s">
        <v>42</v>
      </c>
      <c r="Z1775" t="s">
        <v>42</v>
      </c>
      <c r="AA1775" t="s">
        <v>41</v>
      </c>
      <c r="AB1775" t="str">
        <f t="shared" si="216"/>
        <v>yes</v>
      </c>
      <c r="AC1775" t="e">
        <v>#N/A</v>
      </c>
      <c r="AD1775" t="s">
        <v>8577</v>
      </c>
      <c r="AE1775" t="s">
        <v>42</v>
      </c>
      <c r="AF1775">
        <v>5554466</v>
      </c>
      <c r="AG1775" t="s">
        <v>8583</v>
      </c>
      <c r="AH1775" t="s">
        <v>8584</v>
      </c>
      <c r="AI1775">
        <v>-6.1</v>
      </c>
      <c r="AJ1775">
        <v>0</v>
      </c>
      <c r="AK1775">
        <v>1</v>
      </c>
    </row>
    <row r="1776" spans="1:37">
      <c r="A1776" t="s">
        <v>8585</v>
      </c>
      <c r="B1776" t="s">
        <v>8585</v>
      </c>
      <c r="C1776" t="s">
        <v>36</v>
      </c>
      <c r="D1776" t="s">
        <v>8586</v>
      </c>
      <c r="E1776">
        <v>5562592</v>
      </c>
      <c r="F1776" t="s">
        <v>38</v>
      </c>
      <c r="G1776">
        <v>211.66666669999901</v>
      </c>
      <c r="H1776" t="s">
        <v>8587</v>
      </c>
      <c r="I1776" t="s">
        <v>52</v>
      </c>
      <c r="J1776" t="b">
        <f t="shared" si="211"/>
        <v>0</v>
      </c>
      <c r="K1776" t="str">
        <f t="shared" si="212"/>
        <v>-12/-8</v>
      </c>
      <c r="L1776" t="b">
        <f t="shared" si="213"/>
        <v>0</v>
      </c>
      <c r="M1776" t="b">
        <f t="shared" si="214"/>
        <v>0</v>
      </c>
      <c r="N1776">
        <v>-8</v>
      </c>
      <c r="O1776" t="s">
        <v>41</v>
      </c>
      <c r="P1776" t="s">
        <v>36</v>
      </c>
      <c r="Q1776" t="s">
        <v>36</v>
      </c>
      <c r="R1776" t="s">
        <v>36</v>
      </c>
      <c r="S1776" t="e">
        <f>E1776-P1776+1</f>
        <v>#VALUE!</v>
      </c>
      <c r="T1776" s="3" t="e">
        <f t="shared" si="215"/>
        <v>#VALUE!</v>
      </c>
      <c r="U1776">
        <v>5562618</v>
      </c>
      <c r="V1776">
        <v>5562938</v>
      </c>
      <c r="W1776" t="s">
        <v>8585</v>
      </c>
      <c r="X1776">
        <v>26</v>
      </c>
      <c r="Y1776" t="s">
        <v>42</v>
      </c>
      <c r="Z1776" t="s">
        <v>42</v>
      </c>
      <c r="AA1776" t="s">
        <v>41</v>
      </c>
      <c r="AB1776" t="str">
        <f t="shared" si="216"/>
        <v>yes</v>
      </c>
      <c r="AC1776" t="e">
        <v>#N/A</v>
      </c>
      <c r="AD1776" t="s">
        <v>8588</v>
      </c>
      <c r="AE1776" t="s">
        <v>42</v>
      </c>
      <c r="AF1776">
        <v>5562628</v>
      </c>
      <c r="AG1776" t="s">
        <v>8589</v>
      </c>
      <c r="AH1776" t="s">
        <v>8590</v>
      </c>
      <c r="AI1776">
        <v>-6.6</v>
      </c>
      <c r="AJ1776">
        <v>0</v>
      </c>
      <c r="AK1776">
        <v>0</v>
      </c>
    </row>
    <row r="1777" spans="1:37">
      <c r="A1777" t="s">
        <v>8591</v>
      </c>
      <c r="B1777" t="s">
        <v>8591</v>
      </c>
      <c r="C1777" t="s">
        <v>36</v>
      </c>
      <c r="D1777" t="s">
        <v>8592</v>
      </c>
      <c r="E1777">
        <v>5563912</v>
      </c>
      <c r="F1777" t="s">
        <v>81</v>
      </c>
      <c r="G1777">
        <v>37.5</v>
      </c>
      <c r="H1777" t="s">
        <v>8593</v>
      </c>
      <c r="I1777" t="s">
        <v>40</v>
      </c>
      <c r="J1777" t="b">
        <f t="shared" si="211"/>
        <v>0</v>
      </c>
      <c r="K1777" t="str">
        <f t="shared" si="212"/>
        <v>-12/-8</v>
      </c>
      <c r="L1777" t="b">
        <f t="shared" si="213"/>
        <v>0</v>
      </c>
      <c r="M1777" t="b">
        <f t="shared" si="214"/>
        <v>0</v>
      </c>
      <c r="N1777">
        <v>-8</v>
      </c>
      <c r="O1777" t="s">
        <v>41</v>
      </c>
      <c r="P1777" t="s">
        <v>36</v>
      </c>
      <c r="Q1777" t="s">
        <v>36</v>
      </c>
      <c r="R1777" t="s">
        <v>36</v>
      </c>
      <c r="S1777" t="e">
        <f>Q1777-E1777+1</f>
        <v>#VALUE!</v>
      </c>
      <c r="T1777" s="3" t="e">
        <f t="shared" si="215"/>
        <v>#VALUE!</v>
      </c>
      <c r="U1777">
        <v>5563661</v>
      </c>
      <c r="V1777">
        <v>5563867</v>
      </c>
      <c r="W1777" t="s">
        <v>8591</v>
      </c>
      <c r="X1777">
        <v>45</v>
      </c>
      <c r="Y1777" t="s">
        <v>42</v>
      </c>
      <c r="Z1777" t="s">
        <v>42</v>
      </c>
      <c r="AA1777" t="s">
        <v>41</v>
      </c>
      <c r="AB1777" t="str">
        <f t="shared" si="216"/>
        <v>yes</v>
      </c>
      <c r="AC1777" t="e">
        <v>#N/A</v>
      </c>
      <c r="AD1777" t="e">
        <v>#N/A</v>
      </c>
      <c r="AE1777" t="s">
        <v>42</v>
      </c>
      <c r="AF1777">
        <v>5563912</v>
      </c>
      <c r="AG1777" t="s">
        <v>8594</v>
      </c>
      <c r="AH1777" t="s">
        <v>8595</v>
      </c>
      <c r="AI1777">
        <v>-8.3000000000000007</v>
      </c>
      <c r="AJ1777">
        <v>0</v>
      </c>
      <c r="AK1777">
        <v>3</v>
      </c>
    </row>
    <row r="1778" spans="1:37">
      <c r="A1778" t="s">
        <v>8596</v>
      </c>
      <c r="B1778" t="s">
        <v>8596</v>
      </c>
      <c r="C1778" t="s">
        <v>8585</v>
      </c>
      <c r="D1778" t="s">
        <v>8597</v>
      </c>
      <c r="E1778">
        <v>5562663</v>
      </c>
      <c r="F1778" t="s">
        <v>38</v>
      </c>
      <c r="G1778">
        <v>27.916666670000001</v>
      </c>
      <c r="H1778" t="s">
        <v>8598</v>
      </c>
      <c r="I1778" t="s">
        <v>40</v>
      </c>
      <c r="J1778" t="b">
        <f t="shared" si="211"/>
        <v>0</v>
      </c>
      <c r="K1778" t="b">
        <f t="shared" si="212"/>
        <v>0</v>
      </c>
      <c r="L1778" t="str">
        <f t="shared" si="213"/>
        <v>-11/-7</v>
      </c>
      <c r="M1778" t="b">
        <f t="shared" si="214"/>
        <v>0</v>
      </c>
      <c r="N1778">
        <v>-7</v>
      </c>
      <c r="O1778" t="s">
        <v>41</v>
      </c>
      <c r="P1778">
        <v>5562618</v>
      </c>
      <c r="Q1778">
        <v>5562938</v>
      </c>
      <c r="R1778" t="s">
        <v>8585</v>
      </c>
      <c r="S1778">
        <f>E1778-P1778+1</f>
        <v>46</v>
      </c>
      <c r="T1778" s="3">
        <f t="shared" si="215"/>
        <v>0.14330218068535824</v>
      </c>
      <c r="U1778">
        <v>5563017</v>
      </c>
      <c r="V1778">
        <v>5563667</v>
      </c>
      <c r="W1778" t="s">
        <v>8596</v>
      </c>
      <c r="X1778">
        <v>354</v>
      </c>
      <c r="Y1778" t="s">
        <v>42</v>
      </c>
      <c r="Z1778" t="s">
        <v>42</v>
      </c>
      <c r="AA1778" t="s">
        <v>41</v>
      </c>
      <c r="AB1778" t="str">
        <f t="shared" si="216"/>
        <v>yes</v>
      </c>
      <c r="AC1778" t="s">
        <v>8588</v>
      </c>
      <c r="AD1778" t="e">
        <v>#N/A</v>
      </c>
      <c r="AE1778" t="s">
        <v>42</v>
      </c>
      <c r="AF1778">
        <v>5563027</v>
      </c>
      <c r="AG1778" t="s">
        <v>8599</v>
      </c>
      <c r="AH1778" t="s">
        <v>8600</v>
      </c>
      <c r="AI1778">
        <v>-157.4</v>
      </c>
      <c r="AJ1778">
        <v>2</v>
      </c>
      <c r="AK1778">
        <v>6</v>
      </c>
    </row>
    <row r="1779" spans="1:37">
      <c r="A1779" t="s">
        <v>8601</v>
      </c>
      <c r="B1779" t="s">
        <v>8601</v>
      </c>
      <c r="C1779" t="s">
        <v>36</v>
      </c>
      <c r="D1779" t="s">
        <v>8602</v>
      </c>
      <c r="E1779">
        <v>5565362</v>
      </c>
      <c r="F1779" t="s">
        <v>81</v>
      </c>
      <c r="G1779">
        <v>8027.7083329999996</v>
      </c>
      <c r="H1779" t="s">
        <v>8603</v>
      </c>
      <c r="I1779" t="s">
        <v>40</v>
      </c>
      <c r="J1779" t="b">
        <f t="shared" si="211"/>
        <v>0</v>
      </c>
      <c r="K1779" t="b">
        <f t="shared" si="212"/>
        <v>0</v>
      </c>
      <c r="L1779" t="str">
        <f t="shared" si="213"/>
        <v>-11/-7</v>
      </c>
      <c r="M1779" t="b">
        <f t="shared" si="214"/>
        <v>0</v>
      </c>
      <c r="N1779">
        <v>-7</v>
      </c>
      <c r="O1779" t="s">
        <v>41</v>
      </c>
      <c r="P1779" t="s">
        <v>36</v>
      </c>
      <c r="Q1779" t="s">
        <v>36</v>
      </c>
      <c r="R1779" t="s">
        <v>36</v>
      </c>
      <c r="S1779" t="e">
        <f t="shared" ref="S1779:S1784" si="220">Q1779-E1779+1</f>
        <v>#VALUE!</v>
      </c>
      <c r="T1779" s="3" t="e">
        <f t="shared" si="215"/>
        <v>#VALUE!</v>
      </c>
      <c r="U1779">
        <v>5564562</v>
      </c>
      <c r="V1779">
        <v>5565191</v>
      </c>
      <c r="W1779" t="s">
        <v>8601</v>
      </c>
      <c r="X1779">
        <v>171</v>
      </c>
      <c r="Y1779" t="s">
        <v>42</v>
      </c>
      <c r="Z1779" t="s">
        <v>42</v>
      </c>
      <c r="AA1779" t="s">
        <v>41</v>
      </c>
      <c r="AB1779" t="str">
        <f t="shared" si="216"/>
        <v>yes</v>
      </c>
      <c r="AC1779" t="e">
        <v>#N/A</v>
      </c>
      <c r="AD1779" t="e">
        <v>#N/A</v>
      </c>
      <c r="AE1779" t="s">
        <v>42</v>
      </c>
      <c r="AF1779">
        <v>5565362</v>
      </c>
      <c r="AG1779" t="s">
        <v>8604</v>
      </c>
      <c r="AH1779" t="s">
        <v>8605</v>
      </c>
      <c r="AI1779">
        <v>-65.400000000000006</v>
      </c>
      <c r="AJ1779">
        <v>0</v>
      </c>
      <c r="AK1779">
        <v>6</v>
      </c>
    </row>
    <row r="1780" spans="1:37">
      <c r="A1780" t="s">
        <v>8606</v>
      </c>
      <c r="B1780" t="s">
        <v>8606</v>
      </c>
      <c r="C1780" t="s">
        <v>36</v>
      </c>
      <c r="D1780" t="s">
        <v>8607</v>
      </c>
      <c r="E1780">
        <v>5566414</v>
      </c>
      <c r="F1780" t="s">
        <v>81</v>
      </c>
      <c r="G1780">
        <v>208.54166669999901</v>
      </c>
      <c r="H1780" t="s">
        <v>8608</v>
      </c>
      <c r="I1780" t="s">
        <v>52</v>
      </c>
      <c r="J1780" t="b">
        <f t="shared" si="211"/>
        <v>0</v>
      </c>
      <c r="K1780" t="str">
        <f t="shared" si="212"/>
        <v>-12/-8</v>
      </c>
      <c r="L1780" t="b">
        <f t="shared" si="213"/>
        <v>0</v>
      </c>
      <c r="M1780" t="b">
        <f t="shared" si="214"/>
        <v>0</v>
      </c>
      <c r="N1780">
        <v>-8</v>
      </c>
      <c r="O1780" t="s">
        <v>41</v>
      </c>
      <c r="P1780" t="s">
        <v>36</v>
      </c>
      <c r="Q1780" t="s">
        <v>36</v>
      </c>
      <c r="R1780" t="s">
        <v>36</v>
      </c>
      <c r="S1780" t="e">
        <f t="shared" si="220"/>
        <v>#VALUE!</v>
      </c>
      <c r="T1780" s="3" t="e">
        <f t="shared" si="215"/>
        <v>#VALUE!</v>
      </c>
      <c r="U1780">
        <v>5565920</v>
      </c>
      <c r="V1780">
        <v>5566396</v>
      </c>
      <c r="W1780" t="s">
        <v>8606</v>
      </c>
      <c r="X1780">
        <v>18</v>
      </c>
      <c r="Y1780" t="s">
        <v>42</v>
      </c>
      <c r="Z1780" t="s">
        <v>42</v>
      </c>
      <c r="AA1780" t="s">
        <v>41</v>
      </c>
      <c r="AB1780" t="str">
        <f t="shared" si="216"/>
        <v>yes</v>
      </c>
      <c r="AC1780" t="e">
        <v>#N/A</v>
      </c>
      <c r="AD1780" t="s">
        <v>8609</v>
      </c>
      <c r="AE1780" t="s">
        <v>42</v>
      </c>
      <c r="AF1780">
        <v>5566414</v>
      </c>
      <c r="AG1780" t="s">
        <v>8610</v>
      </c>
      <c r="AH1780" t="s">
        <v>8611</v>
      </c>
      <c r="AI1780">
        <v>-6.3</v>
      </c>
      <c r="AJ1780">
        <v>1</v>
      </c>
      <c r="AK1780">
        <v>6</v>
      </c>
    </row>
    <row r="1781" spans="1:37">
      <c r="A1781" t="s">
        <v>8612</v>
      </c>
      <c r="B1781" t="s">
        <v>8612</v>
      </c>
      <c r="C1781" t="s">
        <v>8613</v>
      </c>
      <c r="D1781" t="s">
        <v>8614</v>
      </c>
      <c r="E1781">
        <v>5568023</v>
      </c>
      <c r="F1781" t="s">
        <v>81</v>
      </c>
      <c r="G1781">
        <v>33.958333330000002</v>
      </c>
      <c r="H1781" t="s">
        <v>8615</v>
      </c>
      <c r="I1781" t="s">
        <v>52</v>
      </c>
      <c r="J1781" t="b">
        <f t="shared" si="211"/>
        <v>0</v>
      </c>
      <c r="K1781" t="b">
        <f t="shared" si="212"/>
        <v>0</v>
      </c>
      <c r="L1781" t="str">
        <f t="shared" si="213"/>
        <v>-11/-7</v>
      </c>
      <c r="M1781" t="b">
        <f t="shared" si="214"/>
        <v>0</v>
      </c>
      <c r="N1781">
        <v>-7</v>
      </c>
      <c r="O1781" t="s">
        <v>41</v>
      </c>
      <c r="P1781">
        <v>5568015</v>
      </c>
      <c r="Q1781">
        <v>5569421</v>
      </c>
      <c r="R1781" t="s">
        <v>8613</v>
      </c>
      <c r="S1781">
        <f t="shared" si="220"/>
        <v>1399</v>
      </c>
      <c r="T1781" s="3">
        <f t="shared" si="215"/>
        <v>0.99431414356787495</v>
      </c>
      <c r="U1781">
        <v>5566507</v>
      </c>
      <c r="V1781">
        <v>5567556</v>
      </c>
      <c r="W1781" t="s">
        <v>8612</v>
      </c>
      <c r="X1781">
        <v>467</v>
      </c>
      <c r="Y1781" t="s">
        <v>42</v>
      </c>
      <c r="Z1781" t="s">
        <v>42</v>
      </c>
      <c r="AA1781" t="s">
        <v>41</v>
      </c>
      <c r="AB1781" t="str">
        <f t="shared" si="216"/>
        <v>yes</v>
      </c>
      <c r="AC1781" t="s">
        <v>8616</v>
      </c>
      <c r="AD1781" t="s">
        <v>8617</v>
      </c>
      <c r="AE1781" t="s">
        <v>42</v>
      </c>
      <c r="AF1781">
        <v>5568023</v>
      </c>
      <c r="AG1781" t="s">
        <v>8618</v>
      </c>
      <c r="AH1781" t="s">
        <v>8619</v>
      </c>
      <c r="AI1781">
        <v>-189.6</v>
      </c>
      <c r="AJ1781">
        <v>2</v>
      </c>
      <c r="AK1781">
        <v>3</v>
      </c>
    </row>
    <row r="1782" spans="1:37">
      <c r="A1782" t="s">
        <v>8620</v>
      </c>
      <c r="B1782" t="s">
        <v>8620</v>
      </c>
      <c r="C1782" t="s">
        <v>36</v>
      </c>
      <c r="D1782" t="s">
        <v>8621</v>
      </c>
      <c r="E1782">
        <v>5570184</v>
      </c>
      <c r="F1782" t="s">
        <v>81</v>
      </c>
      <c r="G1782">
        <v>72.708333330000002</v>
      </c>
      <c r="H1782" t="s">
        <v>8622</v>
      </c>
      <c r="I1782" t="s">
        <v>40</v>
      </c>
      <c r="J1782" t="b">
        <f t="shared" si="211"/>
        <v>0</v>
      </c>
      <c r="K1782" t="b">
        <f t="shared" si="212"/>
        <v>0</v>
      </c>
      <c r="L1782" t="str">
        <f t="shared" si="213"/>
        <v>-11/-7</v>
      </c>
      <c r="M1782" t="b">
        <f t="shared" si="214"/>
        <v>0</v>
      </c>
      <c r="N1782">
        <v>-7</v>
      </c>
      <c r="O1782" t="s">
        <v>41</v>
      </c>
      <c r="P1782" t="s">
        <v>36</v>
      </c>
      <c r="Q1782" t="s">
        <v>36</v>
      </c>
      <c r="R1782" t="s">
        <v>36</v>
      </c>
      <c r="S1782" t="e">
        <f t="shared" si="220"/>
        <v>#VALUE!</v>
      </c>
      <c r="T1782" s="3" t="e">
        <f t="shared" si="215"/>
        <v>#VALUE!</v>
      </c>
      <c r="U1782">
        <v>5569498</v>
      </c>
      <c r="V1782">
        <v>5570151</v>
      </c>
      <c r="W1782" t="s">
        <v>8620</v>
      </c>
      <c r="X1782">
        <v>33</v>
      </c>
      <c r="Y1782" t="s">
        <v>42</v>
      </c>
      <c r="Z1782" t="s">
        <v>42</v>
      </c>
      <c r="AA1782" t="s">
        <v>41</v>
      </c>
      <c r="AB1782" t="str">
        <f t="shared" si="216"/>
        <v>yes</v>
      </c>
      <c r="AC1782" t="e">
        <v>#N/A</v>
      </c>
      <c r="AD1782" t="s">
        <v>8623</v>
      </c>
      <c r="AE1782" t="s">
        <v>42</v>
      </c>
      <c r="AF1782">
        <v>5570184</v>
      </c>
      <c r="AG1782" t="s">
        <v>8624</v>
      </c>
      <c r="AH1782" t="s">
        <v>8625</v>
      </c>
      <c r="AI1782">
        <v>-15</v>
      </c>
      <c r="AJ1782">
        <v>2</v>
      </c>
      <c r="AK1782">
        <v>6</v>
      </c>
    </row>
    <row r="1783" spans="1:37">
      <c r="A1783" t="s">
        <v>8626</v>
      </c>
      <c r="B1783" t="s">
        <v>8626</v>
      </c>
      <c r="C1783" t="s">
        <v>36</v>
      </c>
      <c r="D1783" t="s">
        <v>8627</v>
      </c>
      <c r="E1783">
        <v>5570586</v>
      </c>
      <c r="F1783" t="s">
        <v>81</v>
      </c>
      <c r="G1783">
        <v>8183.125</v>
      </c>
      <c r="H1783" t="s">
        <v>8628</v>
      </c>
      <c r="I1783" t="s">
        <v>52</v>
      </c>
      <c r="J1783" t="b">
        <f t="shared" si="211"/>
        <v>0</v>
      </c>
      <c r="K1783" t="str">
        <f t="shared" si="212"/>
        <v>-12/-8</v>
      </c>
      <c r="L1783" t="b">
        <f t="shared" si="213"/>
        <v>0</v>
      </c>
      <c r="M1783" t="b">
        <f t="shared" si="214"/>
        <v>0</v>
      </c>
      <c r="N1783">
        <v>-8</v>
      </c>
      <c r="O1783" t="s">
        <v>41</v>
      </c>
      <c r="P1783" t="s">
        <v>36</v>
      </c>
      <c r="Q1783" t="s">
        <v>36</v>
      </c>
      <c r="R1783" t="s">
        <v>36</v>
      </c>
      <c r="S1783" t="e">
        <f t="shared" si="220"/>
        <v>#VALUE!</v>
      </c>
      <c r="T1783" s="3" t="e">
        <f t="shared" si="215"/>
        <v>#VALUE!</v>
      </c>
      <c r="U1783">
        <v>5570348</v>
      </c>
      <c r="V1783">
        <v>5570521</v>
      </c>
      <c r="W1783" t="s">
        <v>8626</v>
      </c>
      <c r="X1783">
        <v>65</v>
      </c>
      <c r="Y1783" t="s">
        <v>42</v>
      </c>
      <c r="Z1783" t="s">
        <v>42</v>
      </c>
      <c r="AA1783" t="s">
        <v>41</v>
      </c>
      <c r="AB1783" t="str">
        <f t="shared" si="216"/>
        <v>yes</v>
      </c>
      <c r="AC1783" t="e">
        <v>#N/A</v>
      </c>
      <c r="AD1783" t="e">
        <v>#N/A</v>
      </c>
      <c r="AE1783" t="s">
        <v>42</v>
      </c>
      <c r="AF1783">
        <v>5570586</v>
      </c>
      <c r="AG1783" t="s">
        <v>8629</v>
      </c>
      <c r="AH1783" t="s">
        <v>8630</v>
      </c>
      <c r="AI1783">
        <v>-21.1</v>
      </c>
      <c r="AJ1783">
        <v>0</v>
      </c>
      <c r="AK1783">
        <v>5</v>
      </c>
    </row>
    <row r="1784" spans="1:37">
      <c r="A1784" t="s">
        <v>8626</v>
      </c>
      <c r="B1784" t="s">
        <v>8626</v>
      </c>
      <c r="C1784" t="s">
        <v>36</v>
      </c>
      <c r="D1784" t="s">
        <v>8631</v>
      </c>
      <c r="E1784">
        <v>5571017</v>
      </c>
      <c r="F1784" t="s">
        <v>81</v>
      </c>
      <c r="G1784">
        <v>80.208333330000002</v>
      </c>
      <c r="H1784" t="s">
        <v>8632</v>
      </c>
      <c r="I1784" t="s">
        <v>40</v>
      </c>
      <c r="J1784" t="b">
        <f t="shared" si="211"/>
        <v>0</v>
      </c>
      <c r="K1784" t="b">
        <f t="shared" si="212"/>
        <v>0</v>
      </c>
      <c r="L1784" t="str">
        <f t="shared" si="213"/>
        <v>-11/-7</v>
      </c>
      <c r="M1784" t="b">
        <f t="shared" si="214"/>
        <v>0</v>
      </c>
      <c r="N1784">
        <v>-7</v>
      </c>
      <c r="O1784" t="s">
        <v>41</v>
      </c>
      <c r="P1784" t="s">
        <v>36</v>
      </c>
      <c r="Q1784" t="s">
        <v>36</v>
      </c>
      <c r="R1784" t="s">
        <v>36</v>
      </c>
      <c r="S1784" t="e">
        <f t="shared" si="220"/>
        <v>#VALUE!</v>
      </c>
      <c r="T1784" s="3" t="e">
        <f t="shared" si="215"/>
        <v>#VALUE!</v>
      </c>
      <c r="U1784">
        <v>5570348</v>
      </c>
      <c r="V1784">
        <v>5570521</v>
      </c>
      <c r="W1784" t="s">
        <v>8626</v>
      </c>
      <c r="X1784">
        <v>496</v>
      </c>
      <c r="Y1784" t="s">
        <v>42</v>
      </c>
      <c r="Z1784" t="s">
        <v>42</v>
      </c>
      <c r="AA1784" t="s">
        <v>41</v>
      </c>
      <c r="AB1784" t="str">
        <f t="shared" si="216"/>
        <v>yes</v>
      </c>
      <c r="AC1784" t="e">
        <v>#N/A</v>
      </c>
      <c r="AD1784" t="e">
        <v>#N/A</v>
      </c>
      <c r="AE1784" t="s">
        <v>42</v>
      </c>
      <c r="AF1784">
        <v>5571017</v>
      </c>
      <c r="AG1784" t="s">
        <v>8633</v>
      </c>
      <c r="AH1784" t="s">
        <v>8634</v>
      </c>
      <c r="AI1784">
        <v>-221.5</v>
      </c>
      <c r="AJ1784">
        <v>2</v>
      </c>
      <c r="AK1784">
        <v>5</v>
      </c>
    </row>
    <row r="1785" spans="1:37">
      <c r="A1785" t="s">
        <v>8635</v>
      </c>
      <c r="B1785" t="s">
        <v>8635</v>
      </c>
      <c r="C1785" t="s">
        <v>36</v>
      </c>
      <c r="D1785" t="s">
        <v>8636</v>
      </c>
      <c r="E1785">
        <v>5584677</v>
      </c>
      <c r="F1785" t="s">
        <v>38</v>
      </c>
      <c r="G1785">
        <v>59.375</v>
      </c>
      <c r="H1785" t="s">
        <v>8637</v>
      </c>
      <c r="I1785" t="s">
        <v>40</v>
      </c>
      <c r="J1785" t="b">
        <f t="shared" si="211"/>
        <v>0</v>
      </c>
      <c r="K1785" t="b">
        <f t="shared" si="212"/>
        <v>0</v>
      </c>
      <c r="L1785" t="str">
        <f t="shared" si="213"/>
        <v>-11/-7</v>
      </c>
      <c r="M1785" t="b">
        <f t="shared" si="214"/>
        <v>0</v>
      </c>
      <c r="N1785">
        <v>-7</v>
      </c>
      <c r="O1785" t="s">
        <v>41</v>
      </c>
      <c r="P1785" t="s">
        <v>36</v>
      </c>
      <c r="Q1785" t="s">
        <v>36</v>
      </c>
      <c r="R1785" t="s">
        <v>36</v>
      </c>
      <c r="S1785" t="e">
        <f>E1785-P1785+1</f>
        <v>#VALUE!</v>
      </c>
      <c r="T1785" s="3" t="e">
        <f t="shared" si="215"/>
        <v>#VALUE!</v>
      </c>
      <c r="U1785">
        <v>5584716</v>
      </c>
      <c r="V1785">
        <v>5586893</v>
      </c>
      <c r="W1785" t="s">
        <v>8635</v>
      </c>
      <c r="X1785">
        <v>39</v>
      </c>
      <c r="Y1785" t="s">
        <v>42</v>
      </c>
      <c r="Z1785" t="s">
        <v>42</v>
      </c>
      <c r="AA1785" t="s">
        <v>41</v>
      </c>
      <c r="AB1785" t="str">
        <f t="shared" si="216"/>
        <v>yes</v>
      </c>
      <c r="AC1785" t="e">
        <v>#N/A</v>
      </c>
      <c r="AD1785" t="e">
        <v>#N/A</v>
      </c>
      <c r="AE1785" t="s">
        <v>42</v>
      </c>
      <c r="AF1785">
        <v>5584726</v>
      </c>
      <c r="AG1785" t="s">
        <v>8638</v>
      </c>
      <c r="AH1785" t="s">
        <v>8639</v>
      </c>
      <c r="AI1785">
        <v>-4</v>
      </c>
      <c r="AJ1785">
        <v>3</v>
      </c>
      <c r="AK1785">
        <v>0</v>
      </c>
    </row>
    <row r="1786" spans="1:37">
      <c r="A1786" t="s">
        <v>8640</v>
      </c>
      <c r="B1786" t="s">
        <v>8640</v>
      </c>
      <c r="C1786" t="s">
        <v>36</v>
      </c>
      <c r="D1786" t="s">
        <v>8641</v>
      </c>
      <c r="E1786">
        <v>5587015</v>
      </c>
      <c r="F1786" t="s">
        <v>38</v>
      </c>
      <c r="G1786">
        <v>25.208333329999999</v>
      </c>
      <c r="H1786" t="s">
        <v>8642</v>
      </c>
      <c r="I1786" t="s">
        <v>52</v>
      </c>
      <c r="J1786" t="b">
        <f t="shared" si="211"/>
        <v>0</v>
      </c>
      <c r="K1786" t="b">
        <f t="shared" si="212"/>
        <v>0</v>
      </c>
      <c r="L1786" t="str">
        <f t="shared" si="213"/>
        <v>-11/-7</v>
      </c>
      <c r="M1786" t="b">
        <f t="shared" si="214"/>
        <v>0</v>
      </c>
      <c r="N1786">
        <v>-7</v>
      </c>
      <c r="O1786" t="s">
        <v>41</v>
      </c>
      <c r="P1786" t="s">
        <v>36</v>
      </c>
      <c r="Q1786" t="s">
        <v>36</v>
      </c>
      <c r="R1786" t="s">
        <v>36</v>
      </c>
      <c r="S1786" t="e">
        <f>E1786-P1786+1</f>
        <v>#VALUE!</v>
      </c>
      <c r="T1786" s="3" t="e">
        <f t="shared" si="215"/>
        <v>#VALUE!</v>
      </c>
      <c r="U1786">
        <v>5587090</v>
      </c>
      <c r="V1786">
        <v>5588505</v>
      </c>
      <c r="W1786" t="s">
        <v>8640</v>
      </c>
      <c r="X1786">
        <v>75</v>
      </c>
      <c r="Y1786" t="s">
        <v>42</v>
      </c>
      <c r="Z1786" t="s">
        <v>42</v>
      </c>
      <c r="AA1786" t="s">
        <v>41</v>
      </c>
      <c r="AB1786" t="str">
        <f t="shared" si="216"/>
        <v>yes</v>
      </c>
      <c r="AC1786" t="e">
        <v>#N/A</v>
      </c>
      <c r="AD1786" t="e">
        <v>#N/A</v>
      </c>
      <c r="AE1786" t="s">
        <v>42</v>
      </c>
      <c r="AF1786">
        <v>5587100</v>
      </c>
      <c r="AG1786" t="s">
        <v>8643</v>
      </c>
      <c r="AH1786" t="s">
        <v>8644</v>
      </c>
      <c r="AI1786">
        <v>-21.6</v>
      </c>
      <c r="AJ1786">
        <v>1</v>
      </c>
      <c r="AK1786">
        <v>4</v>
      </c>
    </row>
    <row r="1787" spans="1:37">
      <c r="A1787" t="s">
        <v>8645</v>
      </c>
      <c r="B1787" t="s">
        <v>8645</v>
      </c>
      <c r="C1787" t="s">
        <v>36</v>
      </c>
      <c r="D1787" t="s">
        <v>8646</v>
      </c>
      <c r="E1787">
        <v>5588558</v>
      </c>
      <c r="F1787" t="s">
        <v>38</v>
      </c>
      <c r="G1787">
        <v>35.208333330000002</v>
      </c>
      <c r="H1787" t="s">
        <v>8647</v>
      </c>
      <c r="I1787" t="s">
        <v>52</v>
      </c>
      <c r="J1787" t="b">
        <f t="shared" si="211"/>
        <v>0</v>
      </c>
      <c r="K1787" t="str">
        <f t="shared" si="212"/>
        <v>-12/-8</v>
      </c>
      <c r="L1787" t="b">
        <f t="shared" si="213"/>
        <v>0</v>
      </c>
      <c r="M1787" t="b">
        <f t="shared" si="214"/>
        <v>0</v>
      </c>
      <c r="N1787">
        <v>-8</v>
      </c>
      <c r="O1787" t="s">
        <v>41</v>
      </c>
      <c r="P1787" t="s">
        <v>36</v>
      </c>
      <c r="Q1787" t="s">
        <v>36</v>
      </c>
      <c r="R1787" t="s">
        <v>36</v>
      </c>
      <c r="S1787" t="e">
        <f>E1787-P1787+1</f>
        <v>#VALUE!</v>
      </c>
      <c r="T1787" s="3" t="e">
        <f t="shared" si="215"/>
        <v>#VALUE!</v>
      </c>
      <c r="U1787">
        <v>5588723</v>
      </c>
      <c r="V1787">
        <v>5589319</v>
      </c>
      <c r="W1787" t="s">
        <v>8645</v>
      </c>
      <c r="X1787">
        <v>165</v>
      </c>
      <c r="Y1787" t="s">
        <v>42</v>
      </c>
      <c r="Z1787" t="s">
        <v>42</v>
      </c>
      <c r="AA1787" t="s">
        <v>41</v>
      </c>
      <c r="AB1787" t="str">
        <f t="shared" si="216"/>
        <v>yes</v>
      </c>
      <c r="AC1787" t="e">
        <v>#N/A</v>
      </c>
      <c r="AD1787" t="e">
        <v>#N/A</v>
      </c>
      <c r="AE1787" t="s">
        <v>42</v>
      </c>
      <c r="AF1787">
        <v>5588733</v>
      </c>
      <c r="AG1787" t="s">
        <v>8648</v>
      </c>
      <c r="AH1787" t="s">
        <v>8649</v>
      </c>
      <c r="AI1787">
        <v>-83.3</v>
      </c>
      <c r="AJ1787">
        <v>1</v>
      </c>
      <c r="AK1787">
        <v>6</v>
      </c>
    </row>
    <row r="1788" spans="1:37">
      <c r="A1788" t="s">
        <v>8650</v>
      </c>
      <c r="B1788" t="s">
        <v>8650</v>
      </c>
      <c r="C1788" t="s">
        <v>36</v>
      </c>
      <c r="D1788" t="s">
        <v>8651</v>
      </c>
      <c r="E1788">
        <v>5589414</v>
      </c>
      <c r="F1788" t="s">
        <v>38</v>
      </c>
      <c r="G1788">
        <v>260</v>
      </c>
      <c r="H1788" t="s">
        <v>8652</v>
      </c>
      <c r="I1788" t="s">
        <v>40</v>
      </c>
      <c r="J1788" t="b">
        <f t="shared" si="211"/>
        <v>0</v>
      </c>
      <c r="K1788" t="str">
        <f t="shared" si="212"/>
        <v>-12/-8</v>
      </c>
      <c r="L1788" t="b">
        <f t="shared" si="213"/>
        <v>0</v>
      </c>
      <c r="M1788" t="b">
        <f t="shared" si="214"/>
        <v>0</v>
      </c>
      <c r="N1788">
        <v>-8</v>
      </c>
      <c r="O1788" t="s">
        <v>41</v>
      </c>
      <c r="P1788" t="s">
        <v>36</v>
      </c>
      <c r="Q1788" t="s">
        <v>36</v>
      </c>
      <c r="R1788" t="s">
        <v>36</v>
      </c>
      <c r="S1788" t="e">
        <f>E1788-P1788+1</f>
        <v>#VALUE!</v>
      </c>
      <c r="T1788" s="3" t="e">
        <f t="shared" si="215"/>
        <v>#VALUE!</v>
      </c>
      <c r="U1788">
        <v>5589475</v>
      </c>
      <c r="V1788">
        <v>5589999</v>
      </c>
      <c r="W1788" t="s">
        <v>8650</v>
      </c>
      <c r="X1788">
        <v>61</v>
      </c>
      <c r="Y1788" t="s">
        <v>42</v>
      </c>
      <c r="Z1788" t="s">
        <v>42</v>
      </c>
      <c r="AA1788" t="s">
        <v>41</v>
      </c>
      <c r="AB1788" t="str">
        <f t="shared" si="216"/>
        <v>yes</v>
      </c>
      <c r="AC1788" t="e">
        <v>#N/A</v>
      </c>
      <c r="AD1788" t="s">
        <v>8653</v>
      </c>
      <c r="AE1788" t="s">
        <v>42</v>
      </c>
      <c r="AF1788">
        <v>5589485</v>
      </c>
      <c r="AG1788" t="s">
        <v>8654</v>
      </c>
      <c r="AH1788" t="s">
        <v>8655</v>
      </c>
      <c r="AI1788">
        <v>-23.7</v>
      </c>
      <c r="AJ1788">
        <v>0</v>
      </c>
      <c r="AK1788">
        <v>4</v>
      </c>
    </row>
    <row r="1789" spans="1:37">
      <c r="A1789" t="s">
        <v>8656</v>
      </c>
      <c r="B1789" t="s">
        <v>8657</v>
      </c>
      <c r="C1789" t="s">
        <v>8656</v>
      </c>
      <c r="D1789" t="s">
        <v>8658</v>
      </c>
      <c r="E1789">
        <v>5600028</v>
      </c>
      <c r="F1789" t="s">
        <v>81</v>
      </c>
      <c r="G1789">
        <v>63.541666669999998</v>
      </c>
      <c r="H1789" t="s">
        <v>8659</v>
      </c>
      <c r="I1789" t="s">
        <v>40</v>
      </c>
      <c r="J1789" t="b">
        <f t="shared" si="211"/>
        <v>0</v>
      </c>
      <c r="K1789" t="b">
        <f t="shared" si="212"/>
        <v>0</v>
      </c>
      <c r="L1789" t="str">
        <f t="shared" si="213"/>
        <v>-11/-7</v>
      </c>
      <c r="M1789" t="b">
        <f t="shared" si="214"/>
        <v>0</v>
      </c>
      <c r="N1789">
        <v>-7</v>
      </c>
      <c r="O1789" t="s">
        <v>41</v>
      </c>
      <c r="P1789">
        <v>5598646</v>
      </c>
      <c r="Q1789">
        <v>5600028</v>
      </c>
      <c r="R1789" t="s">
        <v>8656</v>
      </c>
      <c r="S1789">
        <f>Q1789-E1789+1</f>
        <v>1</v>
      </c>
      <c r="T1789" s="3">
        <f t="shared" si="215"/>
        <v>7.2306579898770787E-4</v>
      </c>
      <c r="U1789">
        <v>5596653</v>
      </c>
      <c r="V1789">
        <v>5598653</v>
      </c>
      <c r="W1789" t="s">
        <v>8657</v>
      </c>
      <c r="X1789">
        <v>1375</v>
      </c>
      <c r="Y1789" t="s">
        <v>41</v>
      </c>
      <c r="Z1789" t="s">
        <v>42</v>
      </c>
      <c r="AA1789" t="s">
        <v>42</v>
      </c>
      <c r="AB1789" t="str">
        <f t="shared" si="216"/>
        <v>yes</v>
      </c>
      <c r="AC1789" t="s">
        <v>8660</v>
      </c>
      <c r="AD1789" t="s">
        <v>8661</v>
      </c>
      <c r="AE1789" t="s">
        <v>41</v>
      </c>
    </row>
    <row r="1790" spans="1:37">
      <c r="A1790" t="s">
        <v>8662</v>
      </c>
      <c r="B1790" t="s">
        <v>8662</v>
      </c>
      <c r="C1790" t="s">
        <v>36</v>
      </c>
      <c r="D1790" t="s">
        <v>8663</v>
      </c>
      <c r="E1790">
        <v>5600142</v>
      </c>
      <c r="F1790" t="s">
        <v>38</v>
      </c>
      <c r="G1790">
        <v>107.083333299999</v>
      </c>
      <c r="H1790" t="s">
        <v>8664</v>
      </c>
      <c r="I1790" t="s">
        <v>52</v>
      </c>
      <c r="J1790" t="b">
        <f t="shared" si="211"/>
        <v>0</v>
      </c>
      <c r="K1790" t="str">
        <f t="shared" si="212"/>
        <v>-12/-8</v>
      </c>
      <c r="L1790" t="b">
        <f t="shared" si="213"/>
        <v>0</v>
      </c>
      <c r="M1790" t="b">
        <f t="shared" si="214"/>
        <v>0</v>
      </c>
      <c r="N1790">
        <v>-8</v>
      </c>
      <c r="O1790" t="s">
        <v>41</v>
      </c>
      <c r="P1790" t="s">
        <v>36</v>
      </c>
      <c r="Q1790" t="s">
        <v>36</v>
      </c>
      <c r="R1790" t="s">
        <v>36</v>
      </c>
      <c r="S1790" t="e">
        <f>E1790-P1790+1</f>
        <v>#VALUE!</v>
      </c>
      <c r="T1790" s="3" t="e">
        <f t="shared" si="215"/>
        <v>#VALUE!</v>
      </c>
      <c r="U1790">
        <v>5600217</v>
      </c>
      <c r="V1790">
        <v>5601998</v>
      </c>
      <c r="W1790" t="s">
        <v>8662</v>
      </c>
      <c r="X1790">
        <v>75</v>
      </c>
      <c r="Y1790" t="s">
        <v>42</v>
      </c>
      <c r="Z1790" t="s">
        <v>42</v>
      </c>
      <c r="AA1790" t="s">
        <v>41</v>
      </c>
      <c r="AB1790" t="str">
        <f t="shared" si="216"/>
        <v>yes</v>
      </c>
      <c r="AC1790" t="e">
        <v>#N/A</v>
      </c>
      <c r="AD1790" t="s">
        <v>5703</v>
      </c>
      <c r="AE1790" t="s">
        <v>42</v>
      </c>
      <c r="AF1790">
        <v>5600227</v>
      </c>
      <c r="AG1790" t="s">
        <v>8665</v>
      </c>
      <c r="AH1790" t="s">
        <v>8666</v>
      </c>
      <c r="AI1790">
        <v>-31.2</v>
      </c>
      <c r="AJ1790">
        <v>1</v>
      </c>
      <c r="AK1790">
        <v>2</v>
      </c>
    </row>
    <row r="1791" spans="1:37">
      <c r="A1791" t="s">
        <v>8667</v>
      </c>
      <c r="B1791" t="s">
        <v>8667</v>
      </c>
      <c r="C1791" t="s">
        <v>8668</v>
      </c>
      <c r="D1791" t="s">
        <v>8669</v>
      </c>
      <c r="E1791">
        <v>5604402</v>
      </c>
      <c r="F1791" t="s">
        <v>81</v>
      </c>
      <c r="G1791">
        <v>59.375</v>
      </c>
      <c r="H1791" t="s">
        <v>8670</v>
      </c>
      <c r="I1791" t="s">
        <v>40</v>
      </c>
      <c r="J1791" t="b">
        <f t="shared" si="211"/>
        <v>0</v>
      </c>
      <c r="K1791" t="b">
        <f t="shared" si="212"/>
        <v>0</v>
      </c>
      <c r="L1791" t="str">
        <f t="shared" si="213"/>
        <v>-11/-7</v>
      </c>
      <c r="M1791" t="b">
        <f t="shared" si="214"/>
        <v>0</v>
      </c>
      <c r="N1791">
        <v>-7</v>
      </c>
      <c r="O1791" t="s">
        <v>41</v>
      </c>
      <c r="P1791">
        <v>5604286</v>
      </c>
      <c r="Q1791">
        <v>5604786</v>
      </c>
      <c r="R1791" t="s">
        <v>8668</v>
      </c>
      <c r="S1791">
        <f>Q1791-E1791+1</f>
        <v>385</v>
      </c>
      <c r="T1791" s="3">
        <f t="shared" si="215"/>
        <v>0.7684630738522954</v>
      </c>
      <c r="U1791">
        <v>5602692</v>
      </c>
      <c r="V1791">
        <v>5604275</v>
      </c>
      <c r="W1791" t="s">
        <v>8667</v>
      </c>
      <c r="X1791">
        <v>127</v>
      </c>
      <c r="Y1791" t="s">
        <v>42</v>
      </c>
      <c r="Z1791" t="s">
        <v>42</v>
      </c>
      <c r="AA1791" t="s">
        <v>41</v>
      </c>
      <c r="AB1791" t="str">
        <f t="shared" si="216"/>
        <v>yes</v>
      </c>
      <c r="AC1791" t="s">
        <v>8671</v>
      </c>
      <c r="AD1791" t="s">
        <v>8672</v>
      </c>
      <c r="AE1791" t="s">
        <v>42</v>
      </c>
      <c r="AF1791">
        <v>5604402</v>
      </c>
      <c r="AG1791" t="s">
        <v>8673</v>
      </c>
      <c r="AH1791" t="s">
        <v>8674</v>
      </c>
      <c r="AI1791">
        <v>-41.2</v>
      </c>
      <c r="AJ1791">
        <v>0</v>
      </c>
      <c r="AK1791">
        <v>6</v>
      </c>
    </row>
    <row r="1792" spans="1:37">
      <c r="A1792" t="s">
        <v>8668</v>
      </c>
      <c r="B1792" t="s">
        <v>8668</v>
      </c>
      <c r="C1792" t="s">
        <v>36</v>
      </c>
      <c r="D1792" t="s">
        <v>8675</v>
      </c>
      <c r="E1792">
        <v>5604915</v>
      </c>
      <c r="F1792" t="s">
        <v>81</v>
      </c>
      <c r="G1792">
        <v>33.125</v>
      </c>
      <c r="H1792" t="s">
        <v>8676</v>
      </c>
      <c r="I1792" t="s">
        <v>40</v>
      </c>
      <c r="J1792" t="b">
        <f t="shared" si="211"/>
        <v>0</v>
      </c>
      <c r="K1792" t="str">
        <f t="shared" si="212"/>
        <v>-12/-8</v>
      </c>
      <c r="L1792" t="b">
        <f t="shared" si="213"/>
        <v>0</v>
      </c>
      <c r="M1792" t="b">
        <f t="shared" si="214"/>
        <v>0</v>
      </c>
      <c r="N1792">
        <v>-8</v>
      </c>
      <c r="O1792" t="s">
        <v>41</v>
      </c>
      <c r="P1792" t="s">
        <v>36</v>
      </c>
      <c r="Q1792" t="s">
        <v>36</v>
      </c>
      <c r="R1792" t="s">
        <v>36</v>
      </c>
      <c r="S1792" t="e">
        <f>Q1792-E1792+1</f>
        <v>#VALUE!</v>
      </c>
      <c r="T1792" s="3" t="e">
        <f t="shared" si="215"/>
        <v>#VALUE!</v>
      </c>
      <c r="U1792">
        <v>5604286</v>
      </c>
      <c r="V1792">
        <v>5604786</v>
      </c>
      <c r="W1792" t="s">
        <v>8668</v>
      </c>
      <c r="X1792">
        <v>129</v>
      </c>
      <c r="Y1792" t="s">
        <v>42</v>
      </c>
      <c r="Z1792" t="s">
        <v>42</v>
      </c>
      <c r="AA1792" t="s">
        <v>41</v>
      </c>
      <c r="AB1792" t="str">
        <f t="shared" si="216"/>
        <v>yes</v>
      </c>
      <c r="AC1792" t="e">
        <v>#N/A</v>
      </c>
      <c r="AD1792" t="s">
        <v>8671</v>
      </c>
      <c r="AE1792" t="s">
        <v>42</v>
      </c>
      <c r="AF1792">
        <v>5604915</v>
      </c>
      <c r="AG1792" t="s">
        <v>8677</v>
      </c>
      <c r="AH1792" t="s">
        <v>8678</v>
      </c>
      <c r="AI1792">
        <v>-63.3</v>
      </c>
      <c r="AJ1792">
        <v>3</v>
      </c>
      <c r="AK1792">
        <v>4</v>
      </c>
    </row>
    <row r="1793" spans="1:37">
      <c r="A1793" t="s">
        <v>8679</v>
      </c>
      <c r="B1793" t="s">
        <v>8679</v>
      </c>
      <c r="C1793" t="s">
        <v>36</v>
      </c>
      <c r="D1793" t="s">
        <v>8680</v>
      </c>
      <c r="E1793">
        <v>5606439</v>
      </c>
      <c r="F1793" t="s">
        <v>81</v>
      </c>
      <c r="G1793">
        <v>338.33333329999999</v>
      </c>
      <c r="H1793" t="s">
        <v>8681</v>
      </c>
      <c r="I1793" t="s">
        <v>40</v>
      </c>
      <c r="J1793" t="b">
        <f t="shared" si="211"/>
        <v>0</v>
      </c>
      <c r="K1793" t="str">
        <f t="shared" si="212"/>
        <v>-12/-8</v>
      </c>
      <c r="L1793" t="b">
        <f t="shared" si="213"/>
        <v>0</v>
      </c>
      <c r="M1793" t="b">
        <f t="shared" si="214"/>
        <v>0</v>
      </c>
      <c r="N1793">
        <v>-8</v>
      </c>
      <c r="O1793" t="s">
        <v>41</v>
      </c>
      <c r="P1793" t="s">
        <v>36</v>
      </c>
      <c r="Q1793" t="s">
        <v>36</v>
      </c>
      <c r="R1793" t="s">
        <v>36</v>
      </c>
      <c r="S1793" t="e">
        <f>Q1793-E1793+1</f>
        <v>#VALUE!</v>
      </c>
      <c r="T1793" s="3" t="e">
        <f t="shared" si="215"/>
        <v>#VALUE!</v>
      </c>
      <c r="U1793">
        <v>5604926</v>
      </c>
      <c r="V1793">
        <v>5606389</v>
      </c>
      <c r="W1793" t="s">
        <v>8679</v>
      </c>
      <c r="X1793">
        <v>50</v>
      </c>
      <c r="Y1793" t="s">
        <v>42</v>
      </c>
      <c r="Z1793" t="s">
        <v>42</v>
      </c>
      <c r="AA1793" t="s">
        <v>41</v>
      </c>
      <c r="AB1793" t="str">
        <f t="shared" si="216"/>
        <v>yes</v>
      </c>
      <c r="AC1793" t="e">
        <v>#N/A</v>
      </c>
      <c r="AD1793" t="s">
        <v>8682</v>
      </c>
      <c r="AE1793" t="s">
        <v>42</v>
      </c>
      <c r="AF1793">
        <v>5606439</v>
      </c>
      <c r="AG1793" t="s">
        <v>8683</v>
      </c>
      <c r="AH1793" t="s">
        <v>8684</v>
      </c>
      <c r="AI1793">
        <v>-18.3</v>
      </c>
      <c r="AJ1793">
        <v>3</v>
      </c>
      <c r="AK1793">
        <v>2</v>
      </c>
    </row>
    <row r="1794" spans="1:37">
      <c r="A1794" t="s">
        <v>8685</v>
      </c>
      <c r="B1794" t="s">
        <v>8685</v>
      </c>
      <c r="C1794" t="s">
        <v>36</v>
      </c>
      <c r="D1794" t="s">
        <v>8686</v>
      </c>
      <c r="E1794">
        <v>5607433</v>
      </c>
      <c r="F1794" t="s">
        <v>81</v>
      </c>
      <c r="G1794">
        <v>1904.58333299999</v>
      </c>
      <c r="H1794" t="s">
        <v>8687</v>
      </c>
      <c r="I1794" t="s">
        <v>40</v>
      </c>
      <c r="J1794" t="str">
        <f t="shared" ref="J1794:J1857" si="221">IF(MID(H1794,38,1)="A",IF(MID(H1794,42,1)="T","-13/-9"))</f>
        <v>-13/-9</v>
      </c>
      <c r="K1794" t="b">
        <f t="shared" ref="K1794:K1857" si="222">IF(MID(H1794,39,1)="A",IF(MID(H1794,43,1)="T","-12/-8"))</f>
        <v>0</v>
      </c>
      <c r="L1794" t="b">
        <f t="shared" ref="L1794:L1857" si="223">IF(MID(H1794,40,1)="A",IF(MID(H1794,44,1)="T","-11/-7"))</f>
        <v>0</v>
      </c>
      <c r="M1794" t="b">
        <f t="shared" ref="M1794:M1857" si="224">IF(MID(H1794,41,1)="A",IF(MID(H1794,45,1)="T","-10/-6"))</f>
        <v>0</v>
      </c>
      <c r="N1794">
        <v>-9</v>
      </c>
      <c r="O1794" t="s">
        <v>41</v>
      </c>
      <c r="P1794" t="s">
        <v>36</v>
      </c>
      <c r="Q1794" t="s">
        <v>36</v>
      </c>
      <c r="R1794" t="s">
        <v>36</v>
      </c>
      <c r="S1794" t="e">
        <f>Q1794-E1794+1</f>
        <v>#VALUE!</v>
      </c>
      <c r="T1794" s="3" t="e">
        <f t="shared" ref="T1794:T1857" si="225">S1794/(Q1794-P1794+1)</f>
        <v>#VALUE!</v>
      </c>
      <c r="U1794">
        <v>5606450</v>
      </c>
      <c r="V1794">
        <v>5607349</v>
      </c>
      <c r="W1794" t="s">
        <v>8685</v>
      </c>
      <c r="X1794">
        <v>84</v>
      </c>
      <c r="Y1794" t="s">
        <v>42</v>
      </c>
      <c r="Z1794" t="s">
        <v>42</v>
      </c>
      <c r="AA1794" t="s">
        <v>41</v>
      </c>
      <c r="AB1794" t="str">
        <f t="shared" ref="AB1794:AB1857" si="226">IF(Y1794="yes","yes",IF(Z1794="yes","yes",IF(AA1794="yes","yes")))</f>
        <v>yes</v>
      </c>
      <c r="AC1794" t="e">
        <v>#N/A</v>
      </c>
      <c r="AD1794" t="e">
        <v>#N/A</v>
      </c>
      <c r="AE1794" t="s">
        <v>42</v>
      </c>
      <c r="AF1794">
        <v>5607433</v>
      </c>
      <c r="AG1794" t="s">
        <v>8688</v>
      </c>
      <c r="AH1794" t="s">
        <v>8689</v>
      </c>
      <c r="AI1794">
        <v>-27.2</v>
      </c>
      <c r="AJ1794">
        <v>3</v>
      </c>
      <c r="AK1794">
        <v>0</v>
      </c>
    </row>
    <row r="1795" spans="1:37">
      <c r="A1795" t="s">
        <v>8690</v>
      </c>
      <c r="B1795" t="s">
        <v>8690</v>
      </c>
      <c r="C1795" t="s">
        <v>36</v>
      </c>
      <c r="D1795" t="s">
        <v>8691</v>
      </c>
      <c r="E1795">
        <v>5611308</v>
      </c>
      <c r="F1795" t="s">
        <v>38</v>
      </c>
      <c r="G1795">
        <v>213.95833329999999</v>
      </c>
      <c r="H1795" t="s">
        <v>8692</v>
      </c>
      <c r="I1795" t="s">
        <v>40</v>
      </c>
      <c r="J1795" t="str">
        <f t="shared" si="221"/>
        <v>-13/-9</v>
      </c>
      <c r="K1795" t="b">
        <f t="shared" si="222"/>
        <v>0</v>
      </c>
      <c r="L1795" t="str">
        <f t="shared" si="223"/>
        <v>-11/-7</v>
      </c>
      <c r="M1795" t="b">
        <f t="shared" si="224"/>
        <v>0</v>
      </c>
      <c r="N1795" t="s">
        <v>246</v>
      </c>
      <c r="O1795" t="s">
        <v>41</v>
      </c>
      <c r="P1795" t="s">
        <v>36</v>
      </c>
      <c r="Q1795" t="s">
        <v>36</v>
      </c>
      <c r="R1795" t="s">
        <v>36</v>
      </c>
      <c r="S1795" t="e">
        <f>E1795-P1795+1</f>
        <v>#VALUE!</v>
      </c>
      <c r="T1795" s="3" t="e">
        <f t="shared" si="225"/>
        <v>#VALUE!</v>
      </c>
      <c r="U1795">
        <v>5611326</v>
      </c>
      <c r="V1795">
        <v>5611943</v>
      </c>
      <c r="W1795" t="s">
        <v>8690</v>
      </c>
      <c r="X1795">
        <v>18</v>
      </c>
      <c r="Y1795" t="s">
        <v>42</v>
      </c>
      <c r="Z1795" t="s">
        <v>42</v>
      </c>
      <c r="AA1795" t="s">
        <v>41</v>
      </c>
      <c r="AB1795" t="str">
        <f t="shared" si="226"/>
        <v>yes</v>
      </c>
      <c r="AC1795" t="e">
        <v>#N/A</v>
      </c>
      <c r="AD1795" t="e">
        <v>#N/A</v>
      </c>
      <c r="AE1795" t="s">
        <v>42</v>
      </c>
      <c r="AF1795">
        <v>5611336</v>
      </c>
      <c r="AG1795" t="s">
        <v>8693</v>
      </c>
      <c r="AH1795" t="s">
        <v>8694</v>
      </c>
      <c r="AI1795">
        <v>-5.2</v>
      </c>
      <c r="AJ1795">
        <v>3</v>
      </c>
      <c r="AK1795">
        <v>0</v>
      </c>
    </row>
    <row r="1796" spans="1:37">
      <c r="A1796" t="s">
        <v>8695</v>
      </c>
      <c r="B1796" t="s">
        <v>8695</v>
      </c>
      <c r="C1796" t="s">
        <v>36</v>
      </c>
      <c r="D1796" t="s">
        <v>8696</v>
      </c>
      <c r="E1796">
        <v>5616080</v>
      </c>
      <c r="F1796" t="s">
        <v>81</v>
      </c>
      <c r="G1796">
        <v>3046.041667</v>
      </c>
      <c r="H1796" t="s">
        <v>8697</v>
      </c>
      <c r="I1796" t="s">
        <v>40</v>
      </c>
      <c r="J1796" t="b">
        <f t="shared" si="221"/>
        <v>0</v>
      </c>
      <c r="K1796" t="b">
        <f t="shared" si="222"/>
        <v>0</v>
      </c>
      <c r="L1796" t="str">
        <f t="shared" si="223"/>
        <v>-11/-7</v>
      </c>
      <c r="M1796" t="b">
        <f t="shared" si="224"/>
        <v>0</v>
      </c>
      <c r="N1796">
        <v>-7</v>
      </c>
      <c r="O1796" t="s">
        <v>41</v>
      </c>
      <c r="P1796" t="s">
        <v>36</v>
      </c>
      <c r="Q1796" t="s">
        <v>36</v>
      </c>
      <c r="R1796" t="s">
        <v>36</v>
      </c>
      <c r="S1796" t="e">
        <f>Q1796-E1796+1</f>
        <v>#VALUE!</v>
      </c>
      <c r="T1796" s="3" t="e">
        <f t="shared" si="225"/>
        <v>#VALUE!</v>
      </c>
      <c r="U1796">
        <v>5614853</v>
      </c>
      <c r="V1796">
        <v>5616016</v>
      </c>
      <c r="W1796" t="s">
        <v>8695</v>
      </c>
      <c r="X1796">
        <v>64</v>
      </c>
      <c r="Y1796" t="s">
        <v>42</v>
      </c>
      <c r="Z1796" t="s">
        <v>42</v>
      </c>
      <c r="AA1796" t="s">
        <v>41</v>
      </c>
      <c r="AB1796" t="str">
        <f t="shared" si="226"/>
        <v>yes</v>
      </c>
      <c r="AC1796" t="e">
        <v>#N/A</v>
      </c>
      <c r="AD1796" t="s">
        <v>8698</v>
      </c>
      <c r="AE1796" t="s">
        <v>42</v>
      </c>
      <c r="AF1796">
        <v>5616080</v>
      </c>
      <c r="AG1796" t="s">
        <v>8699</v>
      </c>
      <c r="AH1796" t="s">
        <v>8700</v>
      </c>
      <c r="AI1796">
        <v>-15.6</v>
      </c>
      <c r="AJ1796">
        <v>1</v>
      </c>
      <c r="AK1796">
        <v>4</v>
      </c>
    </row>
    <row r="1797" spans="1:37">
      <c r="A1797" t="s">
        <v>8701</v>
      </c>
      <c r="B1797" t="s">
        <v>8701</v>
      </c>
      <c r="C1797" t="s">
        <v>36</v>
      </c>
      <c r="D1797" t="s">
        <v>8702</v>
      </c>
      <c r="E1797">
        <v>5616236</v>
      </c>
      <c r="F1797" t="s">
        <v>38</v>
      </c>
      <c r="G1797">
        <v>168.54166669999901</v>
      </c>
      <c r="H1797" t="s">
        <v>8703</v>
      </c>
      <c r="I1797" t="s">
        <v>40</v>
      </c>
      <c r="J1797" t="b">
        <f t="shared" si="221"/>
        <v>0</v>
      </c>
      <c r="K1797" t="str">
        <f t="shared" si="222"/>
        <v>-12/-8</v>
      </c>
      <c r="L1797" t="b">
        <f t="shared" si="223"/>
        <v>0</v>
      </c>
      <c r="M1797" t="b">
        <f t="shared" si="224"/>
        <v>0</v>
      </c>
      <c r="N1797">
        <v>-8</v>
      </c>
      <c r="O1797" t="s">
        <v>41</v>
      </c>
      <c r="P1797" t="s">
        <v>36</v>
      </c>
      <c r="Q1797" t="s">
        <v>36</v>
      </c>
      <c r="R1797" t="s">
        <v>36</v>
      </c>
      <c r="S1797" t="e">
        <f>E1797-P1797+1</f>
        <v>#VALUE!</v>
      </c>
      <c r="T1797" s="3" t="e">
        <f t="shared" si="225"/>
        <v>#VALUE!</v>
      </c>
      <c r="U1797">
        <v>5616276</v>
      </c>
      <c r="V1797">
        <v>5617415</v>
      </c>
      <c r="W1797" t="s">
        <v>8701</v>
      </c>
      <c r="X1797">
        <v>40</v>
      </c>
      <c r="Y1797" t="s">
        <v>42</v>
      </c>
      <c r="Z1797" t="s">
        <v>42</v>
      </c>
      <c r="AA1797" t="s">
        <v>41</v>
      </c>
      <c r="AB1797" t="str">
        <f t="shared" si="226"/>
        <v>yes</v>
      </c>
      <c r="AC1797" t="e">
        <v>#N/A</v>
      </c>
      <c r="AD1797" t="s">
        <v>8704</v>
      </c>
      <c r="AE1797" t="s">
        <v>42</v>
      </c>
      <c r="AF1797">
        <v>5616286</v>
      </c>
      <c r="AG1797" t="s">
        <v>8705</v>
      </c>
      <c r="AH1797" t="s">
        <v>8706</v>
      </c>
      <c r="AI1797">
        <v>-8.3000000000000007</v>
      </c>
      <c r="AJ1797">
        <v>0</v>
      </c>
      <c r="AK1797">
        <v>2</v>
      </c>
    </row>
    <row r="1798" spans="1:37">
      <c r="A1798" t="s">
        <v>8707</v>
      </c>
      <c r="B1798" t="s">
        <v>8707</v>
      </c>
      <c r="C1798" t="s">
        <v>36</v>
      </c>
      <c r="D1798" t="s">
        <v>8708</v>
      </c>
      <c r="E1798">
        <v>5625156</v>
      </c>
      <c r="F1798" t="s">
        <v>81</v>
      </c>
      <c r="G1798">
        <v>183.95833329999999</v>
      </c>
      <c r="H1798" t="s">
        <v>8709</v>
      </c>
      <c r="I1798" t="s">
        <v>40</v>
      </c>
      <c r="J1798" t="b">
        <f t="shared" si="221"/>
        <v>0</v>
      </c>
      <c r="K1798" t="b">
        <f t="shared" si="222"/>
        <v>0</v>
      </c>
      <c r="L1798" t="str">
        <f t="shared" si="223"/>
        <v>-11/-7</v>
      </c>
      <c r="M1798" t="b">
        <f t="shared" si="224"/>
        <v>0</v>
      </c>
      <c r="N1798">
        <v>-7</v>
      </c>
      <c r="O1798" t="s">
        <v>41</v>
      </c>
      <c r="P1798" t="s">
        <v>36</v>
      </c>
      <c r="Q1798" t="s">
        <v>36</v>
      </c>
      <c r="R1798" t="s">
        <v>36</v>
      </c>
      <c r="S1798" t="e">
        <f>Q1798-E1798+1</f>
        <v>#VALUE!</v>
      </c>
      <c r="T1798" s="3" t="e">
        <f t="shared" si="225"/>
        <v>#VALUE!</v>
      </c>
      <c r="U1798">
        <v>5622802</v>
      </c>
      <c r="V1798">
        <v>5625072</v>
      </c>
      <c r="W1798" t="s">
        <v>8707</v>
      </c>
      <c r="X1798">
        <v>84</v>
      </c>
      <c r="Y1798" t="s">
        <v>42</v>
      </c>
      <c r="Z1798" t="s">
        <v>42</v>
      </c>
      <c r="AA1798" t="s">
        <v>41</v>
      </c>
      <c r="AB1798" t="str">
        <f t="shared" si="226"/>
        <v>yes</v>
      </c>
      <c r="AC1798" t="e">
        <v>#N/A</v>
      </c>
      <c r="AD1798" t="s">
        <v>8710</v>
      </c>
      <c r="AE1798" t="s">
        <v>42</v>
      </c>
      <c r="AF1798">
        <v>5625156</v>
      </c>
      <c r="AG1798" t="s">
        <v>8711</v>
      </c>
      <c r="AH1798" t="s">
        <v>8712</v>
      </c>
      <c r="AI1798">
        <v>-23.8</v>
      </c>
      <c r="AJ1798">
        <v>3</v>
      </c>
      <c r="AK1798">
        <v>0</v>
      </c>
    </row>
    <row r="1799" spans="1:37">
      <c r="A1799" t="s">
        <v>8713</v>
      </c>
      <c r="B1799" t="s">
        <v>8713</v>
      </c>
      <c r="C1799" t="s">
        <v>8714</v>
      </c>
      <c r="D1799" t="s">
        <v>8715</v>
      </c>
      <c r="E1799">
        <v>5625225</v>
      </c>
      <c r="F1799" t="s">
        <v>38</v>
      </c>
      <c r="G1799">
        <v>853.54166669999995</v>
      </c>
      <c r="H1799" t="s">
        <v>8716</v>
      </c>
      <c r="I1799" t="s">
        <v>40</v>
      </c>
      <c r="J1799" t="b">
        <f t="shared" si="221"/>
        <v>0</v>
      </c>
      <c r="K1799" t="b">
        <f t="shared" si="222"/>
        <v>0</v>
      </c>
      <c r="L1799" t="str">
        <f t="shared" si="223"/>
        <v>-11/-7</v>
      </c>
      <c r="M1799" t="b">
        <f t="shared" si="224"/>
        <v>0</v>
      </c>
      <c r="N1799">
        <v>-7</v>
      </c>
      <c r="O1799" t="s">
        <v>41</v>
      </c>
      <c r="P1799">
        <v>5625064</v>
      </c>
      <c r="Q1799">
        <v>5625345</v>
      </c>
      <c r="R1799" t="s">
        <v>8714</v>
      </c>
      <c r="S1799">
        <f>E1799-P1799+1</f>
        <v>162</v>
      </c>
      <c r="T1799" s="3">
        <f t="shared" si="225"/>
        <v>0.57446808510638303</v>
      </c>
      <c r="U1799">
        <v>5625390</v>
      </c>
      <c r="V1799">
        <v>5625656</v>
      </c>
      <c r="W1799" t="s">
        <v>8713</v>
      </c>
      <c r="X1799">
        <v>165</v>
      </c>
      <c r="Y1799" t="s">
        <v>42</v>
      </c>
      <c r="Z1799" t="s">
        <v>42</v>
      </c>
      <c r="AA1799" t="s">
        <v>41</v>
      </c>
      <c r="AB1799" t="str">
        <f t="shared" si="226"/>
        <v>yes</v>
      </c>
      <c r="AC1799" t="e">
        <v>#N/A</v>
      </c>
      <c r="AD1799" t="s">
        <v>8717</v>
      </c>
      <c r="AE1799" t="s">
        <v>42</v>
      </c>
      <c r="AF1799">
        <v>5625400</v>
      </c>
      <c r="AG1799" t="s">
        <v>8718</v>
      </c>
      <c r="AH1799" t="s">
        <v>8719</v>
      </c>
      <c r="AI1799">
        <v>-93.2</v>
      </c>
      <c r="AJ1799">
        <v>2</v>
      </c>
      <c r="AK1799">
        <v>0</v>
      </c>
    </row>
    <row r="1800" spans="1:37">
      <c r="A1800" t="s">
        <v>8720</v>
      </c>
      <c r="B1800" t="s">
        <v>8721</v>
      </c>
      <c r="C1800" t="s">
        <v>8720</v>
      </c>
      <c r="D1800" t="s">
        <v>8722</v>
      </c>
      <c r="E1800">
        <v>5630341</v>
      </c>
      <c r="F1800" t="s">
        <v>81</v>
      </c>
      <c r="G1800">
        <v>176.04166669999901</v>
      </c>
      <c r="H1800" t="s">
        <v>8723</v>
      </c>
      <c r="I1800" t="s">
        <v>52</v>
      </c>
      <c r="J1800" t="b">
        <f t="shared" si="221"/>
        <v>0</v>
      </c>
      <c r="K1800" t="b">
        <f t="shared" si="222"/>
        <v>0</v>
      </c>
      <c r="L1800" t="str">
        <f t="shared" si="223"/>
        <v>-11/-7</v>
      </c>
      <c r="M1800" t="b">
        <f t="shared" si="224"/>
        <v>0</v>
      </c>
      <c r="N1800">
        <v>-7</v>
      </c>
      <c r="O1800" t="s">
        <v>41</v>
      </c>
      <c r="P1800">
        <v>5628893</v>
      </c>
      <c r="Q1800">
        <v>5630341</v>
      </c>
      <c r="R1800" t="s">
        <v>8720</v>
      </c>
      <c r="S1800">
        <f>Q1800-E1800+1</f>
        <v>1</v>
      </c>
      <c r="T1800" s="3">
        <f t="shared" si="225"/>
        <v>6.9013112491373362E-4</v>
      </c>
      <c r="U1800">
        <v>5625750</v>
      </c>
      <c r="V1800">
        <v>5627654</v>
      </c>
      <c r="W1800" t="s">
        <v>8721</v>
      </c>
      <c r="X1800">
        <v>2687</v>
      </c>
      <c r="Y1800" t="s">
        <v>41</v>
      </c>
      <c r="Z1800" t="s">
        <v>42</v>
      </c>
      <c r="AA1800" t="s">
        <v>42</v>
      </c>
      <c r="AB1800" t="str">
        <f t="shared" si="226"/>
        <v>yes</v>
      </c>
      <c r="AC1800" t="e">
        <v>#N/A</v>
      </c>
      <c r="AD1800" t="e">
        <v>#N/A</v>
      </c>
      <c r="AE1800" t="s">
        <v>41</v>
      </c>
    </row>
    <row r="1801" spans="1:37">
      <c r="B1801" t="s">
        <v>8724</v>
      </c>
      <c r="C1801" t="s">
        <v>8713</v>
      </c>
      <c r="D1801" t="s">
        <v>8725</v>
      </c>
      <c r="E1801">
        <v>5625411</v>
      </c>
      <c r="F1801" t="s">
        <v>38</v>
      </c>
      <c r="G1801">
        <v>91.666666669999998</v>
      </c>
      <c r="H1801" t="s">
        <v>8726</v>
      </c>
      <c r="I1801" t="s">
        <v>40</v>
      </c>
      <c r="J1801" t="b">
        <f t="shared" si="221"/>
        <v>0</v>
      </c>
      <c r="K1801" t="str">
        <f t="shared" si="222"/>
        <v>-12/-8</v>
      </c>
      <c r="L1801" t="b">
        <f t="shared" si="223"/>
        <v>0</v>
      </c>
      <c r="M1801" t="b">
        <f t="shared" si="224"/>
        <v>0</v>
      </c>
      <c r="N1801">
        <v>-8</v>
      </c>
      <c r="O1801" t="s">
        <v>41</v>
      </c>
      <c r="P1801">
        <v>5625390</v>
      </c>
      <c r="Q1801">
        <v>5625656</v>
      </c>
      <c r="R1801" t="s">
        <v>8713</v>
      </c>
      <c r="S1801">
        <f>E1801-P1801+1</f>
        <v>22</v>
      </c>
      <c r="T1801" s="3">
        <f t="shared" si="225"/>
        <v>8.2397003745318345E-2</v>
      </c>
      <c r="U1801">
        <v>5627890</v>
      </c>
      <c r="V1801">
        <v>5628903</v>
      </c>
      <c r="W1801" t="s">
        <v>8724</v>
      </c>
      <c r="X1801">
        <v>2479</v>
      </c>
      <c r="Y1801" t="s">
        <v>42</v>
      </c>
      <c r="Z1801" t="s">
        <v>42</v>
      </c>
      <c r="AA1801" t="s">
        <v>42</v>
      </c>
      <c r="AB1801" t="b">
        <f t="shared" si="226"/>
        <v>0</v>
      </c>
      <c r="AC1801" t="s">
        <v>8717</v>
      </c>
      <c r="AD1801" t="e">
        <v>#N/A</v>
      </c>
      <c r="AE1801" t="s">
        <v>42</v>
      </c>
    </row>
    <row r="1802" spans="1:37">
      <c r="A1802" t="s">
        <v>8727</v>
      </c>
      <c r="B1802" t="s">
        <v>8727</v>
      </c>
      <c r="C1802" t="s">
        <v>36</v>
      </c>
      <c r="D1802" t="s">
        <v>8728</v>
      </c>
      <c r="E1802">
        <v>5632896</v>
      </c>
      <c r="F1802" t="s">
        <v>81</v>
      </c>
      <c r="G1802">
        <v>70</v>
      </c>
      <c r="H1802" t="s">
        <v>8729</v>
      </c>
      <c r="I1802" t="s">
        <v>52</v>
      </c>
      <c r="J1802" t="b">
        <f t="shared" si="221"/>
        <v>0</v>
      </c>
      <c r="K1802" t="str">
        <f t="shared" si="222"/>
        <v>-12/-8</v>
      </c>
      <c r="L1802" t="b">
        <f t="shared" si="223"/>
        <v>0</v>
      </c>
      <c r="M1802" t="str">
        <f t="shared" si="224"/>
        <v>-10/-6</v>
      </c>
      <c r="N1802" t="s">
        <v>246</v>
      </c>
      <c r="O1802" t="s">
        <v>41</v>
      </c>
      <c r="P1802" t="s">
        <v>36</v>
      </c>
      <c r="Q1802" t="s">
        <v>36</v>
      </c>
      <c r="R1802" t="s">
        <v>36</v>
      </c>
      <c r="S1802" t="e">
        <f>Q1802-E1802+1</f>
        <v>#VALUE!</v>
      </c>
      <c r="T1802" s="3" t="e">
        <f t="shared" si="225"/>
        <v>#VALUE!</v>
      </c>
      <c r="U1802">
        <v>5632606</v>
      </c>
      <c r="V1802">
        <v>5632887</v>
      </c>
      <c r="W1802" t="s">
        <v>8727</v>
      </c>
      <c r="X1802">
        <v>9</v>
      </c>
      <c r="Y1802" t="s">
        <v>42</v>
      </c>
      <c r="Z1802" t="s">
        <v>42</v>
      </c>
      <c r="AA1802" t="s">
        <v>41</v>
      </c>
      <c r="AB1802" t="str">
        <f t="shared" si="226"/>
        <v>yes</v>
      </c>
      <c r="AC1802" t="e">
        <v>#N/A</v>
      </c>
      <c r="AD1802" t="e">
        <v>#N/A</v>
      </c>
      <c r="AE1802" t="s">
        <v>42</v>
      </c>
      <c r="AF1802">
        <v>5632896</v>
      </c>
      <c r="AG1802" t="s">
        <v>8730</v>
      </c>
      <c r="AH1802" t="s">
        <v>8731</v>
      </c>
      <c r="AI1802">
        <v>-2.5</v>
      </c>
      <c r="AJ1802">
        <v>0</v>
      </c>
      <c r="AK1802">
        <v>3</v>
      </c>
    </row>
    <row r="1803" spans="1:37">
      <c r="A1803" t="s">
        <v>8732</v>
      </c>
      <c r="B1803" t="s">
        <v>8733</v>
      </c>
      <c r="C1803" t="s">
        <v>8732</v>
      </c>
      <c r="D1803" t="s">
        <v>8734</v>
      </c>
      <c r="E1803">
        <v>5634195</v>
      </c>
      <c r="F1803" t="s">
        <v>81</v>
      </c>
      <c r="G1803">
        <v>45.833333330000002</v>
      </c>
      <c r="H1803" t="s">
        <v>8735</v>
      </c>
      <c r="I1803" t="s">
        <v>40</v>
      </c>
      <c r="J1803" t="b">
        <f t="shared" si="221"/>
        <v>0</v>
      </c>
      <c r="K1803" t="b">
        <f t="shared" si="222"/>
        <v>0</v>
      </c>
      <c r="L1803" t="str">
        <f t="shared" si="223"/>
        <v>-11/-7</v>
      </c>
      <c r="M1803" t="b">
        <f t="shared" si="224"/>
        <v>0</v>
      </c>
      <c r="N1803">
        <v>-7</v>
      </c>
      <c r="O1803" t="s">
        <v>41</v>
      </c>
      <c r="P1803">
        <v>5633446</v>
      </c>
      <c r="Q1803">
        <v>5634195</v>
      </c>
      <c r="R1803" t="s">
        <v>8732</v>
      </c>
      <c r="S1803">
        <f>Q1803-E1803+1</f>
        <v>1</v>
      </c>
      <c r="T1803" s="3">
        <f t="shared" si="225"/>
        <v>1.3333333333333333E-3</v>
      </c>
      <c r="U1803">
        <v>5632985</v>
      </c>
      <c r="V1803">
        <v>5633326</v>
      </c>
      <c r="W1803" t="s">
        <v>8733</v>
      </c>
      <c r="X1803">
        <v>869</v>
      </c>
      <c r="Y1803" t="s">
        <v>41</v>
      </c>
      <c r="Z1803" t="s">
        <v>42</v>
      </c>
      <c r="AA1803" t="s">
        <v>42</v>
      </c>
      <c r="AB1803" t="str">
        <f t="shared" si="226"/>
        <v>yes</v>
      </c>
      <c r="AC1803" t="s">
        <v>8736</v>
      </c>
      <c r="AD1803" t="e">
        <v>#N/A</v>
      </c>
      <c r="AE1803" t="s">
        <v>41</v>
      </c>
    </row>
    <row r="1804" spans="1:37">
      <c r="A1804" t="s">
        <v>8737</v>
      </c>
      <c r="B1804" t="s">
        <v>8738</v>
      </c>
      <c r="C1804" t="s">
        <v>8737</v>
      </c>
      <c r="D1804" t="s">
        <v>8739</v>
      </c>
      <c r="E1804">
        <v>5637998</v>
      </c>
      <c r="F1804" t="s">
        <v>81</v>
      </c>
      <c r="G1804">
        <v>27.083333329999999</v>
      </c>
      <c r="H1804" t="s">
        <v>8740</v>
      </c>
      <c r="I1804" t="s">
        <v>40</v>
      </c>
      <c r="J1804" t="b">
        <f t="shared" si="221"/>
        <v>0</v>
      </c>
      <c r="K1804" t="b">
        <f t="shared" si="222"/>
        <v>0</v>
      </c>
      <c r="L1804" t="str">
        <f t="shared" si="223"/>
        <v>-11/-7</v>
      </c>
      <c r="M1804" t="b">
        <f t="shared" si="224"/>
        <v>0</v>
      </c>
      <c r="N1804">
        <v>-7</v>
      </c>
      <c r="O1804" t="s">
        <v>41</v>
      </c>
      <c r="P1804">
        <v>5637258</v>
      </c>
      <c r="Q1804">
        <v>5637998</v>
      </c>
      <c r="R1804" t="s">
        <v>8737</v>
      </c>
      <c r="S1804">
        <f>Q1804-E1804+1</f>
        <v>1</v>
      </c>
      <c r="T1804" s="3">
        <f t="shared" si="225"/>
        <v>1.3495276653171389E-3</v>
      </c>
      <c r="U1804">
        <v>5636862</v>
      </c>
      <c r="V1804">
        <v>5637251</v>
      </c>
      <c r="W1804" t="s">
        <v>8738</v>
      </c>
      <c r="X1804">
        <v>747</v>
      </c>
      <c r="Y1804" t="s">
        <v>41</v>
      </c>
      <c r="Z1804" t="s">
        <v>42</v>
      </c>
      <c r="AA1804" t="s">
        <v>42</v>
      </c>
      <c r="AB1804" t="str">
        <f t="shared" si="226"/>
        <v>yes</v>
      </c>
      <c r="AC1804" t="e">
        <v>#N/A</v>
      </c>
      <c r="AD1804" t="s">
        <v>8741</v>
      </c>
      <c r="AE1804" t="s">
        <v>41</v>
      </c>
    </row>
    <row r="1805" spans="1:37">
      <c r="A1805" t="s">
        <v>8742</v>
      </c>
      <c r="B1805" t="s">
        <v>8743</v>
      </c>
      <c r="C1805" t="s">
        <v>8742</v>
      </c>
      <c r="D1805" t="s">
        <v>8744</v>
      </c>
      <c r="E1805">
        <v>5630392</v>
      </c>
      <c r="F1805" t="s">
        <v>38</v>
      </c>
      <c r="G1805">
        <v>183.95833329999999</v>
      </c>
      <c r="H1805" t="s">
        <v>8745</v>
      </c>
      <c r="I1805" t="s">
        <v>52</v>
      </c>
      <c r="J1805" t="b">
        <f t="shared" si="221"/>
        <v>0</v>
      </c>
      <c r="K1805" t="str">
        <f t="shared" si="222"/>
        <v>-12/-8</v>
      </c>
      <c r="L1805" t="b">
        <f t="shared" si="223"/>
        <v>0</v>
      </c>
      <c r="M1805" t="b">
        <f t="shared" si="224"/>
        <v>0</v>
      </c>
      <c r="N1805">
        <v>-8</v>
      </c>
      <c r="O1805" t="s">
        <v>41</v>
      </c>
      <c r="P1805">
        <v>5630392</v>
      </c>
      <c r="Q1805">
        <v>5632041</v>
      </c>
      <c r="R1805" t="s">
        <v>8742</v>
      </c>
      <c r="S1805">
        <f>E1805-P1805+1</f>
        <v>1</v>
      </c>
      <c r="T1805" s="3">
        <f t="shared" si="225"/>
        <v>6.0606060606060606E-4</v>
      </c>
      <c r="U1805">
        <v>5635149</v>
      </c>
      <c r="V1805">
        <v>5636897</v>
      </c>
      <c r="W1805" t="s">
        <v>8743</v>
      </c>
      <c r="X1805">
        <v>4757</v>
      </c>
      <c r="Y1805" t="s">
        <v>41</v>
      </c>
      <c r="Z1805" t="s">
        <v>42</v>
      </c>
      <c r="AA1805" t="s">
        <v>42</v>
      </c>
      <c r="AB1805" t="str">
        <f t="shared" si="226"/>
        <v>yes</v>
      </c>
      <c r="AC1805" t="s">
        <v>8746</v>
      </c>
      <c r="AD1805" t="e">
        <v>#N/A</v>
      </c>
      <c r="AE1805" t="s">
        <v>41</v>
      </c>
    </row>
    <row r="1806" spans="1:37">
      <c r="B1806" t="s">
        <v>8737</v>
      </c>
      <c r="C1806" t="s">
        <v>36</v>
      </c>
      <c r="D1806" t="s">
        <v>8747</v>
      </c>
      <c r="E1806">
        <v>5639715</v>
      </c>
      <c r="F1806" t="s">
        <v>81</v>
      </c>
      <c r="G1806">
        <v>40.416666669999998</v>
      </c>
      <c r="H1806" t="s">
        <v>8748</v>
      </c>
      <c r="I1806" t="s">
        <v>40</v>
      </c>
      <c r="J1806" t="b">
        <f t="shared" si="221"/>
        <v>0</v>
      </c>
      <c r="K1806" t="b">
        <f t="shared" si="222"/>
        <v>0</v>
      </c>
      <c r="L1806" t="str">
        <f t="shared" si="223"/>
        <v>-11/-7</v>
      </c>
      <c r="M1806" t="b">
        <f t="shared" si="224"/>
        <v>0</v>
      </c>
      <c r="N1806">
        <v>-7</v>
      </c>
      <c r="O1806" t="s">
        <v>41</v>
      </c>
      <c r="P1806" t="s">
        <v>36</v>
      </c>
      <c r="Q1806" t="s">
        <v>36</v>
      </c>
      <c r="R1806" t="s">
        <v>36</v>
      </c>
      <c r="S1806" t="e">
        <f>Q1806-E1806+1</f>
        <v>#VALUE!</v>
      </c>
      <c r="T1806" s="3" t="e">
        <f t="shared" si="225"/>
        <v>#VALUE!</v>
      </c>
      <c r="U1806">
        <v>5637258</v>
      </c>
      <c r="V1806">
        <v>5637998</v>
      </c>
      <c r="W1806" t="s">
        <v>8737</v>
      </c>
      <c r="X1806">
        <v>1717</v>
      </c>
      <c r="Y1806" t="s">
        <v>42</v>
      </c>
      <c r="Z1806" t="s">
        <v>42</v>
      </c>
      <c r="AA1806" t="s">
        <v>42</v>
      </c>
      <c r="AB1806" t="b">
        <f t="shared" si="226"/>
        <v>0</v>
      </c>
      <c r="AC1806" t="e">
        <v>#N/A</v>
      </c>
      <c r="AD1806" t="e">
        <v>#N/A</v>
      </c>
      <c r="AE1806" t="s">
        <v>42</v>
      </c>
    </row>
    <row r="1807" spans="1:37">
      <c r="A1807" t="s">
        <v>8749</v>
      </c>
      <c r="B1807" t="s">
        <v>8749</v>
      </c>
      <c r="C1807" t="s">
        <v>36</v>
      </c>
      <c r="D1807" t="s">
        <v>8750</v>
      </c>
      <c r="E1807">
        <v>5641240</v>
      </c>
      <c r="F1807" t="s">
        <v>38</v>
      </c>
      <c r="G1807">
        <v>149.79166669999901</v>
      </c>
      <c r="H1807" t="s">
        <v>8751</v>
      </c>
      <c r="I1807" t="s">
        <v>40</v>
      </c>
      <c r="J1807" t="b">
        <f t="shared" si="221"/>
        <v>0</v>
      </c>
      <c r="K1807" t="str">
        <f t="shared" si="222"/>
        <v>-12/-8</v>
      </c>
      <c r="L1807" t="b">
        <f t="shared" si="223"/>
        <v>0</v>
      </c>
      <c r="M1807" t="b">
        <f t="shared" si="224"/>
        <v>0</v>
      </c>
      <c r="N1807">
        <v>-8</v>
      </c>
      <c r="O1807" t="s">
        <v>41</v>
      </c>
      <c r="P1807" t="s">
        <v>36</v>
      </c>
      <c r="Q1807" t="s">
        <v>36</v>
      </c>
      <c r="R1807" t="s">
        <v>36</v>
      </c>
      <c r="S1807" t="e">
        <f>E1807-P1807+1</f>
        <v>#VALUE!</v>
      </c>
      <c r="T1807" s="3" t="e">
        <f t="shared" si="225"/>
        <v>#VALUE!</v>
      </c>
      <c r="U1807">
        <v>5641267</v>
      </c>
      <c r="V1807">
        <v>5643117</v>
      </c>
      <c r="W1807" t="s">
        <v>8749</v>
      </c>
      <c r="X1807">
        <v>27</v>
      </c>
      <c r="Y1807" t="s">
        <v>42</v>
      </c>
      <c r="Z1807" t="s">
        <v>42</v>
      </c>
      <c r="AA1807" t="s">
        <v>41</v>
      </c>
      <c r="AB1807" t="str">
        <f t="shared" si="226"/>
        <v>yes</v>
      </c>
      <c r="AC1807" t="e">
        <v>#N/A</v>
      </c>
      <c r="AD1807" t="e">
        <v>#N/A</v>
      </c>
      <c r="AE1807" t="s">
        <v>42</v>
      </c>
      <c r="AF1807">
        <v>5641277</v>
      </c>
      <c r="AG1807" t="s">
        <v>8752</v>
      </c>
      <c r="AH1807" t="s">
        <v>8753</v>
      </c>
      <c r="AI1807">
        <v>-5.5</v>
      </c>
      <c r="AJ1807">
        <v>3</v>
      </c>
      <c r="AK1807">
        <v>1</v>
      </c>
    </row>
    <row r="1808" spans="1:37">
      <c r="A1808" t="s">
        <v>8754</v>
      </c>
      <c r="B1808" t="s">
        <v>8754</v>
      </c>
      <c r="C1808" t="s">
        <v>36</v>
      </c>
      <c r="D1808" t="s">
        <v>8755</v>
      </c>
      <c r="E1808">
        <v>5644217</v>
      </c>
      <c r="F1808" t="s">
        <v>81</v>
      </c>
      <c r="G1808">
        <v>26.25</v>
      </c>
      <c r="H1808" t="s">
        <v>8756</v>
      </c>
      <c r="I1808" t="s">
        <v>52</v>
      </c>
      <c r="J1808" t="b">
        <f t="shared" si="221"/>
        <v>0</v>
      </c>
      <c r="K1808" t="b">
        <f t="shared" si="222"/>
        <v>0</v>
      </c>
      <c r="L1808" t="str">
        <f t="shared" si="223"/>
        <v>-11/-7</v>
      </c>
      <c r="M1808" t="b">
        <f t="shared" si="224"/>
        <v>0</v>
      </c>
      <c r="N1808">
        <v>-7</v>
      </c>
      <c r="O1808" t="s">
        <v>41</v>
      </c>
      <c r="P1808" t="s">
        <v>36</v>
      </c>
      <c r="Q1808" t="s">
        <v>36</v>
      </c>
      <c r="R1808" t="s">
        <v>36</v>
      </c>
      <c r="S1808" t="e">
        <f>Q1808-E1808+1</f>
        <v>#VALUE!</v>
      </c>
      <c r="T1808" s="3" t="e">
        <f t="shared" si="225"/>
        <v>#VALUE!</v>
      </c>
      <c r="U1808">
        <v>5643478</v>
      </c>
      <c r="V1808">
        <v>5644188</v>
      </c>
      <c r="W1808" t="s">
        <v>8754</v>
      </c>
      <c r="X1808">
        <v>29</v>
      </c>
      <c r="Y1808" t="s">
        <v>42</v>
      </c>
      <c r="Z1808" t="s">
        <v>42</v>
      </c>
      <c r="AA1808" t="s">
        <v>41</v>
      </c>
      <c r="AB1808" t="str">
        <f t="shared" si="226"/>
        <v>yes</v>
      </c>
      <c r="AC1808" t="e">
        <v>#N/A</v>
      </c>
      <c r="AD1808" t="e">
        <v>#N/A</v>
      </c>
      <c r="AE1808" t="s">
        <v>42</v>
      </c>
      <c r="AF1808">
        <v>5644217</v>
      </c>
      <c r="AG1808" t="s">
        <v>8757</v>
      </c>
      <c r="AH1808" t="s">
        <v>8758</v>
      </c>
      <c r="AI1808">
        <v>-8.1</v>
      </c>
      <c r="AJ1808">
        <v>2</v>
      </c>
      <c r="AK1808">
        <v>5</v>
      </c>
    </row>
    <row r="1809" spans="1:37">
      <c r="A1809" t="s">
        <v>8759</v>
      </c>
      <c r="B1809" t="s">
        <v>8759</v>
      </c>
      <c r="C1809" t="s">
        <v>36</v>
      </c>
      <c r="D1809" t="s">
        <v>8760</v>
      </c>
      <c r="E1809">
        <v>5645270</v>
      </c>
      <c r="F1809" t="s">
        <v>38</v>
      </c>
      <c r="G1809">
        <v>1901.666667</v>
      </c>
      <c r="H1809" t="s">
        <v>8761</v>
      </c>
      <c r="I1809" t="s">
        <v>40</v>
      </c>
      <c r="J1809" t="b">
        <f t="shared" si="221"/>
        <v>0</v>
      </c>
      <c r="K1809" t="str">
        <f t="shared" si="222"/>
        <v>-12/-8</v>
      </c>
      <c r="L1809" t="b">
        <f t="shared" si="223"/>
        <v>0</v>
      </c>
      <c r="M1809" t="b">
        <f t="shared" si="224"/>
        <v>0</v>
      </c>
      <c r="N1809">
        <v>-8</v>
      </c>
      <c r="O1809" t="s">
        <v>41</v>
      </c>
      <c r="P1809" t="s">
        <v>36</v>
      </c>
      <c r="Q1809" t="s">
        <v>36</v>
      </c>
      <c r="R1809" t="s">
        <v>36</v>
      </c>
      <c r="S1809" t="e">
        <f>E1809-P1809+1</f>
        <v>#VALUE!</v>
      </c>
      <c r="T1809" s="3" t="e">
        <f t="shared" si="225"/>
        <v>#VALUE!</v>
      </c>
      <c r="U1809">
        <v>5645333</v>
      </c>
      <c r="V1809">
        <v>5646550</v>
      </c>
      <c r="W1809" t="s">
        <v>8759</v>
      </c>
      <c r="X1809">
        <v>63</v>
      </c>
      <c r="Y1809" t="s">
        <v>42</v>
      </c>
      <c r="Z1809" t="s">
        <v>42</v>
      </c>
      <c r="AA1809" t="s">
        <v>41</v>
      </c>
      <c r="AB1809" t="str">
        <f t="shared" si="226"/>
        <v>yes</v>
      </c>
      <c r="AC1809" t="e">
        <v>#N/A</v>
      </c>
      <c r="AD1809" t="e">
        <v>#N/A</v>
      </c>
      <c r="AE1809" t="s">
        <v>42</v>
      </c>
      <c r="AF1809">
        <v>5645343</v>
      </c>
      <c r="AG1809" t="s">
        <v>8762</v>
      </c>
      <c r="AH1809" t="s">
        <v>8763</v>
      </c>
      <c r="AI1809">
        <v>-23.4</v>
      </c>
      <c r="AJ1809">
        <v>3</v>
      </c>
      <c r="AK1809">
        <v>3</v>
      </c>
    </row>
    <row r="1810" spans="1:37">
      <c r="A1810" t="s">
        <v>8764</v>
      </c>
      <c r="B1810" t="s">
        <v>8764</v>
      </c>
      <c r="C1810" t="s">
        <v>36</v>
      </c>
      <c r="D1810" t="s">
        <v>8765</v>
      </c>
      <c r="E1810">
        <v>5647170</v>
      </c>
      <c r="F1810" t="s">
        <v>81</v>
      </c>
      <c r="G1810">
        <v>164.79166669999901</v>
      </c>
      <c r="H1810" t="s">
        <v>8766</v>
      </c>
      <c r="I1810" t="s">
        <v>40</v>
      </c>
      <c r="J1810" t="b">
        <f t="shared" si="221"/>
        <v>0</v>
      </c>
      <c r="K1810" t="str">
        <f t="shared" si="222"/>
        <v>-12/-8</v>
      </c>
      <c r="L1810" t="b">
        <f t="shared" si="223"/>
        <v>0</v>
      </c>
      <c r="M1810" t="b">
        <f t="shared" si="224"/>
        <v>0</v>
      </c>
      <c r="N1810">
        <v>-8</v>
      </c>
      <c r="O1810" t="s">
        <v>41</v>
      </c>
      <c r="P1810" t="s">
        <v>36</v>
      </c>
      <c r="Q1810" t="s">
        <v>36</v>
      </c>
      <c r="R1810" t="s">
        <v>36</v>
      </c>
      <c r="S1810" t="e">
        <f>Q1810-E1810+1</f>
        <v>#VALUE!</v>
      </c>
      <c r="T1810" s="3" t="e">
        <f t="shared" si="225"/>
        <v>#VALUE!</v>
      </c>
      <c r="U1810">
        <v>5646557</v>
      </c>
      <c r="V1810">
        <v>5647078</v>
      </c>
      <c r="W1810" t="s">
        <v>8764</v>
      </c>
      <c r="X1810">
        <v>92</v>
      </c>
      <c r="Y1810" t="s">
        <v>42</v>
      </c>
      <c r="Z1810" t="s">
        <v>42</v>
      </c>
      <c r="AA1810" t="s">
        <v>41</v>
      </c>
      <c r="AB1810" t="str">
        <f t="shared" si="226"/>
        <v>yes</v>
      </c>
      <c r="AC1810" t="e">
        <v>#N/A</v>
      </c>
      <c r="AD1810" t="e">
        <v>#N/A</v>
      </c>
      <c r="AE1810" t="s">
        <v>42</v>
      </c>
      <c r="AF1810">
        <v>5647170</v>
      </c>
      <c r="AG1810" t="s">
        <v>8767</v>
      </c>
      <c r="AH1810" t="s">
        <v>8768</v>
      </c>
      <c r="AI1810">
        <v>-30.5</v>
      </c>
      <c r="AJ1810">
        <v>0</v>
      </c>
      <c r="AK1810">
        <v>0</v>
      </c>
    </row>
    <row r="1811" spans="1:37">
      <c r="A1811" t="s">
        <v>8769</v>
      </c>
      <c r="B1811" t="s">
        <v>8770</v>
      </c>
      <c r="C1811" t="s">
        <v>8769</v>
      </c>
      <c r="D1811" t="s">
        <v>8771</v>
      </c>
      <c r="E1811">
        <v>5649967</v>
      </c>
      <c r="F1811" t="s">
        <v>38</v>
      </c>
      <c r="G1811">
        <v>45.625</v>
      </c>
      <c r="H1811" t="s">
        <v>8772</v>
      </c>
      <c r="I1811" t="s">
        <v>40</v>
      </c>
      <c r="J1811" t="b">
        <f t="shared" si="221"/>
        <v>0</v>
      </c>
      <c r="K1811" t="b">
        <f t="shared" si="222"/>
        <v>0</v>
      </c>
      <c r="L1811" t="str">
        <f t="shared" si="223"/>
        <v>-11/-7</v>
      </c>
      <c r="M1811" t="b">
        <f t="shared" si="224"/>
        <v>0</v>
      </c>
      <c r="N1811">
        <v>-7</v>
      </c>
      <c r="O1811" t="s">
        <v>41</v>
      </c>
      <c r="P1811">
        <v>5649967</v>
      </c>
      <c r="Q1811">
        <v>5650446</v>
      </c>
      <c r="R1811" t="s">
        <v>8769</v>
      </c>
      <c r="S1811">
        <f>E1811-P1811+1</f>
        <v>1</v>
      </c>
      <c r="T1811" s="3">
        <f t="shared" si="225"/>
        <v>2.0833333333333333E-3</v>
      </c>
      <c r="U1811">
        <v>5652298</v>
      </c>
      <c r="V1811">
        <v>5653074</v>
      </c>
      <c r="W1811" t="s">
        <v>8770</v>
      </c>
      <c r="X1811">
        <v>2331</v>
      </c>
      <c r="Y1811" t="s">
        <v>41</v>
      </c>
      <c r="Z1811" t="s">
        <v>42</v>
      </c>
      <c r="AA1811" t="s">
        <v>42</v>
      </c>
      <c r="AB1811" t="str">
        <f t="shared" si="226"/>
        <v>yes</v>
      </c>
      <c r="AC1811" t="e">
        <v>#N/A</v>
      </c>
      <c r="AD1811" t="e">
        <v>#N/A</v>
      </c>
      <c r="AE1811" t="s">
        <v>41</v>
      </c>
    </row>
    <row r="1812" spans="1:37">
      <c r="A1812" t="s">
        <v>8773</v>
      </c>
      <c r="B1812" t="s">
        <v>8773</v>
      </c>
      <c r="C1812" t="s">
        <v>36</v>
      </c>
      <c r="D1812" t="s">
        <v>8774</v>
      </c>
      <c r="E1812">
        <v>5653723</v>
      </c>
      <c r="F1812" t="s">
        <v>81</v>
      </c>
      <c r="G1812">
        <v>34.791666669999998</v>
      </c>
      <c r="H1812" t="s">
        <v>8775</v>
      </c>
      <c r="I1812" t="s">
        <v>52</v>
      </c>
      <c r="J1812" t="str">
        <f t="shared" si="221"/>
        <v>-13/-9</v>
      </c>
      <c r="K1812" t="b">
        <f t="shared" si="222"/>
        <v>0</v>
      </c>
      <c r="L1812" t="str">
        <f t="shared" si="223"/>
        <v>-11/-7</v>
      </c>
      <c r="M1812" t="b">
        <f t="shared" si="224"/>
        <v>0</v>
      </c>
      <c r="N1812" t="s">
        <v>246</v>
      </c>
      <c r="O1812" t="s">
        <v>41</v>
      </c>
      <c r="P1812" t="s">
        <v>36</v>
      </c>
      <c r="Q1812" t="s">
        <v>36</v>
      </c>
      <c r="R1812" t="s">
        <v>36</v>
      </c>
      <c r="S1812" t="e">
        <f>Q1812-E1812+1</f>
        <v>#VALUE!</v>
      </c>
      <c r="T1812" s="3" t="e">
        <f t="shared" si="225"/>
        <v>#VALUE!</v>
      </c>
      <c r="U1812">
        <v>5653075</v>
      </c>
      <c r="V1812">
        <v>5653701</v>
      </c>
      <c r="W1812" t="s">
        <v>8773</v>
      </c>
      <c r="X1812">
        <v>22</v>
      </c>
      <c r="Y1812" t="s">
        <v>42</v>
      </c>
      <c r="Z1812" t="s">
        <v>42</v>
      </c>
      <c r="AA1812" t="s">
        <v>41</v>
      </c>
      <c r="AB1812" t="str">
        <f t="shared" si="226"/>
        <v>yes</v>
      </c>
      <c r="AC1812" t="e">
        <v>#N/A</v>
      </c>
      <c r="AD1812" t="e">
        <v>#N/A</v>
      </c>
      <c r="AE1812" t="s">
        <v>42</v>
      </c>
      <c r="AF1812">
        <v>5653723</v>
      </c>
      <c r="AG1812" t="s">
        <v>8776</v>
      </c>
      <c r="AH1812" t="s">
        <v>8777</v>
      </c>
      <c r="AI1812">
        <v>-1.7</v>
      </c>
      <c r="AJ1812">
        <v>0</v>
      </c>
      <c r="AK1812">
        <v>5</v>
      </c>
    </row>
    <row r="1813" spans="1:37">
      <c r="A1813" t="s">
        <v>8778</v>
      </c>
      <c r="B1813" t="s">
        <v>8779</v>
      </c>
      <c r="C1813" t="s">
        <v>8778</v>
      </c>
      <c r="D1813" t="s">
        <v>8780</v>
      </c>
      <c r="E1813">
        <v>5655027</v>
      </c>
      <c r="F1813" t="s">
        <v>81</v>
      </c>
      <c r="G1813">
        <v>139.58333329999999</v>
      </c>
      <c r="H1813" t="s">
        <v>8781</v>
      </c>
      <c r="I1813" t="s">
        <v>40</v>
      </c>
      <c r="J1813" t="b">
        <f t="shared" si="221"/>
        <v>0</v>
      </c>
      <c r="K1813" t="b">
        <f t="shared" si="222"/>
        <v>0</v>
      </c>
      <c r="L1813" t="str">
        <f t="shared" si="223"/>
        <v>-11/-7</v>
      </c>
      <c r="M1813" t="b">
        <f t="shared" si="224"/>
        <v>0</v>
      </c>
      <c r="N1813">
        <v>-7</v>
      </c>
      <c r="O1813" t="s">
        <v>41</v>
      </c>
      <c r="P1813">
        <v>5654425</v>
      </c>
      <c r="Q1813">
        <v>5655027</v>
      </c>
      <c r="R1813" t="s">
        <v>8778</v>
      </c>
      <c r="S1813">
        <f>Q1813-E1813+1</f>
        <v>1</v>
      </c>
      <c r="T1813" s="3">
        <f t="shared" si="225"/>
        <v>1.658374792703151E-3</v>
      </c>
      <c r="U1813">
        <v>5653799</v>
      </c>
      <c r="V1813">
        <v>5653936</v>
      </c>
      <c r="W1813" t="s">
        <v>8779</v>
      </c>
      <c r="X1813">
        <v>1091</v>
      </c>
      <c r="Y1813" t="s">
        <v>41</v>
      </c>
      <c r="Z1813" t="s">
        <v>42</v>
      </c>
      <c r="AA1813" t="s">
        <v>42</v>
      </c>
      <c r="AB1813" t="str">
        <f t="shared" si="226"/>
        <v>yes</v>
      </c>
      <c r="AC1813" t="e">
        <v>#N/A</v>
      </c>
      <c r="AD1813" t="e">
        <v>#N/A</v>
      </c>
      <c r="AE1813" t="s">
        <v>41</v>
      </c>
    </row>
    <row r="1814" spans="1:37">
      <c r="A1814" t="s">
        <v>8779</v>
      </c>
      <c r="B1814" t="s">
        <v>8779</v>
      </c>
      <c r="C1814" t="s">
        <v>36</v>
      </c>
      <c r="D1814" t="s">
        <v>8782</v>
      </c>
      <c r="E1814">
        <v>5654260</v>
      </c>
      <c r="F1814" t="s">
        <v>81</v>
      </c>
      <c r="G1814">
        <v>71.875</v>
      </c>
      <c r="H1814" t="s">
        <v>8783</v>
      </c>
      <c r="I1814" t="s">
        <v>40</v>
      </c>
      <c r="J1814" t="b">
        <f t="shared" si="221"/>
        <v>0</v>
      </c>
      <c r="K1814" t="b">
        <f t="shared" si="222"/>
        <v>0</v>
      </c>
      <c r="L1814" t="str">
        <f t="shared" si="223"/>
        <v>-11/-7</v>
      </c>
      <c r="M1814" t="b">
        <f t="shared" si="224"/>
        <v>0</v>
      </c>
      <c r="N1814">
        <v>-7</v>
      </c>
      <c r="O1814" t="s">
        <v>41</v>
      </c>
      <c r="P1814" t="s">
        <v>36</v>
      </c>
      <c r="Q1814" t="s">
        <v>36</v>
      </c>
      <c r="R1814" t="s">
        <v>36</v>
      </c>
      <c r="S1814" t="e">
        <f>Q1814-E1814+1</f>
        <v>#VALUE!</v>
      </c>
      <c r="T1814" s="3" t="e">
        <f t="shared" si="225"/>
        <v>#VALUE!</v>
      </c>
      <c r="U1814">
        <v>5653799</v>
      </c>
      <c r="V1814">
        <v>5653936</v>
      </c>
      <c r="W1814" t="s">
        <v>8779</v>
      </c>
      <c r="X1814">
        <v>324</v>
      </c>
      <c r="Y1814" t="s">
        <v>42</v>
      </c>
      <c r="Z1814" t="s">
        <v>42</v>
      </c>
      <c r="AA1814" t="s">
        <v>41</v>
      </c>
      <c r="AB1814" t="str">
        <f t="shared" si="226"/>
        <v>yes</v>
      </c>
      <c r="AC1814" t="e">
        <v>#N/A</v>
      </c>
      <c r="AD1814" t="e">
        <v>#N/A</v>
      </c>
      <c r="AE1814" t="s">
        <v>42</v>
      </c>
      <c r="AF1814">
        <v>5654260</v>
      </c>
      <c r="AG1814" t="s">
        <v>8784</v>
      </c>
      <c r="AH1814" t="s">
        <v>8785</v>
      </c>
      <c r="AI1814">
        <v>-141.69999999999999</v>
      </c>
      <c r="AJ1814">
        <v>1</v>
      </c>
      <c r="AK1814">
        <v>0</v>
      </c>
    </row>
    <row r="1815" spans="1:37">
      <c r="A1815" t="s">
        <v>8786</v>
      </c>
      <c r="B1815" t="s">
        <v>8786</v>
      </c>
      <c r="C1815" t="s">
        <v>36</v>
      </c>
      <c r="D1815" t="s">
        <v>8787</v>
      </c>
      <c r="E1815">
        <v>5655087</v>
      </c>
      <c r="F1815" t="s">
        <v>38</v>
      </c>
      <c r="G1815">
        <v>87.916666669999998</v>
      </c>
      <c r="H1815" t="s">
        <v>8788</v>
      </c>
      <c r="I1815" t="s">
        <v>40</v>
      </c>
      <c r="J1815" t="b">
        <f t="shared" si="221"/>
        <v>0</v>
      </c>
      <c r="K1815" t="str">
        <f t="shared" si="222"/>
        <v>-12/-8</v>
      </c>
      <c r="L1815" t="b">
        <f t="shared" si="223"/>
        <v>0</v>
      </c>
      <c r="M1815" t="b">
        <f t="shared" si="224"/>
        <v>0</v>
      </c>
      <c r="N1815">
        <v>-8</v>
      </c>
      <c r="O1815" t="s">
        <v>41</v>
      </c>
      <c r="P1815" t="s">
        <v>36</v>
      </c>
      <c r="Q1815" t="s">
        <v>36</v>
      </c>
      <c r="R1815" t="s">
        <v>36</v>
      </c>
      <c r="S1815" t="e">
        <f>E1815-P1815+1</f>
        <v>#VALUE!</v>
      </c>
      <c r="T1815" s="3" t="e">
        <f t="shared" si="225"/>
        <v>#VALUE!</v>
      </c>
      <c r="U1815">
        <v>5655299</v>
      </c>
      <c r="V1815">
        <v>5655880</v>
      </c>
      <c r="W1815" t="s">
        <v>8786</v>
      </c>
      <c r="X1815">
        <v>212</v>
      </c>
      <c r="Y1815" t="s">
        <v>42</v>
      </c>
      <c r="Z1815" t="s">
        <v>42</v>
      </c>
      <c r="AA1815" t="s">
        <v>41</v>
      </c>
      <c r="AB1815" t="str">
        <f t="shared" si="226"/>
        <v>yes</v>
      </c>
      <c r="AC1815" t="e">
        <v>#N/A</v>
      </c>
      <c r="AD1815" t="e">
        <v>#N/A</v>
      </c>
      <c r="AE1815" t="s">
        <v>42</v>
      </c>
      <c r="AF1815">
        <v>5655309</v>
      </c>
      <c r="AG1815" t="s">
        <v>8789</v>
      </c>
      <c r="AH1815" t="s">
        <v>8790</v>
      </c>
      <c r="AI1815">
        <v>-88.6</v>
      </c>
      <c r="AJ1815">
        <v>0</v>
      </c>
      <c r="AK1815">
        <v>4</v>
      </c>
    </row>
    <row r="1816" spans="1:37">
      <c r="B1816" t="s">
        <v>8791</v>
      </c>
      <c r="C1816" t="s">
        <v>36</v>
      </c>
      <c r="D1816" t="s">
        <v>8792</v>
      </c>
      <c r="E1816">
        <v>5661310</v>
      </c>
      <c r="F1816" t="s">
        <v>38</v>
      </c>
      <c r="G1816">
        <v>114.583333299999</v>
      </c>
      <c r="H1816" t="s">
        <v>8793</v>
      </c>
      <c r="I1816" t="s">
        <v>468</v>
      </c>
      <c r="J1816" t="b">
        <f t="shared" si="221"/>
        <v>0</v>
      </c>
      <c r="K1816" t="b">
        <f t="shared" si="222"/>
        <v>0</v>
      </c>
      <c r="L1816" t="str">
        <f t="shared" si="223"/>
        <v>-11/-7</v>
      </c>
      <c r="M1816" t="b">
        <f t="shared" si="224"/>
        <v>0</v>
      </c>
      <c r="N1816">
        <v>-7</v>
      </c>
      <c r="O1816" t="s">
        <v>41</v>
      </c>
      <c r="P1816" t="s">
        <v>36</v>
      </c>
      <c r="Q1816" t="s">
        <v>36</v>
      </c>
      <c r="R1816" t="s">
        <v>36</v>
      </c>
      <c r="S1816" t="e">
        <f>E1816-P1816+1</f>
        <v>#VALUE!</v>
      </c>
      <c r="T1816" s="3" t="e">
        <f t="shared" si="225"/>
        <v>#VALUE!</v>
      </c>
      <c r="U1816">
        <v>5664424</v>
      </c>
      <c r="V1816">
        <v>5665851</v>
      </c>
      <c r="W1816" t="s">
        <v>8791</v>
      </c>
      <c r="X1816">
        <v>3114</v>
      </c>
      <c r="Y1816" t="s">
        <v>42</v>
      </c>
      <c r="Z1816" t="s">
        <v>42</v>
      </c>
      <c r="AA1816" t="s">
        <v>42</v>
      </c>
      <c r="AB1816" t="b">
        <f t="shared" si="226"/>
        <v>0</v>
      </c>
      <c r="AC1816" t="e">
        <v>#N/A</v>
      </c>
      <c r="AD1816" t="e">
        <v>#N/A</v>
      </c>
      <c r="AE1816" t="s">
        <v>42</v>
      </c>
    </row>
    <row r="1817" spans="1:37">
      <c r="A1817" t="s">
        <v>8791</v>
      </c>
      <c r="B1817" t="s">
        <v>8794</v>
      </c>
      <c r="C1817" t="s">
        <v>8791</v>
      </c>
      <c r="D1817" t="s">
        <v>8795</v>
      </c>
      <c r="E1817">
        <v>5664424</v>
      </c>
      <c r="F1817" t="s">
        <v>38</v>
      </c>
      <c r="G1817">
        <v>32.916666669999998</v>
      </c>
      <c r="H1817" t="s">
        <v>8796</v>
      </c>
      <c r="I1817" t="s">
        <v>40</v>
      </c>
      <c r="J1817" t="b">
        <f t="shared" si="221"/>
        <v>0</v>
      </c>
      <c r="K1817" t="str">
        <f t="shared" si="222"/>
        <v>-12/-8</v>
      </c>
      <c r="L1817" t="b">
        <f t="shared" si="223"/>
        <v>0</v>
      </c>
      <c r="M1817" t="b">
        <f t="shared" si="224"/>
        <v>0</v>
      </c>
      <c r="N1817">
        <v>-8</v>
      </c>
      <c r="O1817" t="s">
        <v>41</v>
      </c>
      <c r="P1817">
        <v>5664424</v>
      </c>
      <c r="Q1817">
        <v>5665851</v>
      </c>
      <c r="R1817" t="s">
        <v>8791</v>
      </c>
      <c r="S1817">
        <f>E1817-P1817+1</f>
        <v>1</v>
      </c>
      <c r="T1817" s="3">
        <f t="shared" si="225"/>
        <v>7.0028011204481793E-4</v>
      </c>
      <c r="U1817">
        <v>5665848</v>
      </c>
      <c r="V1817">
        <v>5666768</v>
      </c>
      <c r="W1817" t="s">
        <v>8794</v>
      </c>
      <c r="X1817">
        <v>1424</v>
      </c>
      <c r="Y1817" t="s">
        <v>41</v>
      </c>
      <c r="Z1817" t="s">
        <v>42</v>
      </c>
      <c r="AA1817" t="s">
        <v>42</v>
      </c>
      <c r="AB1817" t="str">
        <f t="shared" si="226"/>
        <v>yes</v>
      </c>
      <c r="AC1817" t="e">
        <v>#N/A</v>
      </c>
      <c r="AD1817" t="e">
        <v>#N/A</v>
      </c>
      <c r="AE1817" t="s">
        <v>41</v>
      </c>
    </row>
    <row r="1818" spans="1:37">
      <c r="B1818" t="s">
        <v>8797</v>
      </c>
      <c r="C1818" t="s">
        <v>36</v>
      </c>
      <c r="D1818" t="s">
        <v>8798</v>
      </c>
      <c r="E1818">
        <v>5675072</v>
      </c>
      <c r="F1818" t="s">
        <v>81</v>
      </c>
      <c r="G1818">
        <v>35.625</v>
      </c>
      <c r="H1818" t="s">
        <v>8799</v>
      </c>
      <c r="I1818" t="s">
        <v>40</v>
      </c>
      <c r="J1818" t="b">
        <f t="shared" si="221"/>
        <v>0</v>
      </c>
      <c r="K1818" t="b">
        <f t="shared" si="222"/>
        <v>0</v>
      </c>
      <c r="L1818" t="b">
        <f t="shared" si="223"/>
        <v>0</v>
      </c>
      <c r="M1818" t="b">
        <f t="shared" si="224"/>
        <v>0</v>
      </c>
      <c r="N1818" t="s">
        <v>350</v>
      </c>
      <c r="O1818" t="s">
        <v>41</v>
      </c>
      <c r="P1818" t="s">
        <v>36</v>
      </c>
      <c r="Q1818" t="s">
        <v>36</v>
      </c>
      <c r="R1818" t="s">
        <v>36</v>
      </c>
      <c r="S1818" t="e">
        <f>Q1818-E1818+1</f>
        <v>#VALUE!</v>
      </c>
      <c r="T1818" s="3" t="e">
        <f t="shared" si="225"/>
        <v>#VALUE!</v>
      </c>
      <c r="U1818">
        <v>5671280</v>
      </c>
      <c r="V1818">
        <v>5673175</v>
      </c>
      <c r="W1818" t="s">
        <v>8797</v>
      </c>
      <c r="X1818">
        <v>1897</v>
      </c>
      <c r="Y1818" t="s">
        <v>42</v>
      </c>
      <c r="Z1818" t="s">
        <v>42</v>
      </c>
      <c r="AA1818" t="s">
        <v>42</v>
      </c>
      <c r="AB1818" t="b">
        <f t="shared" si="226"/>
        <v>0</v>
      </c>
      <c r="AC1818" t="e">
        <v>#N/A</v>
      </c>
      <c r="AD1818" t="e">
        <v>#N/A</v>
      </c>
      <c r="AE1818" t="s">
        <v>42</v>
      </c>
    </row>
    <row r="1819" spans="1:37">
      <c r="A1819" t="s">
        <v>8800</v>
      </c>
      <c r="B1819" t="s">
        <v>8801</v>
      </c>
      <c r="C1819" t="s">
        <v>8800</v>
      </c>
      <c r="D1819" t="s">
        <v>8802</v>
      </c>
      <c r="E1819">
        <v>5669000</v>
      </c>
      <c r="F1819" t="s">
        <v>38</v>
      </c>
      <c r="G1819">
        <v>102.708333299999</v>
      </c>
      <c r="H1819" t="s">
        <v>8803</v>
      </c>
      <c r="I1819" t="s">
        <v>52</v>
      </c>
      <c r="J1819" t="b">
        <f t="shared" si="221"/>
        <v>0</v>
      </c>
      <c r="K1819" t="b">
        <f t="shared" si="222"/>
        <v>0</v>
      </c>
      <c r="L1819" t="str">
        <f t="shared" si="223"/>
        <v>-11/-7</v>
      </c>
      <c r="M1819" t="b">
        <f t="shared" si="224"/>
        <v>0</v>
      </c>
      <c r="N1819">
        <v>-7</v>
      </c>
      <c r="O1819" t="s">
        <v>41</v>
      </c>
      <c r="P1819">
        <v>5669000</v>
      </c>
      <c r="Q1819">
        <v>5669956</v>
      </c>
      <c r="R1819" t="s">
        <v>8800</v>
      </c>
      <c r="S1819">
        <f>E1819-P1819+1</f>
        <v>1</v>
      </c>
      <c r="T1819" s="3">
        <f t="shared" si="225"/>
        <v>1.0449320794148381E-3</v>
      </c>
      <c r="U1819">
        <v>5673257</v>
      </c>
      <c r="V1819">
        <v>5674048</v>
      </c>
      <c r="W1819" t="s">
        <v>8801</v>
      </c>
      <c r="X1819">
        <v>4257</v>
      </c>
      <c r="Y1819" t="s">
        <v>41</v>
      </c>
      <c r="Z1819" t="s">
        <v>42</v>
      </c>
      <c r="AA1819" t="s">
        <v>42</v>
      </c>
      <c r="AB1819" t="str">
        <f t="shared" si="226"/>
        <v>yes</v>
      </c>
      <c r="AC1819" t="s">
        <v>8804</v>
      </c>
      <c r="AD1819" t="s">
        <v>8805</v>
      </c>
      <c r="AE1819" t="s">
        <v>41</v>
      </c>
    </row>
    <row r="1820" spans="1:37">
      <c r="A1820" t="s">
        <v>8806</v>
      </c>
      <c r="B1820" t="s">
        <v>8806</v>
      </c>
      <c r="C1820" t="s">
        <v>8807</v>
      </c>
      <c r="D1820" t="s">
        <v>8808</v>
      </c>
      <c r="E1820">
        <v>5675136</v>
      </c>
      <c r="F1820" t="s">
        <v>38</v>
      </c>
      <c r="G1820">
        <v>1144.375</v>
      </c>
      <c r="H1820" t="s">
        <v>8809</v>
      </c>
      <c r="I1820" t="s">
        <v>52</v>
      </c>
      <c r="J1820" t="b">
        <f t="shared" si="221"/>
        <v>0</v>
      </c>
      <c r="K1820" t="str">
        <f t="shared" si="222"/>
        <v>-12/-8</v>
      </c>
      <c r="L1820" t="b">
        <f t="shared" si="223"/>
        <v>0</v>
      </c>
      <c r="M1820" t="b">
        <f t="shared" si="224"/>
        <v>0</v>
      </c>
      <c r="N1820">
        <v>-8</v>
      </c>
      <c r="O1820" t="s">
        <v>41</v>
      </c>
      <c r="P1820">
        <v>5674061</v>
      </c>
      <c r="Q1820">
        <v>5675137</v>
      </c>
      <c r="R1820" t="s">
        <v>8807</v>
      </c>
      <c r="S1820">
        <f>E1820-P1820+1</f>
        <v>1076</v>
      </c>
      <c r="T1820" s="3">
        <f t="shared" si="225"/>
        <v>0.99907149489322189</v>
      </c>
      <c r="U1820">
        <v>5675160</v>
      </c>
      <c r="V1820">
        <v>5675426</v>
      </c>
      <c r="W1820" t="s">
        <v>8806</v>
      </c>
      <c r="X1820">
        <v>24</v>
      </c>
      <c r="Y1820" t="s">
        <v>42</v>
      </c>
      <c r="Z1820" t="s">
        <v>42</v>
      </c>
      <c r="AA1820" t="s">
        <v>41</v>
      </c>
      <c r="AB1820" t="str">
        <f t="shared" si="226"/>
        <v>yes</v>
      </c>
      <c r="AC1820" t="s">
        <v>8810</v>
      </c>
      <c r="AD1820" t="e">
        <v>#N/A</v>
      </c>
      <c r="AE1820" t="s">
        <v>42</v>
      </c>
      <c r="AF1820">
        <v>5675170</v>
      </c>
      <c r="AG1820" t="s">
        <v>8811</v>
      </c>
      <c r="AH1820" t="s">
        <v>8812</v>
      </c>
      <c r="AI1820">
        <v>-2.4</v>
      </c>
      <c r="AJ1820">
        <v>0</v>
      </c>
      <c r="AK1820">
        <v>1</v>
      </c>
    </row>
    <row r="1821" spans="1:37">
      <c r="A1821" t="s">
        <v>8813</v>
      </c>
      <c r="B1821" t="s">
        <v>8813</v>
      </c>
      <c r="C1821" t="s">
        <v>36</v>
      </c>
      <c r="D1821" t="s">
        <v>8814</v>
      </c>
      <c r="E1821">
        <v>5675480</v>
      </c>
      <c r="F1821" t="s">
        <v>38</v>
      </c>
      <c r="G1821">
        <v>1698.95833299999</v>
      </c>
      <c r="H1821" t="s">
        <v>8815</v>
      </c>
      <c r="I1821" t="s">
        <v>52</v>
      </c>
      <c r="J1821" t="b">
        <f t="shared" si="221"/>
        <v>0</v>
      </c>
      <c r="K1821" t="b">
        <f t="shared" si="222"/>
        <v>0</v>
      </c>
      <c r="L1821" t="str">
        <f t="shared" si="223"/>
        <v>-11/-7</v>
      </c>
      <c r="M1821" t="b">
        <f t="shared" si="224"/>
        <v>0</v>
      </c>
      <c r="N1821">
        <v>-7</v>
      </c>
      <c r="O1821" t="s">
        <v>41</v>
      </c>
      <c r="P1821" t="s">
        <v>36</v>
      </c>
      <c r="Q1821" t="s">
        <v>36</v>
      </c>
      <c r="R1821" t="s">
        <v>36</v>
      </c>
      <c r="S1821" t="e">
        <f>E1821-P1821+1</f>
        <v>#VALUE!</v>
      </c>
      <c r="T1821" s="3" t="e">
        <f t="shared" si="225"/>
        <v>#VALUE!</v>
      </c>
      <c r="U1821">
        <v>5675545</v>
      </c>
      <c r="V1821">
        <v>5675724</v>
      </c>
      <c r="W1821" t="s">
        <v>8813</v>
      </c>
      <c r="X1821">
        <v>65</v>
      </c>
      <c r="Y1821" t="s">
        <v>42</v>
      </c>
      <c r="Z1821" t="s">
        <v>42</v>
      </c>
      <c r="AA1821" t="s">
        <v>41</v>
      </c>
      <c r="AB1821" t="str">
        <f t="shared" si="226"/>
        <v>yes</v>
      </c>
      <c r="AC1821" t="e">
        <v>#N/A</v>
      </c>
      <c r="AD1821" t="e">
        <v>#N/A</v>
      </c>
      <c r="AE1821" t="s">
        <v>42</v>
      </c>
      <c r="AF1821">
        <v>5675555</v>
      </c>
      <c r="AG1821" t="s">
        <v>8816</v>
      </c>
      <c r="AH1821" t="s">
        <v>8817</v>
      </c>
      <c r="AI1821">
        <v>-29.8</v>
      </c>
      <c r="AJ1821">
        <v>0</v>
      </c>
      <c r="AK1821">
        <v>4</v>
      </c>
    </row>
    <row r="1822" spans="1:37">
      <c r="A1822" t="s">
        <v>8818</v>
      </c>
      <c r="B1822" t="s">
        <v>8818</v>
      </c>
      <c r="C1822" t="s">
        <v>8819</v>
      </c>
      <c r="D1822" t="s">
        <v>8820</v>
      </c>
      <c r="E1822">
        <v>5677010</v>
      </c>
      <c r="F1822" t="s">
        <v>38</v>
      </c>
      <c r="G1822">
        <v>42.916666669999998</v>
      </c>
      <c r="H1822" t="s">
        <v>8821</v>
      </c>
      <c r="I1822" t="s">
        <v>40</v>
      </c>
      <c r="J1822" t="b">
        <f t="shared" si="221"/>
        <v>0</v>
      </c>
      <c r="K1822" t="str">
        <f t="shared" si="222"/>
        <v>-12/-8</v>
      </c>
      <c r="L1822" t="b">
        <f t="shared" si="223"/>
        <v>0</v>
      </c>
      <c r="M1822" t="b">
        <f t="shared" si="224"/>
        <v>0</v>
      </c>
      <c r="N1822">
        <v>-8</v>
      </c>
      <c r="O1822" t="s">
        <v>41</v>
      </c>
      <c r="P1822">
        <v>5675819</v>
      </c>
      <c r="Q1822">
        <v>5677042</v>
      </c>
      <c r="R1822" t="s">
        <v>8819</v>
      </c>
      <c r="S1822">
        <f>E1822-P1822+1</f>
        <v>1192</v>
      </c>
      <c r="T1822" s="3">
        <f t="shared" si="225"/>
        <v>0.97385620915032678</v>
      </c>
      <c r="U1822">
        <v>5677043</v>
      </c>
      <c r="V1822">
        <v>5678101</v>
      </c>
      <c r="W1822" t="s">
        <v>8818</v>
      </c>
      <c r="X1822">
        <v>33</v>
      </c>
      <c r="Y1822" t="s">
        <v>42</v>
      </c>
      <c r="Z1822" t="s">
        <v>42</v>
      </c>
      <c r="AA1822" t="s">
        <v>41</v>
      </c>
      <c r="AB1822" t="str">
        <f t="shared" si="226"/>
        <v>yes</v>
      </c>
      <c r="AC1822" t="s">
        <v>8822</v>
      </c>
      <c r="AD1822" t="s">
        <v>8823</v>
      </c>
      <c r="AE1822" t="s">
        <v>42</v>
      </c>
      <c r="AF1822">
        <v>5677053</v>
      </c>
      <c r="AG1822" t="s">
        <v>8824</v>
      </c>
      <c r="AH1822" t="s">
        <v>8825</v>
      </c>
      <c r="AI1822">
        <v>-13.6</v>
      </c>
      <c r="AJ1822">
        <v>0</v>
      </c>
      <c r="AK1822">
        <v>6</v>
      </c>
    </row>
    <row r="1823" spans="1:37">
      <c r="A1823" t="s">
        <v>8826</v>
      </c>
      <c r="B1823" t="s">
        <v>8826</v>
      </c>
      <c r="C1823" t="s">
        <v>36</v>
      </c>
      <c r="D1823" t="s">
        <v>8827</v>
      </c>
      <c r="E1823">
        <v>5684165</v>
      </c>
      <c r="F1823" t="s">
        <v>81</v>
      </c>
      <c r="G1823">
        <v>95.416666669999998</v>
      </c>
      <c r="H1823" t="s">
        <v>8828</v>
      </c>
      <c r="I1823" t="s">
        <v>52</v>
      </c>
      <c r="J1823" t="b">
        <f t="shared" si="221"/>
        <v>0</v>
      </c>
      <c r="K1823" t="b">
        <f t="shared" si="222"/>
        <v>0</v>
      </c>
      <c r="L1823" t="str">
        <f t="shared" si="223"/>
        <v>-11/-7</v>
      </c>
      <c r="M1823" t="b">
        <f t="shared" si="224"/>
        <v>0</v>
      </c>
      <c r="N1823">
        <v>-7</v>
      </c>
      <c r="O1823" t="s">
        <v>41</v>
      </c>
      <c r="P1823" t="s">
        <v>36</v>
      </c>
      <c r="Q1823" t="s">
        <v>36</v>
      </c>
      <c r="R1823" t="s">
        <v>36</v>
      </c>
      <c r="S1823" t="e">
        <f>Q1823-E1823+1</f>
        <v>#VALUE!</v>
      </c>
      <c r="T1823" s="3" t="e">
        <f t="shared" si="225"/>
        <v>#VALUE!</v>
      </c>
      <c r="U1823">
        <v>5683665</v>
      </c>
      <c r="V1823">
        <v>5684129</v>
      </c>
      <c r="W1823" t="s">
        <v>8826</v>
      </c>
      <c r="X1823">
        <v>36</v>
      </c>
      <c r="Y1823" t="s">
        <v>42</v>
      </c>
      <c r="Z1823" t="s">
        <v>42</v>
      </c>
      <c r="AA1823" t="s">
        <v>41</v>
      </c>
      <c r="AB1823" t="str">
        <f t="shared" si="226"/>
        <v>yes</v>
      </c>
      <c r="AC1823" t="e">
        <v>#N/A</v>
      </c>
      <c r="AD1823" t="e">
        <v>#N/A</v>
      </c>
      <c r="AE1823" t="s">
        <v>42</v>
      </c>
      <c r="AF1823">
        <v>5684165</v>
      </c>
      <c r="AG1823" t="s">
        <v>8829</v>
      </c>
      <c r="AH1823" t="s">
        <v>8830</v>
      </c>
      <c r="AI1823">
        <v>-11.9</v>
      </c>
      <c r="AJ1823">
        <v>2</v>
      </c>
      <c r="AK1823">
        <v>4</v>
      </c>
    </row>
    <row r="1824" spans="1:37">
      <c r="A1824" t="s">
        <v>8831</v>
      </c>
      <c r="B1824" t="s">
        <v>8831</v>
      </c>
      <c r="C1824" t="s">
        <v>36</v>
      </c>
      <c r="D1824" t="s">
        <v>8832</v>
      </c>
      <c r="E1824">
        <v>5685197</v>
      </c>
      <c r="F1824" t="s">
        <v>38</v>
      </c>
      <c r="G1824">
        <v>68.958333330000002</v>
      </c>
      <c r="H1824" t="s">
        <v>8833</v>
      </c>
      <c r="I1824" t="s">
        <v>40</v>
      </c>
      <c r="J1824" t="b">
        <f t="shared" si="221"/>
        <v>0</v>
      </c>
      <c r="K1824" t="str">
        <f t="shared" si="222"/>
        <v>-12/-8</v>
      </c>
      <c r="L1824" t="b">
        <f t="shared" si="223"/>
        <v>0</v>
      </c>
      <c r="M1824" t="b">
        <f t="shared" si="224"/>
        <v>0</v>
      </c>
      <c r="N1824">
        <v>-8</v>
      </c>
      <c r="O1824" t="s">
        <v>41</v>
      </c>
      <c r="P1824" t="s">
        <v>36</v>
      </c>
      <c r="Q1824" t="s">
        <v>36</v>
      </c>
      <c r="R1824" t="s">
        <v>36</v>
      </c>
      <c r="S1824" t="e">
        <f>E1824-P1824+1</f>
        <v>#VALUE!</v>
      </c>
      <c r="T1824" s="3" t="e">
        <f t="shared" si="225"/>
        <v>#VALUE!</v>
      </c>
      <c r="U1824">
        <v>5685226</v>
      </c>
      <c r="V1824">
        <v>5685846</v>
      </c>
      <c r="W1824" t="s">
        <v>8831</v>
      </c>
      <c r="X1824">
        <v>29</v>
      </c>
      <c r="Y1824" t="s">
        <v>42</v>
      </c>
      <c r="Z1824" t="s">
        <v>42</v>
      </c>
      <c r="AA1824" t="s">
        <v>41</v>
      </c>
      <c r="AB1824" t="str">
        <f t="shared" si="226"/>
        <v>yes</v>
      </c>
      <c r="AC1824" t="e">
        <v>#N/A</v>
      </c>
      <c r="AD1824" t="e">
        <v>#N/A</v>
      </c>
      <c r="AE1824" t="s">
        <v>42</v>
      </c>
      <c r="AF1824">
        <v>5685236</v>
      </c>
      <c r="AG1824" t="s">
        <v>8834</v>
      </c>
      <c r="AH1824" t="s">
        <v>8835</v>
      </c>
      <c r="AI1824">
        <v>-8.5</v>
      </c>
      <c r="AJ1824">
        <v>2</v>
      </c>
      <c r="AK1824">
        <v>4</v>
      </c>
    </row>
    <row r="1825" spans="1:37">
      <c r="A1825" t="s">
        <v>8836</v>
      </c>
      <c r="B1825" t="s">
        <v>8836</v>
      </c>
      <c r="C1825" t="s">
        <v>36</v>
      </c>
      <c r="D1825" t="s">
        <v>8837</v>
      </c>
      <c r="E1825">
        <v>5693088</v>
      </c>
      <c r="F1825" t="s">
        <v>38</v>
      </c>
      <c r="G1825">
        <v>837.29166669999995</v>
      </c>
      <c r="H1825" t="s">
        <v>8838</v>
      </c>
      <c r="I1825" t="s">
        <v>52</v>
      </c>
      <c r="J1825" t="b">
        <f t="shared" si="221"/>
        <v>0</v>
      </c>
      <c r="K1825" t="str">
        <f t="shared" si="222"/>
        <v>-12/-8</v>
      </c>
      <c r="L1825" t="str">
        <f t="shared" si="223"/>
        <v>-11/-7</v>
      </c>
      <c r="M1825" t="b">
        <f t="shared" si="224"/>
        <v>0</v>
      </c>
      <c r="N1825" t="s">
        <v>246</v>
      </c>
      <c r="O1825" t="s">
        <v>41</v>
      </c>
      <c r="P1825" t="s">
        <v>36</v>
      </c>
      <c r="Q1825" t="s">
        <v>36</v>
      </c>
      <c r="R1825" t="s">
        <v>36</v>
      </c>
      <c r="S1825" t="e">
        <f>E1825-P1825+1</f>
        <v>#VALUE!</v>
      </c>
      <c r="T1825" s="3" t="e">
        <f t="shared" si="225"/>
        <v>#VALUE!</v>
      </c>
      <c r="U1825">
        <v>5693487</v>
      </c>
      <c r="V1825">
        <v>5694701</v>
      </c>
      <c r="W1825" t="s">
        <v>8836</v>
      </c>
      <c r="X1825">
        <v>399</v>
      </c>
      <c r="Y1825" t="s">
        <v>42</v>
      </c>
      <c r="Z1825" t="s">
        <v>42</v>
      </c>
      <c r="AA1825" t="s">
        <v>41</v>
      </c>
      <c r="AB1825" t="str">
        <f t="shared" si="226"/>
        <v>yes</v>
      </c>
      <c r="AC1825" t="e">
        <v>#N/A</v>
      </c>
      <c r="AD1825" t="s">
        <v>8839</v>
      </c>
      <c r="AE1825" t="s">
        <v>42</v>
      </c>
      <c r="AF1825">
        <v>5693497</v>
      </c>
      <c r="AG1825" t="s">
        <v>8840</v>
      </c>
      <c r="AH1825" t="s">
        <v>8841</v>
      </c>
      <c r="AI1825">
        <v>-194.4</v>
      </c>
      <c r="AJ1825">
        <v>0</v>
      </c>
      <c r="AK1825">
        <v>5</v>
      </c>
    </row>
    <row r="1826" spans="1:37">
      <c r="A1826" t="s">
        <v>8842</v>
      </c>
      <c r="B1826" t="s">
        <v>8842</v>
      </c>
      <c r="C1826" t="s">
        <v>8843</v>
      </c>
      <c r="D1826" t="s">
        <v>8844</v>
      </c>
      <c r="E1826">
        <v>5696046</v>
      </c>
      <c r="F1826" t="s">
        <v>38</v>
      </c>
      <c r="G1826">
        <v>25.416666670000001</v>
      </c>
      <c r="H1826" t="s">
        <v>8845</v>
      </c>
      <c r="I1826" t="s">
        <v>40</v>
      </c>
      <c r="J1826" t="b">
        <f t="shared" si="221"/>
        <v>0</v>
      </c>
      <c r="K1826" t="str">
        <f t="shared" si="222"/>
        <v>-12/-8</v>
      </c>
      <c r="L1826" t="b">
        <f t="shared" si="223"/>
        <v>0</v>
      </c>
      <c r="M1826" t="b">
        <f t="shared" si="224"/>
        <v>0</v>
      </c>
      <c r="N1826">
        <v>-8</v>
      </c>
      <c r="O1826" t="s">
        <v>41</v>
      </c>
      <c r="P1826">
        <v>5694705</v>
      </c>
      <c r="Q1826">
        <v>5696228</v>
      </c>
      <c r="R1826" t="s">
        <v>8843</v>
      </c>
      <c r="S1826">
        <f>E1826-P1826+1</f>
        <v>1342</v>
      </c>
      <c r="T1826" s="3">
        <f t="shared" si="225"/>
        <v>0.88057742782152226</v>
      </c>
      <c r="U1826">
        <v>5696228</v>
      </c>
      <c r="V1826">
        <v>5697178</v>
      </c>
      <c r="W1826" t="s">
        <v>8842</v>
      </c>
      <c r="X1826">
        <v>182</v>
      </c>
      <c r="Y1826" t="s">
        <v>42</v>
      </c>
      <c r="Z1826" t="s">
        <v>42</v>
      </c>
      <c r="AA1826" t="s">
        <v>41</v>
      </c>
      <c r="AB1826" t="str">
        <f t="shared" si="226"/>
        <v>yes</v>
      </c>
      <c r="AC1826" t="s">
        <v>8846</v>
      </c>
      <c r="AD1826" t="e">
        <v>#N/A</v>
      </c>
      <c r="AE1826" t="s">
        <v>42</v>
      </c>
      <c r="AF1826">
        <v>5696238</v>
      </c>
      <c r="AG1826" t="s">
        <v>8847</v>
      </c>
      <c r="AH1826" t="s">
        <v>8848</v>
      </c>
      <c r="AI1826">
        <v>-93.1</v>
      </c>
      <c r="AJ1826">
        <v>1</v>
      </c>
      <c r="AK1826">
        <v>0</v>
      </c>
    </row>
    <row r="1827" spans="1:37">
      <c r="A1827" t="s">
        <v>8849</v>
      </c>
      <c r="B1827" t="s">
        <v>8849</v>
      </c>
      <c r="C1827" t="s">
        <v>8850</v>
      </c>
      <c r="D1827" t="s">
        <v>8851</v>
      </c>
      <c r="E1827">
        <v>5698413</v>
      </c>
      <c r="F1827" t="s">
        <v>81</v>
      </c>
      <c r="G1827">
        <v>54.791666669999998</v>
      </c>
      <c r="H1827" t="s">
        <v>8852</v>
      </c>
      <c r="I1827" t="s">
        <v>52</v>
      </c>
      <c r="J1827" t="b">
        <f t="shared" si="221"/>
        <v>0</v>
      </c>
      <c r="K1827" t="b">
        <f t="shared" si="222"/>
        <v>0</v>
      </c>
      <c r="L1827" t="str">
        <f t="shared" si="223"/>
        <v>-11/-7</v>
      </c>
      <c r="M1827" t="b">
        <f t="shared" si="224"/>
        <v>0</v>
      </c>
      <c r="N1827">
        <v>-7</v>
      </c>
      <c r="O1827" t="s">
        <v>41</v>
      </c>
      <c r="P1827">
        <v>5698339</v>
      </c>
      <c r="Q1827">
        <v>5698731</v>
      </c>
      <c r="R1827" t="s">
        <v>8850</v>
      </c>
      <c r="S1827">
        <f>Q1827-E1827+1</f>
        <v>319</v>
      </c>
      <c r="T1827" s="3">
        <f t="shared" si="225"/>
        <v>0.81170483460559795</v>
      </c>
      <c r="U1827">
        <v>5697737</v>
      </c>
      <c r="V1827">
        <v>5698330</v>
      </c>
      <c r="W1827" t="s">
        <v>8849</v>
      </c>
      <c r="X1827">
        <v>83</v>
      </c>
      <c r="Y1827" t="s">
        <v>42</v>
      </c>
      <c r="Z1827" t="s">
        <v>42</v>
      </c>
      <c r="AA1827" t="s">
        <v>41</v>
      </c>
      <c r="AB1827" t="str">
        <f t="shared" si="226"/>
        <v>yes</v>
      </c>
      <c r="AC1827" t="e">
        <v>#N/A</v>
      </c>
      <c r="AD1827" t="e">
        <v>#N/A</v>
      </c>
      <c r="AE1827" t="s">
        <v>42</v>
      </c>
      <c r="AF1827">
        <v>5698413</v>
      </c>
      <c r="AG1827" t="s">
        <v>8853</v>
      </c>
      <c r="AH1827" t="s">
        <v>8854</v>
      </c>
      <c r="AI1827">
        <v>-36.700000000000003</v>
      </c>
      <c r="AJ1827">
        <v>3</v>
      </c>
      <c r="AK1827">
        <v>5</v>
      </c>
    </row>
    <row r="1828" spans="1:37">
      <c r="A1828" t="s">
        <v>8855</v>
      </c>
      <c r="B1828" t="s">
        <v>8856</v>
      </c>
      <c r="C1828" t="s">
        <v>8855</v>
      </c>
      <c r="D1828" t="s">
        <v>8857</v>
      </c>
      <c r="E1828">
        <v>5698778</v>
      </c>
      <c r="F1828" t="s">
        <v>38</v>
      </c>
      <c r="G1828">
        <v>64.583333330000002</v>
      </c>
      <c r="H1828" t="s">
        <v>8858</v>
      </c>
      <c r="I1828" t="s">
        <v>40</v>
      </c>
      <c r="J1828" t="b">
        <f t="shared" si="221"/>
        <v>0</v>
      </c>
      <c r="K1828" t="str">
        <f t="shared" si="222"/>
        <v>-12/-8</v>
      </c>
      <c r="L1828" t="b">
        <f t="shared" si="223"/>
        <v>0</v>
      </c>
      <c r="M1828" t="str">
        <f t="shared" si="224"/>
        <v>-10/-6</v>
      </c>
      <c r="N1828" t="s">
        <v>246</v>
      </c>
      <c r="O1828" t="s">
        <v>41</v>
      </c>
      <c r="P1828">
        <v>5698778</v>
      </c>
      <c r="Q1828">
        <v>5699224</v>
      </c>
      <c r="R1828" t="s">
        <v>8855</v>
      </c>
      <c r="S1828">
        <f>E1828-P1828+1</f>
        <v>1</v>
      </c>
      <c r="T1828" s="3">
        <f t="shared" si="225"/>
        <v>2.2371364653243847E-3</v>
      </c>
      <c r="U1828">
        <v>5713967</v>
      </c>
      <c r="V1828">
        <v>5715571</v>
      </c>
      <c r="W1828" t="s">
        <v>8856</v>
      </c>
      <c r="X1828">
        <v>15189</v>
      </c>
      <c r="Y1828" t="s">
        <v>41</v>
      </c>
      <c r="Z1828" t="s">
        <v>42</v>
      </c>
      <c r="AA1828" t="s">
        <v>42</v>
      </c>
      <c r="AB1828" t="str">
        <f t="shared" si="226"/>
        <v>yes</v>
      </c>
      <c r="AC1828" t="e">
        <v>#N/A</v>
      </c>
      <c r="AD1828" t="e">
        <v>#N/A</v>
      </c>
      <c r="AE1828" t="s">
        <v>41</v>
      </c>
    </row>
    <row r="1829" spans="1:37">
      <c r="A1829" t="s">
        <v>8859</v>
      </c>
      <c r="B1829" t="s">
        <v>8860</v>
      </c>
      <c r="C1829" t="s">
        <v>8859</v>
      </c>
      <c r="D1829" t="s">
        <v>8861</v>
      </c>
      <c r="E1829">
        <v>5720736</v>
      </c>
      <c r="F1829" t="s">
        <v>81</v>
      </c>
      <c r="G1829">
        <v>692.29166669999995</v>
      </c>
      <c r="H1829" t="s">
        <v>8862</v>
      </c>
      <c r="I1829" t="s">
        <v>52</v>
      </c>
      <c r="J1829" t="b">
        <f t="shared" si="221"/>
        <v>0</v>
      </c>
      <c r="K1829" t="b">
        <f t="shared" si="222"/>
        <v>0</v>
      </c>
      <c r="L1829" t="str">
        <f t="shared" si="223"/>
        <v>-11/-7</v>
      </c>
      <c r="M1829" t="b">
        <f t="shared" si="224"/>
        <v>0</v>
      </c>
      <c r="N1829">
        <v>-7</v>
      </c>
      <c r="O1829" t="s">
        <v>41</v>
      </c>
      <c r="P1829">
        <v>5720548</v>
      </c>
      <c r="Q1829">
        <v>5720736</v>
      </c>
      <c r="R1829" t="s">
        <v>8859</v>
      </c>
      <c r="S1829">
        <f>Q1829-E1829+1</f>
        <v>1</v>
      </c>
      <c r="T1829" s="3">
        <f t="shared" si="225"/>
        <v>5.2910052910052907E-3</v>
      </c>
      <c r="U1829">
        <v>5720095</v>
      </c>
      <c r="V1829">
        <v>5720538</v>
      </c>
      <c r="W1829" t="s">
        <v>8860</v>
      </c>
      <c r="X1829">
        <v>198</v>
      </c>
      <c r="Y1829" t="s">
        <v>41</v>
      </c>
      <c r="Z1829" t="s">
        <v>42</v>
      </c>
      <c r="AA1829" t="s">
        <v>42</v>
      </c>
      <c r="AB1829" t="str">
        <f t="shared" si="226"/>
        <v>yes</v>
      </c>
      <c r="AC1829" t="s">
        <v>8863</v>
      </c>
      <c r="AD1829" t="s">
        <v>8864</v>
      </c>
      <c r="AE1829" t="s">
        <v>41</v>
      </c>
      <c r="AF1829">
        <v>5720736</v>
      </c>
      <c r="AG1829" t="s">
        <v>8865</v>
      </c>
      <c r="AH1829" t="s">
        <v>8866</v>
      </c>
      <c r="AI1829">
        <v>-54.5</v>
      </c>
      <c r="AJ1829">
        <v>1</v>
      </c>
      <c r="AK1829">
        <v>4</v>
      </c>
    </row>
    <row r="1830" spans="1:37">
      <c r="A1830" t="s">
        <v>8867</v>
      </c>
      <c r="B1830" t="s">
        <v>8867</v>
      </c>
      <c r="C1830" t="s">
        <v>8868</v>
      </c>
      <c r="D1830" t="s">
        <v>8869</v>
      </c>
      <c r="E1830">
        <v>5723193</v>
      </c>
      <c r="F1830" t="s">
        <v>81</v>
      </c>
      <c r="G1830">
        <v>72.291666669999998</v>
      </c>
      <c r="H1830" t="s">
        <v>8870</v>
      </c>
      <c r="I1830" t="s">
        <v>40</v>
      </c>
      <c r="J1830" t="b">
        <f t="shared" si="221"/>
        <v>0</v>
      </c>
      <c r="K1830" t="b">
        <f t="shared" si="222"/>
        <v>0</v>
      </c>
      <c r="L1830" t="str">
        <f t="shared" si="223"/>
        <v>-11/-7</v>
      </c>
      <c r="M1830" t="b">
        <f t="shared" si="224"/>
        <v>0</v>
      </c>
      <c r="N1830">
        <v>-7</v>
      </c>
      <c r="O1830" t="s">
        <v>41</v>
      </c>
      <c r="P1830">
        <v>5723151</v>
      </c>
      <c r="Q1830">
        <v>5724758</v>
      </c>
      <c r="R1830" t="s">
        <v>8868</v>
      </c>
      <c r="S1830">
        <f>Q1830-E1830+1</f>
        <v>1566</v>
      </c>
      <c r="T1830" s="3">
        <f t="shared" si="225"/>
        <v>0.97388059701492535</v>
      </c>
      <c r="U1830">
        <v>5720762</v>
      </c>
      <c r="V1830">
        <v>5723128</v>
      </c>
      <c r="W1830" t="s">
        <v>8867</v>
      </c>
      <c r="X1830">
        <v>65</v>
      </c>
      <c r="Y1830" t="s">
        <v>42</v>
      </c>
      <c r="Z1830" t="s">
        <v>42</v>
      </c>
      <c r="AA1830" t="s">
        <v>41</v>
      </c>
      <c r="AB1830" t="str">
        <f t="shared" si="226"/>
        <v>yes</v>
      </c>
      <c r="AC1830" t="s">
        <v>8871</v>
      </c>
      <c r="AD1830" t="s">
        <v>8872</v>
      </c>
      <c r="AE1830" t="s">
        <v>42</v>
      </c>
      <c r="AF1830">
        <v>5723193</v>
      </c>
      <c r="AG1830" t="s">
        <v>8873</v>
      </c>
      <c r="AH1830" t="s">
        <v>8874</v>
      </c>
      <c r="AI1830">
        <v>-15.2</v>
      </c>
      <c r="AJ1830">
        <v>3</v>
      </c>
      <c r="AK1830">
        <v>5</v>
      </c>
    </row>
    <row r="1831" spans="1:37">
      <c r="A1831" t="s">
        <v>8875</v>
      </c>
      <c r="B1831" t="s">
        <v>8876</v>
      </c>
      <c r="C1831" t="s">
        <v>8875</v>
      </c>
      <c r="D1831" t="s">
        <v>8877</v>
      </c>
      <c r="E1831">
        <v>5726662</v>
      </c>
      <c r="F1831" t="s">
        <v>81</v>
      </c>
      <c r="G1831">
        <v>112.708333299999</v>
      </c>
      <c r="H1831" t="s">
        <v>8878</v>
      </c>
      <c r="I1831" t="s">
        <v>52</v>
      </c>
      <c r="J1831" t="b">
        <f t="shared" si="221"/>
        <v>0</v>
      </c>
      <c r="K1831" t="b">
        <f t="shared" si="222"/>
        <v>0</v>
      </c>
      <c r="L1831" t="str">
        <f t="shared" si="223"/>
        <v>-11/-7</v>
      </c>
      <c r="M1831" t="b">
        <f t="shared" si="224"/>
        <v>0</v>
      </c>
      <c r="N1831">
        <v>-7</v>
      </c>
      <c r="O1831" t="s">
        <v>41</v>
      </c>
      <c r="P1831">
        <v>5725931</v>
      </c>
      <c r="Q1831">
        <v>5726662</v>
      </c>
      <c r="R1831" t="s">
        <v>8875</v>
      </c>
      <c r="S1831">
        <f>Q1831-E1831+1</f>
        <v>1</v>
      </c>
      <c r="T1831" s="3">
        <f t="shared" si="225"/>
        <v>1.366120218579235E-3</v>
      </c>
      <c r="U1831">
        <v>5724814</v>
      </c>
      <c r="V1831">
        <v>5725929</v>
      </c>
      <c r="W1831" t="s">
        <v>8876</v>
      </c>
      <c r="X1831">
        <v>733</v>
      </c>
      <c r="Y1831" t="s">
        <v>41</v>
      </c>
      <c r="Z1831" t="s">
        <v>42</v>
      </c>
      <c r="AA1831" t="s">
        <v>42</v>
      </c>
      <c r="AB1831" t="str">
        <f t="shared" si="226"/>
        <v>yes</v>
      </c>
      <c r="AC1831" t="s">
        <v>8879</v>
      </c>
      <c r="AD1831" t="s">
        <v>8880</v>
      </c>
      <c r="AE1831" t="s">
        <v>41</v>
      </c>
    </row>
    <row r="1832" spans="1:37">
      <c r="A1832" t="s">
        <v>8881</v>
      </c>
      <c r="B1832" t="s">
        <v>8881</v>
      </c>
      <c r="C1832" t="s">
        <v>36</v>
      </c>
      <c r="D1832" t="s">
        <v>8882</v>
      </c>
      <c r="E1832">
        <v>5730018</v>
      </c>
      <c r="F1832" t="s">
        <v>81</v>
      </c>
      <c r="G1832">
        <v>34.166666669999998</v>
      </c>
      <c r="H1832" t="s">
        <v>8883</v>
      </c>
      <c r="I1832" t="s">
        <v>40</v>
      </c>
      <c r="J1832" t="str">
        <f t="shared" si="221"/>
        <v>-13/-9</v>
      </c>
      <c r="K1832" t="b">
        <f t="shared" si="222"/>
        <v>0</v>
      </c>
      <c r="L1832" t="b">
        <f t="shared" si="223"/>
        <v>0</v>
      </c>
      <c r="M1832" t="b">
        <f t="shared" si="224"/>
        <v>0</v>
      </c>
      <c r="N1832">
        <v>-9</v>
      </c>
      <c r="O1832" t="s">
        <v>41</v>
      </c>
      <c r="P1832" t="s">
        <v>36</v>
      </c>
      <c r="Q1832" t="s">
        <v>36</v>
      </c>
      <c r="R1832" t="s">
        <v>36</v>
      </c>
      <c r="S1832" t="e">
        <f>Q1832-E1832+1</f>
        <v>#VALUE!</v>
      </c>
      <c r="T1832" s="3" t="e">
        <f t="shared" si="225"/>
        <v>#VALUE!</v>
      </c>
      <c r="U1832">
        <v>5728812</v>
      </c>
      <c r="V1832">
        <v>5729963</v>
      </c>
      <c r="W1832" t="s">
        <v>8881</v>
      </c>
      <c r="X1832">
        <v>55</v>
      </c>
      <c r="Y1832" t="s">
        <v>42</v>
      </c>
      <c r="Z1832" t="s">
        <v>42</v>
      </c>
      <c r="AA1832" t="s">
        <v>41</v>
      </c>
      <c r="AB1832" t="str">
        <f t="shared" si="226"/>
        <v>yes</v>
      </c>
      <c r="AC1832" t="e">
        <v>#N/A</v>
      </c>
      <c r="AD1832" t="e">
        <v>#N/A</v>
      </c>
      <c r="AE1832" t="s">
        <v>42</v>
      </c>
      <c r="AF1832">
        <v>5730018</v>
      </c>
      <c r="AG1832" t="s">
        <v>8884</v>
      </c>
      <c r="AH1832" t="s">
        <v>8885</v>
      </c>
      <c r="AI1832">
        <v>-15.6</v>
      </c>
      <c r="AJ1832">
        <v>0</v>
      </c>
      <c r="AK1832">
        <v>0</v>
      </c>
    </row>
    <row r="1833" spans="1:37">
      <c r="A1833" t="s">
        <v>8886</v>
      </c>
      <c r="B1833" t="s">
        <v>8886</v>
      </c>
      <c r="C1833" t="s">
        <v>36</v>
      </c>
      <c r="D1833" t="s">
        <v>8887</v>
      </c>
      <c r="E1833">
        <v>5730092</v>
      </c>
      <c r="F1833" t="s">
        <v>38</v>
      </c>
      <c r="G1833">
        <v>32.291666669999998</v>
      </c>
      <c r="H1833" t="s">
        <v>8888</v>
      </c>
      <c r="I1833" t="s">
        <v>40</v>
      </c>
      <c r="J1833" t="b">
        <f t="shared" si="221"/>
        <v>0</v>
      </c>
      <c r="K1833" t="b">
        <f t="shared" si="222"/>
        <v>0</v>
      </c>
      <c r="L1833" t="str">
        <f t="shared" si="223"/>
        <v>-11/-7</v>
      </c>
      <c r="M1833" t="str">
        <f t="shared" si="224"/>
        <v>-10/-6</v>
      </c>
      <c r="N1833" t="s">
        <v>246</v>
      </c>
      <c r="O1833" t="s">
        <v>41</v>
      </c>
      <c r="P1833" t="s">
        <v>36</v>
      </c>
      <c r="Q1833" t="s">
        <v>36</v>
      </c>
      <c r="R1833" t="s">
        <v>36</v>
      </c>
      <c r="S1833" t="e">
        <f>E1833-P1833+1</f>
        <v>#VALUE!</v>
      </c>
      <c r="T1833" s="3" t="e">
        <f t="shared" si="225"/>
        <v>#VALUE!</v>
      </c>
      <c r="U1833">
        <v>5730128</v>
      </c>
      <c r="V1833">
        <v>5731561</v>
      </c>
      <c r="W1833" t="s">
        <v>8886</v>
      </c>
      <c r="X1833">
        <v>36</v>
      </c>
      <c r="Y1833" t="s">
        <v>42</v>
      </c>
      <c r="Z1833" t="s">
        <v>42</v>
      </c>
      <c r="AA1833" t="s">
        <v>41</v>
      </c>
      <c r="AB1833" t="str">
        <f t="shared" si="226"/>
        <v>yes</v>
      </c>
      <c r="AC1833" t="e">
        <v>#N/A</v>
      </c>
      <c r="AD1833" t="s">
        <v>8889</v>
      </c>
      <c r="AE1833" t="s">
        <v>42</v>
      </c>
      <c r="AF1833">
        <v>5730138</v>
      </c>
      <c r="AG1833" t="s">
        <v>8890</v>
      </c>
      <c r="AH1833" t="s">
        <v>8891</v>
      </c>
      <c r="AI1833">
        <v>-13</v>
      </c>
      <c r="AJ1833">
        <v>0</v>
      </c>
      <c r="AK1833">
        <v>5</v>
      </c>
    </row>
    <row r="1834" spans="1:37">
      <c r="A1834" t="s">
        <v>8892</v>
      </c>
      <c r="B1834" t="s">
        <v>8892</v>
      </c>
      <c r="C1834" t="s">
        <v>36</v>
      </c>
      <c r="D1834" t="s">
        <v>8893</v>
      </c>
      <c r="E1834">
        <v>5735295</v>
      </c>
      <c r="F1834" t="s">
        <v>81</v>
      </c>
      <c r="G1834">
        <v>132.91666670000001</v>
      </c>
      <c r="H1834" t="s">
        <v>8894</v>
      </c>
      <c r="I1834" t="s">
        <v>52</v>
      </c>
      <c r="J1834" t="b">
        <f t="shared" si="221"/>
        <v>0</v>
      </c>
      <c r="K1834" t="b">
        <f t="shared" si="222"/>
        <v>0</v>
      </c>
      <c r="L1834" t="b">
        <f t="shared" si="223"/>
        <v>0</v>
      </c>
      <c r="M1834" t="str">
        <f t="shared" si="224"/>
        <v>-10/-6</v>
      </c>
      <c r="N1834">
        <v>-6</v>
      </c>
      <c r="O1834" t="s">
        <v>41</v>
      </c>
      <c r="P1834" t="s">
        <v>36</v>
      </c>
      <c r="Q1834" t="s">
        <v>36</v>
      </c>
      <c r="R1834" t="s">
        <v>36</v>
      </c>
      <c r="S1834" t="e">
        <f>Q1834-E1834+1</f>
        <v>#VALUE!</v>
      </c>
      <c r="T1834" s="3" t="e">
        <f t="shared" si="225"/>
        <v>#VALUE!</v>
      </c>
      <c r="U1834">
        <v>5734567</v>
      </c>
      <c r="V1834">
        <v>5735217</v>
      </c>
      <c r="W1834" t="s">
        <v>8892</v>
      </c>
      <c r="X1834">
        <v>78</v>
      </c>
      <c r="Y1834" t="s">
        <v>42</v>
      </c>
      <c r="Z1834" t="s">
        <v>42</v>
      </c>
      <c r="AA1834" t="s">
        <v>41</v>
      </c>
      <c r="AB1834" t="str">
        <f t="shared" si="226"/>
        <v>yes</v>
      </c>
      <c r="AC1834" t="e">
        <v>#N/A</v>
      </c>
      <c r="AD1834" t="e">
        <v>#N/A</v>
      </c>
      <c r="AE1834" t="s">
        <v>42</v>
      </c>
      <c r="AF1834">
        <v>5735295</v>
      </c>
      <c r="AG1834" t="s">
        <v>8895</v>
      </c>
      <c r="AH1834" t="s">
        <v>8896</v>
      </c>
      <c r="AI1834">
        <v>-27.6</v>
      </c>
      <c r="AJ1834">
        <v>0</v>
      </c>
      <c r="AK1834">
        <v>3</v>
      </c>
    </row>
    <row r="1835" spans="1:37">
      <c r="A1835" t="s">
        <v>8897</v>
      </c>
      <c r="B1835" t="s">
        <v>8897</v>
      </c>
      <c r="C1835" t="s">
        <v>36</v>
      </c>
      <c r="D1835" t="s">
        <v>8898</v>
      </c>
      <c r="E1835">
        <v>5735472</v>
      </c>
      <c r="F1835" t="s">
        <v>38</v>
      </c>
      <c r="G1835">
        <v>278.95833329999999</v>
      </c>
      <c r="H1835" t="s">
        <v>8899</v>
      </c>
      <c r="I1835" t="s">
        <v>40</v>
      </c>
      <c r="J1835" t="b">
        <f t="shared" si="221"/>
        <v>0</v>
      </c>
      <c r="K1835" t="str">
        <f t="shared" si="222"/>
        <v>-12/-8</v>
      </c>
      <c r="L1835" t="b">
        <f t="shared" si="223"/>
        <v>0</v>
      </c>
      <c r="M1835" t="str">
        <f t="shared" si="224"/>
        <v>-10/-6</v>
      </c>
      <c r="N1835" t="s">
        <v>246</v>
      </c>
      <c r="O1835" t="s">
        <v>41</v>
      </c>
      <c r="P1835" t="s">
        <v>36</v>
      </c>
      <c r="Q1835" t="s">
        <v>36</v>
      </c>
      <c r="R1835" t="s">
        <v>36</v>
      </c>
      <c r="S1835" t="e">
        <f>E1835-P1835+1</f>
        <v>#VALUE!</v>
      </c>
      <c r="T1835" s="3" t="e">
        <f t="shared" si="225"/>
        <v>#VALUE!</v>
      </c>
      <c r="U1835">
        <v>5735881</v>
      </c>
      <c r="V1835">
        <v>5736054</v>
      </c>
      <c r="W1835" t="s">
        <v>8897</v>
      </c>
      <c r="X1835">
        <v>409</v>
      </c>
      <c r="Y1835" t="s">
        <v>42</v>
      </c>
      <c r="Z1835" t="s">
        <v>42</v>
      </c>
      <c r="AA1835" t="s">
        <v>41</v>
      </c>
      <c r="AB1835" t="str">
        <f t="shared" si="226"/>
        <v>yes</v>
      </c>
      <c r="AC1835" t="e">
        <v>#N/A</v>
      </c>
      <c r="AD1835" t="e">
        <v>#N/A</v>
      </c>
      <c r="AE1835" t="s">
        <v>42</v>
      </c>
      <c r="AF1835">
        <v>5735891</v>
      </c>
      <c r="AG1835" t="s">
        <v>8900</v>
      </c>
      <c r="AH1835" t="s">
        <v>8901</v>
      </c>
      <c r="AI1835">
        <v>-164.9</v>
      </c>
      <c r="AJ1835">
        <v>0</v>
      </c>
      <c r="AK1835">
        <v>6</v>
      </c>
    </row>
    <row r="1836" spans="1:37">
      <c r="A1836" t="s">
        <v>8902</v>
      </c>
      <c r="B1836" t="s">
        <v>8902</v>
      </c>
      <c r="C1836" t="s">
        <v>36</v>
      </c>
      <c r="D1836" t="s">
        <v>8903</v>
      </c>
      <c r="E1836">
        <v>5747961</v>
      </c>
      <c r="F1836" t="s">
        <v>38</v>
      </c>
      <c r="G1836">
        <v>60.625</v>
      </c>
      <c r="H1836" t="s">
        <v>8904</v>
      </c>
      <c r="I1836" t="s">
        <v>468</v>
      </c>
      <c r="J1836" t="b">
        <f t="shared" si="221"/>
        <v>0</v>
      </c>
      <c r="K1836" t="b">
        <f t="shared" si="222"/>
        <v>0</v>
      </c>
      <c r="L1836" t="str">
        <f t="shared" si="223"/>
        <v>-11/-7</v>
      </c>
      <c r="M1836" t="b">
        <f t="shared" si="224"/>
        <v>0</v>
      </c>
      <c r="N1836">
        <v>-7</v>
      </c>
      <c r="O1836" t="s">
        <v>41</v>
      </c>
      <c r="P1836" t="s">
        <v>36</v>
      </c>
      <c r="Q1836" t="s">
        <v>36</v>
      </c>
      <c r="R1836" t="s">
        <v>36</v>
      </c>
      <c r="S1836" t="e">
        <f>E1836-P1836+1</f>
        <v>#VALUE!</v>
      </c>
      <c r="T1836" s="3" t="e">
        <f t="shared" si="225"/>
        <v>#VALUE!</v>
      </c>
      <c r="U1836">
        <v>5748411</v>
      </c>
      <c r="V1836">
        <v>5749523</v>
      </c>
      <c r="W1836" t="s">
        <v>8902</v>
      </c>
      <c r="X1836">
        <v>450</v>
      </c>
      <c r="Y1836" t="s">
        <v>42</v>
      </c>
      <c r="Z1836" t="s">
        <v>42</v>
      </c>
      <c r="AA1836" t="s">
        <v>41</v>
      </c>
      <c r="AB1836" t="str">
        <f t="shared" si="226"/>
        <v>yes</v>
      </c>
      <c r="AC1836" t="e">
        <v>#N/A</v>
      </c>
      <c r="AD1836" t="e">
        <v>#N/A</v>
      </c>
      <c r="AE1836" t="s">
        <v>42</v>
      </c>
      <c r="AF1836">
        <v>5748421</v>
      </c>
      <c r="AG1836" t="s">
        <v>8905</v>
      </c>
      <c r="AH1836" t="s">
        <v>8906</v>
      </c>
      <c r="AI1836">
        <v>-211.8</v>
      </c>
      <c r="AJ1836">
        <v>0</v>
      </c>
      <c r="AK1836">
        <v>5</v>
      </c>
    </row>
    <row r="1837" spans="1:37">
      <c r="B1837" t="s">
        <v>8907</v>
      </c>
      <c r="C1837" t="s">
        <v>8908</v>
      </c>
      <c r="D1837" t="s">
        <v>8909</v>
      </c>
      <c r="E1837">
        <v>5753383</v>
      </c>
      <c r="F1837" t="s">
        <v>81</v>
      </c>
      <c r="G1837">
        <v>31.458333329999999</v>
      </c>
      <c r="H1837" t="s">
        <v>8910</v>
      </c>
      <c r="I1837" t="s">
        <v>40</v>
      </c>
      <c r="J1837" t="b">
        <f t="shared" si="221"/>
        <v>0</v>
      </c>
      <c r="K1837" t="b">
        <f t="shared" si="222"/>
        <v>0</v>
      </c>
      <c r="L1837" t="str">
        <f t="shared" si="223"/>
        <v>-11/-7</v>
      </c>
      <c r="M1837" t="str">
        <f t="shared" si="224"/>
        <v>-10/-6</v>
      </c>
      <c r="N1837" t="s">
        <v>246</v>
      </c>
      <c r="O1837" t="s">
        <v>41</v>
      </c>
      <c r="P1837">
        <v>5751434</v>
      </c>
      <c r="Q1837">
        <v>5753386</v>
      </c>
      <c r="R1837" t="s">
        <v>8908</v>
      </c>
      <c r="S1837">
        <f>Q1837-E1837+1</f>
        <v>4</v>
      </c>
      <c r="T1837" s="3">
        <f t="shared" si="225"/>
        <v>2.0481310803891449E-3</v>
      </c>
      <c r="U1837">
        <v>5749605</v>
      </c>
      <c r="V1837">
        <v>5751437</v>
      </c>
      <c r="W1837" t="s">
        <v>8907</v>
      </c>
      <c r="X1837">
        <v>1946</v>
      </c>
      <c r="Y1837" t="s">
        <v>42</v>
      </c>
      <c r="Z1837" t="s">
        <v>42</v>
      </c>
      <c r="AA1837" t="s">
        <v>42</v>
      </c>
      <c r="AB1837" t="b">
        <f t="shared" si="226"/>
        <v>0</v>
      </c>
      <c r="AC1837" t="e">
        <v>#N/A</v>
      </c>
      <c r="AD1837" t="e">
        <v>#N/A</v>
      </c>
      <c r="AE1837" t="s">
        <v>42</v>
      </c>
    </row>
    <row r="1838" spans="1:37">
      <c r="A1838" t="s">
        <v>8911</v>
      </c>
      <c r="B1838" t="s">
        <v>8912</v>
      </c>
      <c r="C1838" t="s">
        <v>8911</v>
      </c>
      <c r="D1838" t="s">
        <v>8913</v>
      </c>
      <c r="E1838">
        <v>5757954</v>
      </c>
      <c r="F1838" t="s">
        <v>81</v>
      </c>
      <c r="G1838">
        <v>238.95833329999999</v>
      </c>
      <c r="H1838" t="s">
        <v>8914</v>
      </c>
      <c r="I1838" t="s">
        <v>40</v>
      </c>
      <c r="J1838" t="b">
        <f t="shared" si="221"/>
        <v>0</v>
      </c>
      <c r="K1838" t="str">
        <f t="shared" si="222"/>
        <v>-12/-8</v>
      </c>
      <c r="L1838" t="b">
        <f t="shared" si="223"/>
        <v>0</v>
      </c>
      <c r="M1838" t="b">
        <f t="shared" si="224"/>
        <v>0</v>
      </c>
      <c r="N1838">
        <v>-8</v>
      </c>
      <c r="O1838" t="s">
        <v>41</v>
      </c>
      <c r="P1838">
        <v>5757592</v>
      </c>
      <c r="Q1838">
        <v>5757954</v>
      </c>
      <c r="R1838" t="s">
        <v>8911</v>
      </c>
      <c r="S1838">
        <f>Q1838-E1838+1</f>
        <v>1</v>
      </c>
      <c r="T1838" s="3">
        <f t="shared" si="225"/>
        <v>2.7548209366391185E-3</v>
      </c>
      <c r="U1838">
        <v>5753419</v>
      </c>
      <c r="V1838">
        <v>5755335</v>
      </c>
      <c r="W1838" t="s">
        <v>8912</v>
      </c>
      <c r="X1838">
        <v>2619</v>
      </c>
      <c r="Y1838" t="s">
        <v>41</v>
      </c>
      <c r="Z1838" t="s">
        <v>42</v>
      </c>
      <c r="AA1838" t="s">
        <v>42</v>
      </c>
      <c r="AB1838" t="str">
        <f t="shared" si="226"/>
        <v>yes</v>
      </c>
      <c r="AC1838" t="e">
        <v>#N/A</v>
      </c>
      <c r="AD1838" t="e">
        <v>#N/A</v>
      </c>
      <c r="AE1838" t="s">
        <v>41</v>
      </c>
    </row>
    <row r="1839" spans="1:37">
      <c r="A1839" t="s">
        <v>8915</v>
      </c>
      <c r="B1839" t="s">
        <v>8915</v>
      </c>
      <c r="C1839" t="s">
        <v>36</v>
      </c>
      <c r="D1839" t="s">
        <v>8916</v>
      </c>
      <c r="E1839">
        <v>5755451</v>
      </c>
      <c r="F1839" t="s">
        <v>38</v>
      </c>
      <c r="G1839">
        <v>45.416666669999998</v>
      </c>
      <c r="H1839" t="s">
        <v>8917</v>
      </c>
      <c r="I1839" t="s">
        <v>52</v>
      </c>
      <c r="J1839" t="b">
        <f t="shared" si="221"/>
        <v>0</v>
      </c>
      <c r="K1839" t="str">
        <f t="shared" si="222"/>
        <v>-12/-8</v>
      </c>
      <c r="L1839" t="b">
        <f t="shared" si="223"/>
        <v>0</v>
      </c>
      <c r="M1839" t="b">
        <f t="shared" si="224"/>
        <v>0</v>
      </c>
      <c r="N1839">
        <v>-8</v>
      </c>
      <c r="O1839" t="s">
        <v>41</v>
      </c>
      <c r="P1839" t="s">
        <v>36</v>
      </c>
      <c r="Q1839" t="s">
        <v>36</v>
      </c>
      <c r="R1839" t="s">
        <v>36</v>
      </c>
      <c r="S1839" t="e">
        <f>E1839-P1839+1</f>
        <v>#VALUE!</v>
      </c>
      <c r="T1839" s="3" t="e">
        <f t="shared" si="225"/>
        <v>#VALUE!</v>
      </c>
      <c r="U1839">
        <v>5755496</v>
      </c>
      <c r="V1839">
        <v>5756161</v>
      </c>
      <c r="W1839" t="s">
        <v>8915</v>
      </c>
      <c r="X1839">
        <v>45</v>
      </c>
      <c r="Y1839" t="s">
        <v>42</v>
      </c>
      <c r="Z1839" t="s">
        <v>42</v>
      </c>
      <c r="AA1839" t="s">
        <v>41</v>
      </c>
      <c r="AB1839" t="str">
        <f t="shared" si="226"/>
        <v>yes</v>
      </c>
      <c r="AC1839" t="e">
        <v>#N/A</v>
      </c>
      <c r="AD1839" t="s">
        <v>8918</v>
      </c>
      <c r="AE1839" t="s">
        <v>42</v>
      </c>
      <c r="AF1839">
        <v>5755506</v>
      </c>
      <c r="AG1839" t="s">
        <v>8919</v>
      </c>
      <c r="AH1839" t="s">
        <v>8920</v>
      </c>
      <c r="AI1839">
        <v>-18.899999999999999</v>
      </c>
      <c r="AJ1839">
        <v>0</v>
      </c>
      <c r="AK1839">
        <v>3</v>
      </c>
    </row>
    <row r="1840" spans="1:37">
      <c r="A1840" t="s">
        <v>8921</v>
      </c>
      <c r="B1840" t="s">
        <v>8921</v>
      </c>
      <c r="C1840" t="s">
        <v>36</v>
      </c>
      <c r="D1840" t="s">
        <v>8922</v>
      </c>
      <c r="E1840">
        <v>5757986</v>
      </c>
      <c r="F1840" t="s">
        <v>38</v>
      </c>
      <c r="G1840">
        <v>101.25</v>
      </c>
      <c r="H1840" t="s">
        <v>8923</v>
      </c>
      <c r="I1840" t="s">
        <v>40</v>
      </c>
      <c r="J1840" t="b">
        <f t="shared" si="221"/>
        <v>0</v>
      </c>
      <c r="K1840" t="b">
        <f t="shared" si="222"/>
        <v>0</v>
      </c>
      <c r="L1840" t="str">
        <f t="shared" si="223"/>
        <v>-11/-7</v>
      </c>
      <c r="M1840" t="b">
        <f t="shared" si="224"/>
        <v>0</v>
      </c>
      <c r="N1840">
        <v>-7</v>
      </c>
      <c r="O1840" t="s">
        <v>41</v>
      </c>
      <c r="P1840" t="s">
        <v>36</v>
      </c>
      <c r="Q1840" t="s">
        <v>36</v>
      </c>
      <c r="R1840" t="s">
        <v>36</v>
      </c>
      <c r="S1840" t="e">
        <f>E1840-P1840+1</f>
        <v>#VALUE!</v>
      </c>
      <c r="T1840" s="3" t="e">
        <f t="shared" si="225"/>
        <v>#VALUE!</v>
      </c>
      <c r="U1840">
        <v>5758025</v>
      </c>
      <c r="V1840">
        <v>5758234</v>
      </c>
      <c r="W1840" t="s">
        <v>8921</v>
      </c>
      <c r="X1840">
        <v>39</v>
      </c>
      <c r="Y1840" t="s">
        <v>42</v>
      </c>
      <c r="Z1840" t="s">
        <v>42</v>
      </c>
      <c r="AA1840" t="s">
        <v>41</v>
      </c>
      <c r="AB1840" t="str">
        <f t="shared" si="226"/>
        <v>yes</v>
      </c>
      <c r="AC1840" t="e">
        <v>#N/A</v>
      </c>
      <c r="AD1840" t="e">
        <v>#N/A</v>
      </c>
      <c r="AE1840" t="s">
        <v>42</v>
      </c>
      <c r="AF1840">
        <v>5758035</v>
      </c>
      <c r="AG1840" t="s">
        <v>8924</v>
      </c>
      <c r="AH1840" t="s">
        <v>8925</v>
      </c>
      <c r="AI1840">
        <v>-10.5</v>
      </c>
      <c r="AJ1840">
        <v>1</v>
      </c>
      <c r="AK1840">
        <v>4</v>
      </c>
    </row>
    <row r="1841" spans="1:37">
      <c r="A1841" t="s">
        <v>8926</v>
      </c>
      <c r="B1841" t="s">
        <v>8927</v>
      </c>
      <c r="C1841" t="s">
        <v>8926</v>
      </c>
      <c r="D1841" t="s">
        <v>8928</v>
      </c>
      <c r="E1841">
        <v>5762821</v>
      </c>
      <c r="F1841" t="s">
        <v>81</v>
      </c>
      <c r="G1841">
        <v>26.25</v>
      </c>
      <c r="H1841" t="s">
        <v>8929</v>
      </c>
      <c r="I1841" t="s">
        <v>52</v>
      </c>
      <c r="J1841" t="b">
        <f t="shared" si="221"/>
        <v>0</v>
      </c>
      <c r="K1841" t="b">
        <f t="shared" si="222"/>
        <v>0</v>
      </c>
      <c r="L1841" t="str">
        <f t="shared" si="223"/>
        <v>-11/-7</v>
      </c>
      <c r="M1841" t="b">
        <f t="shared" si="224"/>
        <v>0</v>
      </c>
      <c r="N1841">
        <v>-7</v>
      </c>
      <c r="O1841" t="s">
        <v>41</v>
      </c>
      <c r="P1841">
        <v>5761364</v>
      </c>
      <c r="Q1841">
        <v>5762821</v>
      </c>
      <c r="R1841" t="s">
        <v>8926</v>
      </c>
      <c r="S1841">
        <f>Q1841-E1841+1</f>
        <v>1</v>
      </c>
      <c r="T1841" s="3">
        <f t="shared" si="225"/>
        <v>6.8587105624142656E-4</v>
      </c>
      <c r="U1841">
        <v>5760925</v>
      </c>
      <c r="V1841">
        <v>5761374</v>
      </c>
      <c r="W1841" t="s">
        <v>8927</v>
      </c>
      <c r="X1841">
        <v>1447</v>
      </c>
      <c r="Y1841" t="s">
        <v>41</v>
      </c>
      <c r="Z1841" t="s">
        <v>42</v>
      </c>
      <c r="AA1841" t="s">
        <v>42</v>
      </c>
      <c r="AB1841" t="str">
        <f t="shared" si="226"/>
        <v>yes</v>
      </c>
      <c r="AC1841" t="e">
        <v>#N/A</v>
      </c>
      <c r="AD1841" t="e">
        <v>#N/A</v>
      </c>
      <c r="AE1841" t="s">
        <v>41</v>
      </c>
    </row>
    <row r="1842" spans="1:37">
      <c r="B1842" t="s">
        <v>8930</v>
      </c>
      <c r="C1842" t="s">
        <v>36</v>
      </c>
      <c r="D1842" t="s">
        <v>8931</v>
      </c>
      <c r="E1842">
        <v>5761874</v>
      </c>
      <c r="F1842" t="s">
        <v>38</v>
      </c>
      <c r="G1842">
        <v>25.416666670000001</v>
      </c>
      <c r="H1842" t="s">
        <v>8932</v>
      </c>
      <c r="I1842" t="s">
        <v>40</v>
      </c>
      <c r="J1842" t="b">
        <f t="shared" si="221"/>
        <v>0</v>
      </c>
      <c r="K1842" t="b">
        <f t="shared" si="222"/>
        <v>0</v>
      </c>
      <c r="L1842" t="str">
        <f t="shared" si="223"/>
        <v>-11/-7</v>
      </c>
      <c r="M1842" t="b">
        <f t="shared" si="224"/>
        <v>0</v>
      </c>
      <c r="N1842">
        <v>-7</v>
      </c>
      <c r="O1842" t="s">
        <v>41</v>
      </c>
      <c r="P1842" t="s">
        <v>36</v>
      </c>
      <c r="Q1842" t="s">
        <v>36</v>
      </c>
      <c r="R1842" t="s">
        <v>36</v>
      </c>
      <c r="S1842" t="e">
        <f>E1842-P1842+1</f>
        <v>#VALUE!</v>
      </c>
      <c r="T1842" s="3" t="e">
        <f t="shared" si="225"/>
        <v>#VALUE!</v>
      </c>
      <c r="U1842">
        <v>5762915</v>
      </c>
      <c r="V1842">
        <v>5763358</v>
      </c>
      <c r="W1842" t="s">
        <v>8930</v>
      </c>
      <c r="X1842">
        <v>1041</v>
      </c>
      <c r="Y1842" t="s">
        <v>42</v>
      </c>
      <c r="Z1842" t="s">
        <v>42</v>
      </c>
      <c r="AA1842" t="s">
        <v>42</v>
      </c>
      <c r="AB1842" t="b">
        <f t="shared" si="226"/>
        <v>0</v>
      </c>
      <c r="AC1842" t="e">
        <v>#N/A</v>
      </c>
      <c r="AD1842" t="e">
        <v>#N/A</v>
      </c>
      <c r="AE1842" t="s">
        <v>42</v>
      </c>
    </row>
    <row r="1843" spans="1:37">
      <c r="A1843" t="s">
        <v>8933</v>
      </c>
      <c r="B1843" t="s">
        <v>8934</v>
      </c>
      <c r="C1843" t="s">
        <v>8933</v>
      </c>
      <c r="D1843" t="s">
        <v>8935</v>
      </c>
      <c r="E1843">
        <v>5765442</v>
      </c>
      <c r="F1843" t="s">
        <v>81</v>
      </c>
      <c r="G1843">
        <v>233.54166669999901</v>
      </c>
      <c r="H1843" t="s">
        <v>8936</v>
      </c>
      <c r="I1843" t="s">
        <v>40</v>
      </c>
      <c r="J1843" t="b">
        <f t="shared" si="221"/>
        <v>0</v>
      </c>
      <c r="K1843" t="b">
        <f t="shared" si="222"/>
        <v>0</v>
      </c>
      <c r="L1843" t="str">
        <f t="shared" si="223"/>
        <v>-11/-7</v>
      </c>
      <c r="M1843" t="b">
        <f t="shared" si="224"/>
        <v>0</v>
      </c>
      <c r="N1843">
        <v>-7</v>
      </c>
      <c r="O1843" t="s">
        <v>41</v>
      </c>
      <c r="P1843">
        <v>5764801</v>
      </c>
      <c r="Q1843">
        <v>5765442</v>
      </c>
      <c r="R1843" t="s">
        <v>8933</v>
      </c>
      <c r="S1843">
        <f>Q1843-E1843+1</f>
        <v>1</v>
      </c>
      <c r="T1843" s="3">
        <f t="shared" si="225"/>
        <v>1.557632398753894E-3</v>
      </c>
      <c r="U1843">
        <v>5763378</v>
      </c>
      <c r="V1843">
        <v>5764682</v>
      </c>
      <c r="W1843" t="s">
        <v>8934</v>
      </c>
      <c r="X1843">
        <v>760</v>
      </c>
      <c r="Y1843" t="s">
        <v>41</v>
      </c>
      <c r="Z1843" t="s">
        <v>42</v>
      </c>
      <c r="AA1843" t="s">
        <v>42</v>
      </c>
      <c r="AB1843" t="str">
        <f t="shared" si="226"/>
        <v>yes</v>
      </c>
      <c r="AC1843" t="e">
        <v>#N/A</v>
      </c>
      <c r="AD1843" t="s">
        <v>8937</v>
      </c>
      <c r="AE1843" t="s">
        <v>41</v>
      </c>
    </row>
    <row r="1844" spans="1:37">
      <c r="A1844" t="s">
        <v>8934</v>
      </c>
      <c r="B1844" t="s">
        <v>8934</v>
      </c>
      <c r="C1844" t="s">
        <v>36</v>
      </c>
      <c r="D1844" t="s">
        <v>8938</v>
      </c>
      <c r="E1844">
        <v>5764745</v>
      </c>
      <c r="F1844" t="s">
        <v>81</v>
      </c>
      <c r="G1844">
        <v>650.625</v>
      </c>
      <c r="H1844" t="s">
        <v>8939</v>
      </c>
      <c r="I1844" t="s">
        <v>40</v>
      </c>
      <c r="J1844" t="b">
        <f t="shared" si="221"/>
        <v>0</v>
      </c>
      <c r="K1844" t="str">
        <f t="shared" si="222"/>
        <v>-12/-8</v>
      </c>
      <c r="L1844" t="b">
        <f t="shared" si="223"/>
        <v>0</v>
      </c>
      <c r="M1844" t="b">
        <f t="shared" si="224"/>
        <v>0</v>
      </c>
      <c r="N1844">
        <v>-8</v>
      </c>
      <c r="O1844" t="s">
        <v>41</v>
      </c>
      <c r="P1844" t="s">
        <v>36</v>
      </c>
      <c r="Q1844" t="s">
        <v>36</v>
      </c>
      <c r="R1844" t="s">
        <v>36</v>
      </c>
      <c r="S1844" t="e">
        <f>Q1844-E1844+1</f>
        <v>#VALUE!</v>
      </c>
      <c r="T1844" s="3" t="e">
        <f t="shared" si="225"/>
        <v>#VALUE!</v>
      </c>
      <c r="U1844">
        <v>5763378</v>
      </c>
      <c r="V1844">
        <v>5764682</v>
      </c>
      <c r="W1844" t="s">
        <v>8934</v>
      </c>
      <c r="X1844">
        <v>63</v>
      </c>
      <c r="Y1844" t="s">
        <v>42</v>
      </c>
      <c r="Z1844" t="s">
        <v>42</v>
      </c>
      <c r="AA1844" t="s">
        <v>41</v>
      </c>
      <c r="AB1844" t="str">
        <f t="shared" si="226"/>
        <v>yes</v>
      </c>
      <c r="AC1844" t="e">
        <v>#N/A</v>
      </c>
      <c r="AD1844" t="s">
        <v>8937</v>
      </c>
      <c r="AE1844" t="s">
        <v>42</v>
      </c>
      <c r="AF1844">
        <v>5764745</v>
      </c>
      <c r="AG1844" t="s">
        <v>8940</v>
      </c>
      <c r="AH1844" t="s">
        <v>8941</v>
      </c>
      <c r="AI1844">
        <v>-15.6</v>
      </c>
      <c r="AJ1844">
        <v>2</v>
      </c>
      <c r="AK1844">
        <v>2</v>
      </c>
    </row>
    <row r="1845" spans="1:37">
      <c r="A1845" t="s">
        <v>8942</v>
      </c>
      <c r="B1845" t="s">
        <v>8943</v>
      </c>
      <c r="C1845" t="s">
        <v>8942</v>
      </c>
      <c r="D1845" t="s">
        <v>8944</v>
      </c>
      <c r="E1845">
        <v>5767511</v>
      </c>
      <c r="F1845" t="s">
        <v>81</v>
      </c>
      <c r="G1845">
        <v>70.416666669999998</v>
      </c>
      <c r="H1845" t="s">
        <v>8945</v>
      </c>
      <c r="I1845" t="s">
        <v>40</v>
      </c>
      <c r="J1845" t="b">
        <f t="shared" si="221"/>
        <v>0</v>
      </c>
      <c r="K1845" t="str">
        <f t="shared" si="222"/>
        <v>-12/-8</v>
      </c>
      <c r="L1845" t="b">
        <f t="shared" si="223"/>
        <v>0</v>
      </c>
      <c r="M1845" t="b">
        <f t="shared" si="224"/>
        <v>0</v>
      </c>
      <c r="N1845">
        <v>-8</v>
      </c>
      <c r="O1845" t="s">
        <v>41</v>
      </c>
      <c r="P1845">
        <v>5766819</v>
      </c>
      <c r="Q1845">
        <v>5767511</v>
      </c>
      <c r="R1845" t="s">
        <v>8942</v>
      </c>
      <c r="S1845">
        <f>Q1845-E1845+1</f>
        <v>1</v>
      </c>
      <c r="T1845" s="3">
        <f t="shared" si="225"/>
        <v>1.443001443001443E-3</v>
      </c>
      <c r="U1845">
        <v>5765508</v>
      </c>
      <c r="V1845">
        <v>5766815</v>
      </c>
      <c r="W1845" t="s">
        <v>8943</v>
      </c>
      <c r="X1845">
        <v>696</v>
      </c>
      <c r="Y1845" t="s">
        <v>41</v>
      </c>
      <c r="Z1845" t="s">
        <v>42</v>
      </c>
      <c r="AA1845" t="s">
        <v>42</v>
      </c>
      <c r="AB1845" t="str">
        <f t="shared" si="226"/>
        <v>yes</v>
      </c>
      <c r="AC1845" t="s">
        <v>8946</v>
      </c>
      <c r="AD1845" t="e">
        <v>#N/A</v>
      </c>
      <c r="AE1845" t="s">
        <v>41</v>
      </c>
    </row>
    <row r="1846" spans="1:37">
      <c r="A1846" t="s">
        <v>8947</v>
      </c>
      <c r="B1846" t="s">
        <v>8948</v>
      </c>
      <c r="C1846" t="s">
        <v>8947</v>
      </c>
      <c r="D1846" t="s">
        <v>8949</v>
      </c>
      <c r="E1846">
        <v>5767553</v>
      </c>
      <c r="F1846" t="s">
        <v>38</v>
      </c>
      <c r="G1846">
        <v>558.75</v>
      </c>
      <c r="H1846" t="s">
        <v>8950</v>
      </c>
      <c r="I1846" t="s">
        <v>52</v>
      </c>
      <c r="J1846" t="b">
        <f t="shared" si="221"/>
        <v>0</v>
      </c>
      <c r="K1846" t="b">
        <f t="shared" si="222"/>
        <v>0</v>
      </c>
      <c r="L1846" t="str">
        <f t="shared" si="223"/>
        <v>-11/-7</v>
      </c>
      <c r="M1846" t="b">
        <f t="shared" si="224"/>
        <v>0</v>
      </c>
      <c r="N1846">
        <v>-7</v>
      </c>
      <c r="O1846" t="s">
        <v>41</v>
      </c>
      <c r="P1846">
        <v>5767553</v>
      </c>
      <c r="Q1846">
        <v>5768686</v>
      </c>
      <c r="R1846" t="s">
        <v>8947</v>
      </c>
      <c r="S1846">
        <f>E1846-P1846+1</f>
        <v>1</v>
      </c>
      <c r="T1846" s="3">
        <f t="shared" si="225"/>
        <v>8.8183421516754845E-4</v>
      </c>
      <c r="U1846">
        <v>5768683</v>
      </c>
      <c r="V1846">
        <v>5769285</v>
      </c>
      <c r="W1846" t="s">
        <v>8948</v>
      </c>
      <c r="X1846">
        <v>1130</v>
      </c>
      <c r="Y1846" t="s">
        <v>41</v>
      </c>
      <c r="Z1846" t="s">
        <v>42</v>
      </c>
      <c r="AA1846" t="s">
        <v>42</v>
      </c>
      <c r="AB1846" t="str">
        <f t="shared" si="226"/>
        <v>yes</v>
      </c>
      <c r="AC1846" t="s">
        <v>8951</v>
      </c>
      <c r="AD1846" t="e">
        <v>#N/A</v>
      </c>
      <c r="AE1846" t="s">
        <v>41</v>
      </c>
    </row>
    <row r="1847" spans="1:37">
      <c r="A1847" t="s">
        <v>8952</v>
      </c>
      <c r="B1847" t="s">
        <v>8953</v>
      </c>
      <c r="C1847" t="s">
        <v>8952</v>
      </c>
      <c r="D1847" t="s">
        <v>8954</v>
      </c>
      <c r="E1847">
        <v>5769984</v>
      </c>
      <c r="F1847" t="s">
        <v>81</v>
      </c>
      <c r="G1847">
        <v>53.541666669999998</v>
      </c>
      <c r="H1847" t="s">
        <v>8955</v>
      </c>
      <c r="I1847" t="s">
        <v>40</v>
      </c>
      <c r="J1847" t="str">
        <f t="shared" si="221"/>
        <v>-13/-9</v>
      </c>
      <c r="K1847" t="b">
        <f t="shared" si="222"/>
        <v>0</v>
      </c>
      <c r="L1847" t="b">
        <f t="shared" si="223"/>
        <v>0</v>
      </c>
      <c r="M1847" t="b">
        <f t="shared" si="224"/>
        <v>0</v>
      </c>
      <c r="N1847">
        <v>-9</v>
      </c>
      <c r="O1847" t="s">
        <v>41</v>
      </c>
      <c r="P1847">
        <v>5769670</v>
      </c>
      <c r="Q1847">
        <v>5769984</v>
      </c>
      <c r="R1847" t="s">
        <v>8952</v>
      </c>
      <c r="S1847">
        <f>Q1847-E1847+1</f>
        <v>1</v>
      </c>
      <c r="T1847" s="3">
        <f t="shared" si="225"/>
        <v>3.1746031746031746E-3</v>
      </c>
      <c r="U1847">
        <v>5769287</v>
      </c>
      <c r="V1847">
        <v>5769673</v>
      </c>
      <c r="W1847" t="s">
        <v>8953</v>
      </c>
      <c r="X1847">
        <v>311</v>
      </c>
      <c r="Y1847" t="s">
        <v>41</v>
      </c>
      <c r="Z1847" t="s">
        <v>42</v>
      </c>
      <c r="AA1847" t="s">
        <v>42</v>
      </c>
      <c r="AB1847" t="str">
        <f t="shared" si="226"/>
        <v>yes</v>
      </c>
      <c r="AC1847" t="e">
        <v>#N/A</v>
      </c>
      <c r="AD1847" t="e">
        <v>#N/A</v>
      </c>
      <c r="AE1847" t="s">
        <v>41</v>
      </c>
      <c r="AF1847">
        <v>5769984</v>
      </c>
      <c r="AG1847" t="s">
        <v>8956</v>
      </c>
      <c r="AH1847" t="s">
        <v>8957</v>
      </c>
      <c r="AI1847">
        <v>-122.6</v>
      </c>
      <c r="AJ1847">
        <v>0</v>
      </c>
      <c r="AK1847">
        <v>4</v>
      </c>
    </row>
    <row r="1848" spans="1:37">
      <c r="A1848" t="s">
        <v>8958</v>
      </c>
      <c r="B1848" t="s">
        <v>8958</v>
      </c>
      <c r="C1848" t="s">
        <v>36</v>
      </c>
      <c r="D1848" t="s">
        <v>8959</v>
      </c>
      <c r="E1848">
        <v>5769963</v>
      </c>
      <c r="F1848" t="s">
        <v>38</v>
      </c>
      <c r="G1848">
        <v>83.958333330000002</v>
      </c>
      <c r="H1848" t="s">
        <v>8960</v>
      </c>
      <c r="I1848" t="s">
        <v>52</v>
      </c>
      <c r="J1848" t="b">
        <f t="shared" si="221"/>
        <v>0</v>
      </c>
      <c r="K1848" t="b">
        <f t="shared" si="222"/>
        <v>0</v>
      </c>
      <c r="L1848" t="str">
        <f t="shared" si="223"/>
        <v>-11/-7</v>
      </c>
      <c r="M1848" t="b">
        <f t="shared" si="224"/>
        <v>0</v>
      </c>
      <c r="N1848">
        <v>-7</v>
      </c>
      <c r="O1848" t="s">
        <v>41</v>
      </c>
      <c r="P1848" t="s">
        <v>36</v>
      </c>
      <c r="Q1848" t="s">
        <v>36</v>
      </c>
      <c r="R1848" t="s">
        <v>36</v>
      </c>
      <c r="S1848" t="e">
        <f>E1848-P1848+1</f>
        <v>#VALUE!</v>
      </c>
      <c r="T1848" s="3" t="e">
        <f t="shared" si="225"/>
        <v>#VALUE!</v>
      </c>
      <c r="U1848">
        <v>5770134</v>
      </c>
      <c r="V1848">
        <v>5770589</v>
      </c>
      <c r="W1848" t="s">
        <v>8958</v>
      </c>
      <c r="X1848">
        <v>171</v>
      </c>
      <c r="Y1848" t="s">
        <v>42</v>
      </c>
      <c r="Z1848" t="s">
        <v>42</v>
      </c>
      <c r="AA1848" t="s">
        <v>41</v>
      </c>
      <c r="AB1848" t="str">
        <f t="shared" si="226"/>
        <v>yes</v>
      </c>
      <c r="AC1848" t="e">
        <v>#N/A</v>
      </c>
      <c r="AD1848" t="s">
        <v>8961</v>
      </c>
      <c r="AE1848" t="s">
        <v>42</v>
      </c>
      <c r="AF1848">
        <v>5770144</v>
      </c>
      <c r="AG1848" t="s">
        <v>8962</v>
      </c>
      <c r="AH1848" t="s">
        <v>8963</v>
      </c>
      <c r="AI1848">
        <v>-60.1</v>
      </c>
      <c r="AJ1848">
        <v>1</v>
      </c>
      <c r="AK1848">
        <v>6</v>
      </c>
    </row>
    <row r="1849" spans="1:37">
      <c r="A1849" t="s">
        <v>8964</v>
      </c>
      <c r="B1849" t="s">
        <v>8964</v>
      </c>
      <c r="C1849" t="s">
        <v>36</v>
      </c>
      <c r="D1849" t="s">
        <v>8965</v>
      </c>
      <c r="E1849">
        <v>5773342</v>
      </c>
      <c r="F1849" t="s">
        <v>81</v>
      </c>
      <c r="G1849">
        <v>270.83333329999999</v>
      </c>
      <c r="H1849" t="s">
        <v>8966</v>
      </c>
      <c r="I1849" t="s">
        <v>52</v>
      </c>
      <c r="J1849" t="b">
        <f t="shared" si="221"/>
        <v>0</v>
      </c>
      <c r="K1849" t="b">
        <f t="shared" si="222"/>
        <v>0</v>
      </c>
      <c r="L1849" t="str">
        <f t="shared" si="223"/>
        <v>-11/-7</v>
      </c>
      <c r="M1849" t="b">
        <f t="shared" si="224"/>
        <v>0</v>
      </c>
      <c r="N1849">
        <v>-7</v>
      </c>
      <c r="O1849" t="s">
        <v>41</v>
      </c>
      <c r="P1849" t="s">
        <v>36</v>
      </c>
      <c r="Q1849" t="s">
        <v>36</v>
      </c>
      <c r="R1849" t="s">
        <v>36</v>
      </c>
      <c r="S1849" t="e">
        <f>Q1849-E1849+1</f>
        <v>#VALUE!</v>
      </c>
      <c r="T1849" s="3" t="e">
        <f t="shared" si="225"/>
        <v>#VALUE!</v>
      </c>
      <c r="U1849">
        <v>5772279</v>
      </c>
      <c r="V1849">
        <v>5773295</v>
      </c>
      <c r="W1849" t="s">
        <v>8964</v>
      </c>
      <c r="X1849">
        <v>47</v>
      </c>
      <c r="Y1849" t="s">
        <v>42</v>
      </c>
      <c r="Z1849" t="s">
        <v>42</v>
      </c>
      <c r="AA1849" t="s">
        <v>41</v>
      </c>
      <c r="AB1849" t="str">
        <f t="shared" si="226"/>
        <v>yes</v>
      </c>
      <c r="AC1849" t="e">
        <v>#N/A</v>
      </c>
      <c r="AD1849" t="s">
        <v>8967</v>
      </c>
      <c r="AE1849" t="s">
        <v>42</v>
      </c>
      <c r="AF1849">
        <v>5773342</v>
      </c>
      <c r="AG1849" t="s">
        <v>8968</v>
      </c>
      <c r="AH1849" t="s">
        <v>8969</v>
      </c>
      <c r="AI1849">
        <v>-16.8</v>
      </c>
      <c r="AJ1849">
        <v>0</v>
      </c>
      <c r="AK1849">
        <v>6</v>
      </c>
    </row>
    <row r="1850" spans="1:37">
      <c r="A1850" t="s">
        <v>8970</v>
      </c>
      <c r="B1850" t="s">
        <v>8971</v>
      </c>
      <c r="C1850" t="s">
        <v>8970</v>
      </c>
      <c r="D1850" t="s">
        <v>8972</v>
      </c>
      <c r="E1850">
        <v>5774274</v>
      </c>
      <c r="F1850" t="s">
        <v>38</v>
      </c>
      <c r="G1850">
        <v>149.16666669999901</v>
      </c>
      <c r="H1850" t="s">
        <v>8973</v>
      </c>
      <c r="I1850" t="s">
        <v>52</v>
      </c>
      <c r="J1850" t="b">
        <f t="shared" si="221"/>
        <v>0</v>
      </c>
      <c r="K1850" t="str">
        <f t="shared" si="222"/>
        <v>-12/-8</v>
      </c>
      <c r="L1850" t="b">
        <f t="shared" si="223"/>
        <v>0</v>
      </c>
      <c r="M1850" t="b">
        <f t="shared" si="224"/>
        <v>0</v>
      </c>
      <c r="N1850">
        <v>-8</v>
      </c>
      <c r="O1850" t="s">
        <v>41</v>
      </c>
      <c r="P1850">
        <v>5774274</v>
      </c>
      <c r="Q1850">
        <v>5775386</v>
      </c>
      <c r="R1850" t="s">
        <v>8970</v>
      </c>
      <c r="S1850">
        <f>E1850-P1850+1</f>
        <v>1</v>
      </c>
      <c r="T1850" s="3">
        <f t="shared" si="225"/>
        <v>8.9847259658580418E-4</v>
      </c>
      <c r="U1850">
        <v>5775478</v>
      </c>
      <c r="V1850">
        <v>5776308</v>
      </c>
      <c r="W1850" t="s">
        <v>8971</v>
      </c>
      <c r="X1850">
        <v>1204</v>
      </c>
      <c r="Y1850" t="s">
        <v>41</v>
      </c>
      <c r="Z1850" t="s">
        <v>42</v>
      </c>
      <c r="AA1850" t="s">
        <v>42</v>
      </c>
      <c r="AB1850" t="str">
        <f t="shared" si="226"/>
        <v>yes</v>
      </c>
      <c r="AC1850" t="s">
        <v>8974</v>
      </c>
      <c r="AD1850" t="s">
        <v>8975</v>
      </c>
      <c r="AE1850" t="s">
        <v>41</v>
      </c>
    </row>
    <row r="1851" spans="1:37">
      <c r="A1851" t="s">
        <v>8971</v>
      </c>
      <c r="B1851" t="s">
        <v>8971</v>
      </c>
      <c r="C1851" t="s">
        <v>36</v>
      </c>
      <c r="D1851" t="s">
        <v>8976</v>
      </c>
      <c r="E1851">
        <v>5775467</v>
      </c>
      <c r="F1851" t="s">
        <v>38</v>
      </c>
      <c r="G1851">
        <v>678.95833329999903</v>
      </c>
      <c r="H1851" t="s">
        <v>8977</v>
      </c>
      <c r="I1851" t="s">
        <v>52</v>
      </c>
      <c r="J1851" t="b">
        <f t="shared" si="221"/>
        <v>0</v>
      </c>
      <c r="K1851" t="b">
        <f t="shared" si="222"/>
        <v>0</v>
      </c>
      <c r="L1851" t="str">
        <f t="shared" si="223"/>
        <v>-11/-7</v>
      </c>
      <c r="M1851" t="b">
        <f t="shared" si="224"/>
        <v>0</v>
      </c>
      <c r="N1851">
        <v>-7</v>
      </c>
      <c r="O1851" t="s">
        <v>41</v>
      </c>
      <c r="P1851" t="s">
        <v>36</v>
      </c>
      <c r="Q1851" t="s">
        <v>36</v>
      </c>
      <c r="R1851" t="s">
        <v>36</v>
      </c>
      <c r="S1851" t="e">
        <f>E1851-P1851+1</f>
        <v>#VALUE!</v>
      </c>
      <c r="T1851" s="3" t="e">
        <f t="shared" si="225"/>
        <v>#VALUE!</v>
      </c>
      <c r="U1851">
        <v>5775478</v>
      </c>
      <c r="V1851">
        <v>5776308</v>
      </c>
      <c r="W1851" t="s">
        <v>8971</v>
      </c>
      <c r="X1851">
        <v>11</v>
      </c>
      <c r="Y1851" t="s">
        <v>42</v>
      </c>
      <c r="Z1851" t="s">
        <v>42</v>
      </c>
      <c r="AA1851" t="s">
        <v>41</v>
      </c>
      <c r="AB1851" t="str">
        <f t="shared" si="226"/>
        <v>yes</v>
      </c>
      <c r="AC1851" t="e">
        <v>#N/A</v>
      </c>
      <c r="AD1851" t="s">
        <v>8975</v>
      </c>
      <c r="AE1851" t="s">
        <v>42</v>
      </c>
      <c r="AF1851">
        <v>5775488</v>
      </c>
      <c r="AG1851" t="s">
        <v>8978</v>
      </c>
      <c r="AH1851" t="s">
        <v>8979</v>
      </c>
      <c r="AI1851">
        <v>-1.6</v>
      </c>
      <c r="AJ1851">
        <v>0</v>
      </c>
      <c r="AK1851">
        <v>3</v>
      </c>
    </row>
    <row r="1852" spans="1:37">
      <c r="A1852" t="s">
        <v>8980</v>
      </c>
      <c r="B1852" t="s">
        <v>8981</v>
      </c>
      <c r="C1852" t="s">
        <v>8980</v>
      </c>
      <c r="D1852" t="s">
        <v>8982</v>
      </c>
      <c r="E1852">
        <v>5777879</v>
      </c>
      <c r="F1852" t="s">
        <v>81</v>
      </c>
      <c r="G1852">
        <v>27.5</v>
      </c>
      <c r="H1852" t="s">
        <v>8983</v>
      </c>
      <c r="I1852" t="s">
        <v>40</v>
      </c>
      <c r="J1852" t="b">
        <f t="shared" si="221"/>
        <v>0</v>
      </c>
      <c r="K1852" t="str">
        <f t="shared" si="222"/>
        <v>-12/-8</v>
      </c>
      <c r="L1852" t="b">
        <f t="shared" si="223"/>
        <v>0</v>
      </c>
      <c r="M1852" t="b">
        <f t="shared" si="224"/>
        <v>0</v>
      </c>
      <c r="N1852">
        <v>-8</v>
      </c>
      <c r="O1852" t="s">
        <v>41</v>
      </c>
      <c r="P1852">
        <v>5777448</v>
      </c>
      <c r="Q1852">
        <v>5777879</v>
      </c>
      <c r="R1852" t="s">
        <v>8980</v>
      </c>
      <c r="S1852">
        <f>Q1852-E1852+1</f>
        <v>1</v>
      </c>
      <c r="T1852" s="3">
        <f t="shared" si="225"/>
        <v>2.3148148148148147E-3</v>
      </c>
      <c r="U1852">
        <v>5776618</v>
      </c>
      <c r="V1852">
        <v>5777451</v>
      </c>
      <c r="W1852" t="s">
        <v>8981</v>
      </c>
      <c r="X1852">
        <v>428</v>
      </c>
      <c r="Y1852" t="s">
        <v>41</v>
      </c>
      <c r="Z1852" t="s">
        <v>42</v>
      </c>
      <c r="AA1852" t="s">
        <v>42</v>
      </c>
      <c r="AB1852" t="str">
        <f t="shared" si="226"/>
        <v>yes</v>
      </c>
      <c r="AC1852" t="s">
        <v>8984</v>
      </c>
      <c r="AD1852" t="s">
        <v>8985</v>
      </c>
      <c r="AE1852" t="s">
        <v>41</v>
      </c>
      <c r="AF1852">
        <v>5777879</v>
      </c>
      <c r="AG1852" t="s">
        <v>8986</v>
      </c>
      <c r="AH1852" t="s">
        <v>8987</v>
      </c>
      <c r="AI1852">
        <v>-196.6</v>
      </c>
      <c r="AJ1852">
        <v>3</v>
      </c>
      <c r="AK1852">
        <v>6</v>
      </c>
    </row>
    <row r="1853" spans="1:37">
      <c r="A1853" t="s">
        <v>8988</v>
      </c>
      <c r="B1853" t="s">
        <v>8988</v>
      </c>
      <c r="C1853" t="s">
        <v>8989</v>
      </c>
      <c r="D1853" t="s">
        <v>8990</v>
      </c>
      <c r="E1853">
        <v>5778191</v>
      </c>
      <c r="F1853" t="s">
        <v>38</v>
      </c>
      <c r="G1853">
        <v>34.791666669999998</v>
      </c>
      <c r="H1853" t="s">
        <v>8991</v>
      </c>
      <c r="I1853" t="s">
        <v>40</v>
      </c>
      <c r="J1853" t="str">
        <f t="shared" si="221"/>
        <v>-13/-9</v>
      </c>
      <c r="K1853" t="b">
        <f t="shared" si="222"/>
        <v>0</v>
      </c>
      <c r="L1853" t="b">
        <f t="shared" si="223"/>
        <v>0</v>
      </c>
      <c r="M1853" t="b">
        <f t="shared" si="224"/>
        <v>0</v>
      </c>
      <c r="N1853">
        <v>-9</v>
      </c>
      <c r="O1853" t="s">
        <v>41</v>
      </c>
      <c r="P1853">
        <v>5777961</v>
      </c>
      <c r="Q1853">
        <v>5778230</v>
      </c>
      <c r="R1853" t="s">
        <v>8989</v>
      </c>
      <c r="S1853">
        <f>E1853-P1853+1</f>
        <v>231</v>
      </c>
      <c r="T1853" s="3">
        <f t="shared" si="225"/>
        <v>0.85555555555555551</v>
      </c>
      <c r="U1853">
        <v>5778239</v>
      </c>
      <c r="V1853">
        <v>5778691</v>
      </c>
      <c r="W1853" t="s">
        <v>8988</v>
      </c>
      <c r="X1853">
        <v>48</v>
      </c>
      <c r="Y1853" t="s">
        <v>42</v>
      </c>
      <c r="Z1853" t="s">
        <v>42</v>
      </c>
      <c r="AA1853" t="s">
        <v>41</v>
      </c>
      <c r="AB1853" t="str">
        <f t="shared" si="226"/>
        <v>yes</v>
      </c>
      <c r="AC1853" t="e">
        <v>#N/A</v>
      </c>
      <c r="AD1853" t="e">
        <v>#N/A</v>
      </c>
      <c r="AE1853" t="s">
        <v>42</v>
      </c>
      <c r="AF1853">
        <v>5778249</v>
      </c>
      <c r="AG1853" t="s">
        <v>8992</v>
      </c>
      <c r="AH1853" t="s">
        <v>8993</v>
      </c>
      <c r="AI1853">
        <v>-22.7</v>
      </c>
      <c r="AJ1853">
        <v>3</v>
      </c>
      <c r="AK1853">
        <v>2</v>
      </c>
    </row>
    <row r="1854" spans="1:37">
      <c r="A1854" t="s">
        <v>8988</v>
      </c>
      <c r="B1854" t="s">
        <v>8988</v>
      </c>
      <c r="C1854" t="s">
        <v>8989</v>
      </c>
      <c r="D1854" t="s">
        <v>8994</v>
      </c>
      <c r="E1854">
        <v>5778189</v>
      </c>
      <c r="F1854" t="s">
        <v>38</v>
      </c>
      <c r="G1854">
        <v>58.541666669999998</v>
      </c>
      <c r="H1854" t="s">
        <v>8995</v>
      </c>
      <c r="I1854" t="s">
        <v>40</v>
      </c>
      <c r="J1854" t="b">
        <f t="shared" si="221"/>
        <v>0</v>
      </c>
      <c r="K1854" t="b">
        <f t="shared" si="222"/>
        <v>0</v>
      </c>
      <c r="L1854" t="str">
        <f t="shared" si="223"/>
        <v>-11/-7</v>
      </c>
      <c r="M1854" t="b">
        <f t="shared" si="224"/>
        <v>0</v>
      </c>
      <c r="N1854">
        <v>-7</v>
      </c>
      <c r="O1854" t="s">
        <v>41</v>
      </c>
      <c r="P1854">
        <v>5777961</v>
      </c>
      <c r="Q1854">
        <v>5778230</v>
      </c>
      <c r="R1854" t="s">
        <v>8989</v>
      </c>
      <c r="S1854">
        <f>E1854-P1854+1</f>
        <v>229</v>
      </c>
      <c r="T1854" s="3">
        <f t="shared" si="225"/>
        <v>0.8481481481481481</v>
      </c>
      <c r="U1854">
        <v>5778239</v>
      </c>
      <c r="V1854">
        <v>5778691</v>
      </c>
      <c r="W1854" t="s">
        <v>8988</v>
      </c>
      <c r="X1854">
        <v>50</v>
      </c>
      <c r="Y1854" t="s">
        <v>42</v>
      </c>
      <c r="Z1854" t="s">
        <v>42</v>
      </c>
      <c r="AA1854" t="s">
        <v>41</v>
      </c>
      <c r="AB1854" t="str">
        <f t="shared" si="226"/>
        <v>yes</v>
      </c>
      <c r="AC1854" t="e">
        <v>#N/A</v>
      </c>
      <c r="AD1854" t="e">
        <v>#N/A</v>
      </c>
      <c r="AE1854" t="s">
        <v>42</v>
      </c>
      <c r="AF1854">
        <v>5778249</v>
      </c>
      <c r="AG1854" t="s">
        <v>8996</v>
      </c>
      <c r="AH1854" t="s">
        <v>8997</v>
      </c>
      <c r="AI1854">
        <v>-23</v>
      </c>
      <c r="AJ1854">
        <v>2</v>
      </c>
      <c r="AK1854">
        <v>4</v>
      </c>
    </row>
    <row r="1855" spans="1:37">
      <c r="A1855" t="s">
        <v>8998</v>
      </c>
      <c r="B1855" t="s">
        <v>8998</v>
      </c>
      <c r="C1855" t="s">
        <v>8999</v>
      </c>
      <c r="D1855" t="s">
        <v>9000</v>
      </c>
      <c r="E1855">
        <v>5779507</v>
      </c>
      <c r="F1855" t="s">
        <v>81</v>
      </c>
      <c r="G1855">
        <v>78.541666669999998</v>
      </c>
      <c r="H1855" t="s">
        <v>9001</v>
      </c>
      <c r="I1855" t="s">
        <v>40</v>
      </c>
      <c r="J1855" t="b">
        <f t="shared" si="221"/>
        <v>0</v>
      </c>
      <c r="K1855" t="b">
        <f t="shared" si="222"/>
        <v>0</v>
      </c>
      <c r="L1855" t="str">
        <f t="shared" si="223"/>
        <v>-11/-7</v>
      </c>
      <c r="M1855" t="b">
        <f t="shared" si="224"/>
        <v>0</v>
      </c>
      <c r="N1855">
        <v>-7</v>
      </c>
      <c r="O1855" t="s">
        <v>41</v>
      </c>
      <c r="P1855">
        <v>5779494</v>
      </c>
      <c r="Q1855">
        <v>5779676</v>
      </c>
      <c r="R1855" t="s">
        <v>8999</v>
      </c>
      <c r="S1855">
        <f>Q1855-E1855+1</f>
        <v>170</v>
      </c>
      <c r="T1855" s="3">
        <f t="shared" si="225"/>
        <v>0.92896174863387981</v>
      </c>
      <c r="U1855">
        <v>5778712</v>
      </c>
      <c r="V1855">
        <v>5779497</v>
      </c>
      <c r="W1855" t="s">
        <v>8998</v>
      </c>
      <c r="X1855">
        <v>10</v>
      </c>
      <c r="Y1855" t="s">
        <v>42</v>
      </c>
      <c r="Z1855" t="s">
        <v>42</v>
      </c>
      <c r="AA1855" t="s">
        <v>41</v>
      </c>
      <c r="AB1855" t="str">
        <f t="shared" si="226"/>
        <v>yes</v>
      </c>
      <c r="AC1855" t="e">
        <v>#N/A</v>
      </c>
      <c r="AD1855" t="s">
        <v>9002</v>
      </c>
      <c r="AE1855" t="s">
        <v>42</v>
      </c>
      <c r="AF1855">
        <v>5779507</v>
      </c>
      <c r="AG1855" t="s">
        <v>9003</v>
      </c>
      <c r="AH1855" t="s">
        <v>9004</v>
      </c>
      <c r="AI1855">
        <v>0</v>
      </c>
      <c r="AJ1855">
        <v>0</v>
      </c>
      <c r="AK1855">
        <v>0</v>
      </c>
    </row>
    <row r="1856" spans="1:37">
      <c r="A1856" t="s">
        <v>9005</v>
      </c>
      <c r="B1856" t="s">
        <v>9005</v>
      </c>
      <c r="C1856" t="s">
        <v>36</v>
      </c>
      <c r="D1856" t="s">
        <v>9006</v>
      </c>
      <c r="E1856">
        <v>5779593</v>
      </c>
      <c r="F1856" t="s">
        <v>38</v>
      </c>
      <c r="G1856">
        <v>38.541666669999998</v>
      </c>
      <c r="H1856" t="s">
        <v>9007</v>
      </c>
      <c r="I1856" t="s">
        <v>40</v>
      </c>
      <c r="J1856" t="b">
        <f t="shared" si="221"/>
        <v>0</v>
      </c>
      <c r="K1856" t="b">
        <f t="shared" si="222"/>
        <v>0</v>
      </c>
      <c r="L1856" t="str">
        <f t="shared" si="223"/>
        <v>-11/-7</v>
      </c>
      <c r="M1856" t="b">
        <f t="shared" si="224"/>
        <v>0</v>
      </c>
      <c r="N1856">
        <v>-7</v>
      </c>
      <c r="O1856" t="s">
        <v>41</v>
      </c>
      <c r="P1856" t="s">
        <v>36</v>
      </c>
      <c r="Q1856" t="s">
        <v>36</v>
      </c>
      <c r="R1856" t="s">
        <v>36</v>
      </c>
      <c r="S1856" t="e">
        <f>E1856-P1856+1</f>
        <v>#VALUE!</v>
      </c>
      <c r="T1856" s="3" t="e">
        <f t="shared" si="225"/>
        <v>#VALUE!</v>
      </c>
      <c r="U1856">
        <v>5779863</v>
      </c>
      <c r="V1856">
        <v>5781245</v>
      </c>
      <c r="W1856" t="s">
        <v>9005</v>
      </c>
      <c r="X1856">
        <v>270</v>
      </c>
      <c r="Y1856" t="s">
        <v>42</v>
      </c>
      <c r="Z1856" t="s">
        <v>42</v>
      </c>
      <c r="AA1856" t="s">
        <v>41</v>
      </c>
      <c r="AB1856" t="str">
        <f t="shared" si="226"/>
        <v>yes</v>
      </c>
      <c r="AC1856" t="e">
        <v>#N/A</v>
      </c>
      <c r="AD1856" t="s">
        <v>9008</v>
      </c>
      <c r="AE1856" t="s">
        <v>42</v>
      </c>
      <c r="AF1856">
        <v>5779873</v>
      </c>
      <c r="AG1856" t="s">
        <v>9009</v>
      </c>
      <c r="AH1856" t="s">
        <v>9010</v>
      </c>
      <c r="AI1856">
        <v>-141.30000000000001</v>
      </c>
      <c r="AJ1856">
        <v>3</v>
      </c>
      <c r="AK1856">
        <v>4</v>
      </c>
    </row>
    <row r="1857" spans="1:37">
      <c r="A1857" t="s">
        <v>9011</v>
      </c>
      <c r="B1857" t="s">
        <v>9011</v>
      </c>
      <c r="C1857" t="s">
        <v>9005</v>
      </c>
      <c r="D1857" t="s">
        <v>9012</v>
      </c>
      <c r="E1857">
        <v>5781120</v>
      </c>
      <c r="F1857" t="s">
        <v>38</v>
      </c>
      <c r="G1857">
        <v>59.375</v>
      </c>
      <c r="H1857" t="s">
        <v>9013</v>
      </c>
      <c r="I1857" t="s">
        <v>40</v>
      </c>
      <c r="J1857" t="b">
        <f t="shared" si="221"/>
        <v>0</v>
      </c>
      <c r="K1857" t="str">
        <f t="shared" si="222"/>
        <v>-12/-8</v>
      </c>
      <c r="L1857" t="b">
        <f t="shared" si="223"/>
        <v>0</v>
      </c>
      <c r="M1857" t="b">
        <f t="shared" si="224"/>
        <v>0</v>
      </c>
      <c r="N1857">
        <v>-8</v>
      </c>
      <c r="O1857" t="s">
        <v>41</v>
      </c>
      <c r="P1857">
        <v>5779863</v>
      </c>
      <c r="Q1857">
        <v>5781245</v>
      </c>
      <c r="R1857" t="s">
        <v>9005</v>
      </c>
      <c r="S1857">
        <f>E1857-P1857+1</f>
        <v>1258</v>
      </c>
      <c r="T1857" s="3">
        <f t="shared" si="225"/>
        <v>0.90961677512653649</v>
      </c>
      <c r="U1857">
        <v>5781230</v>
      </c>
      <c r="V1857">
        <v>5781730</v>
      </c>
      <c r="W1857" t="s">
        <v>9011</v>
      </c>
      <c r="X1857">
        <v>110</v>
      </c>
      <c r="Y1857" t="s">
        <v>42</v>
      </c>
      <c r="Z1857" t="s">
        <v>42</v>
      </c>
      <c r="AA1857" t="s">
        <v>41</v>
      </c>
      <c r="AB1857" t="str">
        <f t="shared" si="226"/>
        <v>yes</v>
      </c>
      <c r="AC1857" t="s">
        <v>9008</v>
      </c>
      <c r="AD1857" t="s">
        <v>9014</v>
      </c>
      <c r="AE1857" t="s">
        <v>42</v>
      </c>
      <c r="AF1857">
        <v>5781240</v>
      </c>
      <c r="AG1857" t="s">
        <v>9015</v>
      </c>
      <c r="AH1857" t="s">
        <v>9016</v>
      </c>
      <c r="AI1857">
        <v>-58.1</v>
      </c>
      <c r="AJ1857">
        <v>0</v>
      </c>
      <c r="AK1857">
        <v>1</v>
      </c>
    </row>
    <row r="1858" spans="1:37">
      <c r="A1858" t="s">
        <v>9017</v>
      </c>
      <c r="B1858" t="s">
        <v>9017</v>
      </c>
      <c r="C1858" t="s">
        <v>36</v>
      </c>
      <c r="D1858" t="s">
        <v>9018</v>
      </c>
      <c r="E1858">
        <v>5783296</v>
      </c>
      <c r="F1858" t="s">
        <v>81</v>
      </c>
      <c r="G1858">
        <v>1042.708333</v>
      </c>
      <c r="H1858" t="s">
        <v>9019</v>
      </c>
      <c r="I1858" t="s">
        <v>52</v>
      </c>
      <c r="J1858" t="b">
        <f t="shared" ref="J1858:J1921" si="227">IF(MID(H1858,38,1)="A",IF(MID(H1858,42,1)="T","-13/-9"))</f>
        <v>0</v>
      </c>
      <c r="K1858" t="b">
        <f t="shared" ref="K1858:K1921" si="228">IF(MID(H1858,39,1)="A",IF(MID(H1858,43,1)="T","-12/-8"))</f>
        <v>0</v>
      </c>
      <c r="L1858" t="str">
        <f t="shared" ref="L1858:L1921" si="229">IF(MID(H1858,40,1)="A",IF(MID(H1858,44,1)="T","-11/-7"))</f>
        <v>-11/-7</v>
      </c>
      <c r="M1858" t="b">
        <f t="shared" ref="M1858:M1921" si="230">IF(MID(H1858,41,1)="A",IF(MID(H1858,45,1)="T","-10/-6"))</f>
        <v>0</v>
      </c>
      <c r="N1858">
        <v>-7</v>
      </c>
      <c r="O1858" t="s">
        <v>41</v>
      </c>
      <c r="P1858" t="s">
        <v>36</v>
      </c>
      <c r="Q1858" t="s">
        <v>36</v>
      </c>
      <c r="R1858" t="s">
        <v>36</v>
      </c>
      <c r="S1858" t="e">
        <f>Q1858-E1858+1</f>
        <v>#VALUE!</v>
      </c>
      <c r="T1858" s="3" t="e">
        <f t="shared" ref="T1858:T1921" si="231">S1858/(Q1858-P1858+1)</f>
        <v>#VALUE!</v>
      </c>
      <c r="U1858">
        <v>5782812</v>
      </c>
      <c r="V1858">
        <v>5783261</v>
      </c>
      <c r="W1858" t="s">
        <v>9017</v>
      </c>
      <c r="X1858">
        <v>35</v>
      </c>
      <c r="Y1858" t="s">
        <v>42</v>
      </c>
      <c r="Z1858" t="s">
        <v>42</v>
      </c>
      <c r="AA1858" t="s">
        <v>41</v>
      </c>
      <c r="AB1858" t="str">
        <f t="shared" ref="AB1858:AB1921" si="232">IF(Y1858="yes","yes",IF(Z1858="yes","yes",IF(AA1858="yes","yes")))</f>
        <v>yes</v>
      </c>
      <c r="AC1858" t="e">
        <v>#N/A</v>
      </c>
      <c r="AD1858" t="s">
        <v>9020</v>
      </c>
      <c r="AE1858" t="s">
        <v>42</v>
      </c>
      <c r="AF1858">
        <v>5783296</v>
      </c>
      <c r="AG1858" t="s">
        <v>9021</v>
      </c>
      <c r="AH1858" t="s">
        <v>9022</v>
      </c>
      <c r="AI1858">
        <v>-21</v>
      </c>
      <c r="AJ1858">
        <v>2</v>
      </c>
      <c r="AK1858">
        <v>5</v>
      </c>
    </row>
    <row r="1859" spans="1:37">
      <c r="A1859" t="s">
        <v>9023</v>
      </c>
      <c r="B1859" t="s">
        <v>9023</v>
      </c>
      <c r="C1859" t="s">
        <v>36</v>
      </c>
      <c r="D1859" t="s">
        <v>9024</v>
      </c>
      <c r="E1859">
        <v>5783358</v>
      </c>
      <c r="F1859" t="s">
        <v>38</v>
      </c>
      <c r="G1859">
        <v>58.125</v>
      </c>
      <c r="H1859" t="s">
        <v>9025</v>
      </c>
      <c r="I1859" t="s">
        <v>52</v>
      </c>
      <c r="J1859" t="b">
        <f t="shared" si="227"/>
        <v>0</v>
      </c>
      <c r="K1859" t="b">
        <f t="shared" si="228"/>
        <v>0</v>
      </c>
      <c r="L1859" t="str">
        <f t="shared" si="229"/>
        <v>-11/-7</v>
      </c>
      <c r="M1859" t="b">
        <f t="shared" si="230"/>
        <v>0</v>
      </c>
      <c r="N1859">
        <v>-7</v>
      </c>
      <c r="O1859" t="s">
        <v>41</v>
      </c>
      <c r="P1859" t="s">
        <v>36</v>
      </c>
      <c r="Q1859" t="s">
        <v>36</v>
      </c>
      <c r="R1859" t="s">
        <v>36</v>
      </c>
      <c r="S1859" t="e">
        <f>E1859-P1859+1</f>
        <v>#VALUE!</v>
      </c>
      <c r="T1859" s="3" t="e">
        <f t="shared" si="231"/>
        <v>#VALUE!</v>
      </c>
      <c r="U1859">
        <v>5783412</v>
      </c>
      <c r="V1859">
        <v>5783795</v>
      </c>
      <c r="W1859" t="s">
        <v>9023</v>
      </c>
      <c r="X1859">
        <v>54</v>
      </c>
      <c r="Y1859" t="s">
        <v>42</v>
      </c>
      <c r="Z1859" t="s">
        <v>42</v>
      </c>
      <c r="AA1859" t="s">
        <v>41</v>
      </c>
      <c r="AB1859" t="str">
        <f t="shared" si="232"/>
        <v>yes</v>
      </c>
      <c r="AC1859" t="e">
        <v>#N/A</v>
      </c>
      <c r="AD1859" t="s">
        <v>9026</v>
      </c>
      <c r="AE1859" t="s">
        <v>42</v>
      </c>
      <c r="AF1859">
        <v>5783422</v>
      </c>
      <c r="AG1859" t="s">
        <v>9027</v>
      </c>
      <c r="AH1859" t="s">
        <v>9028</v>
      </c>
      <c r="AI1859">
        <v>-16.5</v>
      </c>
      <c r="AJ1859">
        <v>2</v>
      </c>
      <c r="AK1859">
        <v>1</v>
      </c>
    </row>
    <row r="1860" spans="1:37">
      <c r="A1860" t="s">
        <v>9029</v>
      </c>
      <c r="B1860" t="s">
        <v>9029</v>
      </c>
      <c r="C1860" t="s">
        <v>36</v>
      </c>
      <c r="D1860" t="s">
        <v>9030</v>
      </c>
      <c r="E1860">
        <v>5785329</v>
      </c>
      <c r="F1860" t="s">
        <v>38</v>
      </c>
      <c r="G1860">
        <v>288.75</v>
      </c>
      <c r="H1860" t="s">
        <v>9031</v>
      </c>
      <c r="I1860" t="s">
        <v>52</v>
      </c>
      <c r="J1860" t="str">
        <f t="shared" si="227"/>
        <v>-13/-9</v>
      </c>
      <c r="K1860" t="b">
        <f t="shared" si="228"/>
        <v>0</v>
      </c>
      <c r="L1860" t="b">
        <f t="shared" si="229"/>
        <v>0</v>
      </c>
      <c r="M1860" t="b">
        <f t="shared" si="230"/>
        <v>0</v>
      </c>
      <c r="N1860">
        <v>-9</v>
      </c>
      <c r="O1860" t="s">
        <v>41</v>
      </c>
      <c r="P1860" t="s">
        <v>36</v>
      </c>
      <c r="Q1860" t="s">
        <v>36</v>
      </c>
      <c r="R1860" t="s">
        <v>36</v>
      </c>
      <c r="S1860" t="e">
        <f>E1860-P1860+1</f>
        <v>#VALUE!</v>
      </c>
      <c r="T1860" s="3" t="e">
        <f t="shared" si="231"/>
        <v>#VALUE!</v>
      </c>
      <c r="U1860">
        <v>5785578</v>
      </c>
      <c r="V1860">
        <v>5787038</v>
      </c>
      <c r="W1860" t="s">
        <v>9029</v>
      </c>
      <c r="X1860">
        <v>249</v>
      </c>
      <c r="Y1860" t="s">
        <v>42</v>
      </c>
      <c r="Z1860" t="s">
        <v>42</v>
      </c>
      <c r="AA1860" t="s">
        <v>41</v>
      </c>
      <c r="AB1860" t="str">
        <f t="shared" si="232"/>
        <v>yes</v>
      </c>
      <c r="AC1860" t="e">
        <v>#N/A</v>
      </c>
      <c r="AD1860" t="s">
        <v>8539</v>
      </c>
      <c r="AE1860" t="s">
        <v>42</v>
      </c>
      <c r="AF1860">
        <v>5785588</v>
      </c>
      <c r="AG1860" t="s">
        <v>9032</v>
      </c>
      <c r="AH1860" t="s">
        <v>9033</v>
      </c>
      <c r="AI1860">
        <v>-120.8</v>
      </c>
      <c r="AJ1860">
        <v>1</v>
      </c>
      <c r="AK1860">
        <v>7</v>
      </c>
    </row>
    <row r="1861" spans="1:37">
      <c r="A1861" t="s">
        <v>9034</v>
      </c>
      <c r="B1861" t="s">
        <v>9034</v>
      </c>
      <c r="C1861" t="s">
        <v>9035</v>
      </c>
      <c r="D1861" t="s">
        <v>9036</v>
      </c>
      <c r="E1861">
        <v>5788083</v>
      </c>
      <c r="F1861" t="s">
        <v>81</v>
      </c>
      <c r="G1861">
        <v>66.875</v>
      </c>
      <c r="H1861" t="s">
        <v>9037</v>
      </c>
      <c r="I1861" t="s">
        <v>40</v>
      </c>
      <c r="J1861" t="b">
        <f t="shared" si="227"/>
        <v>0</v>
      </c>
      <c r="K1861" t="str">
        <f t="shared" si="228"/>
        <v>-12/-8</v>
      </c>
      <c r="L1861" t="b">
        <f t="shared" si="229"/>
        <v>0</v>
      </c>
      <c r="M1861" t="b">
        <f t="shared" si="230"/>
        <v>0</v>
      </c>
      <c r="N1861">
        <v>-8</v>
      </c>
      <c r="O1861" t="s">
        <v>41</v>
      </c>
      <c r="P1861">
        <v>5787997</v>
      </c>
      <c r="Q1861">
        <v>5788470</v>
      </c>
      <c r="R1861" t="s">
        <v>9035</v>
      </c>
      <c r="S1861">
        <f>Q1861-E1861+1</f>
        <v>388</v>
      </c>
      <c r="T1861" s="3">
        <f t="shared" si="231"/>
        <v>0.81856540084388185</v>
      </c>
      <c r="U1861">
        <v>5787521</v>
      </c>
      <c r="V1861">
        <v>5788000</v>
      </c>
      <c r="W1861" t="s">
        <v>9034</v>
      </c>
      <c r="X1861">
        <v>83</v>
      </c>
      <c r="Y1861" t="s">
        <v>42</v>
      </c>
      <c r="Z1861" t="s">
        <v>42</v>
      </c>
      <c r="AA1861" t="s">
        <v>41</v>
      </c>
      <c r="AB1861" t="str">
        <f t="shared" si="232"/>
        <v>yes</v>
      </c>
      <c r="AC1861" t="s">
        <v>9038</v>
      </c>
      <c r="AD1861" t="s">
        <v>9039</v>
      </c>
      <c r="AE1861" t="s">
        <v>42</v>
      </c>
      <c r="AF1861">
        <v>5788083</v>
      </c>
      <c r="AG1861" t="s">
        <v>9040</v>
      </c>
      <c r="AH1861" t="s">
        <v>9041</v>
      </c>
      <c r="AI1861">
        <v>-30.5</v>
      </c>
      <c r="AJ1861">
        <v>0</v>
      </c>
      <c r="AK1861">
        <v>5</v>
      </c>
    </row>
    <row r="1862" spans="1:37">
      <c r="A1862" t="s">
        <v>9042</v>
      </c>
      <c r="B1862" t="s">
        <v>9035</v>
      </c>
      <c r="C1862" t="s">
        <v>9042</v>
      </c>
      <c r="D1862" t="s">
        <v>9043</v>
      </c>
      <c r="E1862">
        <v>5788661</v>
      </c>
      <c r="F1862" t="s">
        <v>81</v>
      </c>
      <c r="G1862">
        <v>220.625</v>
      </c>
      <c r="H1862" t="s">
        <v>9044</v>
      </c>
      <c r="I1862" t="s">
        <v>40</v>
      </c>
      <c r="J1862" t="b">
        <f t="shared" si="227"/>
        <v>0</v>
      </c>
      <c r="K1862" t="str">
        <f t="shared" si="228"/>
        <v>-12/-8</v>
      </c>
      <c r="L1862" t="b">
        <f t="shared" si="229"/>
        <v>0</v>
      </c>
      <c r="M1862" t="str">
        <f t="shared" si="230"/>
        <v>-10/-6</v>
      </c>
      <c r="N1862" t="s">
        <v>246</v>
      </c>
      <c r="O1862" t="s">
        <v>41</v>
      </c>
      <c r="P1862">
        <v>5788473</v>
      </c>
      <c r="Q1862">
        <v>5788661</v>
      </c>
      <c r="R1862" t="s">
        <v>9042</v>
      </c>
      <c r="S1862">
        <f>Q1862-E1862+1</f>
        <v>1</v>
      </c>
      <c r="T1862" s="3">
        <f t="shared" si="231"/>
        <v>5.2910052910052907E-3</v>
      </c>
      <c r="U1862">
        <v>5787997</v>
      </c>
      <c r="V1862">
        <v>5788470</v>
      </c>
      <c r="W1862" t="s">
        <v>9035</v>
      </c>
      <c r="X1862">
        <v>191</v>
      </c>
      <c r="Y1862" t="s">
        <v>41</v>
      </c>
      <c r="Z1862" t="s">
        <v>42</v>
      </c>
      <c r="AA1862" t="s">
        <v>42</v>
      </c>
      <c r="AB1862" t="str">
        <f t="shared" si="232"/>
        <v>yes</v>
      </c>
      <c r="AC1862" t="s">
        <v>9045</v>
      </c>
      <c r="AD1862" t="s">
        <v>9038</v>
      </c>
      <c r="AE1862" t="s">
        <v>41</v>
      </c>
      <c r="AF1862">
        <v>5788661</v>
      </c>
      <c r="AG1862" t="s">
        <v>9046</v>
      </c>
      <c r="AH1862" t="s">
        <v>9047</v>
      </c>
      <c r="AI1862">
        <v>-71.400000000000006</v>
      </c>
      <c r="AJ1862">
        <v>2</v>
      </c>
      <c r="AK1862">
        <v>3</v>
      </c>
    </row>
    <row r="1863" spans="1:37">
      <c r="A1863" t="s">
        <v>9042</v>
      </c>
      <c r="B1863" t="s">
        <v>9042</v>
      </c>
      <c r="C1863" t="s">
        <v>36</v>
      </c>
      <c r="D1863" t="s">
        <v>9048</v>
      </c>
      <c r="E1863">
        <v>5788716</v>
      </c>
      <c r="F1863" t="s">
        <v>81</v>
      </c>
      <c r="G1863">
        <v>25.416666670000001</v>
      </c>
      <c r="H1863" t="s">
        <v>9049</v>
      </c>
      <c r="I1863" t="s">
        <v>40</v>
      </c>
      <c r="J1863" t="b">
        <f t="shared" si="227"/>
        <v>0</v>
      </c>
      <c r="K1863" t="str">
        <f t="shared" si="228"/>
        <v>-12/-8</v>
      </c>
      <c r="L1863" t="b">
        <f t="shared" si="229"/>
        <v>0</v>
      </c>
      <c r="M1863" t="b">
        <f t="shared" si="230"/>
        <v>0</v>
      </c>
      <c r="N1863">
        <v>-8</v>
      </c>
      <c r="O1863" t="s">
        <v>41</v>
      </c>
      <c r="P1863" t="s">
        <v>36</v>
      </c>
      <c r="Q1863" t="s">
        <v>36</v>
      </c>
      <c r="R1863" t="s">
        <v>36</v>
      </c>
      <c r="S1863" t="e">
        <f>Q1863-E1863+1</f>
        <v>#VALUE!</v>
      </c>
      <c r="T1863" s="3" t="e">
        <f t="shared" si="231"/>
        <v>#VALUE!</v>
      </c>
      <c r="U1863">
        <v>5788473</v>
      </c>
      <c r="V1863">
        <v>5788661</v>
      </c>
      <c r="W1863" t="s">
        <v>9042</v>
      </c>
      <c r="X1863">
        <v>55</v>
      </c>
      <c r="Y1863" t="s">
        <v>42</v>
      </c>
      <c r="Z1863" t="s">
        <v>42</v>
      </c>
      <c r="AA1863" t="s">
        <v>41</v>
      </c>
      <c r="AB1863" t="str">
        <f t="shared" si="232"/>
        <v>yes</v>
      </c>
      <c r="AC1863" t="e">
        <v>#N/A</v>
      </c>
      <c r="AD1863" t="s">
        <v>9045</v>
      </c>
      <c r="AE1863" t="s">
        <v>42</v>
      </c>
      <c r="AF1863">
        <v>5788716</v>
      </c>
      <c r="AG1863" t="s">
        <v>9050</v>
      </c>
      <c r="AH1863" t="s">
        <v>9051</v>
      </c>
      <c r="AI1863">
        <v>-26.2</v>
      </c>
      <c r="AJ1863">
        <v>0</v>
      </c>
      <c r="AK1863">
        <v>2</v>
      </c>
    </row>
    <row r="1864" spans="1:37">
      <c r="B1864" t="s">
        <v>9042</v>
      </c>
      <c r="C1864" t="s">
        <v>9052</v>
      </c>
      <c r="D1864" t="s">
        <v>9053</v>
      </c>
      <c r="E1864">
        <v>5793147</v>
      </c>
      <c r="F1864" t="s">
        <v>81</v>
      </c>
      <c r="G1864">
        <v>73.541666669999998</v>
      </c>
      <c r="H1864" t="s">
        <v>9054</v>
      </c>
      <c r="I1864" t="s">
        <v>52</v>
      </c>
      <c r="J1864" t="b">
        <f t="shared" si="227"/>
        <v>0</v>
      </c>
      <c r="K1864" t="str">
        <f t="shared" si="228"/>
        <v>-12/-8</v>
      </c>
      <c r="L1864" t="b">
        <f t="shared" si="229"/>
        <v>0</v>
      </c>
      <c r="M1864" t="b">
        <f t="shared" si="230"/>
        <v>0</v>
      </c>
      <c r="N1864">
        <v>-8</v>
      </c>
      <c r="O1864" t="s">
        <v>41</v>
      </c>
      <c r="P1864">
        <v>5792803</v>
      </c>
      <c r="Q1864">
        <v>5793156</v>
      </c>
      <c r="R1864" t="s">
        <v>9052</v>
      </c>
      <c r="S1864">
        <f>Q1864-E1864+1</f>
        <v>10</v>
      </c>
      <c r="T1864" s="3">
        <f t="shared" si="231"/>
        <v>2.8248587570621469E-2</v>
      </c>
      <c r="U1864">
        <v>5788473</v>
      </c>
      <c r="V1864">
        <v>5788661</v>
      </c>
      <c r="W1864" t="s">
        <v>9042</v>
      </c>
      <c r="X1864">
        <v>4486</v>
      </c>
      <c r="Y1864" t="s">
        <v>42</v>
      </c>
      <c r="Z1864" t="s">
        <v>42</v>
      </c>
      <c r="AA1864" t="s">
        <v>42</v>
      </c>
      <c r="AB1864" t="b">
        <f t="shared" si="232"/>
        <v>0</v>
      </c>
      <c r="AC1864" t="s">
        <v>9055</v>
      </c>
      <c r="AD1864" t="s">
        <v>9045</v>
      </c>
      <c r="AE1864" t="s">
        <v>42</v>
      </c>
    </row>
    <row r="1865" spans="1:37">
      <c r="A1865" t="s">
        <v>9056</v>
      </c>
      <c r="B1865" t="s">
        <v>9056</v>
      </c>
      <c r="C1865" t="s">
        <v>36</v>
      </c>
      <c r="D1865" t="s">
        <v>9057</v>
      </c>
      <c r="E1865">
        <v>5791098</v>
      </c>
      <c r="F1865" t="s">
        <v>38</v>
      </c>
      <c r="G1865">
        <v>113.75</v>
      </c>
      <c r="H1865" t="s">
        <v>9058</v>
      </c>
      <c r="I1865" t="s">
        <v>52</v>
      </c>
      <c r="J1865" t="b">
        <f t="shared" si="227"/>
        <v>0</v>
      </c>
      <c r="K1865" t="str">
        <f t="shared" si="228"/>
        <v>-12/-8</v>
      </c>
      <c r="L1865" t="b">
        <f t="shared" si="229"/>
        <v>0</v>
      </c>
      <c r="M1865" t="b">
        <f t="shared" si="230"/>
        <v>0</v>
      </c>
      <c r="N1865">
        <v>-8</v>
      </c>
      <c r="O1865" t="s">
        <v>41</v>
      </c>
      <c r="P1865" t="s">
        <v>36</v>
      </c>
      <c r="Q1865" t="s">
        <v>36</v>
      </c>
      <c r="R1865" t="s">
        <v>36</v>
      </c>
      <c r="S1865" t="e">
        <f>E1865-P1865+1</f>
        <v>#VALUE!</v>
      </c>
      <c r="T1865" s="3" t="e">
        <f t="shared" si="231"/>
        <v>#VALUE!</v>
      </c>
      <c r="U1865">
        <v>5791133</v>
      </c>
      <c r="V1865">
        <v>5792782</v>
      </c>
      <c r="W1865" t="s">
        <v>9056</v>
      </c>
      <c r="X1865">
        <v>35</v>
      </c>
      <c r="Y1865" t="s">
        <v>42</v>
      </c>
      <c r="Z1865" t="s">
        <v>42</v>
      </c>
      <c r="AA1865" t="s">
        <v>41</v>
      </c>
      <c r="AB1865" t="str">
        <f t="shared" si="232"/>
        <v>yes</v>
      </c>
      <c r="AC1865" t="e">
        <v>#N/A</v>
      </c>
      <c r="AD1865" t="s">
        <v>9059</v>
      </c>
      <c r="AE1865" t="s">
        <v>42</v>
      </c>
      <c r="AF1865">
        <v>5791143</v>
      </c>
      <c r="AG1865" t="s">
        <v>9060</v>
      </c>
      <c r="AH1865" t="s">
        <v>9061</v>
      </c>
      <c r="AI1865">
        <v>-10.199999999999999</v>
      </c>
      <c r="AJ1865">
        <v>0</v>
      </c>
      <c r="AK1865">
        <v>6</v>
      </c>
    </row>
    <row r="1866" spans="1:37">
      <c r="B1866" t="s">
        <v>9052</v>
      </c>
      <c r="C1866" t="s">
        <v>9062</v>
      </c>
      <c r="D1866" t="s">
        <v>9063</v>
      </c>
      <c r="E1866">
        <v>5793903</v>
      </c>
      <c r="F1866" t="s">
        <v>81</v>
      </c>
      <c r="G1866">
        <v>74.583333330000002</v>
      </c>
      <c r="H1866" t="s">
        <v>9064</v>
      </c>
      <c r="I1866" t="s">
        <v>40</v>
      </c>
      <c r="J1866" t="b">
        <f t="shared" si="227"/>
        <v>0</v>
      </c>
      <c r="K1866" t="b">
        <f t="shared" si="228"/>
        <v>0</v>
      </c>
      <c r="L1866" t="str">
        <f t="shared" si="229"/>
        <v>-11/-7</v>
      </c>
      <c r="M1866" t="b">
        <f t="shared" si="230"/>
        <v>0</v>
      </c>
      <c r="N1866">
        <v>-7</v>
      </c>
      <c r="O1866" t="s">
        <v>41</v>
      </c>
      <c r="P1866">
        <v>5793898</v>
      </c>
      <c r="Q1866">
        <v>5794431</v>
      </c>
      <c r="R1866" t="s">
        <v>9062</v>
      </c>
      <c r="S1866">
        <f t="shared" ref="S1866:S1871" si="233">Q1866-E1866+1</f>
        <v>529</v>
      </c>
      <c r="T1866" s="3">
        <f t="shared" si="231"/>
        <v>0.99063670411985016</v>
      </c>
      <c r="U1866">
        <v>5792803</v>
      </c>
      <c r="V1866">
        <v>5793156</v>
      </c>
      <c r="W1866" t="s">
        <v>9052</v>
      </c>
      <c r="X1866">
        <v>747</v>
      </c>
      <c r="Y1866" t="s">
        <v>42</v>
      </c>
      <c r="Z1866" t="s">
        <v>42</v>
      </c>
      <c r="AA1866" t="s">
        <v>42</v>
      </c>
      <c r="AB1866" t="b">
        <f t="shared" si="232"/>
        <v>0</v>
      </c>
      <c r="AC1866" t="e">
        <v>#N/A</v>
      </c>
      <c r="AD1866" t="s">
        <v>9055</v>
      </c>
      <c r="AE1866" t="s">
        <v>42</v>
      </c>
    </row>
    <row r="1867" spans="1:37">
      <c r="B1867" t="s">
        <v>9052</v>
      </c>
      <c r="C1867" t="s">
        <v>9062</v>
      </c>
      <c r="D1867" t="s">
        <v>9065</v>
      </c>
      <c r="E1867">
        <v>5794207</v>
      </c>
      <c r="F1867" t="s">
        <v>81</v>
      </c>
      <c r="G1867">
        <v>43.541666669999998</v>
      </c>
      <c r="H1867" t="s">
        <v>9066</v>
      </c>
      <c r="I1867" t="s">
        <v>40</v>
      </c>
      <c r="J1867" t="b">
        <f t="shared" si="227"/>
        <v>0</v>
      </c>
      <c r="K1867" t="str">
        <f t="shared" si="228"/>
        <v>-12/-8</v>
      </c>
      <c r="L1867" t="b">
        <f t="shared" si="229"/>
        <v>0</v>
      </c>
      <c r="M1867" t="b">
        <f t="shared" si="230"/>
        <v>0</v>
      </c>
      <c r="N1867">
        <v>-8</v>
      </c>
      <c r="O1867" t="s">
        <v>41</v>
      </c>
      <c r="P1867">
        <v>5793898</v>
      </c>
      <c r="Q1867">
        <v>5794431</v>
      </c>
      <c r="R1867" t="s">
        <v>9062</v>
      </c>
      <c r="S1867">
        <f t="shared" si="233"/>
        <v>225</v>
      </c>
      <c r="T1867" s="3">
        <f t="shared" si="231"/>
        <v>0.42134831460674155</v>
      </c>
      <c r="U1867">
        <v>5792803</v>
      </c>
      <c r="V1867">
        <v>5793156</v>
      </c>
      <c r="W1867" t="s">
        <v>9052</v>
      </c>
      <c r="X1867">
        <v>1051</v>
      </c>
      <c r="Y1867" t="s">
        <v>42</v>
      </c>
      <c r="Z1867" t="s">
        <v>42</v>
      </c>
      <c r="AA1867" t="s">
        <v>42</v>
      </c>
      <c r="AB1867" t="b">
        <f t="shared" si="232"/>
        <v>0</v>
      </c>
      <c r="AC1867" t="e">
        <v>#N/A</v>
      </c>
      <c r="AD1867" t="s">
        <v>9055</v>
      </c>
      <c r="AE1867" t="s">
        <v>42</v>
      </c>
    </row>
    <row r="1868" spans="1:37">
      <c r="A1868" t="s">
        <v>9062</v>
      </c>
      <c r="B1868" t="s">
        <v>9062</v>
      </c>
      <c r="C1868" t="s">
        <v>36</v>
      </c>
      <c r="D1868" t="s">
        <v>9067</v>
      </c>
      <c r="E1868">
        <v>5794741</v>
      </c>
      <c r="F1868" t="s">
        <v>81</v>
      </c>
      <c r="G1868">
        <v>97.5</v>
      </c>
      <c r="H1868" t="s">
        <v>9068</v>
      </c>
      <c r="I1868" t="s">
        <v>52</v>
      </c>
      <c r="J1868" t="b">
        <f t="shared" si="227"/>
        <v>0</v>
      </c>
      <c r="K1868" t="b">
        <f t="shared" si="228"/>
        <v>0</v>
      </c>
      <c r="L1868" t="str">
        <f t="shared" si="229"/>
        <v>-11/-7</v>
      </c>
      <c r="M1868" t="b">
        <f t="shared" si="230"/>
        <v>0</v>
      </c>
      <c r="N1868">
        <v>-7</v>
      </c>
      <c r="O1868" t="s">
        <v>41</v>
      </c>
      <c r="P1868" t="s">
        <v>36</v>
      </c>
      <c r="Q1868" t="s">
        <v>36</v>
      </c>
      <c r="R1868" t="s">
        <v>36</v>
      </c>
      <c r="S1868" t="e">
        <f t="shared" si="233"/>
        <v>#VALUE!</v>
      </c>
      <c r="T1868" s="3" t="e">
        <f t="shared" si="231"/>
        <v>#VALUE!</v>
      </c>
      <c r="U1868">
        <v>5793898</v>
      </c>
      <c r="V1868">
        <v>5794431</v>
      </c>
      <c r="W1868" t="s">
        <v>9062</v>
      </c>
      <c r="X1868">
        <v>310</v>
      </c>
      <c r="Y1868" t="s">
        <v>42</v>
      </c>
      <c r="Z1868" t="s">
        <v>42</v>
      </c>
      <c r="AA1868" t="s">
        <v>41</v>
      </c>
      <c r="AB1868" t="str">
        <f t="shared" si="232"/>
        <v>yes</v>
      </c>
      <c r="AC1868" t="e">
        <v>#N/A</v>
      </c>
      <c r="AD1868" t="e">
        <v>#N/A</v>
      </c>
      <c r="AE1868" t="s">
        <v>42</v>
      </c>
      <c r="AF1868">
        <v>5794741</v>
      </c>
      <c r="AG1868" t="s">
        <v>9069</v>
      </c>
      <c r="AH1868" t="s">
        <v>9070</v>
      </c>
      <c r="AI1868">
        <v>-125.2</v>
      </c>
      <c r="AJ1868">
        <v>2</v>
      </c>
      <c r="AK1868">
        <v>6</v>
      </c>
    </row>
    <row r="1869" spans="1:37">
      <c r="A1869" t="s">
        <v>9071</v>
      </c>
      <c r="B1869" t="s">
        <v>9072</v>
      </c>
      <c r="C1869" t="s">
        <v>9071</v>
      </c>
      <c r="D1869" t="s">
        <v>9073</v>
      </c>
      <c r="E1869">
        <v>5800642</v>
      </c>
      <c r="F1869" t="s">
        <v>81</v>
      </c>
      <c r="G1869">
        <v>73.333333330000002</v>
      </c>
      <c r="H1869" t="s">
        <v>9074</v>
      </c>
      <c r="I1869" t="s">
        <v>52</v>
      </c>
      <c r="J1869" t="str">
        <f t="shared" si="227"/>
        <v>-13/-9</v>
      </c>
      <c r="K1869" t="b">
        <f t="shared" si="228"/>
        <v>0</v>
      </c>
      <c r="L1869" t="b">
        <f t="shared" si="229"/>
        <v>0</v>
      </c>
      <c r="M1869" t="b">
        <f t="shared" si="230"/>
        <v>0</v>
      </c>
      <c r="N1869">
        <v>-9</v>
      </c>
      <c r="O1869" t="s">
        <v>41</v>
      </c>
      <c r="P1869">
        <v>5799650</v>
      </c>
      <c r="Q1869">
        <v>5800642</v>
      </c>
      <c r="R1869" t="s">
        <v>9071</v>
      </c>
      <c r="S1869">
        <f t="shared" si="233"/>
        <v>1</v>
      </c>
      <c r="T1869" s="3">
        <f t="shared" si="231"/>
        <v>1.0070493454179255E-3</v>
      </c>
      <c r="U1869">
        <v>5795681</v>
      </c>
      <c r="V1869">
        <v>5796355</v>
      </c>
      <c r="W1869" t="s">
        <v>9072</v>
      </c>
      <c r="X1869">
        <v>4287</v>
      </c>
      <c r="Y1869" t="s">
        <v>41</v>
      </c>
      <c r="Z1869" t="s">
        <v>42</v>
      </c>
      <c r="AA1869" t="s">
        <v>42</v>
      </c>
      <c r="AB1869" t="str">
        <f t="shared" si="232"/>
        <v>yes</v>
      </c>
      <c r="AC1869" t="e">
        <v>#N/A</v>
      </c>
      <c r="AD1869" t="e">
        <v>#N/A</v>
      </c>
      <c r="AE1869" t="s">
        <v>41</v>
      </c>
    </row>
    <row r="1870" spans="1:37">
      <c r="B1870" t="s">
        <v>9072</v>
      </c>
      <c r="C1870" t="s">
        <v>36</v>
      </c>
      <c r="D1870" t="s">
        <v>9075</v>
      </c>
      <c r="E1870">
        <v>5798490</v>
      </c>
      <c r="F1870" t="s">
        <v>81</v>
      </c>
      <c r="G1870">
        <v>30.208333329999999</v>
      </c>
      <c r="H1870" t="s">
        <v>9076</v>
      </c>
      <c r="I1870" t="s">
        <v>40</v>
      </c>
      <c r="J1870" t="b">
        <f t="shared" si="227"/>
        <v>0</v>
      </c>
      <c r="K1870" t="b">
        <f t="shared" si="228"/>
        <v>0</v>
      </c>
      <c r="L1870" t="str">
        <f t="shared" si="229"/>
        <v>-11/-7</v>
      </c>
      <c r="M1870" t="b">
        <f t="shared" si="230"/>
        <v>0</v>
      </c>
      <c r="N1870">
        <v>-7</v>
      </c>
      <c r="O1870" t="s">
        <v>41</v>
      </c>
      <c r="P1870" t="s">
        <v>36</v>
      </c>
      <c r="Q1870" t="s">
        <v>36</v>
      </c>
      <c r="R1870" t="s">
        <v>36</v>
      </c>
      <c r="S1870" t="e">
        <f t="shared" si="233"/>
        <v>#VALUE!</v>
      </c>
      <c r="T1870" s="3" t="e">
        <f t="shared" si="231"/>
        <v>#VALUE!</v>
      </c>
      <c r="U1870">
        <v>5795681</v>
      </c>
      <c r="V1870">
        <v>5796355</v>
      </c>
      <c r="W1870" t="s">
        <v>9072</v>
      </c>
      <c r="X1870">
        <v>2135</v>
      </c>
      <c r="Y1870" t="s">
        <v>42</v>
      </c>
      <c r="Z1870" t="s">
        <v>42</v>
      </c>
      <c r="AA1870" t="s">
        <v>42</v>
      </c>
      <c r="AB1870" t="b">
        <f t="shared" si="232"/>
        <v>0</v>
      </c>
      <c r="AC1870" t="e">
        <v>#N/A</v>
      </c>
      <c r="AD1870" t="e">
        <v>#N/A</v>
      </c>
      <c r="AE1870" t="s">
        <v>42</v>
      </c>
    </row>
    <row r="1871" spans="1:37">
      <c r="A1871" t="s">
        <v>9077</v>
      </c>
      <c r="B1871" t="s">
        <v>9071</v>
      </c>
      <c r="C1871" t="s">
        <v>9077</v>
      </c>
      <c r="D1871" t="s">
        <v>9078</v>
      </c>
      <c r="E1871">
        <v>5801789</v>
      </c>
      <c r="F1871" t="s">
        <v>81</v>
      </c>
      <c r="G1871">
        <v>28.125</v>
      </c>
      <c r="H1871" t="s">
        <v>9079</v>
      </c>
      <c r="I1871" t="s">
        <v>40</v>
      </c>
      <c r="J1871" t="b">
        <f t="shared" si="227"/>
        <v>0</v>
      </c>
      <c r="K1871" t="b">
        <f t="shared" si="228"/>
        <v>0</v>
      </c>
      <c r="L1871" t="str">
        <f t="shared" si="229"/>
        <v>-11/-7</v>
      </c>
      <c r="M1871" t="b">
        <f t="shared" si="230"/>
        <v>0</v>
      </c>
      <c r="N1871">
        <v>-7</v>
      </c>
      <c r="O1871" t="s">
        <v>41</v>
      </c>
      <c r="P1871">
        <v>5801244</v>
      </c>
      <c r="Q1871">
        <v>5801789</v>
      </c>
      <c r="R1871" t="s">
        <v>9077</v>
      </c>
      <c r="S1871">
        <f t="shared" si="233"/>
        <v>1</v>
      </c>
      <c r="T1871" s="3">
        <f t="shared" si="231"/>
        <v>1.8315018315018315E-3</v>
      </c>
      <c r="U1871">
        <v>5799650</v>
      </c>
      <c r="V1871">
        <v>5800642</v>
      </c>
      <c r="W1871" t="s">
        <v>9071</v>
      </c>
      <c r="X1871">
        <v>1147</v>
      </c>
      <c r="Y1871" t="s">
        <v>41</v>
      </c>
      <c r="Z1871" t="s">
        <v>42</v>
      </c>
      <c r="AA1871" t="s">
        <v>42</v>
      </c>
      <c r="AB1871" t="str">
        <f t="shared" si="232"/>
        <v>yes</v>
      </c>
      <c r="AC1871" t="e">
        <v>#N/A</v>
      </c>
      <c r="AD1871" t="e">
        <v>#N/A</v>
      </c>
      <c r="AE1871" t="s">
        <v>41</v>
      </c>
    </row>
    <row r="1872" spans="1:37">
      <c r="A1872" t="s">
        <v>9080</v>
      </c>
      <c r="B1872" t="s">
        <v>9081</v>
      </c>
      <c r="C1872" t="s">
        <v>9080</v>
      </c>
      <c r="D1872" t="s">
        <v>9082</v>
      </c>
      <c r="E1872">
        <v>5800752</v>
      </c>
      <c r="F1872" t="s">
        <v>38</v>
      </c>
      <c r="G1872">
        <v>29.166666670000001</v>
      </c>
      <c r="H1872" t="s">
        <v>9083</v>
      </c>
      <c r="I1872" t="s">
        <v>52</v>
      </c>
      <c r="J1872" t="b">
        <f t="shared" si="227"/>
        <v>0</v>
      </c>
      <c r="K1872" t="b">
        <f t="shared" si="228"/>
        <v>0</v>
      </c>
      <c r="L1872" t="str">
        <f t="shared" si="229"/>
        <v>-11/-7</v>
      </c>
      <c r="M1872" t="b">
        <f t="shared" si="230"/>
        <v>0</v>
      </c>
      <c r="N1872">
        <v>-7</v>
      </c>
      <c r="O1872" t="s">
        <v>41</v>
      </c>
      <c r="P1872">
        <v>5800752</v>
      </c>
      <c r="Q1872">
        <v>5801177</v>
      </c>
      <c r="R1872" t="s">
        <v>9080</v>
      </c>
      <c r="S1872">
        <f>E1872-P1872+1</f>
        <v>1</v>
      </c>
      <c r="T1872" s="3">
        <f t="shared" si="231"/>
        <v>2.3474178403755869E-3</v>
      </c>
      <c r="U1872">
        <v>5801945</v>
      </c>
      <c r="V1872">
        <v>5803072</v>
      </c>
      <c r="W1872" t="s">
        <v>9081</v>
      </c>
      <c r="X1872">
        <v>1193</v>
      </c>
      <c r="Y1872" t="s">
        <v>41</v>
      </c>
      <c r="Z1872" t="s">
        <v>42</v>
      </c>
      <c r="AA1872" t="s">
        <v>42</v>
      </c>
      <c r="AB1872" t="str">
        <f t="shared" si="232"/>
        <v>yes</v>
      </c>
      <c r="AC1872" t="e">
        <v>#N/A</v>
      </c>
      <c r="AD1872" t="e">
        <v>#N/A</v>
      </c>
      <c r="AE1872" t="s">
        <v>41</v>
      </c>
    </row>
    <row r="1873" spans="1:37">
      <c r="A1873" t="s">
        <v>9081</v>
      </c>
      <c r="B1873" t="s">
        <v>9081</v>
      </c>
      <c r="C1873" t="s">
        <v>36</v>
      </c>
      <c r="D1873" t="s">
        <v>9084</v>
      </c>
      <c r="E1873">
        <v>5801831</v>
      </c>
      <c r="F1873" t="s">
        <v>38</v>
      </c>
      <c r="G1873">
        <v>36.875</v>
      </c>
      <c r="H1873" t="s">
        <v>9085</v>
      </c>
      <c r="I1873" t="s">
        <v>52</v>
      </c>
      <c r="J1873" t="b">
        <f t="shared" si="227"/>
        <v>0</v>
      </c>
      <c r="K1873" t="b">
        <f t="shared" si="228"/>
        <v>0</v>
      </c>
      <c r="L1873" t="str">
        <f t="shared" si="229"/>
        <v>-11/-7</v>
      </c>
      <c r="M1873" t="b">
        <f t="shared" si="230"/>
        <v>0</v>
      </c>
      <c r="N1873">
        <v>-7</v>
      </c>
      <c r="O1873" t="s">
        <v>41</v>
      </c>
      <c r="P1873" t="s">
        <v>36</v>
      </c>
      <c r="Q1873" t="s">
        <v>36</v>
      </c>
      <c r="R1873" t="s">
        <v>36</v>
      </c>
      <c r="S1873" t="e">
        <f>E1873-P1873+1</f>
        <v>#VALUE!</v>
      </c>
      <c r="T1873" s="3" t="e">
        <f t="shared" si="231"/>
        <v>#VALUE!</v>
      </c>
      <c r="U1873">
        <v>5801945</v>
      </c>
      <c r="V1873">
        <v>5803072</v>
      </c>
      <c r="W1873" t="s">
        <v>9081</v>
      </c>
      <c r="X1873">
        <v>114</v>
      </c>
      <c r="Y1873" t="s">
        <v>42</v>
      </c>
      <c r="Z1873" t="s">
        <v>42</v>
      </c>
      <c r="AA1873" t="s">
        <v>41</v>
      </c>
      <c r="AB1873" t="str">
        <f t="shared" si="232"/>
        <v>yes</v>
      </c>
      <c r="AC1873" t="e">
        <v>#N/A</v>
      </c>
      <c r="AD1873" t="e">
        <v>#N/A</v>
      </c>
      <c r="AE1873" t="s">
        <v>42</v>
      </c>
      <c r="AF1873">
        <v>5801955</v>
      </c>
      <c r="AG1873" t="s">
        <v>9086</v>
      </c>
      <c r="AH1873" t="s">
        <v>9087</v>
      </c>
      <c r="AI1873">
        <v>-31.4</v>
      </c>
      <c r="AJ1873">
        <v>0</v>
      </c>
      <c r="AK1873">
        <v>2</v>
      </c>
    </row>
    <row r="1874" spans="1:37">
      <c r="A1874" t="s">
        <v>9088</v>
      </c>
      <c r="B1874" t="s">
        <v>9088</v>
      </c>
      <c r="C1874" t="s">
        <v>36</v>
      </c>
      <c r="D1874" t="s">
        <v>9089</v>
      </c>
      <c r="E1874">
        <v>5805329</v>
      </c>
      <c r="F1874" t="s">
        <v>81</v>
      </c>
      <c r="G1874">
        <v>41.458333330000002</v>
      </c>
      <c r="H1874" t="s">
        <v>9090</v>
      </c>
      <c r="I1874" t="s">
        <v>52</v>
      </c>
      <c r="J1874" t="b">
        <f t="shared" si="227"/>
        <v>0</v>
      </c>
      <c r="K1874" t="str">
        <f t="shared" si="228"/>
        <v>-12/-8</v>
      </c>
      <c r="L1874" t="b">
        <f t="shared" si="229"/>
        <v>0</v>
      </c>
      <c r="M1874" t="b">
        <f t="shared" si="230"/>
        <v>0</v>
      </c>
      <c r="N1874">
        <v>-8</v>
      </c>
      <c r="O1874" t="s">
        <v>41</v>
      </c>
      <c r="P1874" t="s">
        <v>36</v>
      </c>
      <c r="Q1874" t="s">
        <v>36</v>
      </c>
      <c r="R1874" t="s">
        <v>36</v>
      </c>
      <c r="S1874" t="e">
        <f>Q1874-E1874+1</f>
        <v>#VALUE!</v>
      </c>
      <c r="T1874" s="3" t="e">
        <f t="shared" si="231"/>
        <v>#VALUE!</v>
      </c>
      <c r="U1874">
        <v>5803163</v>
      </c>
      <c r="V1874">
        <v>5805325</v>
      </c>
      <c r="W1874" t="s">
        <v>9088</v>
      </c>
      <c r="X1874">
        <v>4</v>
      </c>
      <c r="Y1874" t="s">
        <v>42</v>
      </c>
      <c r="Z1874" t="s">
        <v>41</v>
      </c>
      <c r="AA1874" t="s">
        <v>42</v>
      </c>
      <c r="AB1874" t="str">
        <f t="shared" si="232"/>
        <v>yes</v>
      </c>
      <c r="AC1874" t="e">
        <v>#N/A</v>
      </c>
      <c r="AD1874" t="s">
        <v>9091</v>
      </c>
      <c r="AE1874" t="s">
        <v>42</v>
      </c>
      <c r="AF1874">
        <v>5805329</v>
      </c>
      <c r="AG1874" t="s">
        <v>9092</v>
      </c>
      <c r="AH1874" t="s">
        <v>9093</v>
      </c>
      <c r="AI1874">
        <v>-1.1000000000000001</v>
      </c>
      <c r="AJ1874">
        <v>3</v>
      </c>
      <c r="AK1874">
        <v>0</v>
      </c>
    </row>
    <row r="1875" spans="1:37">
      <c r="A1875" t="s">
        <v>9094</v>
      </c>
      <c r="B1875" t="s">
        <v>9094</v>
      </c>
      <c r="C1875" t="s">
        <v>36</v>
      </c>
      <c r="D1875" t="s">
        <v>9095</v>
      </c>
      <c r="E1875">
        <v>5806623</v>
      </c>
      <c r="F1875" t="s">
        <v>81</v>
      </c>
      <c r="G1875">
        <v>535.625</v>
      </c>
      <c r="H1875" t="s">
        <v>9096</v>
      </c>
      <c r="I1875" t="s">
        <v>52</v>
      </c>
      <c r="J1875" t="b">
        <f t="shared" si="227"/>
        <v>0</v>
      </c>
      <c r="K1875" t="str">
        <f t="shared" si="228"/>
        <v>-12/-8</v>
      </c>
      <c r="L1875" t="b">
        <f t="shared" si="229"/>
        <v>0</v>
      </c>
      <c r="M1875" t="b">
        <f t="shared" si="230"/>
        <v>0</v>
      </c>
      <c r="N1875">
        <v>-8</v>
      </c>
      <c r="O1875" t="s">
        <v>41</v>
      </c>
      <c r="P1875" t="s">
        <v>36</v>
      </c>
      <c r="Q1875" t="s">
        <v>36</v>
      </c>
      <c r="R1875" t="s">
        <v>36</v>
      </c>
      <c r="S1875" t="e">
        <f>Q1875-E1875+1</f>
        <v>#VALUE!</v>
      </c>
      <c r="T1875" s="3" t="e">
        <f t="shared" si="231"/>
        <v>#VALUE!</v>
      </c>
      <c r="U1875">
        <v>5805343</v>
      </c>
      <c r="V1875">
        <v>5806554</v>
      </c>
      <c r="W1875" t="s">
        <v>9094</v>
      </c>
      <c r="X1875">
        <v>69</v>
      </c>
      <c r="Y1875" t="s">
        <v>42</v>
      </c>
      <c r="Z1875" t="s">
        <v>42</v>
      </c>
      <c r="AA1875" t="s">
        <v>41</v>
      </c>
      <c r="AB1875" t="str">
        <f t="shared" si="232"/>
        <v>yes</v>
      </c>
      <c r="AC1875" t="e">
        <v>#N/A</v>
      </c>
      <c r="AD1875" t="s">
        <v>9097</v>
      </c>
      <c r="AE1875" t="s">
        <v>42</v>
      </c>
      <c r="AF1875">
        <v>5806623</v>
      </c>
      <c r="AG1875" t="s">
        <v>9098</v>
      </c>
      <c r="AH1875" t="s">
        <v>9099</v>
      </c>
      <c r="AI1875">
        <v>-21.6</v>
      </c>
      <c r="AJ1875">
        <v>0</v>
      </c>
      <c r="AK1875">
        <v>2</v>
      </c>
    </row>
    <row r="1876" spans="1:37">
      <c r="A1876" t="s">
        <v>9100</v>
      </c>
      <c r="B1876" t="s">
        <v>9100</v>
      </c>
      <c r="C1876" t="s">
        <v>36</v>
      </c>
      <c r="D1876" t="s">
        <v>9101</v>
      </c>
      <c r="E1876">
        <v>5808140</v>
      </c>
      <c r="F1876" t="s">
        <v>38</v>
      </c>
      <c r="G1876">
        <v>120.41666669999999</v>
      </c>
      <c r="H1876" t="s">
        <v>9102</v>
      </c>
      <c r="I1876" t="s">
        <v>52</v>
      </c>
      <c r="J1876" t="b">
        <f t="shared" si="227"/>
        <v>0</v>
      </c>
      <c r="K1876" t="b">
        <f t="shared" si="228"/>
        <v>0</v>
      </c>
      <c r="L1876" t="str">
        <f t="shared" si="229"/>
        <v>-11/-7</v>
      </c>
      <c r="M1876" t="b">
        <f t="shared" si="230"/>
        <v>0</v>
      </c>
      <c r="N1876">
        <v>-7</v>
      </c>
      <c r="O1876" t="s">
        <v>41</v>
      </c>
      <c r="P1876" t="s">
        <v>36</v>
      </c>
      <c r="Q1876" t="s">
        <v>36</v>
      </c>
      <c r="R1876" t="s">
        <v>36</v>
      </c>
      <c r="S1876" t="e">
        <f>E1876-P1876+1</f>
        <v>#VALUE!</v>
      </c>
      <c r="T1876" s="3" t="e">
        <f t="shared" si="231"/>
        <v>#VALUE!</v>
      </c>
      <c r="U1876">
        <v>5808170</v>
      </c>
      <c r="V1876">
        <v>5809312</v>
      </c>
      <c r="W1876" t="s">
        <v>9100</v>
      </c>
      <c r="X1876">
        <v>30</v>
      </c>
      <c r="Y1876" t="s">
        <v>42</v>
      </c>
      <c r="Z1876" t="s">
        <v>42</v>
      </c>
      <c r="AA1876" t="s">
        <v>41</v>
      </c>
      <c r="AB1876" t="str">
        <f t="shared" si="232"/>
        <v>yes</v>
      </c>
      <c r="AC1876" t="e">
        <v>#N/A</v>
      </c>
      <c r="AD1876" t="s">
        <v>9103</v>
      </c>
      <c r="AE1876" t="s">
        <v>42</v>
      </c>
      <c r="AF1876">
        <v>5808180</v>
      </c>
      <c r="AG1876" t="s">
        <v>9104</v>
      </c>
      <c r="AH1876" t="s">
        <v>9105</v>
      </c>
      <c r="AI1876">
        <v>-5.3</v>
      </c>
      <c r="AJ1876">
        <v>1</v>
      </c>
      <c r="AK1876">
        <v>6</v>
      </c>
    </row>
    <row r="1877" spans="1:37">
      <c r="A1877" t="s">
        <v>9106</v>
      </c>
      <c r="B1877" t="s">
        <v>9107</v>
      </c>
      <c r="C1877" t="s">
        <v>9106</v>
      </c>
      <c r="D1877" t="s">
        <v>9108</v>
      </c>
      <c r="E1877">
        <v>5820718</v>
      </c>
      <c r="F1877" t="s">
        <v>81</v>
      </c>
      <c r="G1877">
        <v>278.125</v>
      </c>
      <c r="H1877" t="s">
        <v>9109</v>
      </c>
      <c r="I1877" t="s">
        <v>52</v>
      </c>
      <c r="J1877" t="b">
        <f t="shared" si="227"/>
        <v>0</v>
      </c>
      <c r="K1877" t="str">
        <f t="shared" si="228"/>
        <v>-12/-8</v>
      </c>
      <c r="L1877" t="b">
        <f t="shared" si="229"/>
        <v>0</v>
      </c>
      <c r="M1877" t="b">
        <f t="shared" si="230"/>
        <v>0</v>
      </c>
      <c r="N1877">
        <v>-8</v>
      </c>
      <c r="O1877" t="s">
        <v>41</v>
      </c>
      <c r="P1877">
        <v>5820278</v>
      </c>
      <c r="Q1877">
        <v>5820718</v>
      </c>
      <c r="R1877" t="s">
        <v>9106</v>
      </c>
      <c r="S1877">
        <f>Q1877-E1877+1</f>
        <v>1</v>
      </c>
      <c r="T1877" s="3">
        <f t="shared" si="231"/>
        <v>2.2675736961451248E-3</v>
      </c>
      <c r="U1877">
        <v>5817499</v>
      </c>
      <c r="V1877">
        <v>5818506</v>
      </c>
      <c r="W1877" t="s">
        <v>9107</v>
      </c>
      <c r="X1877">
        <v>2212</v>
      </c>
      <c r="Y1877" t="s">
        <v>41</v>
      </c>
      <c r="Z1877" t="s">
        <v>42</v>
      </c>
      <c r="AA1877" t="s">
        <v>42</v>
      </c>
      <c r="AB1877" t="str">
        <f t="shared" si="232"/>
        <v>yes</v>
      </c>
      <c r="AC1877" t="s">
        <v>9110</v>
      </c>
      <c r="AD1877" t="s">
        <v>9111</v>
      </c>
      <c r="AE1877" t="s">
        <v>41</v>
      </c>
    </row>
    <row r="1878" spans="1:37">
      <c r="A1878" t="s">
        <v>9107</v>
      </c>
      <c r="B1878" t="s">
        <v>9107</v>
      </c>
      <c r="C1878" t="s">
        <v>36</v>
      </c>
      <c r="D1878" t="s">
        <v>9112</v>
      </c>
      <c r="E1878">
        <v>5818581</v>
      </c>
      <c r="F1878" t="s">
        <v>81</v>
      </c>
      <c r="G1878">
        <v>41.666666669999998</v>
      </c>
      <c r="H1878" t="s">
        <v>9113</v>
      </c>
      <c r="I1878" t="s">
        <v>52</v>
      </c>
      <c r="J1878" t="b">
        <f t="shared" si="227"/>
        <v>0</v>
      </c>
      <c r="K1878" t="str">
        <f t="shared" si="228"/>
        <v>-12/-8</v>
      </c>
      <c r="L1878" t="b">
        <f t="shared" si="229"/>
        <v>0</v>
      </c>
      <c r="M1878" t="b">
        <f t="shared" si="230"/>
        <v>0</v>
      </c>
      <c r="N1878">
        <v>-8</v>
      </c>
      <c r="O1878" t="s">
        <v>41</v>
      </c>
      <c r="P1878" t="s">
        <v>36</v>
      </c>
      <c r="Q1878" t="s">
        <v>36</v>
      </c>
      <c r="R1878" t="s">
        <v>36</v>
      </c>
      <c r="S1878" t="e">
        <f>Q1878-E1878+1</f>
        <v>#VALUE!</v>
      </c>
      <c r="T1878" s="3" t="e">
        <f t="shared" si="231"/>
        <v>#VALUE!</v>
      </c>
      <c r="U1878">
        <v>5817499</v>
      </c>
      <c r="V1878">
        <v>5818506</v>
      </c>
      <c r="W1878" t="s">
        <v>9107</v>
      </c>
      <c r="X1878">
        <v>75</v>
      </c>
      <c r="Y1878" t="s">
        <v>42</v>
      </c>
      <c r="Z1878" t="s">
        <v>42</v>
      </c>
      <c r="AA1878" t="s">
        <v>41</v>
      </c>
      <c r="AB1878" t="str">
        <f t="shared" si="232"/>
        <v>yes</v>
      </c>
      <c r="AC1878" t="e">
        <v>#N/A</v>
      </c>
      <c r="AD1878" t="s">
        <v>9111</v>
      </c>
      <c r="AE1878" t="s">
        <v>42</v>
      </c>
      <c r="AF1878">
        <v>5818581</v>
      </c>
      <c r="AG1878" t="s">
        <v>9114</v>
      </c>
      <c r="AH1878" t="s">
        <v>9115</v>
      </c>
      <c r="AI1878">
        <v>-28.4</v>
      </c>
      <c r="AJ1878">
        <v>1</v>
      </c>
      <c r="AK1878">
        <v>5</v>
      </c>
    </row>
    <row r="1879" spans="1:37">
      <c r="B1879" t="s">
        <v>9116</v>
      </c>
      <c r="C1879" t="s">
        <v>36</v>
      </c>
      <c r="D1879" t="s">
        <v>9117</v>
      </c>
      <c r="E1879">
        <v>5813747</v>
      </c>
      <c r="F1879" t="s">
        <v>38</v>
      </c>
      <c r="G1879">
        <v>30.833333329999999</v>
      </c>
      <c r="H1879" t="s">
        <v>9118</v>
      </c>
      <c r="I1879" t="s">
        <v>40</v>
      </c>
      <c r="J1879" t="b">
        <f t="shared" si="227"/>
        <v>0</v>
      </c>
      <c r="K1879" t="str">
        <f t="shared" si="228"/>
        <v>-12/-8</v>
      </c>
      <c r="L1879" t="b">
        <f t="shared" si="229"/>
        <v>0</v>
      </c>
      <c r="M1879" t="b">
        <f t="shared" si="230"/>
        <v>0</v>
      </c>
      <c r="N1879">
        <v>-8</v>
      </c>
      <c r="O1879" t="s">
        <v>41</v>
      </c>
      <c r="P1879" t="s">
        <v>36</v>
      </c>
      <c r="Q1879" t="s">
        <v>36</v>
      </c>
      <c r="R1879" t="s">
        <v>36</v>
      </c>
      <c r="S1879" t="e">
        <f>E1879-P1879+1</f>
        <v>#VALUE!</v>
      </c>
      <c r="T1879" s="3" t="e">
        <f t="shared" si="231"/>
        <v>#VALUE!</v>
      </c>
      <c r="U1879">
        <v>5818600</v>
      </c>
      <c r="V1879">
        <v>5820267</v>
      </c>
      <c r="W1879" t="s">
        <v>9116</v>
      </c>
      <c r="X1879">
        <v>4853</v>
      </c>
      <c r="Y1879" t="s">
        <v>42</v>
      </c>
      <c r="Z1879" t="s">
        <v>42</v>
      </c>
      <c r="AA1879" t="s">
        <v>42</v>
      </c>
      <c r="AB1879" t="b">
        <f t="shared" si="232"/>
        <v>0</v>
      </c>
      <c r="AC1879" t="e">
        <v>#N/A</v>
      </c>
      <c r="AD1879" t="s">
        <v>9119</v>
      </c>
      <c r="AE1879" t="s">
        <v>42</v>
      </c>
    </row>
    <row r="1880" spans="1:37">
      <c r="A1880" t="s">
        <v>9120</v>
      </c>
      <c r="B1880" t="s">
        <v>9120</v>
      </c>
      <c r="C1880" t="s">
        <v>36</v>
      </c>
      <c r="D1880" t="s">
        <v>9121</v>
      </c>
      <c r="E1880">
        <v>5820751</v>
      </c>
      <c r="F1880" t="s">
        <v>38</v>
      </c>
      <c r="G1880">
        <v>51.458333330000002</v>
      </c>
      <c r="H1880" t="s">
        <v>9122</v>
      </c>
      <c r="I1880" t="s">
        <v>52</v>
      </c>
      <c r="J1880" t="b">
        <f t="shared" si="227"/>
        <v>0</v>
      </c>
      <c r="K1880" t="str">
        <f t="shared" si="228"/>
        <v>-12/-8</v>
      </c>
      <c r="L1880" t="b">
        <f t="shared" si="229"/>
        <v>0</v>
      </c>
      <c r="M1880" t="b">
        <f t="shared" si="230"/>
        <v>0</v>
      </c>
      <c r="N1880">
        <v>-8</v>
      </c>
      <c r="O1880" t="s">
        <v>41</v>
      </c>
      <c r="P1880" t="s">
        <v>36</v>
      </c>
      <c r="Q1880" t="s">
        <v>36</v>
      </c>
      <c r="R1880" t="s">
        <v>36</v>
      </c>
      <c r="S1880" t="e">
        <f>E1880-P1880+1</f>
        <v>#VALUE!</v>
      </c>
      <c r="T1880" s="3" t="e">
        <f t="shared" si="231"/>
        <v>#VALUE!</v>
      </c>
      <c r="U1880">
        <v>5820829</v>
      </c>
      <c r="V1880">
        <v>5821098</v>
      </c>
      <c r="W1880" t="s">
        <v>9120</v>
      </c>
      <c r="X1880">
        <v>78</v>
      </c>
      <c r="Y1880" t="s">
        <v>42</v>
      </c>
      <c r="Z1880" t="s">
        <v>42</v>
      </c>
      <c r="AA1880" t="s">
        <v>41</v>
      </c>
      <c r="AB1880" t="str">
        <f t="shared" si="232"/>
        <v>yes</v>
      </c>
      <c r="AC1880" t="e">
        <v>#N/A</v>
      </c>
      <c r="AD1880" t="e">
        <v>#N/A</v>
      </c>
      <c r="AE1880" t="s">
        <v>42</v>
      </c>
      <c r="AF1880">
        <v>5820839</v>
      </c>
      <c r="AG1880" t="s">
        <v>9123</v>
      </c>
      <c r="AH1880" t="s">
        <v>9124</v>
      </c>
      <c r="AI1880">
        <v>-33.299999999999997</v>
      </c>
      <c r="AJ1880">
        <v>0</v>
      </c>
      <c r="AK1880">
        <v>5</v>
      </c>
    </row>
    <row r="1881" spans="1:37">
      <c r="A1881" t="s">
        <v>9125</v>
      </c>
      <c r="B1881" t="s">
        <v>9125</v>
      </c>
      <c r="C1881" t="s">
        <v>36</v>
      </c>
      <c r="D1881" t="s">
        <v>9126</v>
      </c>
      <c r="E1881">
        <v>5825788</v>
      </c>
      <c r="F1881" t="s">
        <v>81</v>
      </c>
      <c r="G1881">
        <v>39.166666669999998</v>
      </c>
      <c r="H1881" t="s">
        <v>9127</v>
      </c>
      <c r="I1881" t="s">
        <v>40</v>
      </c>
      <c r="J1881" t="str">
        <f t="shared" si="227"/>
        <v>-13/-9</v>
      </c>
      <c r="K1881" t="b">
        <f t="shared" si="228"/>
        <v>0</v>
      </c>
      <c r="L1881" t="b">
        <f t="shared" si="229"/>
        <v>0</v>
      </c>
      <c r="M1881" t="str">
        <f t="shared" si="230"/>
        <v>-10/-6</v>
      </c>
      <c r="N1881" t="s">
        <v>246</v>
      </c>
      <c r="O1881" t="s">
        <v>41</v>
      </c>
      <c r="P1881" t="s">
        <v>36</v>
      </c>
      <c r="Q1881" t="s">
        <v>36</v>
      </c>
      <c r="R1881" t="s">
        <v>36</v>
      </c>
      <c r="S1881" t="e">
        <f>Q1881-E1881+1</f>
        <v>#VALUE!</v>
      </c>
      <c r="T1881" s="3" t="e">
        <f t="shared" si="231"/>
        <v>#VALUE!</v>
      </c>
      <c r="U1881">
        <v>5825153</v>
      </c>
      <c r="V1881">
        <v>5825704</v>
      </c>
      <c r="W1881" t="s">
        <v>9125</v>
      </c>
      <c r="X1881">
        <v>84</v>
      </c>
      <c r="Y1881" t="s">
        <v>42</v>
      </c>
      <c r="Z1881" t="s">
        <v>42</v>
      </c>
      <c r="AA1881" t="s">
        <v>41</v>
      </c>
      <c r="AB1881" t="str">
        <f t="shared" si="232"/>
        <v>yes</v>
      </c>
      <c r="AC1881" t="e">
        <v>#N/A</v>
      </c>
      <c r="AD1881" t="e">
        <v>#N/A</v>
      </c>
      <c r="AE1881" t="s">
        <v>42</v>
      </c>
      <c r="AF1881">
        <v>5825788</v>
      </c>
      <c r="AG1881" t="s">
        <v>9128</v>
      </c>
      <c r="AH1881" t="s">
        <v>9129</v>
      </c>
      <c r="AI1881">
        <v>-28.7</v>
      </c>
      <c r="AJ1881">
        <v>3</v>
      </c>
      <c r="AK1881">
        <v>3</v>
      </c>
    </row>
    <row r="1882" spans="1:37">
      <c r="A1882" t="s">
        <v>9125</v>
      </c>
      <c r="B1882" t="s">
        <v>9125</v>
      </c>
      <c r="C1882" t="s">
        <v>36</v>
      </c>
      <c r="D1882" t="s">
        <v>9130</v>
      </c>
      <c r="E1882">
        <v>5825808</v>
      </c>
      <c r="F1882" t="s">
        <v>81</v>
      </c>
      <c r="G1882">
        <v>345</v>
      </c>
      <c r="H1882" t="s">
        <v>9131</v>
      </c>
      <c r="I1882" t="s">
        <v>52</v>
      </c>
      <c r="J1882" t="b">
        <f t="shared" si="227"/>
        <v>0</v>
      </c>
      <c r="K1882" t="str">
        <f t="shared" si="228"/>
        <v>-12/-8</v>
      </c>
      <c r="L1882" t="b">
        <f t="shared" si="229"/>
        <v>0</v>
      </c>
      <c r="M1882" t="b">
        <f t="shared" si="230"/>
        <v>0</v>
      </c>
      <c r="N1882">
        <v>-8</v>
      </c>
      <c r="O1882" t="s">
        <v>41</v>
      </c>
      <c r="P1882" t="s">
        <v>36</v>
      </c>
      <c r="Q1882" t="s">
        <v>36</v>
      </c>
      <c r="R1882" t="s">
        <v>36</v>
      </c>
      <c r="S1882" t="e">
        <f>Q1882-E1882+1</f>
        <v>#VALUE!</v>
      </c>
      <c r="T1882" s="3" t="e">
        <f t="shared" si="231"/>
        <v>#VALUE!</v>
      </c>
      <c r="U1882">
        <v>5825153</v>
      </c>
      <c r="V1882">
        <v>5825704</v>
      </c>
      <c r="W1882" t="s">
        <v>9125</v>
      </c>
      <c r="X1882">
        <v>104</v>
      </c>
      <c r="Y1882" t="s">
        <v>42</v>
      </c>
      <c r="Z1882" t="s">
        <v>42</v>
      </c>
      <c r="AA1882" t="s">
        <v>41</v>
      </c>
      <c r="AB1882" t="str">
        <f t="shared" si="232"/>
        <v>yes</v>
      </c>
      <c r="AC1882" t="e">
        <v>#N/A</v>
      </c>
      <c r="AD1882" t="e">
        <v>#N/A</v>
      </c>
      <c r="AE1882" t="s">
        <v>42</v>
      </c>
      <c r="AF1882">
        <v>5825808</v>
      </c>
      <c r="AG1882" t="s">
        <v>9132</v>
      </c>
      <c r="AH1882" t="s">
        <v>9133</v>
      </c>
      <c r="AI1882">
        <v>-35.200000000000003</v>
      </c>
      <c r="AJ1882">
        <v>2</v>
      </c>
      <c r="AK1882">
        <v>3</v>
      </c>
    </row>
    <row r="1883" spans="1:37">
      <c r="A1883" t="s">
        <v>9134</v>
      </c>
      <c r="B1883" t="s">
        <v>9134</v>
      </c>
      <c r="C1883" t="s">
        <v>36</v>
      </c>
      <c r="D1883" t="s">
        <v>9135</v>
      </c>
      <c r="E1883">
        <v>5830599</v>
      </c>
      <c r="F1883" t="s">
        <v>81</v>
      </c>
      <c r="G1883">
        <v>51.041666669999998</v>
      </c>
      <c r="H1883" t="s">
        <v>9136</v>
      </c>
      <c r="I1883" t="s">
        <v>40</v>
      </c>
      <c r="J1883" t="b">
        <f t="shared" si="227"/>
        <v>0</v>
      </c>
      <c r="K1883" t="str">
        <f t="shared" si="228"/>
        <v>-12/-8</v>
      </c>
      <c r="L1883" t="b">
        <f t="shared" si="229"/>
        <v>0</v>
      </c>
      <c r="M1883" t="b">
        <f t="shared" si="230"/>
        <v>0</v>
      </c>
      <c r="N1883">
        <v>-8</v>
      </c>
      <c r="O1883" t="s">
        <v>41</v>
      </c>
      <c r="P1883" t="s">
        <v>36</v>
      </c>
      <c r="Q1883" t="s">
        <v>36</v>
      </c>
      <c r="R1883" t="s">
        <v>36</v>
      </c>
      <c r="S1883" t="e">
        <f>Q1883-E1883+1</f>
        <v>#VALUE!</v>
      </c>
      <c r="T1883" s="3" t="e">
        <f t="shared" si="231"/>
        <v>#VALUE!</v>
      </c>
      <c r="U1883">
        <v>5830307</v>
      </c>
      <c r="V1883">
        <v>5830420</v>
      </c>
      <c r="W1883" t="s">
        <v>9134</v>
      </c>
      <c r="X1883">
        <v>179</v>
      </c>
      <c r="Y1883" t="s">
        <v>42</v>
      </c>
      <c r="Z1883" t="s">
        <v>42</v>
      </c>
      <c r="AA1883" t="s">
        <v>41</v>
      </c>
      <c r="AB1883" t="str">
        <f t="shared" si="232"/>
        <v>yes</v>
      </c>
      <c r="AC1883" t="e">
        <v>#N/A</v>
      </c>
      <c r="AD1883" t="e">
        <v>#N/A</v>
      </c>
      <c r="AE1883" t="s">
        <v>42</v>
      </c>
      <c r="AF1883">
        <v>5830599</v>
      </c>
      <c r="AG1883" t="s">
        <v>9137</v>
      </c>
      <c r="AH1883" t="s">
        <v>9138</v>
      </c>
      <c r="AI1883">
        <v>-61.5</v>
      </c>
      <c r="AJ1883">
        <v>0</v>
      </c>
      <c r="AK1883">
        <v>4</v>
      </c>
    </row>
    <row r="1884" spans="1:37">
      <c r="A1884" t="s">
        <v>9139</v>
      </c>
      <c r="B1884" t="s">
        <v>9139</v>
      </c>
      <c r="C1884" t="s">
        <v>36</v>
      </c>
      <c r="D1884" t="s">
        <v>9140</v>
      </c>
      <c r="E1884">
        <v>5834442</v>
      </c>
      <c r="F1884" t="s">
        <v>81</v>
      </c>
      <c r="G1884">
        <v>2199.791667</v>
      </c>
      <c r="H1884" t="s">
        <v>9141</v>
      </c>
      <c r="I1884" t="s">
        <v>40</v>
      </c>
      <c r="J1884" t="b">
        <f t="shared" si="227"/>
        <v>0</v>
      </c>
      <c r="K1884" t="b">
        <f t="shared" si="228"/>
        <v>0</v>
      </c>
      <c r="L1884" t="str">
        <f t="shared" si="229"/>
        <v>-11/-7</v>
      </c>
      <c r="M1884" t="b">
        <f t="shared" si="230"/>
        <v>0</v>
      </c>
      <c r="N1884">
        <v>-7</v>
      </c>
      <c r="O1884" t="s">
        <v>41</v>
      </c>
      <c r="P1884" t="s">
        <v>36</v>
      </c>
      <c r="Q1884" t="s">
        <v>36</v>
      </c>
      <c r="R1884" t="s">
        <v>36</v>
      </c>
      <c r="S1884" t="e">
        <f>Q1884-E1884+1</f>
        <v>#VALUE!</v>
      </c>
      <c r="T1884" s="3" t="e">
        <f t="shared" si="231"/>
        <v>#VALUE!</v>
      </c>
      <c r="U1884">
        <v>5834322</v>
      </c>
      <c r="V1884">
        <v>5834394</v>
      </c>
      <c r="W1884" t="s">
        <v>9139</v>
      </c>
      <c r="X1884">
        <v>48</v>
      </c>
      <c r="Y1884" t="s">
        <v>42</v>
      </c>
      <c r="Z1884" t="s">
        <v>42</v>
      </c>
      <c r="AA1884" t="s">
        <v>41</v>
      </c>
      <c r="AB1884" t="str">
        <f t="shared" si="232"/>
        <v>yes</v>
      </c>
      <c r="AC1884" t="e">
        <v>#N/A</v>
      </c>
      <c r="AD1884" t="e">
        <v>#N/A</v>
      </c>
      <c r="AE1884" t="s">
        <v>42</v>
      </c>
      <c r="AF1884">
        <v>5834442</v>
      </c>
      <c r="AG1884" t="s">
        <v>9142</v>
      </c>
      <c r="AH1884" t="s">
        <v>9143</v>
      </c>
      <c r="AI1884">
        <v>-16.5</v>
      </c>
      <c r="AJ1884">
        <v>3</v>
      </c>
      <c r="AK1884">
        <v>4</v>
      </c>
    </row>
    <row r="1885" spans="1:37">
      <c r="A1885" t="s">
        <v>9144</v>
      </c>
      <c r="B1885" t="s">
        <v>9144</v>
      </c>
      <c r="C1885" t="s">
        <v>36</v>
      </c>
      <c r="D1885" t="s">
        <v>9145</v>
      </c>
      <c r="E1885">
        <v>5840761</v>
      </c>
      <c r="F1885" t="s">
        <v>38</v>
      </c>
      <c r="G1885">
        <v>30.416666670000001</v>
      </c>
      <c r="H1885" t="s">
        <v>9146</v>
      </c>
      <c r="I1885" t="s">
        <v>40</v>
      </c>
      <c r="J1885" t="str">
        <f t="shared" si="227"/>
        <v>-13/-9</v>
      </c>
      <c r="K1885" t="b">
        <f t="shared" si="228"/>
        <v>0</v>
      </c>
      <c r="L1885" t="b">
        <f t="shared" si="229"/>
        <v>0</v>
      </c>
      <c r="M1885" t="b">
        <f t="shared" si="230"/>
        <v>0</v>
      </c>
      <c r="N1885">
        <v>-9</v>
      </c>
      <c r="O1885" t="s">
        <v>41</v>
      </c>
      <c r="P1885" t="s">
        <v>36</v>
      </c>
      <c r="Q1885" t="s">
        <v>36</v>
      </c>
      <c r="R1885" t="s">
        <v>36</v>
      </c>
      <c r="S1885" t="e">
        <f>E1885-P1885+1</f>
        <v>#VALUE!</v>
      </c>
      <c r="T1885" s="3" t="e">
        <f t="shared" si="231"/>
        <v>#VALUE!</v>
      </c>
      <c r="U1885">
        <v>5840791</v>
      </c>
      <c r="V1885">
        <v>5841132</v>
      </c>
      <c r="W1885" t="s">
        <v>9144</v>
      </c>
      <c r="X1885">
        <v>30</v>
      </c>
      <c r="Y1885" t="s">
        <v>42</v>
      </c>
      <c r="Z1885" t="s">
        <v>42</v>
      </c>
      <c r="AA1885" t="s">
        <v>41</v>
      </c>
      <c r="AB1885" t="str">
        <f t="shared" si="232"/>
        <v>yes</v>
      </c>
      <c r="AC1885" t="e">
        <v>#N/A</v>
      </c>
      <c r="AD1885" t="e">
        <v>#N/A</v>
      </c>
      <c r="AE1885" t="s">
        <v>42</v>
      </c>
      <c r="AF1885">
        <v>5840801</v>
      </c>
      <c r="AG1885" t="s">
        <v>9147</v>
      </c>
      <c r="AH1885" t="s">
        <v>9148</v>
      </c>
      <c r="AI1885">
        <v>-4.5999999999999996</v>
      </c>
      <c r="AJ1885">
        <v>3</v>
      </c>
      <c r="AK1885">
        <v>0</v>
      </c>
    </row>
    <row r="1886" spans="1:37">
      <c r="A1886" t="s">
        <v>9149</v>
      </c>
      <c r="B1886" t="s">
        <v>9149</v>
      </c>
      <c r="C1886" t="s">
        <v>36</v>
      </c>
      <c r="D1886" t="s">
        <v>9150</v>
      </c>
      <c r="E1886">
        <v>5842208</v>
      </c>
      <c r="F1886" t="s">
        <v>81</v>
      </c>
      <c r="G1886">
        <v>55.625</v>
      </c>
      <c r="H1886" t="s">
        <v>9151</v>
      </c>
      <c r="I1886" t="s">
        <v>52</v>
      </c>
      <c r="J1886" t="b">
        <f t="shared" si="227"/>
        <v>0</v>
      </c>
      <c r="K1886" t="str">
        <f t="shared" si="228"/>
        <v>-12/-8</v>
      </c>
      <c r="L1886" t="b">
        <f t="shared" si="229"/>
        <v>0</v>
      </c>
      <c r="M1886" t="b">
        <f t="shared" si="230"/>
        <v>0</v>
      </c>
      <c r="N1886">
        <v>-8</v>
      </c>
      <c r="O1886" t="s">
        <v>41</v>
      </c>
      <c r="P1886" t="s">
        <v>36</v>
      </c>
      <c r="Q1886" t="s">
        <v>36</v>
      </c>
      <c r="R1886" t="s">
        <v>36</v>
      </c>
      <c r="S1886" t="e">
        <f>Q1886-E1886+1</f>
        <v>#VALUE!</v>
      </c>
      <c r="T1886" s="3" t="e">
        <f t="shared" si="231"/>
        <v>#VALUE!</v>
      </c>
      <c r="U1886">
        <v>5841139</v>
      </c>
      <c r="V1886">
        <v>5842152</v>
      </c>
      <c r="W1886" t="s">
        <v>9149</v>
      </c>
      <c r="X1886">
        <v>56</v>
      </c>
      <c r="Y1886" t="s">
        <v>42</v>
      </c>
      <c r="Z1886" t="s">
        <v>42</v>
      </c>
      <c r="AA1886" t="s">
        <v>41</v>
      </c>
      <c r="AB1886" t="str">
        <f t="shared" si="232"/>
        <v>yes</v>
      </c>
      <c r="AC1886" t="e">
        <v>#N/A</v>
      </c>
      <c r="AD1886" t="s">
        <v>9152</v>
      </c>
      <c r="AE1886" t="s">
        <v>42</v>
      </c>
      <c r="AF1886">
        <v>5842208</v>
      </c>
      <c r="AG1886" t="s">
        <v>9153</v>
      </c>
      <c r="AH1886" t="s">
        <v>9154</v>
      </c>
      <c r="AI1886">
        <v>-13</v>
      </c>
      <c r="AJ1886">
        <v>1</v>
      </c>
      <c r="AK1886">
        <v>6</v>
      </c>
    </row>
    <row r="1887" spans="1:37">
      <c r="A1887" t="s">
        <v>9155</v>
      </c>
      <c r="B1887" t="s">
        <v>9155</v>
      </c>
      <c r="C1887" t="s">
        <v>36</v>
      </c>
      <c r="D1887" t="s">
        <v>9156</v>
      </c>
      <c r="E1887">
        <v>5843375</v>
      </c>
      <c r="F1887" t="s">
        <v>81</v>
      </c>
      <c r="G1887">
        <v>74.583333330000002</v>
      </c>
      <c r="H1887" t="s">
        <v>9157</v>
      </c>
      <c r="I1887" t="s">
        <v>52</v>
      </c>
      <c r="J1887" t="b">
        <f t="shared" si="227"/>
        <v>0</v>
      </c>
      <c r="K1887" t="str">
        <f t="shared" si="228"/>
        <v>-12/-8</v>
      </c>
      <c r="L1887" t="str">
        <f t="shared" si="229"/>
        <v>-11/-7</v>
      </c>
      <c r="M1887" t="b">
        <f t="shared" si="230"/>
        <v>0</v>
      </c>
      <c r="N1887" t="s">
        <v>246</v>
      </c>
      <c r="O1887" t="s">
        <v>41</v>
      </c>
      <c r="P1887" t="s">
        <v>36</v>
      </c>
      <c r="Q1887" t="s">
        <v>36</v>
      </c>
      <c r="R1887" t="s">
        <v>36</v>
      </c>
      <c r="S1887" t="e">
        <f>Q1887-E1887+1</f>
        <v>#VALUE!</v>
      </c>
      <c r="T1887" s="3" t="e">
        <f t="shared" si="231"/>
        <v>#VALUE!</v>
      </c>
      <c r="U1887">
        <v>5842827</v>
      </c>
      <c r="V1887">
        <v>5843261</v>
      </c>
      <c r="W1887" t="s">
        <v>9155</v>
      </c>
      <c r="X1887">
        <v>114</v>
      </c>
      <c r="Y1887" t="s">
        <v>42</v>
      </c>
      <c r="Z1887" t="s">
        <v>42</v>
      </c>
      <c r="AA1887" t="s">
        <v>41</v>
      </c>
      <c r="AB1887" t="str">
        <f t="shared" si="232"/>
        <v>yes</v>
      </c>
      <c r="AC1887" t="e">
        <v>#N/A</v>
      </c>
      <c r="AD1887" t="e">
        <v>#N/A</v>
      </c>
      <c r="AE1887" t="s">
        <v>42</v>
      </c>
      <c r="AF1887">
        <v>5843375</v>
      </c>
      <c r="AG1887" t="s">
        <v>9158</v>
      </c>
      <c r="AH1887" t="s">
        <v>9159</v>
      </c>
      <c r="AI1887">
        <v>-63.6</v>
      </c>
      <c r="AJ1887">
        <v>2</v>
      </c>
      <c r="AK1887">
        <v>4</v>
      </c>
    </row>
    <row r="1888" spans="1:37">
      <c r="A1888" t="s">
        <v>9160</v>
      </c>
      <c r="B1888" t="s">
        <v>9160</v>
      </c>
      <c r="C1888" t="s">
        <v>36</v>
      </c>
      <c r="D1888" t="s">
        <v>9161</v>
      </c>
      <c r="E1888">
        <v>5843900</v>
      </c>
      <c r="F1888" t="s">
        <v>81</v>
      </c>
      <c r="G1888">
        <v>229.58333329999999</v>
      </c>
      <c r="H1888" t="s">
        <v>9162</v>
      </c>
      <c r="I1888" t="s">
        <v>40</v>
      </c>
      <c r="J1888" t="b">
        <f t="shared" si="227"/>
        <v>0</v>
      </c>
      <c r="K1888" t="b">
        <f t="shared" si="228"/>
        <v>0</v>
      </c>
      <c r="L1888" t="str">
        <f t="shared" si="229"/>
        <v>-11/-7</v>
      </c>
      <c r="M1888" t="b">
        <f t="shared" si="230"/>
        <v>0</v>
      </c>
      <c r="N1888">
        <v>-7</v>
      </c>
      <c r="O1888" t="s">
        <v>41</v>
      </c>
      <c r="P1888" t="s">
        <v>36</v>
      </c>
      <c r="Q1888" t="s">
        <v>36</v>
      </c>
      <c r="R1888" t="s">
        <v>36</v>
      </c>
      <c r="S1888" t="e">
        <f>Q1888-E1888+1</f>
        <v>#VALUE!</v>
      </c>
      <c r="T1888" s="3" t="e">
        <f t="shared" si="231"/>
        <v>#VALUE!</v>
      </c>
      <c r="U1888">
        <v>5843430</v>
      </c>
      <c r="V1888">
        <v>5843864</v>
      </c>
      <c r="W1888" t="s">
        <v>9160</v>
      </c>
      <c r="X1888">
        <v>36</v>
      </c>
      <c r="Y1888" t="s">
        <v>42</v>
      </c>
      <c r="Z1888" t="s">
        <v>42</v>
      </c>
      <c r="AA1888" t="s">
        <v>41</v>
      </c>
      <c r="AB1888" t="str">
        <f t="shared" si="232"/>
        <v>yes</v>
      </c>
      <c r="AC1888" t="e">
        <v>#N/A</v>
      </c>
      <c r="AD1888" t="e">
        <v>#N/A</v>
      </c>
      <c r="AE1888" t="s">
        <v>42</v>
      </c>
      <c r="AF1888">
        <v>5843900</v>
      </c>
      <c r="AG1888" t="s">
        <v>9163</v>
      </c>
      <c r="AH1888" t="s">
        <v>9164</v>
      </c>
      <c r="AI1888">
        <v>-7.5</v>
      </c>
      <c r="AJ1888">
        <v>0</v>
      </c>
      <c r="AK1888">
        <v>1</v>
      </c>
    </row>
    <row r="1889" spans="1:37">
      <c r="A1889" t="s">
        <v>9165</v>
      </c>
      <c r="B1889" t="s">
        <v>9165</v>
      </c>
      <c r="C1889" t="s">
        <v>36</v>
      </c>
      <c r="D1889" t="s">
        <v>9166</v>
      </c>
      <c r="E1889">
        <v>5844461</v>
      </c>
      <c r="F1889" t="s">
        <v>81</v>
      </c>
      <c r="G1889">
        <v>1472.291667</v>
      </c>
      <c r="H1889" t="s">
        <v>9167</v>
      </c>
      <c r="I1889" t="s">
        <v>52</v>
      </c>
      <c r="J1889" t="b">
        <f t="shared" si="227"/>
        <v>0</v>
      </c>
      <c r="K1889" t="b">
        <f t="shared" si="228"/>
        <v>0</v>
      </c>
      <c r="L1889" t="str">
        <f t="shared" si="229"/>
        <v>-11/-7</v>
      </c>
      <c r="M1889" t="b">
        <f t="shared" si="230"/>
        <v>0</v>
      </c>
      <c r="N1889">
        <v>-7</v>
      </c>
      <c r="O1889" t="s">
        <v>41</v>
      </c>
      <c r="P1889" t="s">
        <v>36</v>
      </c>
      <c r="Q1889" t="s">
        <v>36</v>
      </c>
      <c r="R1889" t="s">
        <v>36</v>
      </c>
      <c r="S1889" t="e">
        <f>Q1889-E1889+1</f>
        <v>#VALUE!</v>
      </c>
      <c r="T1889" s="3" t="e">
        <f t="shared" si="231"/>
        <v>#VALUE!</v>
      </c>
      <c r="U1889">
        <v>5843975</v>
      </c>
      <c r="V1889">
        <v>5844388</v>
      </c>
      <c r="W1889" t="s">
        <v>9165</v>
      </c>
      <c r="X1889">
        <v>73</v>
      </c>
      <c r="Y1889" t="s">
        <v>42</v>
      </c>
      <c r="Z1889" t="s">
        <v>42</v>
      </c>
      <c r="AA1889" t="s">
        <v>41</v>
      </c>
      <c r="AB1889" t="str">
        <f t="shared" si="232"/>
        <v>yes</v>
      </c>
      <c r="AC1889" t="e">
        <v>#N/A</v>
      </c>
      <c r="AD1889" t="e">
        <v>#N/A</v>
      </c>
      <c r="AE1889" t="s">
        <v>42</v>
      </c>
      <c r="AF1889">
        <v>5844461</v>
      </c>
      <c r="AG1889" t="s">
        <v>9168</v>
      </c>
      <c r="AH1889" t="s">
        <v>9169</v>
      </c>
      <c r="AI1889">
        <v>-22</v>
      </c>
      <c r="AJ1889">
        <v>0</v>
      </c>
      <c r="AK1889">
        <v>2</v>
      </c>
    </row>
    <row r="1890" spans="1:37">
      <c r="A1890" t="s">
        <v>9170</v>
      </c>
      <c r="B1890" t="s">
        <v>9170</v>
      </c>
      <c r="C1890" t="s">
        <v>36</v>
      </c>
      <c r="D1890" t="s">
        <v>9171</v>
      </c>
      <c r="E1890">
        <v>5844560</v>
      </c>
      <c r="F1890" t="s">
        <v>38</v>
      </c>
      <c r="G1890">
        <v>655.83333329999903</v>
      </c>
      <c r="H1890" t="s">
        <v>9172</v>
      </c>
      <c r="I1890" t="s">
        <v>52</v>
      </c>
      <c r="J1890" t="b">
        <f t="shared" si="227"/>
        <v>0</v>
      </c>
      <c r="K1890" t="b">
        <f t="shared" si="228"/>
        <v>0</v>
      </c>
      <c r="L1890" t="str">
        <f t="shared" si="229"/>
        <v>-11/-7</v>
      </c>
      <c r="M1890" t="b">
        <f t="shared" si="230"/>
        <v>0</v>
      </c>
      <c r="N1890">
        <v>-7</v>
      </c>
      <c r="O1890" t="s">
        <v>41</v>
      </c>
      <c r="P1890" t="s">
        <v>36</v>
      </c>
      <c r="Q1890" t="s">
        <v>36</v>
      </c>
      <c r="R1890" t="s">
        <v>36</v>
      </c>
      <c r="S1890" t="e">
        <f>E1890-P1890+1</f>
        <v>#VALUE!</v>
      </c>
      <c r="T1890" s="3" t="e">
        <f t="shared" si="231"/>
        <v>#VALUE!</v>
      </c>
      <c r="U1890">
        <v>5844594</v>
      </c>
      <c r="V1890">
        <v>5845598</v>
      </c>
      <c r="W1890" t="s">
        <v>9170</v>
      </c>
      <c r="X1890">
        <v>34</v>
      </c>
      <c r="Y1890" t="s">
        <v>42</v>
      </c>
      <c r="Z1890" t="s">
        <v>42</v>
      </c>
      <c r="AA1890" t="s">
        <v>41</v>
      </c>
      <c r="AB1890" t="str">
        <f t="shared" si="232"/>
        <v>yes</v>
      </c>
      <c r="AC1890" t="e">
        <v>#N/A</v>
      </c>
      <c r="AD1890" t="s">
        <v>9173</v>
      </c>
      <c r="AE1890" t="s">
        <v>42</v>
      </c>
      <c r="AF1890">
        <v>5844604</v>
      </c>
      <c r="AG1890" t="s">
        <v>9174</v>
      </c>
      <c r="AH1890" t="s">
        <v>9175</v>
      </c>
      <c r="AI1890">
        <v>-7.5</v>
      </c>
      <c r="AJ1890">
        <v>2</v>
      </c>
      <c r="AK1890">
        <v>0</v>
      </c>
    </row>
    <row r="1891" spans="1:37">
      <c r="A1891" t="s">
        <v>9170</v>
      </c>
      <c r="B1891" t="s">
        <v>9170</v>
      </c>
      <c r="C1891" t="s">
        <v>36</v>
      </c>
      <c r="D1891" t="s">
        <v>9176</v>
      </c>
      <c r="E1891">
        <v>5844533</v>
      </c>
      <c r="F1891" t="s">
        <v>38</v>
      </c>
      <c r="G1891">
        <v>77.291666669999998</v>
      </c>
      <c r="H1891" t="s">
        <v>9177</v>
      </c>
      <c r="I1891" t="s">
        <v>52</v>
      </c>
      <c r="J1891" t="b">
        <f t="shared" si="227"/>
        <v>0</v>
      </c>
      <c r="K1891" t="b">
        <f t="shared" si="228"/>
        <v>0</v>
      </c>
      <c r="L1891" t="str">
        <f t="shared" si="229"/>
        <v>-11/-7</v>
      </c>
      <c r="M1891" t="b">
        <f t="shared" si="230"/>
        <v>0</v>
      </c>
      <c r="N1891">
        <v>-7</v>
      </c>
      <c r="O1891" t="s">
        <v>41</v>
      </c>
      <c r="P1891" t="s">
        <v>36</v>
      </c>
      <c r="Q1891" t="s">
        <v>36</v>
      </c>
      <c r="R1891" t="s">
        <v>36</v>
      </c>
      <c r="S1891" t="e">
        <f>E1891-P1891+1</f>
        <v>#VALUE!</v>
      </c>
      <c r="T1891" s="3" t="e">
        <f t="shared" si="231"/>
        <v>#VALUE!</v>
      </c>
      <c r="U1891">
        <v>5844594</v>
      </c>
      <c r="V1891">
        <v>5845598</v>
      </c>
      <c r="W1891" t="s">
        <v>9170</v>
      </c>
      <c r="X1891">
        <v>61</v>
      </c>
      <c r="Y1891" t="s">
        <v>42</v>
      </c>
      <c r="Z1891" t="s">
        <v>42</v>
      </c>
      <c r="AA1891" t="s">
        <v>41</v>
      </c>
      <c r="AB1891" t="str">
        <f t="shared" si="232"/>
        <v>yes</v>
      </c>
      <c r="AC1891" t="e">
        <v>#N/A</v>
      </c>
      <c r="AD1891" t="s">
        <v>9173</v>
      </c>
      <c r="AE1891" t="s">
        <v>42</v>
      </c>
      <c r="AF1891">
        <v>5844604</v>
      </c>
      <c r="AG1891" t="s">
        <v>9178</v>
      </c>
      <c r="AH1891" t="s">
        <v>9179</v>
      </c>
      <c r="AI1891">
        <v>-10.4</v>
      </c>
      <c r="AJ1891">
        <v>0</v>
      </c>
      <c r="AK1891">
        <v>2</v>
      </c>
    </row>
    <row r="1892" spans="1:37">
      <c r="A1892" t="s">
        <v>9180</v>
      </c>
      <c r="B1892" t="s">
        <v>9180</v>
      </c>
      <c r="C1892" t="s">
        <v>36</v>
      </c>
      <c r="D1892" t="s">
        <v>9181</v>
      </c>
      <c r="E1892">
        <v>5849446</v>
      </c>
      <c r="F1892" t="s">
        <v>38</v>
      </c>
      <c r="G1892">
        <v>468.54166669999898</v>
      </c>
      <c r="H1892" t="s">
        <v>9182</v>
      </c>
      <c r="I1892" t="s">
        <v>52</v>
      </c>
      <c r="J1892" t="b">
        <f t="shared" si="227"/>
        <v>0</v>
      </c>
      <c r="K1892" t="b">
        <f t="shared" si="228"/>
        <v>0</v>
      </c>
      <c r="L1892" t="str">
        <f t="shared" si="229"/>
        <v>-11/-7</v>
      </c>
      <c r="M1892" t="b">
        <f t="shared" si="230"/>
        <v>0</v>
      </c>
      <c r="N1892">
        <v>-7</v>
      </c>
      <c r="O1892" t="s">
        <v>41</v>
      </c>
      <c r="P1892" t="s">
        <v>36</v>
      </c>
      <c r="Q1892" t="s">
        <v>36</v>
      </c>
      <c r="R1892" t="s">
        <v>36</v>
      </c>
      <c r="S1892" t="e">
        <f>E1892-P1892+1</f>
        <v>#VALUE!</v>
      </c>
      <c r="T1892" s="3" t="e">
        <f t="shared" si="231"/>
        <v>#VALUE!</v>
      </c>
      <c r="U1892">
        <v>5849524</v>
      </c>
      <c r="V1892">
        <v>5850114</v>
      </c>
      <c r="W1892" t="s">
        <v>9180</v>
      </c>
      <c r="X1892">
        <v>78</v>
      </c>
      <c r="Y1892" t="s">
        <v>42</v>
      </c>
      <c r="Z1892" t="s">
        <v>42</v>
      </c>
      <c r="AA1892" t="s">
        <v>41</v>
      </c>
      <c r="AB1892" t="str">
        <f t="shared" si="232"/>
        <v>yes</v>
      </c>
      <c r="AC1892" t="e">
        <v>#N/A</v>
      </c>
      <c r="AD1892" t="s">
        <v>2544</v>
      </c>
      <c r="AE1892" t="s">
        <v>42</v>
      </c>
      <c r="AF1892">
        <v>5849534</v>
      </c>
      <c r="AG1892" t="s">
        <v>9183</v>
      </c>
      <c r="AH1892" t="s">
        <v>9184</v>
      </c>
      <c r="AI1892">
        <v>-26.9</v>
      </c>
      <c r="AJ1892">
        <v>3</v>
      </c>
      <c r="AK1892">
        <v>6</v>
      </c>
    </row>
    <row r="1893" spans="1:37">
      <c r="A1893" t="s">
        <v>9185</v>
      </c>
      <c r="B1893" t="s">
        <v>9185</v>
      </c>
      <c r="C1893" t="s">
        <v>36</v>
      </c>
      <c r="D1893" t="s">
        <v>9186</v>
      </c>
      <c r="E1893">
        <v>5850761</v>
      </c>
      <c r="F1893" t="s">
        <v>38</v>
      </c>
      <c r="G1893">
        <v>54.791666669999998</v>
      </c>
      <c r="H1893" t="s">
        <v>9187</v>
      </c>
      <c r="I1893" t="s">
        <v>52</v>
      </c>
      <c r="J1893" t="b">
        <f t="shared" si="227"/>
        <v>0</v>
      </c>
      <c r="K1893" t="b">
        <f t="shared" si="228"/>
        <v>0</v>
      </c>
      <c r="L1893" t="str">
        <f t="shared" si="229"/>
        <v>-11/-7</v>
      </c>
      <c r="M1893" t="b">
        <f t="shared" si="230"/>
        <v>0</v>
      </c>
      <c r="N1893">
        <v>-7</v>
      </c>
      <c r="O1893" t="s">
        <v>41</v>
      </c>
      <c r="P1893" t="s">
        <v>36</v>
      </c>
      <c r="Q1893" t="s">
        <v>36</v>
      </c>
      <c r="R1893" t="s">
        <v>36</v>
      </c>
      <c r="S1893" t="e">
        <f>E1893-P1893+1</f>
        <v>#VALUE!</v>
      </c>
      <c r="T1893" s="3" t="e">
        <f t="shared" si="231"/>
        <v>#VALUE!</v>
      </c>
      <c r="U1893">
        <v>5850769</v>
      </c>
      <c r="V1893">
        <v>5851704</v>
      </c>
      <c r="W1893" t="s">
        <v>9185</v>
      </c>
      <c r="X1893">
        <v>8</v>
      </c>
      <c r="Y1893" t="s">
        <v>42</v>
      </c>
      <c r="Z1893" t="s">
        <v>42</v>
      </c>
      <c r="AA1893" t="s">
        <v>41</v>
      </c>
      <c r="AB1893" t="str">
        <f t="shared" si="232"/>
        <v>yes</v>
      </c>
      <c r="AC1893" t="e">
        <v>#N/A</v>
      </c>
      <c r="AD1893" t="e">
        <v>#N/A</v>
      </c>
      <c r="AE1893" t="s">
        <v>42</v>
      </c>
      <c r="AF1893">
        <v>5850779</v>
      </c>
      <c r="AG1893" t="s">
        <v>9188</v>
      </c>
      <c r="AH1893" t="s">
        <v>9189</v>
      </c>
      <c r="AI1893">
        <v>0</v>
      </c>
      <c r="AJ1893">
        <v>0</v>
      </c>
      <c r="AK1893">
        <v>0</v>
      </c>
    </row>
    <row r="1894" spans="1:37">
      <c r="A1894" t="s">
        <v>9190</v>
      </c>
      <c r="B1894" t="s">
        <v>9190</v>
      </c>
      <c r="C1894" t="s">
        <v>36</v>
      </c>
      <c r="D1894" t="s">
        <v>9191</v>
      </c>
      <c r="E1894">
        <v>5854487</v>
      </c>
      <c r="F1894" t="s">
        <v>81</v>
      </c>
      <c r="G1894">
        <v>107.708333299999</v>
      </c>
      <c r="H1894" t="s">
        <v>9192</v>
      </c>
      <c r="I1894" t="s">
        <v>40</v>
      </c>
      <c r="J1894" t="b">
        <f t="shared" si="227"/>
        <v>0</v>
      </c>
      <c r="K1894" t="str">
        <f t="shared" si="228"/>
        <v>-12/-8</v>
      </c>
      <c r="L1894" t="b">
        <f t="shared" si="229"/>
        <v>0</v>
      </c>
      <c r="M1894" t="b">
        <f t="shared" si="230"/>
        <v>0</v>
      </c>
      <c r="N1894">
        <v>-8</v>
      </c>
      <c r="O1894" t="s">
        <v>41</v>
      </c>
      <c r="P1894" t="s">
        <v>36</v>
      </c>
      <c r="Q1894" t="s">
        <v>36</v>
      </c>
      <c r="R1894" t="s">
        <v>36</v>
      </c>
      <c r="S1894" t="e">
        <f>Q1894-E1894+1</f>
        <v>#VALUE!</v>
      </c>
      <c r="T1894" s="3" t="e">
        <f t="shared" si="231"/>
        <v>#VALUE!</v>
      </c>
      <c r="U1894">
        <v>5853425</v>
      </c>
      <c r="V1894">
        <v>5854480</v>
      </c>
      <c r="W1894" t="s">
        <v>9190</v>
      </c>
      <c r="X1894">
        <v>7</v>
      </c>
      <c r="Y1894" t="s">
        <v>42</v>
      </c>
      <c r="Z1894" t="s">
        <v>42</v>
      </c>
      <c r="AA1894" t="s">
        <v>41</v>
      </c>
      <c r="AB1894" t="str">
        <f t="shared" si="232"/>
        <v>yes</v>
      </c>
      <c r="AC1894" t="e">
        <v>#N/A</v>
      </c>
      <c r="AD1894" t="s">
        <v>9193</v>
      </c>
      <c r="AE1894" t="s">
        <v>42</v>
      </c>
      <c r="AF1894">
        <v>5854487</v>
      </c>
      <c r="AG1894" t="s">
        <v>9194</v>
      </c>
      <c r="AH1894" t="s">
        <v>9195</v>
      </c>
      <c r="AI1894">
        <v>0</v>
      </c>
      <c r="AJ1894">
        <v>0</v>
      </c>
      <c r="AK1894">
        <v>0</v>
      </c>
    </row>
    <row r="1895" spans="1:37">
      <c r="A1895" t="s">
        <v>9196</v>
      </c>
      <c r="B1895" t="s">
        <v>9196</v>
      </c>
      <c r="C1895" t="s">
        <v>36</v>
      </c>
      <c r="D1895" t="s">
        <v>9197</v>
      </c>
      <c r="E1895">
        <v>5857597</v>
      </c>
      <c r="F1895" t="s">
        <v>81</v>
      </c>
      <c r="G1895">
        <v>557.29166669999995</v>
      </c>
      <c r="H1895" t="s">
        <v>9198</v>
      </c>
      <c r="I1895" t="s">
        <v>52</v>
      </c>
      <c r="J1895" t="b">
        <f t="shared" si="227"/>
        <v>0</v>
      </c>
      <c r="K1895" t="b">
        <f t="shared" si="228"/>
        <v>0</v>
      </c>
      <c r="L1895" t="str">
        <f t="shared" si="229"/>
        <v>-11/-7</v>
      </c>
      <c r="M1895" t="b">
        <f t="shared" si="230"/>
        <v>0</v>
      </c>
      <c r="N1895">
        <v>-7</v>
      </c>
      <c r="O1895" t="s">
        <v>41</v>
      </c>
      <c r="P1895" t="s">
        <v>36</v>
      </c>
      <c r="Q1895" t="s">
        <v>36</v>
      </c>
      <c r="R1895" t="s">
        <v>36</v>
      </c>
      <c r="S1895" t="e">
        <f>Q1895-E1895+1</f>
        <v>#VALUE!</v>
      </c>
      <c r="T1895" s="3" t="e">
        <f t="shared" si="231"/>
        <v>#VALUE!</v>
      </c>
      <c r="U1895">
        <v>5856707</v>
      </c>
      <c r="V1895">
        <v>5857492</v>
      </c>
      <c r="W1895" t="s">
        <v>9196</v>
      </c>
      <c r="X1895">
        <v>105</v>
      </c>
      <c r="Y1895" t="s">
        <v>42</v>
      </c>
      <c r="Z1895" t="s">
        <v>42</v>
      </c>
      <c r="AA1895" t="s">
        <v>41</v>
      </c>
      <c r="AB1895" t="str">
        <f t="shared" si="232"/>
        <v>yes</v>
      </c>
      <c r="AC1895" t="e">
        <v>#N/A</v>
      </c>
      <c r="AD1895" t="s">
        <v>9199</v>
      </c>
      <c r="AE1895" t="s">
        <v>42</v>
      </c>
      <c r="AF1895">
        <v>5857597</v>
      </c>
      <c r="AG1895" t="s">
        <v>9200</v>
      </c>
      <c r="AH1895" t="s">
        <v>9201</v>
      </c>
      <c r="AI1895">
        <v>-36.299999999999997</v>
      </c>
      <c r="AJ1895">
        <v>2</v>
      </c>
      <c r="AK1895">
        <v>4</v>
      </c>
    </row>
    <row r="1896" spans="1:37">
      <c r="B1896" t="s">
        <v>9196</v>
      </c>
      <c r="C1896" t="s">
        <v>36</v>
      </c>
      <c r="D1896" t="s">
        <v>9202</v>
      </c>
      <c r="E1896">
        <v>5859897</v>
      </c>
      <c r="F1896" t="s">
        <v>81</v>
      </c>
      <c r="G1896">
        <v>26.875</v>
      </c>
      <c r="H1896" t="s">
        <v>9203</v>
      </c>
      <c r="I1896" t="s">
        <v>40</v>
      </c>
      <c r="J1896" t="b">
        <f t="shared" si="227"/>
        <v>0</v>
      </c>
      <c r="K1896" t="b">
        <f t="shared" si="228"/>
        <v>0</v>
      </c>
      <c r="L1896" t="str">
        <f t="shared" si="229"/>
        <v>-11/-7</v>
      </c>
      <c r="M1896" t="b">
        <f t="shared" si="230"/>
        <v>0</v>
      </c>
      <c r="N1896">
        <v>-7</v>
      </c>
      <c r="O1896" t="s">
        <v>41</v>
      </c>
      <c r="P1896" t="s">
        <v>36</v>
      </c>
      <c r="Q1896" t="s">
        <v>36</v>
      </c>
      <c r="R1896" t="s">
        <v>36</v>
      </c>
      <c r="S1896" t="e">
        <f>Q1896-E1896+1</f>
        <v>#VALUE!</v>
      </c>
      <c r="T1896" s="3" t="e">
        <f t="shared" si="231"/>
        <v>#VALUE!</v>
      </c>
      <c r="U1896">
        <v>5856707</v>
      </c>
      <c r="V1896">
        <v>5857492</v>
      </c>
      <c r="W1896" t="s">
        <v>9196</v>
      </c>
      <c r="X1896">
        <v>2405</v>
      </c>
      <c r="Y1896" t="s">
        <v>42</v>
      </c>
      <c r="Z1896" t="s">
        <v>42</v>
      </c>
      <c r="AA1896" t="s">
        <v>42</v>
      </c>
      <c r="AB1896" t="b">
        <f t="shared" si="232"/>
        <v>0</v>
      </c>
      <c r="AC1896" t="e">
        <v>#N/A</v>
      </c>
      <c r="AD1896" t="s">
        <v>9199</v>
      </c>
      <c r="AE1896" t="s">
        <v>42</v>
      </c>
    </row>
    <row r="1897" spans="1:37">
      <c r="B1897" t="s">
        <v>9196</v>
      </c>
      <c r="C1897" t="s">
        <v>36</v>
      </c>
      <c r="D1897" t="s">
        <v>9204</v>
      </c>
      <c r="E1897">
        <v>5862639</v>
      </c>
      <c r="F1897" t="s">
        <v>81</v>
      </c>
      <c r="G1897">
        <v>703.54166669999995</v>
      </c>
      <c r="H1897" t="s">
        <v>9205</v>
      </c>
      <c r="I1897" t="s">
        <v>52</v>
      </c>
      <c r="J1897" t="b">
        <f t="shared" si="227"/>
        <v>0</v>
      </c>
      <c r="K1897" t="str">
        <f t="shared" si="228"/>
        <v>-12/-8</v>
      </c>
      <c r="L1897" t="b">
        <f t="shared" si="229"/>
        <v>0</v>
      </c>
      <c r="M1897" t="b">
        <f t="shared" si="230"/>
        <v>0</v>
      </c>
      <c r="N1897">
        <v>-8</v>
      </c>
      <c r="O1897" t="s">
        <v>41</v>
      </c>
      <c r="P1897" t="s">
        <v>36</v>
      </c>
      <c r="Q1897" t="s">
        <v>36</v>
      </c>
      <c r="R1897" t="s">
        <v>36</v>
      </c>
      <c r="S1897" t="e">
        <f>Q1897-E1897+1</f>
        <v>#VALUE!</v>
      </c>
      <c r="T1897" s="3" t="e">
        <f t="shared" si="231"/>
        <v>#VALUE!</v>
      </c>
      <c r="U1897">
        <v>5856707</v>
      </c>
      <c r="V1897">
        <v>5857492</v>
      </c>
      <c r="W1897" t="s">
        <v>9196</v>
      </c>
      <c r="X1897">
        <v>5147</v>
      </c>
      <c r="Y1897" t="s">
        <v>42</v>
      </c>
      <c r="Z1897" t="s">
        <v>42</v>
      </c>
      <c r="AA1897" t="s">
        <v>42</v>
      </c>
      <c r="AB1897" t="b">
        <f t="shared" si="232"/>
        <v>0</v>
      </c>
      <c r="AC1897" t="e">
        <v>#N/A</v>
      </c>
      <c r="AD1897" t="s">
        <v>9199</v>
      </c>
      <c r="AE1897" t="s">
        <v>42</v>
      </c>
    </row>
    <row r="1898" spans="1:37">
      <c r="B1898" t="s">
        <v>9206</v>
      </c>
      <c r="C1898" t="s">
        <v>9207</v>
      </c>
      <c r="D1898" t="s">
        <v>9208</v>
      </c>
      <c r="E1898">
        <v>5857676</v>
      </c>
      <c r="F1898" t="s">
        <v>38</v>
      </c>
      <c r="G1898">
        <v>138.54166669999901</v>
      </c>
      <c r="H1898" t="s">
        <v>9209</v>
      </c>
      <c r="I1898" t="s">
        <v>40</v>
      </c>
      <c r="J1898" t="b">
        <f t="shared" si="227"/>
        <v>0</v>
      </c>
      <c r="K1898" t="b">
        <f t="shared" si="228"/>
        <v>0</v>
      </c>
      <c r="L1898" t="str">
        <f t="shared" si="229"/>
        <v>-11/-7</v>
      </c>
      <c r="M1898" t="b">
        <f t="shared" si="230"/>
        <v>0</v>
      </c>
      <c r="N1898">
        <v>-7</v>
      </c>
      <c r="O1898" t="s">
        <v>41</v>
      </c>
      <c r="P1898">
        <v>5857658</v>
      </c>
      <c r="Q1898">
        <v>5858473</v>
      </c>
      <c r="R1898" t="s">
        <v>9207</v>
      </c>
      <c r="S1898">
        <f>E1898-P1898+1</f>
        <v>19</v>
      </c>
      <c r="T1898" s="3">
        <f t="shared" si="231"/>
        <v>2.3284313725490197E-2</v>
      </c>
      <c r="U1898">
        <v>5858482</v>
      </c>
      <c r="V1898">
        <v>5858934</v>
      </c>
      <c r="W1898" t="s">
        <v>9206</v>
      </c>
      <c r="X1898">
        <v>806</v>
      </c>
      <c r="Y1898" t="s">
        <v>42</v>
      </c>
      <c r="Z1898" t="s">
        <v>42</v>
      </c>
      <c r="AA1898" t="s">
        <v>42</v>
      </c>
      <c r="AB1898" t="b">
        <f t="shared" si="232"/>
        <v>0</v>
      </c>
      <c r="AC1898" t="s">
        <v>9210</v>
      </c>
      <c r="AD1898" t="s">
        <v>9211</v>
      </c>
      <c r="AE1898" t="s">
        <v>42</v>
      </c>
    </row>
    <row r="1899" spans="1:37">
      <c r="A1899" t="s">
        <v>9212</v>
      </c>
      <c r="B1899" t="s">
        <v>9212</v>
      </c>
      <c r="C1899" t="s">
        <v>36</v>
      </c>
      <c r="D1899" t="s">
        <v>9213</v>
      </c>
      <c r="E1899">
        <v>5858964</v>
      </c>
      <c r="F1899" t="s">
        <v>38</v>
      </c>
      <c r="G1899">
        <v>66.875</v>
      </c>
      <c r="H1899" t="s">
        <v>9214</v>
      </c>
      <c r="I1899" t="s">
        <v>40</v>
      </c>
      <c r="J1899" t="b">
        <f t="shared" si="227"/>
        <v>0</v>
      </c>
      <c r="K1899" t="str">
        <f t="shared" si="228"/>
        <v>-12/-8</v>
      </c>
      <c r="L1899" t="b">
        <f t="shared" si="229"/>
        <v>0</v>
      </c>
      <c r="M1899" t="b">
        <f t="shared" si="230"/>
        <v>0</v>
      </c>
      <c r="N1899">
        <v>-8</v>
      </c>
      <c r="O1899" t="s">
        <v>41</v>
      </c>
      <c r="P1899" t="s">
        <v>36</v>
      </c>
      <c r="Q1899" t="s">
        <v>36</v>
      </c>
      <c r="R1899" t="s">
        <v>36</v>
      </c>
      <c r="S1899" t="e">
        <f>E1899-P1899+1</f>
        <v>#VALUE!</v>
      </c>
      <c r="T1899" s="3" t="e">
        <f t="shared" si="231"/>
        <v>#VALUE!</v>
      </c>
      <c r="U1899">
        <v>5859148</v>
      </c>
      <c r="V1899">
        <v>5859627</v>
      </c>
      <c r="W1899" t="s">
        <v>9212</v>
      </c>
      <c r="X1899">
        <v>184</v>
      </c>
      <c r="Y1899" t="s">
        <v>42</v>
      </c>
      <c r="Z1899" t="s">
        <v>42</v>
      </c>
      <c r="AA1899" t="s">
        <v>41</v>
      </c>
      <c r="AB1899" t="str">
        <f t="shared" si="232"/>
        <v>yes</v>
      </c>
      <c r="AC1899" t="e">
        <v>#N/A</v>
      </c>
      <c r="AD1899" t="e">
        <v>#N/A</v>
      </c>
      <c r="AE1899" t="s">
        <v>42</v>
      </c>
      <c r="AF1899">
        <v>5859158</v>
      </c>
      <c r="AG1899" t="s">
        <v>9215</v>
      </c>
      <c r="AH1899" t="s">
        <v>9216</v>
      </c>
      <c r="AI1899">
        <v>-83.9</v>
      </c>
      <c r="AJ1899">
        <v>0</v>
      </c>
      <c r="AK1899">
        <v>6</v>
      </c>
    </row>
    <row r="1900" spans="1:37">
      <c r="A1900" t="s">
        <v>9217</v>
      </c>
      <c r="B1900" t="s">
        <v>9217</v>
      </c>
      <c r="C1900" t="s">
        <v>36</v>
      </c>
      <c r="D1900" t="s">
        <v>9218</v>
      </c>
      <c r="E1900">
        <v>5860943</v>
      </c>
      <c r="F1900" t="s">
        <v>38</v>
      </c>
      <c r="G1900">
        <v>74.791666669999998</v>
      </c>
      <c r="H1900" t="s">
        <v>9219</v>
      </c>
      <c r="I1900" t="s">
        <v>40</v>
      </c>
      <c r="J1900" t="b">
        <f t="shared" si="227"/>
        <v>0</v>
      </c>
      <c r="K1900" t="str">
        <f t="shared" si="228"/>
        <v>-12/-8</v>
      </c>
      <c r="L1900" t="b">
        <f t="shared" si="229"/>
        <v>0</v>
      </c>
      <c r="M1900" t="b">
        <f t="shared" si="230"/>
        <v>0</v>
      </c>
      <c r="N1900">
        <v>-8</v>
      </c>
      <c r="O1900" t="s">
        <v>41</v>
      </c>
      <c r="P1900" t="s">
        <v>36</v>
      </c>
      <c r="Q1900" t="s">
        <v>36</v>
      </c>
      <c r="R1900" t="s">
        <v>36</v>
      </c>
      <c r="S1900" t="e">
        <f>E1900-P1900+1</f>
        <v>#VALUE!</v>
      </c>
      <c r="T1900" s="3" t="e">
        <f t="shared" si="231"/>
        <v>#VALUE!</v>
      </c>
      <c r="U1900">
        <v>5861086</v>
      </c>
      <c r="V1900">
        <v>5861694</v>
      </c>
      <c r="W1900" t="s">
        <v>9217</v>
      </c>
      <c r="X1900">
        <v>143</v>
      </c>
      <c r="Y1900" t="s">
        <v>42</v>
      </c>
      <c r="Z1900" t="s">
        <v>42</v>
      </c>
      <c r="AA1900" t="s">
        <v>41</v>
      </c>
      <c r="AB1900" t="str">
        <f t="shared" si="232"/>
        <v>yes</v>
      </c>
      <c r="AC1900" t="e">
        <v>#N/A</v>
      </c>
      <c r="AD1900" t="s">
        <v>9220</v>
      </c>
      <c r="AE1900" t="s">
        <v>42</v>
      </c>
      <c r="AF1900">
        <v>5861096</v>
      </c>
      <c r="AG1900" t="s">
        <v>9221</v>
      </c>
      <c r="AH1900" t="s">
        <v>9222</v>
      </c>
      <c r="AI1900">
        <v>-68.7</v>
      </c>
      <c r="AJ1900">
        <v>1</v>
      </c>
      <c r="AK1900">
        <v>3</v>
      </c>
    </row>
    <row r="1901" spans="1:37">
      <c r="A1901" t="s">
        <v>9223</v>
      </c>
      <c r="B1901" t="s">
        <v>9224</v>
      </c>
      <c r="C1901" t="s">
        <v>9223</v>
      </c>
      <c r="D1901" t="s">
        <v>9225</v>
      </c>
      <c r="E1901">
        <v>5863663</v>
      </c>
      <c r="F1901" t="s">
        <v>38</v>
      </c>
      <c r="G1901">
        <v>27.083333329999999</v>
      </c>
      <c r="H1901" t="s">
        <v>9226</v>
      </c>
      <c r="I1901" t="s">
        <v>52</v>
      </c>
      <c r="J1901" t="b">
        <f t="shared" si="227"/>
        <v>0</v>
      </c>
      <c r="K1901" t="b">
        <f t="shared" si="228"/>
        <v>0</v>
      </c>
      <c r="L1901" t="str">
        <f t="shared" si="229"/>
        <v>-11/-7</v>
      </c>
      <c r="M1901" t="b">
        <f t="shared" si="230"/>
        <v>0</v>
      </c>
      <c r="N1901">
        <v>-7</v>
      </c>
      <c r="O1901" t="s">
        <v>41</v>
      </c>
      <c r="P1901">
        <v>5863663</v>
      </c>
      <c r="Q1901">
        <v>5864742</v>
      </c>
      <c r="R1901" t="s">
        <v>9223</v>
      </c>
      <c r="S1901">
        <f>E1901-P1901+1</f>
        <v>1</v>
      </c>
      <c r="T1901" s="3">
        <f t="shared" si="231"/>
        <v>9.2592592592592596E-4</v>
      </c>
      <c r="U1901">
        <v>5865007</v>
      </c>
      <c r="V1901">
        <v>5865180</v>
      </c>
      <c r="W1901" t="s">
        <v>9224</v>
      </c>
      <c r="X1901">
        <v>1344</v>
      </c>
      <c r="Y1901" t="s">
        <v>41</v>
      </c>
      <c r="Z1901" t="s">
        <v>42</v>
      </c>
      <c r="AA1901" t="s">
        <v>42</v>
      </c>
      <c r="AB1901" t="str">
        <f t="shared" si="232"/>
        <v>yes</v>
      </c>
      <c r="AC1901" t="s">
        <v>9227</v>
      </c>
      <c r="AD1901" t="s">
        <v>9228</v>
      </c>
      <c r="AE1901" t="s">
        <v>41</v>
      </c>
    </row>
    <row r="1902" spans="1:37">
      <c r="A1902" t="s">
        <v>9224</v>
      </c>
      <c r="B1902" t="s">
        <v>9224</v>
      </c>
      <c r="C1902" t="s">
        <v>36</v>
      </c>
      <c r="D1902" t="s">
        <v>9229</v>
      </c>
      <c r="E1902">
        <v>5864933</v>
      </c>
      <c r="F1902" t="s">
        <v>38</v>
      </c>
      <c r="G1902">
        <v>3067.083333</v>
      </c>
      <c r="H1902" t="s">
        <v>9230</v>
      </c>
      <c r="I1902" t="s">
        <v>52</v>
      </c>
      <c r="J1902" t="b">
        <f t="shared" si="227"/>
        <v>0</v>
      </c>
      <c r="K1902" t="b">
        <f t="shared" si="228"/>
        <v>0</v>
      </c>
      <c r="L1902" t="str">
        <f t="shared" si="229"/>
        <v>-11/-7</v>
      </c>
      <c r="M1902" t="b">
        <f t="shared" si="230"/>
        <v>0</v>
      </c>
      <c r="N1902">
        <v>-7</v>
      </c>
      <c r="O1902" t="s">
        <v>41</v>
      </c>
      <c r="P1902" t="s">
        <v>36</v>
      </c>
      <c r="Q1902" t="s">
        <v>36</v>
      </c>
      <c r="R1902" t="s">
        <v>36</v>
      </c>
      <c r="S1902" t="e">
        <f>E1902-P1902+1</f>
        <v>#VALUE!</v>
      </c>
      <c r="T1902" s="3" t="e">
        <f t="shared" si="231"/>
        <v>#VALUE!</v>
      </c>
      <c r="U1902">
        <v>5865007</v>
      </c>
      <c r="V1902">
        <v>5865180</v>
      </c>
      <c r="W1902" t="s">
        <v>9224</v>
      </c>
      <c r="X1902">
        <v>74</v>
      </c>
      <c r="Y1902" t="s">
        <v>42</v>
      </c>
      <c r="Z1902" t="s">
        <v>42</v>
      </c>
      <c r="AA1902" t="s">
        <v>41</v>
      </c>
      <c r="AB1902" t="str">
        <f t="shared" si="232"/>
        <v>yes</v>
      </c>
      <c r="AC1902" t="e">
        <v>#N/A</v>
      </c>
      <c r="AD1902" t="s">
        <v>9228</v>
      </c>
      <c r="AE1902" t="s">
        <v>42</v>
      </c>
      <c r="AF1902">
        <v>5865017</v>
      </c>
      <c r="AG1902" t="s">
        <v>9231</v>
      </c>
      <c r="AH1902" t="s">
        <v>9232</v>
      </c>
      <c r="AI1902">
        <v>-31.6</v>
      </c>
      <c r="AJ1902">
        <v>0</v>
      </c>
      <c r="AK1902">
        <v>0</v>
      </c>
    </row>
    <row r="1903" spans="1:37">
      <c r="A1903" t="s">
        <v>9233</v>
      </c>
      <c r="B1903" t="s">
        <v>9233</v>
      </c>
      <c r="C1903" t="s">
        <v>36</v>
      </c>
      <c r="D1903" t="s">
        <v>9234</v>
      </c>
      <c r="E1903">
        <v>5866294</v>
      </c>
      <c r="F1903" t="s">
        <v>81</v>
      </c>
      <c r="G1903">
        <v>191.875</v>
      </c>
      <c r="H1903" t="s">
        <v>9235</v>
      </c>
      <c r="I1903" t="s">
        <v>40</v>
      </c>
      <c r="J1903" t="b">
        <f t="shared" si="227"/>
        <v>0</v>
      </c>
      <c r="K1903" t="str">
        <f t="shared" si="228"/>
        <v>-12/-8</v>
      </c>
      <c r="L1903" t="b">
        <f t="shared" si="229"/>
        <v>0</v>
      </c>
      <c r="M1903" t="b">
        <f t="shared" si="230"/>
        <v>0</v>
      </c>
      <c r="N1903">
        <v>-8</v>
      </c>
      <c r="O1903" t="s">
        <v>41</v>
      </c>
      <c r="P1903" t="s">
        <v>36</v>
      </c>
      <c r="Q1903" t="s">
        <v>36</v>
      </c>
      <c r="R1903" t="s">
        <v>36</v>
      </c>
      <c r="S1903" t="e">
        <f>Q1903-E1903+1</f>
        <v>#VALUE!</v>
      </c>
      <c r="T1903" s="3" t="e">
        <f t="shared" si="231"/>
        <v>#VALUE!</v>
      </c>
      <c r="U1903">
        <v>5865211</v>
      </c>
      <c r="V1903">
        <v>5866293</v>
      </c>
      <c r="W1903" t="s">
        <v>9233</v>
      </c>
      <c r="X1903">
        <v>1</v>
      </c>
      <c r="Y1903" t="s">
        <v>42</v>
      </c>
      <c r="Z1903" t="s">
        <v>41</v>
      </c>
      <c r="AA1903" t="s">
        <v>42</v>
      </c>
      <c r="AB1903" t="str">
        <f t="shared" si="232"/>
        <v>yes</v>
      </c>
      <c r="AC1903" t="e">
        <v>#N/A</v>
      </c>
      <c r="AD1903" t="s">
        <v>9236</v>
      </c>
      <c r="AE1903" t="s">
        <v>42</v>
      </c>
    </row>
    <row r="1904" spans="1:37">
      <c r="A1904" t="s">
        <v>9237</v>
      </c>
      <c r="B1904" t="s">
        <v>9237</v>
      </c>
      <c r="C1904" t="s">
        <v>36</v>
      </c>
      <c r="D1904" t="s">
        <v>9238</v>
      </c>
      <c r="E1904">
        <v>5869312</v>
      </c>
      <c r="F1904" t="s">
        <v>81</v>
      </c>
      <c r="G1904">
        <v>628.125</v>
      </c>
      <c r="H1904" t="s">
        <v>9239</v>
      </c>
      <c r="I1904" t="s">
        <v>40</v>
      </c>
      <c r="J1904" t="b">
        <f t="shared" si="227"/>
        <v>0</v>
      </c>
      <c r="K1904" t="b">
        <f t="shared" si="228"/>
        <v>0</v>
      </c>
      <c r="L1904" t="str">
        <f t="shared" si="229"/>
        <v>-11/-7</v>
      </c>
      <c r="M1904" t="b">
        <f t="shared" si="230"/>
        <v>0</v>
      </c>
      <c r="N1904">
        <v>-7</v>
      </c>
      <c r="O1904" t="s">
        <v>41</v>
      </c>
      <c r="P1904" t="s">
        <v>36</v>
      </c>
      <c r="Q1904" t="s">
        <v>36</v>
      </c>
      <c r="R1904" t="s">
        <v>36</v>
      </c>
      <c r="S1904" t="e">
        <f>Q1904-E1904+1</f>
        <v>#VALUE!</v>
      </c>
      <c r="T1904" s="3" t="e">
        <f t="shared" si="231"/>
        <v>#VALUE!</v>
      </c>
      <c r="U1904">
        <v>5867744</v>
      </c>
      <c r="V1904">
        <v>5869279</v>
      </c>
      <c r="W1904" t="s">
        <v>9237</v>
      </c>
      <c r="X1904">
        <v>33</v>
      </c>
      <c r="Y1904" t="s">
        <v>42</v>
      </c>
      <c r="Z1904" t="s">
        <v>42</v>
      </c>
      <c r="AA1904" t="s">
        <v>41</v>
      </c>
      <c r="AB1904" t="str">
        <f t="shared" si="232"/>
        <v>yes</v>
      </c>
      <c r="AC1904" t="e">
        <v>#N/A</v>
      </c>
      <c r="AD1904" t="s">
        <v>9240</v>
      </c>
      <c r="AE1904" t="s">
        <v>42</v>
      </c>
      <c r="AF1904">
        <v>5869312</v>
      </c>
      <c r="AG1904" t="s">
        <v>9241</v>
      </c>
      <c r="AH1904" t="s">
        <v>9242</v>
      </c>
      <c r="AI1904">
        <v>-7.8</v>
      </c>
      <c r="AJ1904">
        <v>0</v>
      </c>
      <c r="AK1904">
        <v>3</v>
      </c>
    </row>
    <row r="1905" spans="1:37">
      <c r="A1905" t="s">
        <v>9243</v>
      </c>
      <c r="B1905" t="s">
        <v>9243</v>
      </c>
      <c r="C1905" t="s">
        <v>36</v>
      </c>
      <c r="D1905" t="s">
        <v>9244</v>
      </c>
      <c r="E1905">
        <v>5871681</v>
      </c>
      <c r="F1905" t="s">
        <v>38</v>
      </c>
      <c r="G1905">
        <v>27.916666670000001</v>
      </c>
      <c r="H1905" t="s">
        <v>9245</v>
      </c>
      <c r="I1905" t="s">
        <v>52</v>
      </c>
      <c r="J1905" t="b">
        <f t="shared" si="227"/>
        <v>0</v>
      </c>
      <c r="K1905" t="str">
        <f t="shared" si="228"/>
        <v>-12/-8</v>
      </c>
      <c r="L1905" t="b">
        <f t="shared" si="229"/>
        <v>0</v>
      </c>
      <c r="M1905" t="b">
        <f t="shared" si="230"/>
        <v>0</v>
      </c>
      <c r="N1905">
        <v>-8</v>
      </c>
      <c r="O1905" t="s">
        <v>41</v>
      </c>
      <c r="P1905" t="s">
        <v>36</v>
      </c>
      <c r="Q1905" t="s">
        <v>36</v>
      </c>
      <c r="R1905" t="s">
        <v>36</v>
      </c>
      <c r="S1905" t="e">
        <f>E1905-P1905+1</f>
        <v>#VALUE!</v>
      </c>
      <c r="T1905" s="3" t="e">
        <f t="shared" si="231"/>
        <v>#VALUE!</v>
      </c>
      <c r="U1905">
        <v>5871708</v>
      </c>
      <c r="V1905">
        <v>5872067</v>
      </c>
      <c r="W1905" t="s">
        <v>9243</v>
      </c>
      <c r="X1905">
        <v>27</v>
      </c>
      <c r="Y1905" t="s">
        <v>42</v>
      </c>
      <c r="Z1905" t="s">
        <v>42</v>
      </c>
      <c r="AA1905" t="s">
        <v>41</v>
      </c>
      <c r="AB1905" t="str">
        <f t="shared" si="232"/>
        <v>yes</v>
      </c>
      <c r="AC1905" t="e">
        <v>#N/A</v>
      </c>
      <c r="AD1905" t="e">
        <v>#N/A</v>
      </c>
      <c r="AE1905" t="s">
        <v>42</v>
      </c>
      <c r="AF1905">
        <v>5871718</v>
      </c>
      <c r="AG1905" t="s">
        <v>9246</v>
      </c>
      <c r="AH1905" t="s">
        <v>9247</v>
      </c>
      <c r="AI1905">
        <v>-7.4</v>
      </c>
      <c r="AJ1905">
        <v>3</v>
      </c>
      <c r="AK1905">
        <v>0</v>
      </c>
    </row>
    <row r="1906" spans="1:37">
      <c r="B1906" t="s">
        <v>9248</v>
      </c>
      <c r="C1906" t="s">
        <v>9249</v>
      </c>
      <c r="D1906" t="s">
        <v>9250</v>
      </c>
      <c r="E1906">
        <v>5891855</v>
      </c>
      <c r="F1906" t="s">
        <v>81</v>
      </c>
      <c r="G1906">
        <v>2390.833333</v>
      </c>
      <c r="H1906" t="s">
        <v>9251</v>
      </c>
      <c r="I1906" t="s">
        <v>40</v>
      </c>
      <c r="J1906" t="b">
        <f t="shared" si="227"/>
        <v>0</v>
      </c>
      <c r="K1906" t="b">
        <f t="shared" si="228"/>
        <v>0</v>
      </c>
      <c r="L1906" t="str">
        <f t="shared" si="229"/>
        <v>-11/-7</v>
      </c>
      <c r="M1906" t="b">
        <f t="shared" si="230"/>
        <v>0</v>
      </c>
      <c r="N1906">
        <v>-7</v>
      </c>
      <c r="O1906" t="s">
        <v>41</v>
      </c>
      <c r="P1906">
        <v>5891852</v>
      </c>
      <c r="Q1906">
        <v>5893060</v>
      </c>
      <c r="R1906" t="s">
        <v>9249</v>
      </c>
      <c r="S1906">
        <f>Q1906-E1906+1</f>
        <v>1206</v>
      </c>
      <c r="T1906" s="3">
        <f t="shared" si="231"/>
        <v>0.9975186104218362</v>
      </c>
      <c r="U1906">
        <v>5887831</v>
      </c>
      <c r="V1906">
        <v>5889561</v>
      </c>
      <c r="W1906" t="s">
        <v>9248</v>
      </c>
      <c r="X1906">
        <v>2294</v>
      </c>
      <c r="Y1906" t="s">
        <v>42</v>
      </c>
      <c r="Z1906" t="s">
        <v>42</v>
      </c>
      <c r="AA1906" t="s">
        <v>42</v>
      </c>
      <c r="AB1906" t="b">
        <f t="shared" si="232"/>
        <v>0</v>
      </c>
      <c r="AC1906" t="e">
        <v>#N/A</v>
      </c>
      <c r="AD1906" t="e">
        <v>#N/A</v>
      </c>
      <c r="AE1906" t="s">
        <v>42</v>
      </c>
    </row>
    <row r="1907" spans="1:37">
      <c r="A1907" t="s">
        <v>9252</v>
      </c>
      <c r="B1907" t="s">
        <v>9252</v>
      </c>
      <c r="C1907" t="s">
        <v>36</v>
      </c>
      <c r="D1907" t="s">
        <v>9253</v>
      </c>
      <c r="E1907">
        <v>5896554</v>
      </c>
      <c r="F1907" t="s">
        <v>81</v>
      </c>
      <c r="G1907">
        <v>37.083333330000002</v>
      </c>
      <c r="H1907" t="s">
        <v>9254</v>
      </c>
      <c r="I1907" t="s">
        <v>52</v>
      </c>
      <c r="J1907" t="b">
        <f t="shared" si="227"/>
        <v>0</v>
      </c>
      <c r="K1907" t="b">
        <f t="shared" si="228"/>
        <v>0</v>
      </c>
      <c r="L1907" t="str">
        <f t="shared" si="229"/>
        <v>-11/-7</v>
      </c>
      <c r="M1907" t="b">
        <f t="shared" si="230"/>
        <v>0</v>
      </c>
      <c r="N1907">
        <v>-7</v>
      </c>
      <c r="O1907" t="s">
        <v>41</v>
      </c>
      <c r="P1907" t="s">
        <v>36</v>
      </c>
      <c r="Q1907" t="s">
        <v>36</v>
      </c>
      <c r="R1907" t="s">
        <v>36</v>
      </c>
      <c r="S1907" t="e">
        <f>Q1907-E1907+1</f>
        <v>#VALUE!</v>
      </c>
      <c r="T1907" s="3" t="e">
        <f t="shared" si="231"/>
        <v>#VALUE!</v>
      </c>
      <c r="U1907">
        <v>5895289</v>
      </c>
      <c r="V1907">
        <v>5896533</v>
      </c>
      <c r="W1907" t="s">
        <v>9252</v>
      </c>
      <c r="X1907">
        <v>21</v>
      </c>
      <c r="Y1907" t="s">
        <v>42</v>
      </c>
      <c r="Z1907" t="s">
        <v>42</v>
      </c>
      <c r="AA1907" t="s">
        <v>41</v>
      </c>
      <c r="AB1907" t="str">
        <f t="shared" si="232"/>
        <v>yes</v>
      </c>
      <c r="AC1907" t="e">
        <v>#N/A</v>
      </c>
      <c r="AD1907" t="s">
        <v>9255</v>
      </c>
      <c r="AE1907" t="s">
        <v>42</v>
      </c>
      <c r="AF1907">
        <v>5896554</v>
      </c>
      <c r="AG1907" t="s">
        <v>9256</v>
      </c>
      <c r="AH1907" t="s">
        <v>9257</v>
      </c>
      <c r="AI1907">
        <v>-4.7</v>
      </c>
      <c r="AJ1907">
        <v>1</v>
      </c>
      <c r="AK1907">
        <v>0</v>
      </c>
    </row>
    <row r="1908" spans="1:37">
      <c r="A1908" t="s">
        <v>9258</v>
      </c>
      <c r="B1908" t="s">
        <v>9258</v>
      </c>
      <c r="C1908" t="s">
        <v>36</v>
      </c>
      <c r="D1908" t="s">
        <v>9259</v>
      </c>
      <c r="E1908">
        <v>5899507</v>
      </c>
      <c r="F1908" t="s">
        <v>81</v>
      </c>
      <c r="G1908">
        <v>1119.583333</v>
      </c>
      <c r="H1908" t="s">
        <v>9260</v>
      </c>
      <c r="I1908" t="s">
        <v>40</v>
      </c>
      <c r="J1908" t="b">
        <f t="shared" si="227"/>
        <v>0</v>
      </c>
      <c r="K1908" t="str">
        <f t="shared" si="228"/>
        <v>-12/-8</v>
      </c>
      <c r="L1908" t="b">
        <f t="shared" si="229"/>
        <v>0</v>
      </c>
      <c r="M1908" t="b">
        <f t="shared" si="230"/>
        <v>0</v>
      </c>
      <c r="N1908">
        <v>-8</v>
      </c>
      <c r="O1908" t="s">
        <v>41</v>
      </c>
      <c r="P1908" t="s">
        <v>36</v>
      </c>
      <c r="Q1908" t="s">
        <v>36</v>
      </c>
      <c r="R1908" t="s">
        <v>36</v>
      </c>
      <c r="S1908" t="e">
        <f>Q1908-E1908+1</f>
        <v>#VALUE!</v>
      </c>
      <c r="T1908" s="3" t="e">
        <f t="shared" si="231"/>
        <v>#VALUE!</v>
      </c>
      <c r="U1908">
        <v>5899268</v>
      </c>
      <c r="V1908">
        <v>5899492</v>
      </c>
      <c r="W1908" t="s">
        <v>9258</v>
      </c>
      <c r="X1908">
        <v>15</v>
      </c>
      <c r="Y1908" t="s">
        <v>42</v>
      </c>
      <c r="Z1908" t="s">
        <v>42</v>
      </c>
      <c r="AA1908" t="s">
        <v>41</v>
      </c>
      <c r="AB1908" t="str">
        <f t="shared" si="232"/>
        <v>yes</v>
      </c>
      <c r="AC1908" t="e">
        <v>#N/A</v>
      </c>
      <c r="AD1908" t="e">
        <v>#N/A</v>
      </c>
      <c r="AE1908" t="s">
        <v>42</v>
      </c>
      <c r="AF1908">
        <v>5899507</v>
      </c>
      <c r="AG1908" t="s">
        <v>9261</v>
      </c>
      <c r="AH1908" t="s">
        <v>9262</v>
      </c>
      <c r="AI1908">
        <v>-4.5</v>
      </c>
      <c r="AJ1908">
        <v>3</v>
      </c>
      <c r="AK1908">
        <v>3</v>
      </c>
    </row>
    <row r="1909" spans="1:37">
      <c r="A1909" t="s">
        <v>9263</v>
      </c>
      <c r="B1909" t="s">
        <v>9263</v>
      </c>
      <c r="C1909" t="s">
        <v>36</v>
      </c>
      <c r="D1909" t="s">
        <v>9264</v>
      </c>
      <c r="E1909">
        <v>5900220</v>
      </c>
      <c r="F1909" t="s">
        <v>38</v>
      </c>
      <c r="G1909">
        <v>57.708333330000002</v>
      </c>
      <c r="H1909" t="s">
        <v>9265</v>
      </c>
      <c r="I1909" t="s">
        <v>52</v>
      </c>
      <c r="J1909" t="b">
        <f t="shared" si="227"/>
        <v>0</v>
      </c>
      <c r="K1909" t="b">
        <f t="shared" si="228"/>
        <v>0</v>
      </c>
      <c r="L1909" t="str">
        <f t="shared" si="229"/>
        <v>-11/-7</v>
      </c>
      <c r="M1909" t="b">
        <f t="shared" si="230"/>
        <v>0</v>
      </c>
      <c r="N1909">
        <v>-7</v>
      </c>
      <c r="O1909" t="s">
        <v>41</v>
      </c>
      <c r="P1909" t="s">
        <v>36</v>
      </c>
      <c r="Q1909" t="s">
        <v>36</v>
      </c>
      <c r="R1909" t="s">
        <v>36</v>
      </c>
      <c r="S1909" t="e">
        <f>E1909-P1909+1</f>
        <v>#VALUE!</v>
      </c>
      <c r="T1909" s="3" t="e">
        <f t="shared" si="231"/>
        <v>#VALUE!</v>
      </c>
      <c r="U1909">
        <v>5900253</v>
      </c>
      <c r="V1909">
        <v>5900858</v>
      </c>
      <c r="W1909" t="s">
        <v>9263</v>
      </c>
      <c r="X1909">
        <v>33</v>
      </c>
      <c r="Y1909" t="s">
        <v>42</v>
      </c>
      <c r="Z1909" t="s">
        <v>42</v>
      </c>
      <c r="AA1909" t="s">
        <v>41</v>
      </c>
      <c r="AB1909" t="str">
        <f t="shared" si="232"/>
        <v>yes</v>
      </c>
      <c r="AC1909" t="e">
        <v>#N/A</v>
      </c>
      <c r="AD1909" t="s">
        <v>9266</v>
      </c>
      <c r="AE1909" t="s">
        <v>42</v>
      </c>
      <c r="AF1909">
        <v>5900263</v>
      </c>
      <c r="AG1909" t="s">
        <v>9267</v>
      </c>
      <c r="AH1909" t="s">
        <v>9268</v>
      </c>
      <c r="AI1909">
        <v>-6.6</v>
      </c>
      <c r="AJ1909">
        <v>0</v>
      </c>
      <c r="AK1909">
        <v>4</v>
      </c>
    </row>
    <row r="1910" spans="1:37">
      <c r="A1910" t="s">
        <v>9269</v>
      </c>
      <c r="B1910" t="s">
        <v>9270</v>
      </c>
      <c r="C1910" t="s">
        <v>9269</v>
      </c>
      <c r="D1910" t="s">
        <v>9271</v>
      </c>
      <c r="E1910">
        <v>5903802</v>
      </c>
      <c r="F1910" t="s">
        <v>81</v>
      </c>
      <c r="G1910">
        <v>88.541666669999998</v>
      </c>
      <c r="H1910" t="s">
        <v>9272</v>
      </c>
      <c r="I1910" t="s">
        <v>40</v>
      </c>
      <c r="J1910" t="b">
        <f t="shared" si="227"/>
        <v>0</v>
      </c>
      <c r="K1910" t="str">
        <f t="shared" si="228"/>
        <v>-12/-8</v>
      </c>
      <c r="L1910" t="b">
        <f t="shared" si="229"/>
        <v>0</v>
      </c>
      <c r="M1910" t="b">
        <f t="shared" si="230"/>
        <v>0</v>
      </c>
      <c r="N1910">
        <v>-8</v>
      </c>
      <c r="O1910" t="s">
        <v>41</v>
      </c>
      <c r="P1910">
        <v>5903317</v>
      </c>
      <c r="Q1910">
        <v>5903802</v>
      </c>
      <c r="R1910" t="s">
        <v>9269</v>
      </c>
      <c r="S1910">
        <f t="shared" ref="S1910:S1916" si="234">Q1910-E1910+1</f>
        <v>1</v>
      </c>
      <c r="T1910" s="3">
        <f t="shared" si="231"/>
        <v>2.05761316872428E-3</v>
      </c>
      <c r="U1910">
        <v>5902536</v>
      </c>
      <c r="V1910">
        <v>5903252</v>
      </c>
      <c r="W1910" t="s">
        <v>9270</v>
      </c>
      <c r="X1910">
        <v>550</v>
      </c>
      <c r="Y1910" t="s">
        <v>41</v>
      </c>
      <c r="Z1910" t="s">
        <v>42</v>
      </c>
      <c r="AA1910" t="s">
        <v>42</v>
      </c>
      <c r="AB1910" t="str">
        <f t="shared" si="232"/>
        <v>yes</v>
      </c>
      <c r="AC1910" t="e">
        <v>#N/A</v>
      </c>
      <c r="AD1910" t="s">
        <v>9273</v>
      </c>
      <c r="AE1910" t="s">
        <v>41</v>
      </c>
    </row>
    <row r="1911" spans="1:37">
      <c r="A1911" t="s">
        <v>9274</v>
      </c>
      <c r="B1911" t="s">
        <v>9275</v>
      </c>
      <c r="C1911" t="s">
        <v>9274</v>
      </c>
      <c r="D1911" t="s">
        <v>9276</v>
      </c>
      <c r="E1911">
        <v>5907883</v>
      </c>
      <c r="F1911" t="s">
        <v>81</v>
      </c>
      <c r="G1911">
        <v>86.041666669999998</v>
      </c>
      <c r="H1911" t="s">
        <v>9277</v>
      </c>
      <c r="I1911" t="s">
        <v>52</v>
      </c>
      <c r="J1911" t="b">
        <f t="shared" si="227"/>
        <v>0</v>
      </c>
      <c r="K1911" t="b">
        <f t="shared" si="228"/>
        <v>0</v>
      </c>
      <c r="L1911" t="str">
        <f t="shared" si="229"/>
        <v>-11/-7</v>
      </c>
      <c r="M1911" t="b">
        <f t="shared" si="230"/>
        <v>0</v>
      </c>
      <c r="N1911">
        <v>-7</v>
      </c>
      <c r="O1911" t="s">
        <v>41</v>
      </c>
      <c r="P1911">
        <v>5906984</v>
      </c>
      <c r="Q1911">
        <v>5907883</v>
      </c>
      <c r="R1911" t="s">
        <v>9274</v>
      </c>
      <c r="S1911">
        <f t="shared" si="234"/>
        <v>1</v>
      </c>
      <c r="T1911" s="3">
        <f t="shared" si="231"/>
        <v>1.1111111111111111E-3</v>
      </c>
      <c r="U1911">
        <v>5904831</v>
      </c>
      <c r="V1911">
        <v>5906987</v>
      </c>
      <c r="W1911" t="s">
        <v>9275</v>
      </c>
      <c r="X1911">
        <v>896</v>
      </c>
      <c r="Y1911" t="s">
        <v>41</v>
      </c>
      <c r="Z1911" t="s">
        <v>42</v>
      </c>
      <c r="AA1911" t="s">
        <v>42</v>
      </c>
      <c r="AB1911" t="str">
        <f t="shared" si="232"/>
        <v>yes</v>
      </c>
      <c r="AC1911" t="s">
        <v>9278</v>
      </c>
      <c r="AD1911" t="s">
        <v>9279</v>
      </c>
      <c r="AE1911" t="s">
        <v>41</v>
      </c>
    </row>
    <row r="1912" spans="1:37">
      <c r="B1912" t="s">
        <v>9274</v>
      </c>
      <c r="C1912" t="s">
        <v>36</v>
      </c>
      <c r="D1912" t="s">
        <v>9280</v>
      </c>
      <c r="E1912">
        <v>5910065</v>
      </c>
      <c r="F1912" t="s">
        <v>81</v>
      </c>
      <c r="G1912">
        <v>55.208333330000002</v>
      </c>
      <c r="H1912" t="s">
        <v>9281</v>
      </c>
      <c r="I1912" t="s">
        <v>52</v>
      </c>
      <c r="J1912" t="b">
        <f t="shared" si="227"/>
        <v>0</v>
      </c>
      <c r="K1912" t="b">
        <f t="shared" si="228"/>
        <v>0</v>
      </c>
      <c r="L1912" t="str">
        <f t="shared" si="229"/>
        <v>-11/-7</v>
      </c>
      <c r="M1912" t="b">
        <f t="shared" si="230"/>
        <v>0</v>
      </c>
      <c r="N1912">
        <v>-7</v>
      </c>
      <c r="O1912" t="s">
        <v>41</v>
      </c>
      <c r="P1912" t="s">
        <v>36</v>
      </c>
      <c r="Q1912" t="s">
        <v>36</v>
      </c>
      <c r="R1912" t="s">
        <v>36</v>
      </c>
      <c r="S1912" t="e">
        <f t="shared" si="234"/>
        <v>#VALUE!</v>
      </c>
      <c r="T1912" s="3" t="e">
        <f t="shared" si="231"/>
        <v>#VALUE!</v>
      </c>
      <c r="U1912">
        <v>5906984</v>
      </c>
      <c r="V1912">
        <v>5907883</v>
      </c>
      <c r="W1912" t="s">
        <v>9274</v>
      </c>
      <c r="X1912">
        <v>2182</v>
      </c>
      <c r="Y1912" t="s">
        <v>42</v>
      </c>
      <c r="Z1912" t="s">
        <v>42</v>
      </c>
      <c r="AA1912" t="s">
        <v>42</v>
      </c>
      <c r="AB1912" t="b">
        <f t="shared" si="232"/>
        <v>0</v>
      </c>
      <c r="AC1912" t="e">
        <v>#N/A</v>
      </c>
      <c r="AD1912" t="s">
        <v>9278</v>
      </c>
      <c r="AE1912" t="s">
        <v>42</v>
      </c>
    </row>
    <row r="1913" spans="1:37">
      <c r="B1913" t="s">
        <v>9282</v>
      </c>
      <c r="C1913" t="s">
        <v>9283</v>
      </c>
      <c r="D1913" t="s">
        <v>9284</v>
      </c>
      <c r="E1913">
        <v>5913596</v>
      </c>
      <c r="F1913" t="s">
        <v>81</v>
      </c>
      <c r="G1913">
        <v>145.41666669999901</v>
      </c>
      <c r="H1913" t="s">
        <v>9285</v>
      </c>
      <c r="I1913" t="s">
        <v>40</v>
      </c>
      <c r="J1913" t="str">
        <f t="shared" si="227"/>
        <v>-13/-9</v>
      </c>
      <c r="K1913" t="b">
        <f t="shared" si="228"/>
        <v>0</v>
      </c>
      <c r="L1913" t="b">
        <f t="shared" si="229"/>
        <v>0</v>
      </c>
      <c r="M1913" t="b">
        <f t="shared" si="230"/>
        <v>0</v>
      </c>
      <c r="N1913">
        <v>-9</v>
      </c>
      <c r="O1913" t="s">
        <v>41</v>
      </c>
      <c r="P1913">
        <v>5912178</v>
      </c>
      <c r="Q1913">
        <v>5913602</v>
      </c>
      <c r="R1913" t="s">
        <v>9283</v>
      </c>
      <c r="S1913">
        <f t="shared" si="234"/>
        <v>7</v>
      </c>
      <c r="T1913" s="3">
        <f t="shared" si="231"/>
        <v>4.9122807017543861E-3</v>
      </c>
      <c r="U1913">
        <v>5910956</v>
      </c>
      <c r="V1913">
        <v>5912161</v>
      </c>
      <c r="W1913" t="s">
        <v>9282</v>
      </c>
      <c r="X1913">
        <v>1435</v>
      </c>
      <c r="Y1913" t="s">
        <v>42</v>
      </c>
      <c r="Z1913" t="s">
        <v>42</v>
      </c>
      <c r="AA1913" t="s">
        <v>42</v>
      </c>
      <c r="AB1913" t="b">
        <f t="shared" si="232"/>
        <v>0</v>
      </c>
      <c r="AC1913" t="s">
        <v>9286</v>
      </c>
      <c r="AD1913" t="s">
        <v>9287</v>
      </c>
      <c r="AE1913" t="s">
        <v>42</v>
      </c>
    </row>
    <row r="1914" spans="1:37">
      <c r="A1914" t="s">
        <v>9288</v>
      </c>
      <c r="B1914" t="s">
        <v>9288</v>
      </c>
      <c r="C1914" t="s">
        <v>9289</v>
      </c>
      <c r="D1914" t="s">
        <v>9290</v>
      </c>
      <c r="E1914">
        <v>5916987</v>
      </c>
      <c r="F1914" t="s">
        <v>81</v>
      </c>
      <c r="G1914">
        <v>36.25</v>
      </c>
      <c r="H1914" t="s">
        <v>9291</v>
      </c>
      <c r="I1914" t="s">
        <v>40</v>
      </c>
      <c r="J1914" t="b">
        <f t="shared" si="227"/>
        <v>0</v>
      </c>
      <c r="K1914" t="b">
        <f t="shared" si="228"/>
        <v>0</v>
      </c>
      <c r="L1914" t="str">
        <f t="shared" si="229"/>
        <v>-11/-7</v>
      </c>
      <c r="M1914" t="b">
        <f t="shared" si="230"/>
        <v>0</v>
      </c>
      <c r="N1914">
        <v>-7</v>
      </c>
      <c r="O1914" t="s">
        <v>41</v>
      </c>
      <c r="P1914">
        <v>5916780</v>
      </c>
      <c r="Q1914">
        <v>5917400</v>
      </c>
      <c r="R1914" t="s">
        <v>9289</v>
      </c>
      <c r="S1914">
        <f t="shared" si="234"/>
        <v>414</v>
      </c>
      <c r="T1914" s="3">
        <f t="shared" si="231"/>
        <v>0.66666666666666663</v>
      </c>
      <c r="U1914">
        <v>5915336</v>
      </c>
      <c r="V1914">
        <v>5916760</v>
      </c>
      <c r="W1914" t="s">
        <v>9288</v>
      </c>
      <c r="X1914">
        <v>227</v>
      </c>
      <c r="Y1914" t="s">
        <v>42</v>
      </c>
      <c r="Z1914" t="s">
        <v>42</v>
      </c>
      <c r="AA1914" t="s">
        <v>41</v>
      </c>
      <c r="AB1914" t="str">
        <f t="shared" si="232"/>
        <v>yes</v>
      </c>
      <c r="AC1914" t="s">
        <v>9292</v>
      </c>
      <c r="AD1914" t="e">
        <v>#N/A</v>
      </c>
      <c r="AE1914" t="s">
        <v>42</v>
      </c>
      <c r="AF1914">
        <v>5916987</v>
      </c>
      <c r="AG1914" t="s">
        <v>9293</v>
      </c>
      <c r="AH1914" t="s">
        <v>9294</v>
      </c>
      <c r="AI1914">
        <v>-117.7</v>
      </c>
      <c r="AJ1914">
        <v>2</v>
      </c>
      <c r="AK1914">
        <v>4</v>
      </c>
    </row>
    <row r="1915" spans="1:37">
      <c r="A1915" t="s">
        <v>9295</v>
      </c>
      <c r="B1915" t="s">
        <v>9289</v>
      </c>
      <c r="C1915" t="s">
        <v>9295</v>
      </c>
      <c r="D1915" t="s">
        <v>9296</v>
      </c>
      <c r="E1915">
        <v>5919684</v>
      </c>
      <c r="F1915" t="s">
        <v>81</v>
      </c>
      <c r="G1915">
        <v>238.125</v>
      </c>
      <c r="H1915" t="s">
        <v>9297</v>
      </c>
      <c r="I1915" t="s">
        <v>40</v>
      </c>
      <c r="J1915" t="str">
        <f t="shared" si="227"/>
        <v>-13/-9</v>
      </c>
      <c r="K1915" t="b">
        <f t="shared" si="228"/>
        <v>0</v>
      </c>
      <c r="L1915" t="b">
        <f t="shared" si="229"/>
        <v>0</v>
      </c>
      <c r="M1915" t="b">
        <f t="shared" si="230"/>
        <v>0</v>
      </c>
      <c r="N1915">
        <v>-9</v>
      </c>
      <c r="O1915" t="s">
        <v>41</v>
      </c>
      <c r="P1915">
        <v>5918416</v>
      </c>
      <c r="Q1915">
        <v>5919684</v>
      </c>
      <c r="R1915" t="s">
        <v>9295</v>
      </c>
      <c r="S1915">
        <f t="shared" si="234"/>
        <v>1</v>
      </c>
      <c r="T1915" s="3">
        <f t="shared" si="231"/>
        <v>7.8802206461780935E-4</v>
      </c>
      <c r="U1915">
        <v>5916780</v>
      </c>
      <c r="V1915">
        <v>5917400</v>
      </c>
      <c r="W1915" t="s">
        <v>9289</v>
      </c>
      <c r="X1915">
        <v>2284</v>
      </c>
      <c r="Y1915" t="s">
        <v>41</v>
      </c>
      <c r="Z1915" t="s">
        <v>42</v>
      </c>
      <c r="AA1915" t="s">
        <v>42</v>
      </c>
      <c r="AB1915" t="str">
        <f t="shared" si="232"/>
        <v>yes</v>
      </c>
      <c r="AC1915" t="s">
        <v>9298</v>
      </c>
      <c r="AD1915" t="s">
        <v>9292</v>
      </c>
      <c r="AE1915" t="s">
        <v>41</v>
      </c>
    </row>
    <row r="1916" spans="1:37">
      <c r="A1916" t="s">
        <v>9299</v>
      </c>
      <c r="B1916" t="s">
        <v>9300</v>
      </c>
      <c r="C1916" t="s">
        <v>9299</v>
      </c>
      <c r="D1916" t="s">
        <v>9301</v>
      </c>
      <c r="E1916">
        <v>5936918</v>
      </c>
      <c r="F1916" t="s">
        <v>81</v>
      </c>
      <c r="G1916">
        <v>125.41666669999999</v>
      </c>
      <c r="H1916" t="s">
        <v>9302</v>
      </c>
      <c r="I1916" t="s">
        <v>52</v>
      </c>
      <c r="J1916" t="b">
        <f t="shared" si="227"/>
        <v>0</v>
      </c>
      <c r="K1916" t="b">
        <f t="shared" si="228"/>
        <v>0</v>
      </c>
      <c r="L1916" t="str">
        <f t="shared" si="229"/>
        <v>-11/-7</v>
      </c>
      <c r="M1916" t="b">
        <f t="shared" si="230"/>
        <v>0</v>
      </c>
      <c r="N1916">
        <v>-7</v>
      </c>
      <c r="O1916" t="s">
        <v>41</v>
      </c>
      <c r="P1916">
        <v>5936199</v>
      </c>
      <c r="Q1916">
        <v>5936918</v>
      </c>
      <c r="R1916" t="s">
        <v>9299</v>
      </c>
      <c r="S1916">
        <f t="shared" si="234"/>
        <v>1</v>
      </c>
      <c r="T1916" s="3">
        <f t="shared" si="231"/>
        <v>1.3888888888888889E-3</v>
      </c>
      <c r="U1916">
        <v>5934730</v>
      </c>
      <c r="V1916">
        <v>5936157</v>
      </c>
      <c r="W1916" t="s">
        <v>9300</v>
      </c>
      <c r="X1916">
        <v>761</v>
      </c>
      <c r="Y1916" t="s">
        <v>41</v>
      </c>
      <c r="Z1916" t="s">
        <v>42</v>
      </c>
      <c r="AA1916" t="s">
        <v>42</v>
      </c>
      <c r="AB1916" t="str">
        <f t="shared" si="232"/>
        <v>yes</v>
      </c>
      <c r="AC1916" t="s">
        <v>7740</v>
      </c>
      <c r="AD1916" t="s">
        <v>9303</v>
      </c>
      <c r="AE1916" t="s">
        <v>41</v>
      </c>
    </row>
    <row r="1917" spans="1:37">
      <c r="B1917" t="s">
        <v>9304</v>
      </c>
      <c r="C1917" t="s">
        <v>9305</v>
      </c>
      <c r="D1917" t="s">
        <v>9306</v>
      </c>
      <c r="E1917">
        <v>5934354</v>
      </c>
      <c r="F1917" t="s">
        <v>38</v>
      </c>
      <c r="G1917">
        <v>113.125</v>
      </c>
      <c r="H1917" t="s">
        <v>9307</v>
      </c>
      <c r="I1917" t="s">
        <v>52</v>
      </c>
      <c r="J1917" t="b">
        <f t="shared" si="227"/>
        <v>0</v>
      </c>
      <c r="K1917" t="str">
        <f t="shared" si="228"/>
        <v>-12/-8</v>
      </c>
      <c r="L1917" t="b">
        <f t="shared" si="229"/>
        <v>0</v>
      </c>
      <c r="M1917" t="b">
        <f t="shared" si="230"/>
        <v>0</v>
      </c>
      <c r="N1917">
        <v>-8</v>
      </c>
      <c r="O1917" t="s">
        <v>41</v>
      </c>
      <c r="P1917">
        <v>5934342</v>
      </c>
      <c r="Q1917">
        <v>5934770</v>
      </c>
      <c r="R1917" t="s">
        <v>9305</v>
      </c>
      <c r="S1917">
        <f>E1917-P1917+1</f>
        <v>13</v>
      </c>
      <c r="T1917" s="3">
        <f t="shared" si="231"/>
        <v>3.0303030303030304E-2</v>
      </c>
      <c r="U1917">
        <v>5937058</v>
      </c>
      <c r="V1917">
        <v>5937876</v>
      </c>
      <c r="W1917" t="s">
        <v>9304</v>
      </c>
      <c r="X1917">
        <v>2704</v>
      </c>
      <c r="Y1917" t="s">
        <v>42</v>
      </c>
      <c r="Z1917" t="s">
        <v>42</v>
      </c>
      <c r="AA1917" t="s">
        <v>42</v>
      </c>
      <c r="AB1917" t="b">
        <f t="shared" si="232"/>
        <v>0</v>
      </c>
      <c r="AC1917" t="s">
        <v>9308</v>
      </c>
      <c r="AD1917" t="e">
        <v>#N/A</v>
      </c>
      <c r="AE1917" t="s">
        <v>42</v>
      </c>
    </row>
    <row r="1918" spans="1:37">
      <c r="A1918" t="s">
        <v>9304</v>
      </c>
      <c r="B1918" t="s">
        <v>9309</v>
      </c>
      <c r="C1918" t="s">
        <v>9304</v>
      </c>
      <c r="D1918" t="s">
        <v>9310</v>
      </c>
      <c r="E1918">
        <v>5937058</v>
      </c>
      <c r="F1918" t="s">
        <v>38</v>
      </c>
      <c r="G1918">
        <v>103.125</v>
      </c>
      <c r="H1918" t="s">
        <v>9311</v>
      </c>
      <c r="I1918" t="s">
        <v>52</v>
      </c>
      <c r="J1918" t="b">
        <f t="shared" si="227"/>
        <v>0</v>
      </c>
      <c r="K1918" t="str">
        <f t="shared" si="228"/>
        <v>-12/-8</v>
      </c>
      <c r="L1918" t="b">
        <f t="shared" si="229"/>
        <v>0</v>
      </c>
      <c r="M1918" t="b">
        <f t="shared" si="230"/>
        <v>0</v>
      </c>
      <c r="N1918">
        <v>-8</v>
      </c>
      <c r="O1918" t="s">
        <v>41</v>
      </c>
      <c r="P1918">
        <v>5937058</v>
      </c>
      <c r="Q1918">
        <v>5937876</v>
      </c>
      <c r="R1918" t="s">
        <v>9304</v>
      </c>
      <c r="S1918">
        <f>E1918-P1918+1</f>
        <v>1</v>
      </c>
      <c r="T1918" s="3">
        <f t="shared" si="231"/>
        <v>1.221001221001221E-3</v>
      </c>
      <c r="U1918">
        <v>5937904</v>
      </c>
      <c r="V1918">
        <v>5937978</v>
      </c>
      <c r="W1918" t="s">
        <v>9309</v>
      </c>
      <c r="X1918">
        <v>846</v>
      </c>
      <c r="Y1918" t="s">
        <v>41</v>
      </c>
      <c r="Z1918" t="s">
        <v>42</v>
      </c>
      <c r="AA1918" t="s">
        <v>42</v>
      </c>
      <c r="AB1918" t="str">
        <f t="shared" si="232"/>
        <v>yes</v>
      </c>
      <c r="AC1918" t="e">
        <v>#N/A</v>
      </c>
      <c r="AD1918" t="e">
        <v>#N/A</v>
      </c>
      <c r="AE1918" t="s">
        <v>41</v>
      </c>
    </row>
    <row r="1919" spans="1:37">
      <c r="B1919" t="s">
        <v>9312</v>
      </c>
      <c r="C1919" t="s">
        <v>9313</v>
      </c>
      <c r="D1919" t="s">
        <v>9314</v>
      </c>
      <c r="E1919">
        <v>5939753</v>
      </c>
      <c r="F1919" t="s">
        <v>81</v>
      </c>
      <c r="G1919">
        <v>49.166666669999998</v>
      </c>
      <c r="H1919" t="s">
        <v>9315</v>
      </c>
      <c r="I1919" t="s">
        <v>40</v>
      </c>
      <c r="J1919" t="b">
        <f t="shared" si="227"/>
        <v>0</v>
      </c>
      <c r="K1919" t="b">
        <f t="shared" si="228"/>
        <v>0</v>
      </c>
      <c r="L1919" t="str">
        <f t="shared" si="229"/>
        <v>-11/-7</v>
      </c>
      <c r="M1919" t="b">
        <f t="shared" si="230"/>
        <v>0</v>
      </c>
      <c r="N1919">
        <v>-7</v>
      </c>
      <c r="O1919" t="s">
        <v>41</v>
      </c>
      <c r="P1919">
        <v>5938617</v>
      </c>
      <c r="Q1919">
        <v>5939756</v>
      </c>
      <c r="R1919" t="s">
        <v>9313</v>
      </c>
      <c r="S1919">
        <f>Q1919-E1919+1</f>
        <v>4</v>
      </c>
      <c r="T1919" s="3">
        <f t="shared" si="231"/>
        <v>3.5087719298245615E-3</v>
      </c>
      <c r="U1919">
        <v>5938421</v>
      </c>
      <c r="V1919">
        <v>5938591</v>
      </c>
      <c r="W1919" t="s">
        <v>9312</v>
      </c>
      <c r="X1919">
        <v>1162</v>
      </c>
      <c r="Y1919" t="s">
        <v>42</v>
      </c>
      <c r="Z1919" t="s">
        <v>42</v>
      </c>
      <c r="AA1919" t="s">
        <v>42</v>
      </c>
      <c r="AB1919" t="b">
        <f t="shared" si="232"/>
        <v>0</v>
      </c>
      <c r="AC1919" t="s">
        <v>9316</v>
      </c>
      <c r="AD1919" t="e">
        <v>#N/A</v>
      </c>
      <c r="AE1919" t="s">
        <v>42</v>
      </c>
    </row>
    <row r="1920" spans="1:37">
      <c r="A1920" t="s">
        <v>9317</v>
      </c>
      <c r="B1920" t="s">
        <v>9317</v>
      </c>
      <c r="C1920" t="s">
        <v>36</v>
      </c>
      <c r="D1920" t="s">
        <v>9318</v>
      </c>
      <c r="E1920">
        <v>5948759</v>
      </c>
      <c r="F1920" t="s">
        <v>38</v>
      </c>
      <c r="G1920">
        <v>902.5</v>
      </c>
      <c r="H1920" t="s">
        <v>9319</v>
      </c>
      <c r="I1920" t="s">
        <v>40</v>
      </c>
      <c r="J1920" t="b">
        <f t="shared" si="227"/>
        <v>0</v>
      </c>
      <c r="K1920" t="str">
        <f t="shared" si="228"/>
        <v>-12/-8</v>
      </c>
      <c r="L1920" t="b">
        <f t="shared" si="229"/>
        <v>0</v>
      </c>
      <c r="M1920" t="b">
        <f t="shared" si="230"/>
        <v>0</v>
      </c>
      <c r="N1920">
        <v>-8</v>
      </c>
      <c r="O1920" t="s">
        <v>41</v>
      </c>
      <c r="P1920" t="s">
        <v>36</v>
      </c>
      <c r="Q1920" t="s">
        <v>36</v>
      </c>
      <c r="R1920" t="s">
        <v>36</v>
      </c>
      <c r="S1920" t="e">
        <f>E1920-P1920+1</f>
        <v>#VALUE!</v>
      </c>
      <c r="T1920" s="3" t="e">
        <f t="shared" si="231"/>
        <v>#VALUE!</v>
      </c>
      <c r="U1920">
        <v>5948845</v>
      </c>
      <c r="V1920">
        <v>5949216</v>
      </c>
      <c r="W1920" t="s">
        <v>9317</v>
      </c>
      <c r="X1920">
        <v>86</v>
      </c>
      <c r="Y1920" t="s">
        <v>42</v>
      </c>
      <c r="Z1920" t="s">
        <v>42</v>
      </c>
      <c r="AA1920" t="s">
        <v>41</v>
      </c>
      <c r="AB1920" t="str">
        <f t="shared" si="232"/>
        <v>yes</v>
      </c>
      <c r="AC1920" t="e">
        <v>#N/A</v>
      </c>
      <c r="AD1920" t="e">
        <v>#N/A</v>
      </c>
      <c r="AE1920" t="s">
        <v>42</v>
      </c>
      <c r="AF1920">
        <v>5948855</v>
      </c>
      <c r="AG1920" t="s">
        <v>9320</v>
      </c>
      <c r="AH1920" t="s">
        <v>9321</v>
      </c>
      <c r="AI1920">
        <v>-13.4</v>
      </c>
      <c r="AJ1920">
        <v>3</v>
      </c>
      <c r="AK1920">
        <v>6</v>
      </c>
    </row>
    <row r="1921" spans="1:37">
      <c r="A1921" t="s">
        <v>9322</v>
      </c>
      <c r="B1921" t="s">
        <v>9322</v>
      </c>
      <c r="C1921" t="s">
        <v>36</v>
      </c>
      <c r="D1921" t="s">
        <v>9323</v>
      </c>
      <c r="E1921">
        <v>5949312</v>
      </c>
      <c r="F1921" t="s">
        <v>38</v>
      </c>
      <c r="G1921">
        <v>70.625</v>
      </c>
      <c r="H1921" t="s">
        <v>9324</v>
      </c>
      <c r="I1921" t="s">
        <v>40</v>
      </c>
      <c r="J1921" t="b">
        <f t="shared" si="227"/>
        <v>0</v>
      </c>
      <c r="K1921" t="b">
        <f t="shared" si="228"/>
        <v>0</v>
      </c>
      <c r="L1921" t="str">
        <f t="shared" si="229"/>
        <v>-11/-7</v>
      </c>
      <c r="M1921" t="b">
        <f t="shared" si="230"/>
        <v>0</v>
      </c>
      <c r="N1921">
        <v>-7</v>
      </c>
      <c r="O1921" t="s">
        <v>41</v>
      </c>
      <c r="P1921" t="s">
        <v>36</v>
      </c>
      <c r="Q1921" t="s">
        <v>36</v>
      </c>
      <c r="R1921" t="s">
        <v>36</v>
      </c>
      <c r="S1921" t="e">
        <f>E1921-P1921+1</f>
        <v>#VALUE!</v>
      </c>
      <c r="T1921" s="3" t="e">
        <f t="shared" si="231"/>
        <v>#VALUE!</v>
      </c>
      <c r="U1921">
        <v>5949354</v>
      </c>
      <c r="V1921">
        <v>5949644</v>
      </c>
      <c r="W1921" t="s">
        <v>9322</v>
      </c>
      <c r="X1921">
        <v>42</v>
      </c>
      <c r="Y1921" t="s">
        <v>42</v>
      </c>
      <c r="Z1921" t="s">
        <v>42</v>
      </c>
      <c r="AA1921" t="s">
        <v>41</v>
      </c>
      <c r="AB1921" t="str">
        <f t="shared" si="232"/>
        <v>yes</v>
      </c>
      <c r="AC1921" t="e">
        <v>#N/A</v>
      </c>
      <c r="AD1921" t="e">
        <v>#N/A</v>
      </c>
      <c r="AE1921" t="s">
        <v>42</v>
      </c>
      <c r="AF1921">
        <v>5949364</v>
      </c>
      <c r="AG1921" t="s">
        <v>9325</v>
      </c>
      <c r="AH1921" t="s">
        <v>9326</v>
      </c>
      <c r="AI1921">
        <v>-19.7</v>
      </c>
      <c r="AJ1921">
        <v>3</v>
      </c>
      <c r="AK1921">
        <v>0</v>
      </c>
    </row>
    <row r="1922" spans="1:37">
      <c r="A1922" t="s">
        <v>9327</v>
      </c>
      <c r="B1922" t="s">
        <v>9327</v>
      </c>
      <c r="C1922" t="s">
        <v>36</v>
      </c>
      <c r="D1922" t="s">
        <v>9328</v>
      </c>
      <c r="E1922">
        <v>5949726</v>
      </c>
      <c r="F1922" t="s">
        <v>38</v>
      </c>
      <c r="G1922">
        <v>342.5</v>
      </c>
      <c r="H1922" t="s">
        <v>9329</v>
      </c>
      <c r="I1922" t="s">
        <v>40</v>
      </c>
      <c r="J1922" t="b">
        <f t="shared" ref="J1922:J1985" si="235">IF(MID(H1922,38,1)="A",IF(MID(H1922,42,1)="T","-13/-9"))</f>
        <v>0</v>
      </c>
      <c r="K1922" t="str">
        <f t="shared" ref="K1922:K1985" si="236">IF(MID(H1922,39,1)="A",IF(MID(H1922,43,1)="T","-12/-8"))</f>
        <v>-12/-8</v>
      </c>
      <c r="L1922" t="b">
        <f t="shared" ref="L1922:L1985" si="237">IF(MID(H1922,40,1)="A",IF(MID(H1922,44,1)="T","-11/-7"))</f>
        <v>0</v>
      </c>
      <c r="M1922" t="b">
        <f t="shared" ref="M1922:M1985" si="238">IF(MID(H1922,41,1)="A",IF(MID(H1922,45,1)="T","-10/-6"))</f>
        <v>0</v>
      </c>
      <c r="N1922">
        <v>-8</v>
      </c>
      <c r="O1922" t="s">
        <v>41</v>
      </c>
      <c r="P1922" t="s">
        <v>36</v>
      </c>
      <c r="Q1922" t="s">
        <v>36</v>
      </c>
      <c r="R1922" t="s">
        <v>36</v>
      </c>
      <c r="S1922" t="e">
        <f>E1922-P1922+1</f>
        <v>#VALUE!</v>
      </c>
      <c r="T1922" s="3" t="e">
        <f t="shared" ref="T1922:T1985" si="239">S1922/(Q1922-P1922+1)</f>
        <v>#VALUE!</v>
      </c>
      <c r="U1922">
        <v>5949761</v>
      </c>
      <c r="V1922">
        <v>5950150</v>
      </c>
      <c r="W1922" t="s">
        <v>9327</v>
      </c>
      <c r="X1922">
        <v>35</v>
      </c>
      <c r="Y1922" t="s">
        <v>42</v>
      </c>
      <c r="Z1922" t="s">
        <v>42</v>
      </c>
      <c r="AA1922" t="s">
        <v>41</v>
      </c>
      <c r="AB1922" t="str">
        <f t="shared" ref="AB1922:AB1985" si="240">IF(Y1922="yes","yes",IF(Z1922="yes","yes",IF(AA1922="yes","yes")))</f>
        <v>yes</v>
      </c>
      <c r="AC1922" t="e">
        <v>#N/A</v>
      </c>
      <c r="AD1922" t="e">
        <v>#N/A</v>
      </c>
      <c r="AE1922" t="s">
        <v>42</v>
      </c>
      <c r="AF1922">
        <v>5949771</v>
      </c>
      <c r="AG1922" t="s">
        <v>9330</v>
      </c>
      <c r="AH1922" t="s">
        <v>9331</v>
      </c>
      <c r="AI1922">
        <v>-4.5</v>
      </c>
      <c r="AJ1922">
        <v>3</v>
      </c>
      <c r="AK1922">
        <v>0</v>
      </c>
    </row>
    <row r="1923" spans="1:37">
      <c r="A1923" t="s">
        <v>9332</v>
      </c>
      <c r="B1923" t="s">
        <v>9333</v>
      </c>
      <c r="C1923" t="s">
        <v>9332</v>
      </c>
      <c r="D1923" t="s">
        <v>9334</v>
      </c>
      <c r="E1923">
        <v>5950199</v>
      </c>
      <c r="F1923" t="s">
        <v>38</v>
      </c>
      <c r="G1923">
        <v>204.58333329999999</v>
      </c>
      <c r="H1923" t="s">
        <v>9335</v>
      </c>
      <c r="I1923" t="s">
        <v>52</v>
      </c>
      <c r="J1923" t="b">
        <f t="shared" si="235"/>
        <v>0</v>
      </c>
      <c r="K1923" t="str">
        <f t="shared" si="236"/>
        <v>-12/-8</v>
      </c>
      <c r="L1923" t="b">
        <f t="shared" si="237"/>
        <v>0</v>
      </c>
      <c r="M1923" t="b">
        <f t="shared" si="238"/>
        <v>0</v>
      </c>
      <c r="N1923">
        <v>-8</v>
      </c>
      <c r="O1923" t="s">
        <v>41</v>
      </c>
      <c r="P1923">
        <v>5950199</v>
      </c>
      <c r="Q1923">
        <v>5950363</v>
      </c>
      <c r="R1923" t="s">
        <v>9332</v>
      </c>
      <c r="S1923">
        <f>E1923-P1923+1</f>
        <v>1</v>
      </c>
      <c r="T1923" s="3">
        <f t="shared" si="239"/>
        <v>6.0606060606060606E-3</v>
      </c>
      <c r="U1923">
        <v>5950364</v>
      </c>
      <c r="V1923">
        <v>5951875</v>
      </c>
      <c r="W1923" t="s">
        <v>9333</v>
      </c>
      <c r="X1923">
        <v>165</v>
      </c>
      <c r="Y1923" t="s">
        <v>41</v>
      </c>
      <c r="Z1923" t="s">
        <v>42</v>
      </c>
      <c r="AA1923" t="s">
        <v>42</v>
      </c>
      <c r="AB1923" t="str">
        <f t="shared" si="240"/>
        <v>yes</v>
      </c>
      <c r="AC1923" t="s">
        <v>9336</v>
      </c>
      <c r="AD1923" t="s">
        <v>9337</v>
      </c>
      <c r="AE1923" t="s">
        <v>41</v>
      </c>
      <c r="AF1923">
        <v>5950374</v>
      </c>
      <c r="AG1923" t="s">
        <v>9338</v>
      </c>
      <c r="AH1923" t="s">
        <v>9339</v>
      </c>
      <c r="AI1923">
        <v>-62.3</v>
      </c>
      <c r="AJ1923">
        <v>0</v>
      </c>
      <c r="AK1923">
        <v>3</v>
      </c>
    </row>
    <row r="1924" spans="1:37">
      <c r="A1924" t="s">
        <v>9340</v>
      </c>
      <c r="B1924" t="s">
        <v>9340</v>
      </c>
      <c r="C1924" t="s">
        <v>9341</v>
      </c>
      <c r="D1924" t="s">
        <v>9342</v>
      </c>
      <c r="E1924">
        <v>5954273</v>
      </c>
      <c r="F1924" t="s">
        <v>81</v>
      </c>
      <c r="G1924">
        <v>80.208333330000002</v>
      </c>
      <c r="H1924" t="s">
        <v>9343</v>
      </c>
      <c r="I1924" t="s">
        <v>52</v>
      </c>
      <c r="J1924" t="b">
        <f t="shared" si="235"/>
        <v>0</v>
      </c>
      <c r="K1924" t="b">
        <f t="shared" si="236"/>
        <v>0</v>
      </c>
      <c r="L1924" t="str">
        <f t="shared" si="237"/>
        <v>-11/-7</v>
      </c>
      <c r="M1924" t="b">
        <f t="shared" si="238"/>
        <v>0</v>
      </c>
      <c r="N1924">
        <v>-7</v>
      </c>
      <c r="O1924" t="s">
        <v>41</v>
      </c>
      <c r="P1924">
        <v>5954163</v>
      </c>
      <c r="Q1924">
        <v>5955857</v>
      </c>
      <c r="R1924" t="s">
        <v>9341</v>
      </c>
      <c r="S1924">
        <f>Q1924-E1924+1</f>
        <v>1585</v>
      </c>
      <c r="T1924" s="3">
        <f t="shared" si="239"/>
        <v>0.93510324483775809</v>
      </c>
      <c r="U1924">
        <v>5953462</v>
      </c>
      <c r="V1924">
        <v>5954094</v>
      </c>
      <c r="W1924" t="s">
        <v>9340</v>
      </c>
      <c r="X1924">
        <v>179</v>
      </c>
      <c r="Y1924" t="s">
        <v>42</v>
      </c>
      <c r="Z1924" t="s">
        <v>42</v>
      </c>
      <c r="AA1924" t="s">
        <v>41</v>
      </c>
      <c r="AB1924" t="str">
        <f t="shared" si="240"/>
        <v>yes</v>
      </c>
      <c r="AC1924" t="s">
        <v>9344</v>
      </c>
      <c r="AD1924" t="s">
        <v>9345</v>
      </c>
      <c r="AE1924" t="s">
        <v>42</v>
      </c>
      <c r="AF1924">
        <v>5954273</v>
      </c>
      <c r="AG1924" t="s">
        <v>9346</v>
      </c>
      <c r="AH1924" t="s">
        <v>9347</v>
      </c>
      <c r="AI1924">
        <v>-86.4</v>
      </c>
      <c r="AJ1924">
        <v>0</v>
      </c>
      <c r="AK1924">
        <v>6</v>
      </c>
    </row>
    <row r="1925" spans="1:37">
      <c r="A1925" t="s">
        <v>9348</v>
      </c>
      <c r="B1925" t="s">
        <v>9348</v>
      </c>
      <c r="C1925" t="s">
        <v>36</v>
      </c>
      <c r="D1925" t="s">
        <v>9349</v>
      </c>
      <c r="E1925">
        <v>5963505</v>
      </c>
      <c r="F1925" t="s">
        <v>81</v>
      </c>
      <c r="G1925">
        <v>360.83333329999999</v>
      </c>
      <c r="H1925" t="s">
        <v>9350</v>
      </c>
      <c r="I1925" t="s">
        <v>40</v>
      </c>
      <c r="J1925" t="b">
        <f t="shared" si="235"/>
        <v>0</v>
      </c>
      <c r="K1925" t="b">
        <f t="shared" si="236"/>
        <v>0</v>
      </c>
      <c r="L1925" t="str">
        <f t="shared" si="237"/>
        <v>-11/-7</v>
      </c>
      <c r="M1925" t="b">
        <f t="shared" si="238"/>
        <v>0</v>
      </c>
      <c r="N1925">
        <v>-7</v>
      </c>
      <c r="O1925" t="s">
        <v>41</v>
      </c>
      <c r="P1925" t="s">
        <v>36</v>
      </c>
      <c r="Q1925" t="s">
        <v>36</v>
      </c>
      <c r="R1925" t="s">
        <v>36</v>
      </c>
      <c r="S1925" t="e">
        <f>Q1925-E1925+1</f>
        <v>#VALUE!</v>
      </c>
      <c r="T1925" s="3" t="e">
        <f t="shared" si="239"/>
        <v>#VALUE!</v>
      </c>
      <c r="U1925">
        <v>5962620</v>
      </c>
      <c r="V1925">
        <v>5963351</v>
      </c>
      <c r="W1925" t="s">
        <v>9348</v>
      </c>
      <c r="X1925">
        <v>154</v>
      </c>
      <c r="Y1925" t="s">
        <v>42</v>
      </c>
      <c r="Z1925" t="s">
        <v>42</v>
      </c>
      <c r="AA1925" t="s">
        <v>41</v>
      </c>
      <c r="AB1925" t="str">
        <f t="shared" si="240"/>
        <v>yes</v>
      </c>
      <c r="AC1925" t="e">
        <v>#N/A</v>
      </c>
      <c r="AD1925" t="s">
        <v>297</v>
      </c>
      <c r="AE1925" t="s">
        <v>42</v>
      </c>
      <c r="AF1925">
        <v>5963505</v>
      </c>
      <c r="AG1925" t="s">
        <v>9351</v>
      </c>
      <c r="AH1925" t="s">
        <v>9352</v>
      </c>
      <c r="AI1925">
        <v>-77.900000000000006</v>
      </c>
      <c r="AJ1925">
        <v>3</v>
      </c>
      <c r="AK1925">
        <v>0</v>
      </c>
    </row>
    <row r="1926" spans="1:37">
      <c r="A1926" t="s">
        <v>9353</v>
      </c>
      <c r="B1926" t="s">
        <v>9353</v>
      </c>
      <c r="C1926" t="s">
        <v>36</v>
      </c>
      <c r="D1926" t="s">
        <v>9354</v>
      </c>
      <c r="E1926">
        <v>5964883</v>
      </c>
      <c r="F1926" t="s">
        <v>81</v>
      </c>
      <c r="G1926">
        <v>124.375</v>
      </c>
      <c r="H1926" t="s">
        <v>9355</v>
      </c>
      <c r="I1926" t="s">
        <v>40</v>
      </c>
      <c r="J1926" t="b">
        <f t="shared" si="235"/>
        <v>0</v>
      </c>
      <c r="K1926" t="b">
        <f t="shared" si="236"/>
        <v>0</v>
      </c>
      <c r="L1926" t="str">
        <f t="shared" si="237"/>
        <v>-11/-7</v>
      </c>
      <c r="M1926" t="b">
        <f t="shared" si="238"/>
        <v>0</v>
      </c>
      <c r="N1926">
        <v>-7</v>
      </c>
      <c r="O1926" t="s">
        <v>41</v>
      </c>
      <c r="P1926" t="s">
        <v>36</v>
      </c>
      <c r="Q1926" t="s">
        <v>36</v>
      </c>
      <c r="R1926" t="s">
        <v>36</v>
      </c>
      <c r="S1926" t="e">
        <f>Q1926-E1926+1</f>
        <v>#VALUE!</v>
      </c>
      <c r="T1926" s="3" t="e">
        <f t="shared" si="239"/>
        <v>#VALUE!</v>
      </c>
      <c r="U1926">
        <v>5964647</v>
      </c>
      <c r="V1926">
        <v>5964790</v>
      </c>
      <c r="W1926" t="s">
        <v>9353</v>
      </c>
      <c r="X1926">
        <v>93</v>
      </c>
      <c r="Y1926" t="s">
        <v>42</v>
      </c>
      <c r="Z1926" t="s">
        <v>42</v>
      </c>
      <c r="AA1926" t="s">
        <v>41</v>
      </c>
      <c r="AB1926" t="str">
        <f t="shared" si="240"/>
        <v>yes</v>
      </c>
      <c r="AC1926" t="e">
        <v>#N/A</v>
      </c>
      <c r="AD1926" t="s">
        <v>9356</v>
      </c>
      <c r="AE1926" t="s">
        <v>42</v>
      </c>
      <c r="AF1926">
        <v>5964883</v>
      </c>
      <c r="AG1926" t="s">
        <v>9357</v>
      </c>
      <c r="AH1926" t="s">
        <v>9358</v>
      </c>
      <c r="AI1926">
        <v>-45</v>
      </c>
      <c r="AJ1926">
        <v>3</v>
      </c>
      <c r="AK1926">
        <v>3</v>
      </c>
    </row>
    <row r="1927" spans="1:37">
      <c r="A1927" t="s">
        <v>9359</v>
      </c>
      <c r="B1927" t="s">
        <v>9359</v>
      </c>
      <c r="C1927" t="s">
        <v>36</v>
      </c>
      <c r="D1927" t="s">
        <v>9360</v>
      </c>
      <c r="E1927">
        <v>5984262</v>
      </c>
      <c r="F1927" t="s">
        <v>38</v>
      </c>
      <c r="G1927">
        <v>154.58333329999999</v>
      </c>
      <c r="H1927" t="s">
        <v>9361</v>
      </c>
      <c r="I1927" t="s">
        <v>52</v>
      </c>
      <c r="J1927" t="b">
        <f t="shared" si="235"/>
        <v>0</v>
      </c>
      <c r="K1927" t="str">
        <f t="shared" si="236"/>
        <v>-12/-8</v>
      </c>
      <c r="L1927" t="b">
        <f t="shared" si="237"/>
        <v>0</v>
      </c>
      <c r="M1927" t="b">
        <f t="shared" si="238"/>
        <v>0</v>
      </c>
      <c r="N1927">
        <v>-8</v>
      </c>
      <c r="O1927" t="s">
        <v>41</v>
      </c>
      <c r="P1927" t="s">
        <v>36</v>
      </c>
      <c r="Q1927" t="s">
        <v>36</v>
      </c>
      <c r="R1927" t="s">
        <v>36</v>
      </c>
      <c r="S1927" t="e">
        <f>E1927-P1927+1</f>
        <v>#VALUE!</v>
      </c>
      <c r="T1927" s="3" t="e">
        <f t="shared" si="239"/>
        <v>#VALUE!</v>
      </c>
      <c r="U1927">
        <v>5984266</v>
      </c>
      <c r="V1927">
        <v>5984898</v>
      </c>
      <c r="W1927" t="s">
        <v>9359</v>
      </c>
      <c r="X1927">
        <v>4</v>
      </c>
      <c r="Y1927" t="s">
        <v>42</v>
      </c>
      <c r="Z1927" t="s">
        <v>41</v>
      </c>
      <c r="AA1927" t="s">
        <v>42</v>
      </c>
      <c r="AB1927" t="str">
        <f t="shared" si="240"/>
        <v>yes</v>
      </c>
      <c r="AC1927" t="e">
        <v>#N/A</v>
      </c>
      <c r="AD1927" t="e">
        <v>#N/A</v>
      </c>
      <c r="AE1927" t="s">
        <v>42</v>
      </c>
      <c r="AF1927">
        <v>5984276</v>
      </c>
      <c r="AG1927" t="s">
        <v>9362</v>
      </c>
      <c r="AH1927" t="s">
        <v>4208</v>
      </c>
      <c r="AI1927">
        <v>0</v>
      </c>
      <c r="AJ1927">
        <v>0</v>
      </c>
      <c r="AK1927">
        <v>0</v>
      </c>
    </row>
    <row r="1928" spans="1:37">
      <c r="A1928" t="s">
        <v>9363</v>
      </c>
      <c r="B1928" t="s">
        <v>9363</v>
      </c>
      <c r="C1928" t="s">
        <v>36</v>
      </c>
      <c r="D1928" t="s">
        <v>9364</v>
      </c>
      <c r="E1928">
        <v>5993045</v>
      </c>
      <c r="F1928" t="s">
        <v>38</v>
      </c>
      <c r="G1928">
        <v>30.625</v>
      </c>
      <c r="H1928" t="s">
        <v>9365</v>
      </c>
      <c r="I1928" t="s">
        <v>40</v>
      </c>
      <c r="J1928" t="b">
        <f t="shared" si="235"/>
        <v>0</v>
      </c>
      <c r="K1928" t="str">
        <f t="shared" si="236"/>
        <v>-12/-8</v>
      </c>
      <c r="L1928" t="b">
        <f t="shared" si="237"/>
        <v>0</v>
      </c>
      <c r="M1928" t="b">
        <f t="shared" si="238"/>
        <v>0</v>
      </c>
      <c r="N1928">
        <v>-8</v>
      </c>
      <c r="O1928" t="s">
        <v>41</v>
      </c>
      <c r="P1928" t="s">
        <v>36</v>
      </c>
      <c r="Q1928" t="s">
        <v>36</v>
      </c>
      <c r="R1928" t="s">
        <v>36</v>
      </c>
      <c r="S1928" t="e">
        <f>E1928-P1928+1</f>
        <v>#VALUE!</v>
      </c>
      <c r="T1928" s="3" t="e">
        <f t="shared" si="239"/>
        <v>#VALUE!</v>
      </c>
      <c r="U1928">
        <v>5993104</v>
      </c>
      <c r="V1928">
        <v>5994012</v>
      </c>
      <c r="W1928" t="s">
        <v>9363</v>
      </c>
      <c r="X1928">
        <v>59</v>
      </c>
      <c r="Y1928" t="s">
        <v>42</v>
      </c>
      <c r="Z1928" t="s">
        <v>42</v>
      </c>
      <c r="AA1928" t="s">
        <v>41</v>
      </c>
      <c r="AB1928" t="str">
        <f t="shared" si="240"/>
        <v>yes</v>
      </c>
      <c r="AC1928" t="e">
        <v>#N/A</v>
      </c>
      <c r="AD1928" t="e">
        <v>#N/A</v>
      </c>
      <c r="AE1928" t="s">
        <v>42</v>
      </c>
      <c r="AF1928">
        <v>5993114</v>
      </c>
      <c r="AG1928" t="s">
        <v>9366</v>
      </c>
      <c r="AH1928" t="s">
        <v>9367</v>
      </c>
      <c r="AI1928">
        <v>-7.9</v>
      </c>
      <c r="AJ1928">
        <v>0</v>
      </c>
      <c r="AK1928">
        <v>3</v>
      </c>
    </row>
    <row r="1929" spans="1:37">
      <c r="A1929" t="s">
        <v>9368</v>
      </c>
      <c r="B1929" t="s">
        <v>9369</v>
      </c>
      <c r="C1929" t="s">
        <v>9368</v>
      </c>
      <c r="D1929" t="s">
        <v>9370</v>
      </c>
      <c r="E1929">
        <v>5996577</v>
      </c>
      <c r="F1929" t="s">
        <v>81</v>
      </c>
      <c r="G1929">
        <v>128.125</v>
      </c>
      <c r="H1929" t="s">
        <v>9371</v>
      </c>
      <c r="I1929" t="s">
        <v>52</v>
      </c>
      <c r="J1929" t="b">
        <f t="shared" si="235"/>
        <v>0</v>
      </c>
      <c r="K1929" t="b">
        <f t="shared" si="236"/>
        <v>0</v>
      </c>
      <c r="L1929" t="str">
        <f t="shared" si="237"/>
        <v>-11/-7</v>
      </c>
      <c r="M1929" t="b">
        <f t="shared" si="238"/>
        <v>0</v>
      </c>
      <c r="N1929">
        <v>-7</v>
      </c>
      <c r="O1929" t="s">
        <v>41</v>
      </c>
      <c r="P1929">
        <v>5994502</v>
      </c>
      <c r="Q1929">
        <v>5996577</v>
      </c>
      <c r="R1929" t="s">
        <v>9368</v>
      </c>
      <c r="S1929">
        <f>Q1929-E1929+1</f>
        <v>1</v>
      </c>
      <c r="T1929" s="3">
        <f t="shared" si="239"/>
        <v>4.8169556840077071E-4</v>
      </c>
      <c r="U1929">
        <v>5994025</v>
      </c>
      <c r="V1929">
        <v>5994357</v>
      </c>
      <c r="W1929" t="s">
        <v>9369</v>
      </c>
      <c r="X1929">
        <v>2220</v>
      </c>
      <c r="Y1929" t="s">
        <v>41</v>
      </c>
      <c r="Z1929" t="s">
        <v>42</v>
      </c>
      <c r="AA1929" t="s">
        <v>42</v>
      </c>
      <c r="AB1929" t="str">
        <f t="shared" si="240"/>
        <v>yes</v>
      </c>
      <c r="AC1929" t="e">
        <v>#N/A</v>
      </c>
      <c r="AD1929" t="e">
        <v>#N/A</v>
      </c>
      <c r="AE1929" t="s">
        <v>41</v>
      </c>
    </row>
    <row r="1930" spans="1:37">
      <c r="A1930" t="s">
        <v>9372</v>
      </c>
      <c r="B1930" t="s">
        <v>9372</v>
      </c>
      <c r="C1930" t="s">
        <v>9373</v>
      </c>
      <c r="D1930" t="s">
        <v>9374</v>
      </c>
      <c r="E1930">
        <v>5999177</v>
      </c>
      <c r="F1930" t="s">
        <v>81</v>
      </c>
      <c r="G1930">
        <v>29.583333329999999</v>
      </c>
      <c r="H1930" t="s">
        <v>9375</v>
      </c>
      <c r="I1930" t="s">
        <v>52</v>
      </c>
      <c r="J1930" t="b">
        <f t="shared" si="235"/>
        <v>0</v>
      </c>
      <c r="K1930" t="b">
        <f t="shared" si="236"/>
        <v>0</v>
      </c>
      <c r="L1930" t="str">
        <f t="shared" si="237"/>
        <v>-11/-7</v>
      </c>
      <c r="M1930" t="b">
        <f t="shared" si="238"/>
        <v>0</v>
      </c>
      <c r="N1930">
        <v>-7</v>
      </c>
      <c r="O1930" t="s">
        <v>41</v>
      </c>
      <c r="P1930">
        <v>5999161</v>
      </c>
      <c r="Q1930">
        <v>5999946</v>
      </c>
      <c r="R1930" t="s">
        <v>9373</v>
      </c>
      <c r="S1930">
        <f>Q1930-E1930+1</f>
        <v>770</v>
      </c>
      <c r="T1930" s="3">
        <f t="shared" si="239"/>
        <v>0.97964376590330793</v>
      </c>
      <c r="U1930">
        <v>5998199</v>
      </c>
      <c r="V1930">
        <v>5999122</v>
      </c>
      <c r="W1930" t="s">
        <v>9372</v>
      </c>
      <c r="X1930">
        <v>55</v>
      </c>
      <c r="Y1930" t="s">
        <v>42</v>
      </c>
      <c r="Z1930" t="s">
        <v>42</v>
      </c>
      <c r="AA1930" t="s">
        <v>41</v>
      </c>
      <c r="AB1930" t="str">
        <f t="shared" si="240"/>
        <v>yes</v>
      </c>
      <c r="AC1930" t="s">
        <v>9376</v>
      </c>
      <c r="AD1930" t="s">
        <v>9377</v>
      </c>
      <c r="AE1930" t="s">
        <v>42</v>
      </c>
      <c r="AF1930">
        <v>5999177</v>
      </c>
      <c r="AG1930" t="s">
        <v>9378</v>
      </c>
      <c r="AH1930" t="s">
        <v>9379</v>
      </c>
      <c r="AI1930">
        <v>-10.9</v>
      </c>
      <c r="AJ1930">
        <v>0</v>
      </c>
      <c r="AK1930">
        <v>5</v>
      </c>
    </row>
    <row r="1931" spans="1:37">
      <c r="A1931" t="s">
        <v>9373</v>
      </c>
      <c r="B1931" t="s">
        <v>9373</v>
      </c>
      <c r="C1931" t="s">
        <v>36</v>
      </c>
      <c r="D1931" t="s">
        <v>9380</v>
      </c>
      <c r="E1931">
        <v>6000103</v>
      </c>
      <c r="F1931" t="s">
        <v>81</v>
      </c>
      <c r="G1931">
        <v>119.79166669999999</v>
      </c>
      <c r="H1931" t="s">
        <v>9381</v>
      </c>
      <c r="I1931" t="s">
        <v>40</v>
      </c>
      <c r="J1931" t="b">
        <f t="shared" si="235"/>
        <v>0</v>
      </c>
      <c r="K1931" t="b">
        <f t="shared" si="236"/>
        <v>0</v>
      </c>
      <c r="L1931" t="str">
        <f t="shared" si="237"/>
        <v>-11/-7</v>
      </c>
      <c r="M1931" t="b">
        <f t="shared" si="238"/>
        <v>0</v>
      </c>
      <c r="N1931">
        <v>-7</v>
      </c>
      <c r="O1931" t="s">
        <v>41</v>
      </c>
      <c r="P1931" t="s">
        <v>36</v>
      </c>
      <c r="Q1931" t="s">
        <v>36</v>
      </c>
      <c r="R1931" t="s">
        <v>36</v>
      </c>
      <c r="S1931" t="e">
        <f>Q1931-E1931+1</f>
        <v>#VALUE!</v>
      </c>
      <c r="T1931" s="3" t="e">
        <f t="shared" si="239"/>
        <v>#VALUE!</v>
      </c>
      <c r="U1931">
        <v>5999161</v>
      </c>
      <c r="V1931">
        <v>5999946</v>
      </c>
      <c r="W1931" t="s">
        <v>9373</v>
      </c>
      <c r="X1931">
        <v>157</v>
      </c>
      <c r="Y1931" t="s">
        <v>42</v>
      </c>
      <c r="Z1931" t="s">
        <v>42</v>
      </c>
      <c r="AA1931" t="s">
        <v>41</v>
      </c>
      <c r="AB1931" t="str">
        <f t="shared" si="240"/>
        <v>yes</v>
      </c>
      <c r="AC1931" t="e">
        <v>#N/A</v>
      </c>
      <c r="AD1931" t="s">
        <v>9376</v>
      </c>
      <c r="AE1931" t="s">
        <v>42</v>
      </c>
      <c r="AF1931">
        <v>6000103</v>
      </c>
      <c r="AG1931" t="s">
        <v>9382</v>
      </c>
      <c r="AH1931" t="s">
        <v>9383</v>
      </c>
      <c r="AI1931">
        <v>-57.9</v>
      </c>
      <c r="AJ1931">
        <v>0</v>
      </c>
      <c r="AK1931">
        <v>4</v>
      </c>
    </row>
    <row r="1932" spans="1:37">
      <c r="B1932" t="s">
        <v>9384</v>
      </c>
      <c r="C1932" t="s">
        <v>36</v>
      </c>
      <c r="D1932" t="s">
        <v>9385</v>
      </c>
      <c r="E1932">
        <v>6015212</v>
      </c>
      <c r="F1932" t="s">
        <v>81</v>
      </c>
      <c r="G1932">
        <v>47.5</v>
      </c>
      <c r="H1932" t="s">
        <v>9386</v>
      </c>
      <c r="I1932" t="s">
        <v>40</v>
      </c>
      <c r="J1932" t="b">
        <f t="shared" si="235"/>
        <v>0</v>
      </c>
      <c r="K1932" t="str">
        <f t="shared" si="236"/>
        <v>-12/-8</v>
      </c>
      <c r="L1932" t="b">
        <f t="shared" si="237"/>
        <v>0</v>
      </c>
      <c r="M1932" t="b">
        <f t="shared" si="238"/>
        <v>0</v>
      </c>
      <c r="N1932">
        <v>-8</v>
      </c>
      <c r="O1932" t="s">
        <v>41</v>
      </c>
      <c r="P1932" t="s">
        <v>36</v>
      </c>
      <c r="Q1932" t="s">
        <v>36</v>
      </c>
      <c r="R1932" t="s">
        <v>36</v>
      </c>
      <c r="S1932" t="e">
        <f>Q1932-E1932+1</f>
        <v>#VALUE!</v>
      </c>
      <c r="T1932" s="3" t="e">
        <f t="shared" si="239"/>
        <v>#VALUE!</v>
      </c>
      <c r="U1932">
        <v>6010413</v>
      </c>
      <c r="V1932">
        <v>6011879</v>
      </c>
      <c r="W1932" t="s">
        <v>9384</v>
      </c>
      <c r="X1932">
        <v>3333</v>
      </c>
      <c r="Y1932" t="s">
        <v>42</v>
      </c>
      <c r="Z1932" t="s">
        <v>42</v>
      </c>
      <c r="AA1932" t="s">
        <v>42</v>
      </c>
      <c r="AB1932" t="b">
        <f t="shared" si="240"/>
        <v>0</v>
      </c>
      <c r="AC1932" t="e">
        <v>#N/A</v>
      </c>
      <c r="AD1932" t="e">
        <v>#N/A</v>
      </c>
      <c r="AE1932" t="s">
        <v>42</v>
      </c>
    </row>
    <row r="1933" spans="1:37">
      <c r="A1933" t="s">
        <v>9387</v>
      </c>
      <c r="B1933" t="s">
        <v>9387</v>
      </c>
      <c r="C1933" t="s">
        <v>36</v>
      </c>
      <c r="D1933" t="s">
        <v>9388</v>
      </c>
      <c r="E1933">
        <v>6017317</v>
      </c>
      <c r="F1933" t="s">
        <v>81</v>
      </c>
      <c r="G1933">
        <v>172.08333329999999</v>
      </c>
      <c r="H1933" t="s">
        <v>9389</v>
      </c>
      <c r="I1933" t="s">
        <v>40</v>
      </c>
      <c r="J1933" t="b">
        <f t="shared" si="235"/>
        <v>0</v>
      </c>
      <c r="K1933" t="str">
        <f t="shared" si="236"/>
        <v>-12/-8</v>
      </c>
      <c r="L1933" t="str">
        <f t="shared" si="237"/>
        <v>-11/-7</v>
      </c>
      <c r="M1933" t="b">
        <f t="shared" si="238"/>
        <v>0</v>
      </c>
      <c r="N1933" t="s">
        <v>246</v>
      </c>
      <c r="O1933" t="s">
        <v>41</v>
      </c>
      <c r="P1933" t="s">
        <v>36</v>
      </c>
      <c r="Q1933" t="s">
        <v>36</v>
      </c>
      <c r="R1933" t="s">
        <v>36</v>
      </c>
      <c r="S1933" t="e">
        <f>Q1933-E1933+1</f>
        <v>#VALUE!</v>
      </c>
      <c r="T1933" s="3" t="e">
        <f t="shared" si="239"/>
        <v>#VALUE!</v>
      </c>
      <c r="U1933">
        <v>6016202</v>
      </c>
      <c r="V1933">
        <v>6017083</v>
      </c>
      <c r="W1933" t="s">
        <v>9387</v>
      </c>
      <c r="X1933">
        <v>234</v>
      </c>
      <c r="Y1933" t="s">
        <v>42</v>
      </c>
      <c r="Z1933" t="s">
        <v>42</v>
      </c>
      <c r="AA1933" t="s">
        <v>41</v>
      </c>
      <c r="AB1933" t="str">
        <f t="shared" si="240"/>
        <v>yes</v>
      </c>
      <c r="AC1933" t="e">
        <v>#N/A</v>
      </c>
      <c r="AD1933" t="e">
        <v>#N/A</v>
      </c>
      <c r="AE1933" t="s">
        <v>42</v>
      </c>
      <c r="AF1933">
        <v>6017317</v>
      </c>
      <c r="AG1933" t="s">
        <v>9390</v>
      </c>
      <c r="AH1933" t="s">
        <v>9391</v>
      </c>
      <c r="AI1933">
        <v>-97.7</v>
      </c>
      <c r="AJ1933">
        <v>0</v>
      </c>
      <c r="AK1933">
        <v>7</v>
      </c>
    </row>
    <row r="1934" spans="1:37">
      <c r="B1934" t="s">
        <v>9392</v>
      </c>
      <c r="C1934" t="s">
        <v>36</v>
      </c>
      <c r="D1934" t="s">
        <v>9393</v>
      </c>
      <c r="E1934">
        <v>6016232</v>
      </c>
      <c r="F1934" t="s">
        <v>38</v>
      </c>
      <c r="G1934">
        <v>66.041666669999998</v>
      </c>
      <c r="H1934" t="s">
        <v>9394</v>
      </c>
      <c r="I1934" t="s">
        <v>40</v>
      </c>
      <c r="J1934" t="b">
        <f t="shared" si="235"/>
        <v>0</v>
      </c>
      <c r="K1934" t="str">
        <f t="shared" si="236"/>
        <v>-12/-8</v>
      </c>
      <c r="L1934" t="b">
        <f t="shared" si="237"/>
        <v>0</v>
      </c>
      <c r="M1934" t="str">
        <f t="shared" si="238"/>
        <v>-10/-6</v>
      </c>
      <c r="N1934" t="s">
        <v>246</v>
      </c>
      <c r="O1934" t="s">
        <v>41</v>
      </c>
      <c r="P1934" t="s">
        <v>36</v>
      </c>
      <c r="Q1934" t="s">
        <v>36</v>
      </c>
      <c r="R1934" t="s">
        <v>36</v>
      </c>
      <c r="S1934" t="e">
        <f>E1934-P1934+1</f>
        <v>#VALUE!</v>
      </c>
      <c r="T1934" s="3" t="e">
        <f t="shared" si="239"/>
        <v>#VALUE!</v>
      </c>
      <c r="U1934">
        <v>6019338</v>
      </c>
      <c r="V1934">
        <v>6020018</v>
      </c>
      <c r="W1934" t="s">
        <v>9392</v>
      </c>
      <c r="X1934">
        <v>3106</v>
      </c>
      <c r="Y1934" t="s">
        <v>42</v>
      </c>
      <c r="Z1934" t="s">
        <v>42</v>
      </c>
      <c r="AA1934" t="s">
        <v>42</v>
      </c>
      <c r="AB1934" t="b">
        <f t="shared" si="240"/>
        <v>0</v>
      </c>
      <c r="AC1934" t="e">
        <v>#N/A</v>
      </c>
      <c r="AD1934" t="e">
        <v>#N/A</v>
      </c>
      <c r="AE1934" t="s">
        <v>42</v>
      </c>
    </row>
    <row r="1935" spans="1:37">
      <c r="B1935" t="s">
        <v>9395</v>
      </c>
      <c r="C1935" t="s">
        <v>9396</v>
      </c>
      <c r="D1935" t="s">
        <v>9397</v>
      </c>
      <c r="E1935">
        <v>6024476</v>
      </c>
      <c r="F1935" t="s">
        <v>81</v>
      </c>
      <c r="G1935">
        <v>58.333333330000002</v>
      </c>
      <c r="H1935" t="s">
        <v>9398</v>
      </c>
      <c r="I1935" t="s">
        <v>52</v>
      </c>
      <c r="J1935" t="b">
        <f t="shared" si="235"/>
        <v>0</v>
      </c>
      <c r="K1935" t="b">
        <f t="shared" si="236"/>
        <v>0</v>
      </c>
      <c r="L1935" t="str">
        <f t="shared" si="237"/>
        <v>-11/-7</v>
      </c>
      <c r="M1935" t="b">
        <f t="shared" si="238"/>
        <v>0</v>
      </c>
      <c r="N1935">
        <v>-7</v>
      </c>
      <c r="O1935" t="s">
        <v>41</v>
      </c>
      <c r="P1935">
        <v>6024203</v>
      </c>
      <c r="Q1935">
        <v>6026323</v>
      </c>
      <c r="R1935" t="s">
        <v>9396</v>
      </c>
      <c r="S1935">
        <f t="shared" ref="S1935:S1940" si="241">Q1935-E1935+1</f>
        <v>1848</v>
      </c>
      <c r="T1935" s="3">
        <f t="shared" si="239"/>
        <v>0.87128712871287128</v>
      </c>
      <c r="U1935">
        <v>6021392</v>
      </c>
      <c r="V1935">
        <v>6023125</v>
      </c>
      <c r="W1935" t="s">
        <v>9395</v>
      </c>
      <c r="X1935">
        <v>1351</v>
      </c>
      <c r="Y1935" t="s">
        <v>42</v>
      </c>
      <c r="Z1935" t="s">
        <v>42</v>
      </c>
      <c r="AA1935" t="s">
        <v>42</v>
      </c>
      <c r="AB1935" t="b">
        <f t="shared" si="240"/>
        <v>0</v>
      </c>
      <c r="AC1935" t="e">
        <v>#N/A</v>
      </c>
      <c r="AD1935" t="e">
        <v>#N/A</v>
      </c>
      <c r="AE1935" t="s">
        <v>42</v>
      </c>
    </row>
    <row r="1936" spans="1:37">
      <c r="B1936" t="s">
        <v>9395</v>
      </c>
      <c r="C1936" t="s">
        <v>9396</v>
      </c>
      <c r="D1936" t="s">
        <v>9399</v>
      </c>
      <c r="E1936">
        <v>6025613</v>
      </c>
      <c r="F1936" t="s">
        <v>81</v>
      </c>
      <c r="G1936">
        <v>98.125</v>
      </c>
      <c r="H1936" t="s">
        <v>9400</v>
      </c>
      <c r="I1936" t="s">
        <v>40</v>
      </c>
      <c r="J1936" t="b">
        <f t="shared" si="235"/>
        <v>0</v>
      </c>
      <c r="K1936" t="b">
        <f t="shared" si="236"/>
        <v>0</v>
      </c>
      <c r="L1936" t="str">
        <f t="shared" si="237"/>
        <v>-11/-7</v>
      </c>
      <c r="M1936" t="b">
        <f t="shared" si="238"/>
        <v>0</v>
      </c>
      <c r="N1936">
        <v>-7</v>
      </c>
      <c r="O1936" t="s">
        <v>41</v>
      </c>
      <c r="P1936">
        <v>6024203</v>
      </c>
      <c r="Q1936">
        <v>6026323</v>
      </c>
      <c r="R1936" t="s">
        <v>9396</v>
      </c>
      <c r="S1936">
        <f t="shared" si="241"/>
        <v>711</v>
      </c>
      <c r="T1936" s="3">
        <f t="shared" si="239"/>
        <v>0.33521923620933519</v>
      </c>
      <c r="U1936">
        <v>6021392</v>
      </c>
      <c r="V1936">
        <v>6023125</v>
      </c>
      <c r="W1936" t="s">
        <v>9395</v>
      </c>
      <c r="X1936">
        <v>2488</v>
      </c>
      <c r="Y1936" t="s">
        <v>42</v>
      </c>
      <c r="Z1936" t="s">
        <v>42</v>
      </c>
      <c r="AA1936" t="s">
        <v>42</v>
      </c>
      <c r="AB1936" t="b">
        <f t="shared" si="240"/>
        <v>0</v>
      </c>
      <c r="AC1936" t="e">
        <v>#N/A</v>
      </c>
      <c r="AD1936" t="e">
        <v>#N/A</v>
      </c>
      <c r="AE1936" t="s">
        <v>42</v>
      </c>
    </row>
    <row r="1937" spans="1:37">
      <c r="B1937" t="s">
        <v>9401</v>
      </c>
      <c r="C1937" t="s">
        <v>9402</v>
      </c>
      <c r="D1937" t="s">
        <v>9403</v>
      </c>
      <c r="E1937">
        <v>6030525</v>
      </c>
      <c r="F1937" t="s">
        <v>81</v>
      </c>
      <c r="G1937">
        <v>26.041666670000001</v>
      </c>
      <c r="H1937" t="s">
        <v>9404</v>
      </c>
      <c r="I1937" t="s">
        <v>52</v>
      </c>
      <c r="J1937" t="b">
        <f t="shared" si="235"/>
        <v>0</v>
      </c>
      <c r="K1937" t="b">
        <f t="shared" si="236"/>
        <v>0</v>
      </c>
      <c r="L1937" t="str">
        <f t="shared" si="237"/>
        <v>-11/-7</v>
      </c>
      <c r="M1937" t="b">
        <f t="shared" si="238"/>
        <v>0</v>
      </c>
      <c r="N1937">
        <v>-7</v>
      </c>
      <c r="O1937" t="s">
        <v>41</v>
      </c>
      <c r="P1937">
        <v>6029863</v>
      </c>
      <c r="Q1937">
        <v>6030720</v>
      </c>
      <c r="R1937" t="s">
        <v>9402</v>
      </c>
      <c r="S1937">
        <f t="shared" si="241"/>
        <v>196</v>
      </c>
      <c r="T1937" s="3">
        <f t="shared" si="239"/>
        <v>0.22843822843822845</v>
      </c>
      <c r="U1937">
        <v>6026548</v>
      </c>
      <c r="V1937">
        <v>6027144</v>
      </c>
      <c r="W1937" t="s">
        <v>9401</v>
      </c>
      <c r="X1937">
        <v>3381</v>
      </c>
      <c r="Y1937" t="s">
        <v>42</v>
      </c>
      <c r="Z1937" t="s">
        <v>42</v>
      </c>
      <c r="AA1937" t="s">
        <v>42</v>
      </c>
      <c r="AB1937" t="b">
        <f t="shared" si="240"/>
        <v>0</v>
      </c>
      <c r="AC1937" t="e">
        <v>#N/A</v>
      </c>
      <c r="AD1937" t="e">
        <v>#N/A</v>
      </c>
      <c r="AE1937" t="s">
        <v>42</v>
      </c>
    </row>
    <row r="1938" spans="1:37">
      <c r="A1938" t="s">
        <v>9405</v>
      </c>
      <c r="B1938" t="s">
        <v>9405</v>
      </c>
      <c r="C1938" t="s">
        <v>36</v>
      </c>
      <c r="D1938" t="s">
        <v>9406</v>
      </c>
      <c r="E1938">
        <v>6035128</v>
      </c>
      <c r="F1938" t="s">
        <v>81</v>
      </c>
      <c r="G1938">
        <v>262.5</v>
      </c>
      <c r="H1938" t="s">
        <v>9407</v>
      </c>
      <c r="I1938" t="s">
        <v>52</v>
      </c>
      <c r="J1938" t="b">
        <f t="shared" si="235"/>
        <v>0</v>
      </c>
      <c r="K1938" t="b">
        <f t="shared" si="236"/>
        <v>0</v>
      </c>
      <c r="L1938" t="str">
        <f t="shared" si="237"/>
        <v>-11/-7</v>
      </c>
      <c r="M1938" t="b">
        <f t="shared" si="238"/>
        <v>0</v>
      </c>
      <c r="N1938">
        <v>-7</v>
      </c>
      <c r="O1938" t="s">
        <v>41</v>
      </c>
      <c r="P1938" t="s">
        <v>36</v>
      </c>
      <c r="Q1938" t="s">
        <v>36</v>
      </c>
      <c r="R1938" t="s">
        <v>36</v>
      </c>
      <c r="S1938" t="e">
        <f t="shared" si="241"/>
        <v>#VALUE!</v>
      </c>
      <c r="T1938" s="3" t="e">
        <f t="shared" si="239"/>
        <v>#VALUE!</v>
      </c>
      <c r="U1938">
        <v>6034371</v>
      </c>
      <c r="V1938">
        <v>6034685</v>
      </c>
      <c r="W1938" t="s">
        <v>9405</v>
      </c>
      <c r="X1938">
        <v>443</v>
      </c>
      <c r="Y1938" t="s">
        <v>42</v>
      </c>
      <c r="Z1938" t="s">
        <v>42</v>
      </c>
      <c r="AA1938" t="s">
        <v>41</v>
      </c>
      <c r="AB1938" t="str">
        <f t="shared" si="240"/>
        <v>yes</v>
      </c>
      <c r="AC1938" t="e">
        <v>#N/A</v>
      </c>
      <c r="AD1938" t="e">
        <v>#N/A</v>
      </c>
      <c r="AE1938" t="s">
        <v>42</v>
      </c>
      <c r="AF1938">
        <v>6035128</v>
      </c>
      <c r="AG1938" t="s">
        <v>9408</v>
      </c>
      <c r="AH1938" t="s">
        <v>9409</v>
      </c>
      <c r="AI1938">
        <v>-162.4</v>
      </c>
      <c r="AJ1938">
        <v>0</v>
      </c>
      <c r="AK1938">
        <v>7</v>
      </c>
    </row>
    <row r="1939" spans="1:37">
      <c r="B1939" t="s">
        <v>9405</v>
      </c>
      <c r="C1939" t="s">
        <v>36</v>
      </c>
      <c r="D1939" t="s">
        <v>9410</v>
      </c>
      <c r="E1939">
        <v>6035809</v>
      </c>
      <c r="F1939" t="s">
        <v>81</v>
      </c>
      <c r="G1939">
        <v>373.54166670000001</v>
      </c>
      <c r="H1939" t="s">
        <v>9411</v>
      </c>
      <c r="I1939" t="s">
        <v>40</v>
      </c>
      <c r="J1939" t="b">
        <f t="shared" si="235"/>
        <v>0</v>
      </c>
      <c r="K1939" t="str">
        <f t="shared" si="236"/>
        <v>-12/-8</v>
      </c>
      <c r="L1939" t="b">
        <f t="shared" si="237"/>
        <v>0</v>
      </c>
      <c r="M1939" t="b">
        <f t="shared" si="238"/>
        <v>0</v>
      </c>
      <c r="N1939">
        <v>-8</v>
      </c>
      <c r="O1939" t="s">
        <v>41</v>
      </c>
      <c r="P1939" t="s">
        <v>36</v>
      </c>
      <c r="Q1939" t="s">
        <v>36</v>
      </c>
      <c r="R1939" t="s">
        <v>36</v>
      </c>
      <c r="S1939" t="e">
        <f t="shared" si="241"/>
        <v>#VALUE!</v>
      </c>
      <c r="T1939" s="3" t="e">
        <f t="shared" si="239"/>
        <v>#VALUE!</v>
      </c>
      <c r="U1939">
        <v>6034371</v>
      </c>
      <c r="V1939">
        <v>6034685</v>
      </c>
      <c r="W1939" t="s">
        <v>9405</v>
      </c>
      <c r="X1939">
        <v>1124</v>
      </c>
      <c r="Y1939" t="s">
        <v>42</v>
      </c>
      <c r="Z1939" t="s">
        <v>42</v>
      </c>
      <c r="AA1939" t="s">
        <v>42</v>
      </c>
      <c r="AB1939" t="b">
        <f t="shared" si="240"/>
        <v>0</v>
      </c>
      <c r="AC1939" t="e">
        <v>#N/A</v>
      </c>
      <c r="AD1939" t="e">
        <v>#N/A</v>
      </c>
      <c r="AE1939" t="s">
        <v>42</v>
      </c>
    </row>
    <row r="1940" spans="1:37">
      <c r="A1940" t="s">
        <v>9412</v>
      </c>
      <c r="B1940" t="s">
        <v>9412</v>
      </c>
      <c r="C1940" t="s">
        <v>36</v>
      </c>
      <c r="D1940" t="s">
        <v>9413</v>
      </c>
      <c r="E1940">
        <v>6056357</v>
      </c>
      <c r="F1940" t="s">
        <v>81</v>
      </c>
      <c r="G1940">
        <v>72.5</v>
      </c>
      <c r="H1940" t="s">
        <v>9414</v>
      </c>
      <c r="I1940" t="s">
        <v>52</v>
      </c>
      <c r="J1940" t="b">
        <f t="shared" si="235"/>
        <v>0</v>
      </c>
      <c r="K1940" t="str">
        <f t="shared" si="236"/>
        <v>-12/-8</v>
      </c>
      <c r="L1940" t="str">
        <f t="shared" si="237"/>
        <v>-11/-7</v>
      </c>
      <c r="M1940" t="b">
        <f t="shared" si="238"/>
        <v>0</v>
      </c>
      <c r="N1940" t="s">
        <v>246</v>
      </c>
      <c r="O1940" t="s">
        <v>41</v>
      </c>
      <c r="P1940" t="s">
        <v>36</v>
      </c>
      <c r="Q1940" t="s">
        <v>36</v>
      </c>
      <c r="R1940" t="s">
        <v>36</v>
      </c>
      <c r="S1940" t="e">
        <f t="shared" si="241"/>
        <v>#VALUE!</v>
      </c>
      <c r="T1940" s="3" t="e">
        <f t="shared" si="239"/>
        <v>#VALUE!</v>
      </c>
      <c r="U1940">
        <v>6055221</v>
      </c>
      <c r="V1940">
        <v>6056327</v>
      </c>
      <c r="W1940" t="s">
        <v>9412</v>
      </c>
      <c r="X1940">
        <v>30</v>
      </c>
      <c r="Y1940" t="s">
        <v>42</v>
      </c>
      <c r="Z1940" t="s">
        <v>42</v>
      </c>
      <c r="AA1940" t="s">
        <v>41</v>
      </c>
      <c r="AB1940" t="str">
        <f t="shared" si="240"/>
        <v>yes</v>
      </c>
      <c r="AC1940" t="e">
        <v>#N/A</v>
      </c>
      <c r="AD1940" t="e">
        <v>#N/A</v>
      </c>
      <c r="AE1940" t="s">
        <v>42</v>
      </c>
      <c r="AF1940">
        <v>6056357</v>
      </c>
      <c r="AG1940" t="s">
        <v>9415</v>
      </c>
      <c r="AH1940" t="s">
        <v>9416</v>
      </c>
      <c r="AI1940">
        <v>-7.3</v>
      </c>
      <c r="AJ1940">
        <v>0</v>
      </c>
      <c r="AK1940">
        <v>5</v>
      </c>
    </row>
    <row r="1941" spans="1:37">
      <c r="A1941" t="s">
        <v>9417</v>
      </c>
      <c r="B1941" t="s">
        <v>9417</v>
      </c>
      <c r="C1941" t="s">
        <v>36</v>
      </c>
      <c r="D1941" t="s">
        <v>9418</v>
      </c>
      <c r="E1941">
        <v>6066343</v>
      </c>
      <c r="F1941" t="s">
        <v>38</v>
      </c>
      <c r="G1941">
        <v>41.041666669999998</v>
      </c>
      <c r="H1941" t="s">
        <v>9419</v>
      </c>
      <c r="I1941" t="s">
        <v>52</v>
      </c>
      <c r="J1941" t="b">
        <f t="shared" si="235"/>
        <v>0</v>
      </c>
      <c r="K1941" t="str">
        <f t="shared" si="236"/>
        <v>-12/-8</v>
      </c>
      <c r="L1941" t="b">
        <f t="shared" si="237"/>
        <v>0</v>
      </c>
      <c r="M1941" t="b">
        <f t="shared" si="238"/>
        <v>0</v>
      </c>
      <c r="N1941">
        <v>-8</v>
      </c>
      <c r="O1941" t="s">
        <v>41</v>
      </c>
      <c r="P1941" t="s">
        <v>36</v>
      </c>
      <c r="Q1941" t="s">
        <v>36</v>
      </c>
      <c r="R1941" t="s">
        <v>36</v>
      </c>
      <c r="S1941" t="e">
        <f>E1941-P1941+1</f>
        <v>#VALUE!</v>
      </c>
      <c r="T1941" s="3" t="e">
        <f t="shared" si="239"/>
        <v>#VALUE!</v>
      </c>
      <c r="U1941">
        <v>6066386</v>
      </c>
      <c r="V1941">
        <v>6067141</v>
      </c>
      <c r="W1941" t="s">
        <v>9417</v>
      </c>
      <c r="X1941">
        <v>43</v>
      </c>
      <c r="Y1941" t="s">
        <v>42</v>
      </c>
      <c r="Z1941" t="s">
        <v>42</v>
      </c>
      <c r="AA1941" t="s">
        <v>41</v>
      </c>
      <c r="AB1941" t="str">
        <f t="shared" si="240"/>
        <v>yes</v>
      </c>
      <c r="AC1941" t="e">
        <v>#N/A</v>
      </c>
      <c r="AD1941" t="s">
        <v>9420</v>
      </c>
      <c r="AE1941" t="s">
        <v>42</v>
      </c>
      <c r="AF1941">
        <v>6066396</v>
      </c>
      <c r="AG1941" t="s">
        <v>9421</v>
      </c>
      <c r="AH1941" t="s">
        <v>9422</v>
      </c>
      <c r="AI1941">
        <v>-7.1</v>
      </c>
      <c r="AJ1941">
        <v>1</v>
      </c>
      <c r="AK1941">
        <v>4</v>
      </c>
    </row>
    <row r="1942" spans="1:37">
      <c r="A1942" t="s">
        <v>9423</v>
      </c>
      <c r="B1942" t="s">
        <v>9424</v>
      </c>
      <c r="C1942" t="s">
        <v>9423</v>
      </c>
      <c r="D1942" t="s">
        <v>9425</v>
      </c>
      <c r="E1942">
        <v>6074101</v>
      </c>
      <c r="F1942" t="s">
        <v>81</v>
      </c>
      <c r="G1942">
        <v>59.583333330000002</v>
      </c>
      <c r="H1942" t="s">
        <v>9426</v>
      </c>
      <c r="I1942" t="s">
        <v>52</v>
      </c>
      <c r="J1942" t="b">
        <f t="shared" si="235"/>
        <v>0</v>
      </c>
      <c r="K1942" t="b">
        <f t="shared" si="236"/>
        <v>0</v>
      </c>
      <c r="L1942" t="str">
        <f t="shared" si="237"/>
        <v>-11/-7</v>
      </c>
      <c r="M1942" t="b">
        <f t="shared" si="238"/>
        <v>0</v>
      </c>
      <c r="N1942">
        <v>-7</v>
      </c>
      <c r="O1942" t="s">
        <v>41</v>
      </c>
      <c r="P1942">
        <v>6073484</v>
      </c>
      <c r="Q1942">
        <v>6074101</v>
      </c>
      <c r="R1942" t="s">
        <v>9423</v>
      </c>
      <c r="S1942">
        <f>Q1942-E1942+1</f>
        <v>1</v>
      </c>
      <c r="T1942" s="3">
        <f t="shared" si="239"/>
        <v>1.6181229773462784E-3</v>
      </c>
      <c r="U1942">
        <v>6072343</v>
      </c>
      <c r="V1942">
        <v>6073491</v>
      </c>
      <c r="W1942" t="s">
        <v>9424</v>
      </c>
      <c r="X1942">
        <v>610</v>
      </c>
      <c r="Y1942" t="s">
        <v>41</v>
      </c>
      <c r="Z1942" t="s">
        <v>42</v>
      </c>
      <c r="AA1942" t="s">
        <v>42</v>
      </c>
      <c r="AB1942" t="str">
        <f t="shared" si="240"/>
        <v>yes</v>
      </c>
      <c r="AC1942" t="s">
        <v>9427</v>
      </c>
      <c r="AD1942" t="s">
        <v>9097</v>
      </c>
      <c r="AE1942" t="s">
        <v>41</v>
      </c>
    </row>
    <row r="1943" spans="1:37">
      <c r="A1943" t="s">
        <v>9428</v>
      </c>
      <c r="B1943" t="s">
        <v>9429</v>
      </c>
      <c r="C1943" t="s">
        <v>9428</v>
      </c>
      <c r="D1943" t="s">
        <v>9430</v>
      </c>
      <c r="E1943">
        <v>6077023</v>
      </c>
      <c r="F1943" t="s">
        <v>81</v>
      </c>
      <c r="G1943">
        <v>51.458333330000002</v>
      </c>
      <c r="H1943" t="s">
        <v>9431</v>
      </c>
      <c r="I1943" t="s">
        <v>40</v>
      </c>
      <c r="J1943" t="b">
        <f t="shared" si="235"/>
        <v>0</v>
      </c>
      <c r="K1943" t="b">
        <f t="shared" si="236"/>
        <v>0</v>
      </c>
      <c r="L1943" t="str">
        <f t="shared" si="237"/>
        <v>-11/-7</v>
      </c>
      <c r="M1943" t="b">
        <f t="shared" si="238"/>
        <v>0</v>
      </c>
      <c r="N1943">
        <v>-7</v>
      </c>
      <c r="O1943" t="s">
        <v>41</v>
      </c>
      <c r="P1943">
        <v>6075845</v>
      </c>
      <c r="Q1943">
        <v>6077023</v>
      </c>
      <c r="R1943" t="s">
        <v>9428</v>
      </c>
      <c r="S1943">
        <f>Q1943-E1943+1</f>
        <v>1</v>
      </c>
      <c r="T1943" s="3">
        <f t="shared" si="239"/>
        <v>8.4817642069550466E-4</v>
      </c>
      <c r="U1943">
        <v>6075060</v>
      </c>
      <c r="V1943">
        <v>6075848</v>
      </c>
      <c r="W1943" t="s">
        <v>9429</v>
      </c>
      <c r="X1943">
        <v>1175</v>
      </c>
      <c r="Y1943" t="s">
        <v>41</v>
      </c>
      <c r="Z1943" t="s">
        <v>42</v>
      </c>
      <c r="AA1943" t="s">
        <v>42</v>
      </c>
      <c r="AB1943" t="str">
        <f t="shared" si="240"/>
        <v>yes</v>
      </c>
      <c r="AC1943" t="s">
        <v>9432</v>
      </c>
      <c r="AD1943" t="s">
        <v>9433</v>
      </c>
      <c r="AE1943" t="s">
        <v>41</v>
      </c>
    </row>
    <row r="1944" spans="1:37">
      <c r="B1944" t="s">
        <v>9434</v>
      </c>
      <c r="C1944" t="s">
        <v>9435</v>
      </c>
      <c r="D1944" t="s">
        <v>9436</v>
      </c>
      <c r="E1944">
        <v>6092536</v>
      </c>
      <c r="F1944" t="s">
        <v>81</v>
      </c>
      <c r="G1944">
        <v>51.666666669999998</v>
      </c>
      <c r="H1944" t="s">
        <v>9437</v>
      </c>
      <c r="I1944" t="s">
        <v>40</v>
      </c>
      <c r="J1944" t="b">
        <f t="shared" si="235"/>
        <v>0</v>
      </c>
      <c r="K1944" t="str">
        <f t="shared" si="236"/>
        <v>-12/-8</v>
      </c>
      <c r="L1944" t="b">
        <f t="shared" si="237"/>
        <v>0</v>
      </c>
      <c r="M1944" t="b">
        <f t="shared" si="238"/>
        <v>0</v>
      </c>
      <c r="N1944">
        <v>-8</v>
      </c>
      <c r="O1944" t="s">
        <v>41</v>
      </c>
      <c r="P1944">
        <v>6091393</v>
      </c>
      <c r="Q1944">
        <v>6093339</v>
      </c>
      <c r="R1944" t="s">
        <v>9435</v>
      </c>
      <c r="S1944">
        <f>Q1944-E1944+1</f>
        <v>804</v>
      </c>
      <c r="T1944" s="3">
        <f t="shared" si="239"/>
        <v>0.41294298921417566</v>
      </c>
      <c r="U1944">
        <v>6088633</v>
      </c>
      <c r="V1944">
        <v>6089262</v>
      </c>
      <c r="W1944" t="s">
        <v>9434</v>
      </c>
      <c r="X1944">
        <v>3274</v>
      </c>
      <c r="Y1944" t="s">
        <v>42</v>
      </c>
      <c r="Z1944" t="s">
        <v>42</v>
      </c>
      <c r="AA1944" t="s">
        <v>42</v>
      </c>
      <c r="AB1944" t="b">
        <f t="shared" si="240"/>
        <v>0</v>
      </c>
      <c r="AC1944" t="e">
        <v>#N/A</v>
      </c>
      <c r="AD1944" t="e">
        <v>#N/A</v>
      </c>
      <c r="AE1944" t="s">
        <v>42</v>
      </c>
    </row>
    <row r="1945" spans="1:37">
      <c r="A1945" t="s">
        <v>9435</v>
      </c>
      <c r="B1945" t="s">
        <v>9435</v>
      </c>
      <c r="C1945" t="s">
        <v>9438</v>
      </c>
      <c r="D1945" t="s">
        <v>9439</v>
      </c>
      <c r="E1945">
        <v>6093534</v>
      </c>
      <c r="F1945" t="s">
        <v>81</v>
      </c>
      <c r="G1945">
        <v>826.25</v>
      </c>
      <c r="H1945" t="s">
        <v>9440</v>
      </c>
      <c r="I1945" t="s">
        <v>40</v>
      </c>
      <c r="J1945" t="str">
        <f t="shared" si="235"/>
        <v>-13/-9</v>
      </c>
      <c r="K1945" t="b">
        <f t="shared" si="236"/>
        <v>0</v>
      </c>
      <c r="L1945" t="b">
        <f t="shared" si="237"/>
        <v>0</v>
      </c>
      <c r="M1945" t="b">
        <f t="shared" si="238"/>
        <v>0</v>
      </c>
      <c r="N1945">
        <v>-9</v>
      </c>
      <c r="O1945" t="s">
        <v>41</v>
      </c>
      <c r="P1945">
        <v>6093324</v>
      </c>
      <c r="Q1945">
        <v>6094070</v>
      </c>
      <c r="R1945" t="s">
        <v>9438</v>
      </c>
      <c r="S1945">
        <f>Q1945-E1945+1</f>
        <v>537</v>
      </c>
      <c r="T1945" s="3">
        <f t="shared" si="239"/>
        <v>0.71887550200803207</v>
      </c>
      <c r="U1945">
        <v>6091393</v>
      </c>
      <c r="V1945">
        <v>6093339</v>
      </c>
      <c r="W1945" t="s">
        <v>9435</v>
      </c>
      <c r="X1945">
        <v>195</v>
      </c>
      <c r="Y1945" t="s">
        <v>42</v>
      </c>
      <c r="Z1945" t="s">
        <v>42</v>
      </c>
      <c r="AA1945" t="s">
        <v>41</v>
      </c>
      <c r="AB1945" t="str">
        <f t="shared" si="240"/>
        <v>yes</v>
      </c>
      <c r="AC1945" t="e">
        <v>#N/A</v>
      </c>
      <c r="AD1945" t="e">
        <v>#N/A</v>
      </c>
      <c r="AE1945" t="s">
        <v>42</v>
      </c>
      <c r="AF1945">
        <v>6093534</v>
      </c>
      <c r="AG1945" t="s">
        <v>9441</v>
      </c>
      <c r="AH1945" t="s">
        <v>9442</v>
      </c>
      <c r="AI1945">
        <v>-79.5</v>
      </c>
      <c r="AJ1945">
        <v>1</v>
      </c>
      <c r="AK1945">
        <v>5</v>
      </c>
    </row>
    <row r="1946" spans="1:37">
      <c r="A1946" t="s">
        <v>9443</v>
      </c>
      <c r="B1946" t="s">
        <v>9443</v>
      </c>
      <c r="C1946" t="s">
        <v>36</v>
      </c>
      <c r="D1946" t="s">
        <v>9444</v>
      </c>
      <c r="E1946">
        <v>6095472</v>
      </c>
      <c r="F1946" t="s">
        <v>81</v>
      </c>
      <c r="G1946">
        <v>25</v>
      </c>
      <c r="H1946" t="s">
        <v>9445</v>
      </c>
      <c r="I1946" t="s">
        <v>52</v>
      </c>
      <c r="J1946" t="b">
        <f t="shared" si="235"/>
        <v>0</v>
      </c>
      <c r="K1946" t="b">
        <f t="shared" si="236"/>
        <v>0</v>
      </c>
      <c r="L1946" t="str">
        <f t="shared" si="237"/>
        <v>-11/-7</v>
      </c>
      <c r="M1946" t="b">
        <f t="shared" si="238"/>
        <v>0</v>
      </c>
      <c r="N1946">
        <v>-7</v>
      </c>
      <c r="O1946" t="s">
        <v>41</v>
      </c>
      <c r="P1946" t="s">
        <v>36</v>
      </c>
      <c r="Q1946" t="s">
        <v>36</v>
      </c>
      <c r="R1946" t="s">
        <v>36</v>
      </c>
      <c r="S1946" t="e">
        <f>Q1946-E1946+1</f>
        <v>#VALUE!</v>
      </c>
      <c r="T1946" s="3" t="e">
        <f t="shared" si="239"/>
        <v>#VALUE!</v>
      </c>
      <c r="U1946">
        <v>6094067</v>
      </c>
      <c r="V1946">
        <v>6095395</v>
      </c>
      <c r="W1946" t="s">
        <v>9443</v>
      </c>
      <c r="X1946">
        <v>77</v>
      </c>
      <c r="Y1946" t="s">
        <v>42</v>
      </c>
      <c r="Z1946" t="s">
        <v>42</v>
      </c>
      <c r="AA1946" t="s">
        <v>41</v>
      </c>
      <c r="AB1946" t="str">
        <f t="shared" si="240"/>
        <v>yes</v>
      </c>
      <c r="AC1946" t="e">
        <v>#N/A</v>
      </c>
      <c r="AD1946" t="e">
        <v>#N/A</v>
      </c>
      <c r="AE1946" t="s">
        <v>42</v>
      </c>
      <c r="AF1946">
        <v>6095472</v>
      </c>
      <c r="AG1946" t="s">
        <v>9446</v>
      </c>
      <c r="AH1946" t="s">
        <v>9447</v>
      </c>
      <c r="AI1946">
        <v>-34.700000000000003</v>
      </c>
      <c r="AJ1946">
        <v>0</v>
      </c>
      <c r="AK1946">
        <v>7</v>
      </c>
    </row>
    <row r="1947" spans="1:37">
      <c r="B1947" t="s">
        <v>9448</v>
      </c>
      <c r="C1947" t="s">
        <v>36</v>
      </c>
      <c r="D1947" t="s">
        <v>9449</v>
      </c>
      <c r="E1947">
        <v>6092555</v>
      </c>
      <c r="F1947" t="s">
        <v>38</v>
      </c>
      <c r="G1947">
        <v>111.04166669999999</v>
      </c>
      <c r="H1947" t="s">
        <v>9450</v>
      </c>
      <c r="I1947" t="s">
        <v>52</v>
      </c>
      <c r="J1947" t="b">
        <f t="shared" si="235"/>
        <v>0</v>
      </c>
      <c r="K1947" t="b">
        <f t="shared" si="236"/>
        <v>0</v>
      </c>
      <c r="L1947" t="str">
        <f t="shared" si="237"/>
        <v>-11/-7</v>
      </c>
      <c r="M1947" t="b">
        <f t="shared" si="238"/>
        <v>0</v>
      </c>
      <c r="N1947">
        <v>-7</v>
      </c>
      <c r="O1947" t="s">
        <v>41</v>
      </c>
      <c r="P1947" t="s">
        <v>36</v>
      </c>
      <c r="Q1947" t="s">
        <v>36</v>
      </c>
      <c r="R1947" t="s">
        <v>36</v>
      </c>
      <c r="S1947" t="e">
        <f>E1947-P1947+1</f>
        <v>#VALUE!</v>
      </c>
      <c r="T1947" s="3" t="e">
        <f t="shared" si="239"/>
        <v>#VALUE!</v>
      </c>
      <c r="U1947">
        <v>6095595</v>
      </c>
      <c r="V1947">
        <v>6096458</v>
      </c>
      <c r="W1947" t="s">
        <v>9448</v>
      </c>
      <c r="X1947">
        <v>3040</v>
      </c>
      <c r="Y1947" t="s">
        <v>42</v>
      </c>
      <c r="Z1947" t="s">
        <v>42</v>
      </c>
      <c r="AA1947" t="s">
        <v>42</v>
      </c>
      <c r="AB1947" t="b">
        <f t="shared" si="240"/>
        <v>0</v>
      </c>
      <c r="AC1947" t="e">
        <v>#N/A</v>
      </c>
      <c r="AD1947" t="e">
        <v>#N/A</v>
      </c>
      <c r="AE1947" t="s">
        <v>42</v>
      </c>
    </row>
    <row r="1948" spans="1:37">
      <c r="A1948" t="s">
        <v>9451</v>
      </c>
      <c r="B1948" t="s">
        <v>9451</v>
      </c>
      <c r="C1948" t="s">
        <v>36</v>
      </c>
      <c r="D1948" t="s">
        <v>9452</v>
      </c>
      <c r="E1948">
        <v>6096469</v>
      </c>
      <c r="F1948" t="s">
        <v>38</v>
      </c>
      <c r="G1948">
        <v>27.5</v>
      </c>
      <c r="H1948" t="s">
        <v>9453</v>
      </c>
      <c r="I1948" t="s">
        <v>52</v>
      </c>
      <c r="J1948" t="b">
        <f t="shared" si="235"/>
        <v>0</v>
      </c>
      <c r="K1948" t="str">
        <f t="shared" si="236"/>
        <v>-12/-8</v>
      </c>
      <c r="L1948" t="str">
        <f t="shared" si="237"/>
        <v>-11/-7</v>
      </c>
      <c r="M1948" t="b">
        <f t="shared" si="238"/>
        <v>0</v>
      </c>
      <c r="N1948" t="s">
        <v>246</v>
      </c>
      <c r="O1948" t="s">
        <v>41</v>
      </c>
      <c r="P1948" t="s">
        <v>36</v>
      </c>
      <c r="Q1948" t="s">
        <v>36</v>
      </c>
      <c r="R1948" t="s">
        <v>36</v>
      </c>
      <c r="S1948" t="e">
        <f>E1948-P1948+1</f>
        <v>#VALUE!</v>
      </c>
      <c r="T1948" s="3" t="e">
        <f t="shared" si="239"/>
        <v>#VALUE!</v>
      </c>
      <c r="U1948">
        <v>6096624</v>
      </c>
      <c r="V1948">
        <v>6097322</v>
      </c>
      <c r="W1948" t="s">
        <v>9451</v>
      </c>
      <c r="X1948">
        <v>155</v>
      </c>
      <c r="Y1948" t="s">
        <v>42</v>
      </c>
      <c r="Z1948" t="s">
        <v>42</v>
      </c>
      <c r="AA1948" t="s">
        <v>41</v>
      </c>
      <c r="AB1948" t="str">
        <f t="shared" si="240"/>
        <v>yes</v>
      </c>
      <c r="AC1948" t="e">
        <v>#N/A</v>
      </c>
      <c r="AD1948" t="e">
        <v>#N/A</v>
      </c>
      <c r="AE1948" t="s">
        <v>42</v>
      </c>
      <c r="AF1948">
        <v>6096634</v>
      </c>
      <c r="AG1948" t="s">
        <v>9454</v>
      </c>
      <c r="AH1948" t="s">
        <v>9455</v>
      </c>
      <c r="AI1948">
        <v>-57.3</v>
      </c>
      <c r="AJ1948">
        <v>0</v>
      </c>
      <c r="AK1948">
        <v>4</v>
      </c>
    </row>
    <row r="1949" spans="1:37">
      <c r="A1949" t="s">
        <v>9456</v>
      </c>
      <c r="B1949" t="s">
        <v>9456</v>
      </c>
      <c r="C1949" t="s">
        <v>36</v>
      </c>
      <c r="D1949" t="s">
        <v>9457</v>
      </c>
      <c r="E1949">
        <v>6100237</v>
      </c>
      <c r="F1949" t="s">
        <v>81</v>
      </c>
      <c r="G1949">
        <v>149.58333329999999</v>
      </c>
      <c r="H1949" t="s">
        <v>9458</v>
      </c>
      <c r="I1949" t="s">
        <v>40</v>
      </c>
      <c r="J1949" t="b">
        <f t="shared" si="235"/>
        <v>0</v>
      </c>
      <c r="K1949" t="b">
        <f t="shared" si="236"/>
        <v>0</v>
      </c>
      <c r="L1949" t="str">
        <f t="shared" si="237"/>
        <v>-11/-7</v>
      </c>
      <c r="M1949" t="b">
        <f t="shared" si="238"/>
        <v>0</v>
      </c>
      <c r="N1949">
        <v>-7</v>
      </c>
      <c r="O1949" t="s">
        <v>41</v>
      </c>
      <c r="P1949" t="s">
        <v>36</v>
      </c>
      <c r="Q1949" t="s">
        <v>36</v>
      </c>
      <c r="R1949" t="s">
        <v>36</v>
      </c>
      <c r="S1949" t="e">
        <f>Q1949-E1949+1</f>
        <v>#VALUE!</v>
      </c>
      <c r="T1949" s="3" t="e">
        <f t="shared" si="239"/>
        <v>#VALUE!</v>
      </c>
      <c r="U1949">
        <v>6099367</v>
      </c>
      <c r="V1949">
        <v>6100206</v>
      </c>
      <c r="W1949" t="s">
        <v>9456</v>
      </c>
      <c r="X1949">
        <v>31</v>
      </c>
      <c r="Y1949" t="s">
        <v>42</v>
      </c>
      <c r="Z1949" t="s">
        <v>42</v>
      </c>
      <c r="AA1949" t="s">
        <v>41</v>
      </c>
      <c r="AB1949" t="str">
        <f t="shared" si="240"/>
        <v>yes</v>
      </c>
      <c r="AC1949" t="e">
        <v>#N/A</v>
      </c>
      <c r="AD1949" t="s">
        <v>9459</v>
      </c>
      <c r="AE1949" t="s">
        <v>42</v>
      </c>
      <c r="AF1949">
        <v>6100237</v>
      </c>
      <c r="AG1949" t="s">
        <v>9460</v>
      </c>
      <c r="AH1949" t="s">
        <v>9461</v>
      </c>
      <c r="AI1949">
        <v>-6.6</v>
      </c>
      <c r="AJ1949">
        <v>2</v>
      </c>
      <c r="AK1949">
        <v>1</v>
      </c>
    </row>
    <row r="1950" spans="1:37">
      <c r="A1950" t="s">
        <v>9462</v>
      </c>
      <c r="B1950" t="s">
        <v>9462</v>
      </c>
      <c r="C1950" t="s">
        <v>36</v>
      </c>
      <c r="D1950" t="s">
        <v>9463</v>
      </c>
      <c r="E1950">
        <v>6101946</v>
      </c>
      <c r="F1950" t="s">
        <v>81</v>
      </c>
      <c r="G1950">
        <v>123.958333299999</v>
      </c>
      <c r="H1950" t="s">
        <v>9464</v>
      </c>
      <c r="I1950" t="s">
        <v>40</v>
      </c>
      <c r="J1950" t="b">
        <f t="shared" si="235"/>
        <v>0</v>
      </c>
      <c r="K1950" t="b">
        <f t="shared" si="236"/>
        <v>0</v>
      </c>
      <c r="L1950" t="str">
        <f t="shared" si="237"/>
        <v>-11/-7</v>
      </c>
      <c r="M1950" t="b">
        <f t="shared" si="238"/>
        <v>0</v>
      </c>
      <c r="N1950">
        <v>-7</v>
      </c>
      <c r="O1950" t="s">
        <v>41</v>
      </c>
      <c r="P1950" t="s">
        <v>36</v>
      </c>
      <c r="Q1950" t="s">
        <v>36</v>
      </c>
      <c r="R1950" t="s">
        <v>36</v>
      </c>
      <c r="S1950" t="e">
        <f>Q1950-E1950+1</f>
        <v>#VALUE!</v>
      </c>
      <c r="T1950" s="3" t="e">
        <f t="shared" si="239"/>
        <v>#VALUE!</v>
      </c>
      <c r="U1950">
        <v>6100369</v>
      </c>
      <c r="V1950">
        <v>6101775</v>
      </c>
      <c r="W1950" t="s">
        <v>9462</v>
      </c>
      <c r="X1950">
        <v>171</v>
      </c>
      <c r="Y1950" t="s">
        <v>42</v>
      </c>
      <c r="Z1950" t="s">
        <v>42</v>
      </c>
      <c r="AA1950" t="s">
        <v>41</v>
      </c>
      <c r="AB1950" t="str">
        <f t="shared" si="240"/>
        <v>yes</v>
      </c>
      <c r="AC1950" t="e">
        <v>#N/A</v>
      </c>
      <c r="AD1950" t="e">
        <v>#N/A</v>
      </c>
      <c r="AE1950" t="s">
        <v>42</v>
      </c>
      <c r="AF1950">
        <v>6101946</v>
      </c>
      <c r="AG1950" t="s">
        <v>9465</v>
      </c>
      <c r="AH1950" t="s">
        <v>9466</v>
      </c>
      <c r="AI1950">
        <v>-61.7</v>
      </c>
      <c r="AJ1950">
        <v>0</v>
      </c>
      <c r="AK1950">
        <v>0</v>
      </c>
    </row>
    <row r="1951" spans="1:37">
      <c r="A1951" t="s">
        <v>9467</v>
      </c>
      <c r="B1951" t="s">
        <v>9467</v>
      </c>
      <c r="C1951" t="s">
        <v>36</v>
      </c>
      <c r="D1951" t="s">
        <v>9468</v>
      </c>
      <c r="E1951">
        <v>6105656</v>
      </c>
      <c r="F1951" t="s">
        <v>81</v>
      </c>
      <c r="G1951">
        <v>43.958333330000002</v>
      </c>
      <c r="H1951" t="s">
        <v>9469</v>
      </c>
      <c r="I1951" t="s">
        <v>52</v>
      </c>
      <c r="J1951" t="b">
        <f t="shared" si="235"/>
        <v>0</v>
      </c>
      <c r="K1951" t="b">
        <f t="shared" si="236"/>
        <v>0</v>
      </c>
      <c r="L1951" t="str">
        <f t="shared" si="237"/>
        <v>-11/-7</v>
      </c>
      <c r="M1951" t="b">
        <f t="shared" si="238"/>
        <v>0</v>
      </c>
      <c r="N1951">
        <v>-7</v>
      </c>
      <c r="O1951" t="s">
        <v>41</v>
      </c>
      <c r="P1951" t="s">
        <v>36</v>
      </c>
      <c r="Q1951" t="s">
        <v>36</v>
      </c>
      <c r="R1951" t="s">
        <v>36</v>
      </c>
      <c r="S1951" t="e">
        <f>Q1951-E1951+1</f>
        <v>#VALUE!</v>
      </c>
      <c r="T1951" s="3" t="e">
        <f t="shared" si="239"/>
        <v>#VALUE!</v>
      </c>
      <c r="U1951">
        <v>6104435</v>
      </c>
      <c r="V1951">
        <v>6105625</v>
      </c>
      <c r="W1951" t="s">
        <v>9467</v>
      </c>
      <c r="X1951">
        <v>31</v>
      </c>
      <c r="Y1951" t="s">
        <v>42</v>
      </c>
      <c r="Z1951" t="s">
        <v>42</v>
      </c>
      <c r="AA1951" t="s">
        <v>41</v>
      </c>
      <c r="AB1951" t="str">
        <f t="shared" si="240"/>
        <v>yes</v>
      </c>
      <c r="AC1951" t="e">
        <v>#N/A</v>
      </c>
      <c r="AD1951" t="s">
        <v>9470</v>
      </c>
      <c r="AE1951" t="s">
        <v>42</v>
      </c>
      <c r="AF1951">
        <v>6105656</v>
      </c>
      <c r="AG1951" t="s">
        <v>9471</v>
      </c>
      <c r="AH1951" t="s">
        <v>9472</v>
      </c>
      <c r="AI1951">
        <v>-8.1999999999999993</v>
      </c>
      <c r="AJ1951">
        <v>0</v>
      </c>
      <c r="AK1951">
        <v>4</v>
      </c>
    </row>
    <row r="1952" spans="1:37">
      <c r="A1952" t="s">
        <v>9473</v>
      </c>
      <c r="B1952" t="s">
        <v>9473</v>
      </c>
      <c r="C1952" t="s">
        <v>36</v>
      </c>
      <c r="D1952" t="s">
        <v>9474</v>
      </c>
      <c r="E1952">
        <v>6112422</v>
      </c>
      <c r="F1952" t="s">
        <v>81</v>
      </c>
      <c r="G1952">
        <v>199.16666669999901</v>
      </c>
      <c r="H1952" t="s">
        <v>9475</v>
      </c>
      <c r="I1952" t="s">
        <v>40</v>
      </c>
      <c r="J1952" t="b">
        <f t="shared" si="235"/>
        <v>0</v>
      </c>
      <c r="K1952" t="b">
        <f t="shared" si="236"/>
        <v>0</v>
      </c>
      <c r="L1952" t="str">
        <f t="shared" si="237"/>
        <v>-11/-7</v>
      </c>
      <c r="M1952" t="b">
        <f t="shared" si="238"/>
        <v>0</v>
      </c>
      <c r="N1952">
        <v>-7</v>
      </c>
      <c r="O1952" t="s">
        <v>41</v>
      </c>
      <c r="P1952" t="s">
        <v>36</v>
      </c>
      <c r="Q1952" t="s">
        <v>36</v>
      </c>
      <c r="R1952" t="s">
        <v>36</v>
      </c>
      <c r="S1952" t="e">
        <f>Q1952-E1952+1</f>
        <v>#VALUE!</v>
      </c>
      <c r="T1952" s="3" t="e">
        <f t="shared" si="239"/>
        <v>#VALUE!</v>
      </c>
      <c r="U1952">
        <v>6111320</v>
      </c>
      <c r="V1952">
        <v>6112375</v>
      </c>
      <c r="W1952" t="s">
        <v>9473</v>
      </c>
      <c r="X1952">
        <v>47</v>
      </c>
      <c r="Y1952" t="s">
        <v>42</v>
      </c>
      <c r="Z1952" t="s">
        <v>42</v>
      </c>
      <c r="AA1952" t="s">
        <v>41</v>
      </c>
      <c r="AB1952" t="str">
        <f t="shared" si="240"/>
        <v>yes</v>
      </c>
      <c r="AC1952" t="e">
        <v>#N/A</v>
      </c>
      <c r="AD1952" t="s">
        <v>9476</v>
      </c>
      <c r="AE1952" t="s">
        <v>42</v>
      </c>
      <c r="AF1952">
        <v>6112422</v>
      </c>
      <c r="AG1952" t="s">
        <v>9477</v>
      </c>
      <c r="AH1952" t="s">
        <v>9478</v>
      </c>
      <c r="AI1952">
        <v>-25.3</v>
      </c>
      <c r="AJ1952">
        <v>2</v>
      </c>
      <c r="AK1952">
        <v>6</v>
      </c>
    </row>
    <row r="1953" spans="1:37">
      <c r="A1953" t="s">
        <v>9479</v>
      </c>
      <c r="B1953" t="s">
        <v>9480</v>
      </c>
      <c r="C1953" t="s">
        <v>9479</v>
      </c>
      <c r="D1953" t="s">
        <v>9481</v>
      </c>
      <c r="E1953">
        <v>6110570</v>
      </c>
      <c r="F1953" t="s">
        <v>38</v>
      </c>
      <c r="G1953">
        <v>35.416666669999998</v>
      </c>
      <c r="H1953" t="s">
        <v>9482</v>
      </c>
      <c r="I1953" t="s">
        <v>40</v>
      </c>
      <c r="J1953" t="b">
        <f t="shared" si="235"/>
        <v>0</v>
      </c>
      <c r="K1953" t="str">
        <f t="shared" si="236"/>
        <v>-12/-8</v>
      </c>
      <c r="L1953" t="b">
        <f t="shared" si="237"/>
        <v>0</v>
      </c>
      <c r="M1953" t="b">
        <f t="shared" si="238"/>
        <v>0</v>
      </c>
      <c r="N1953">
        <v>-8</v>
      </c>
      <c r="O1953" t="s">
        <v>41</v>
      </c>
      <c r="P1953">
        <v>6110570</v>
      </c>
      <c r="Q1953">
        <v>6111319</v>
      </c>
      <c r="R1953" t="s">
        <v>9479</v>
      </c>
      <c r="S1953">
        <f>E1953-P1953+1</f>
        <v>1</v>
      </c>
      <c r="T1953" s="3">
        <f t="shared" si="239"/>
        <v>1.3333333333333333E-3</v>
      </c>
      <c r="U1953">
        <v>6115172</v>
      </c>
      <c r="V1953">
        <v>6116308</v>
      </c>
      <c r="W1953" t="s">
        <v>9480</v>
      </c>
      <c r="X1953">
        <v>4602</v>
      </c>
      <c r="Y1953" t="s">
        <v>41</v>
      </c>
      <c r="Z1953" t="s">
        <v>42</v>
      </c>
      <c r="AA1953" t="s">
        <v>42</v>
      </c>
      <c r="AB1953" t="str">
        <f t="shared" si="240"/>
        <v>yes</v>
      </c>
      <c r="AC1953" t="e">
        <v>#N/A</v>
      </c>
      <c r="AD1953" t="e">
        <v>#N/A</v>
      </c>
      <c r="AE1953" t="s">
        <v>41</v>
      </c>
    </row>
    <row r="1954" spans="1:37">
      <c r="A1954" t="s">
        <v>9483</v>
      </c>
      <c r="B1954" t="s">
        <v>9484</v>
      </c>
      <c r="C1954" t="s">
        <v>9483</v>
      </c>
      <c r="D1954" t="s">
        <v>9485</v>
      </c>
      <c r="E1954">
        <v>6121823</v>
      </c>
      <c r="F1954" t="s">
        <v>38</v>
      </c>
      <c r="G1954">
        <v>98.541666669999998</v>
      </c>
      <c r="H1954" t="s">
        <v>9486</v>
      </c>
      <c r="I1954" t="s">
        <v>40</v>
      </c>
      <c r="J1954" t="b">
        <f t="shared" si="235"/>
        <v>0</v>
      </c>
      <c r="K1954" t="b">
        <f t="shared" si="236"/>
        <v>0</v>
      </c>
      <c r="L1954" t="str">
        <f t="shared" si="237"/>
        <v>-11/-7</v>
      </c>
      <c r="M1954" t="b">
        <f t="shared" si="238"/>
        <v>0</v>
      </c>
      <c r="N1954">
        <v>-7</v>
      </c>
      <c r="O1954" t="s">
        <v>41</v>
      </c>
      <c r="P1954">
        <v>6121823</v>
      </c>
      <c r="Q1954">
        <v>6122608</v>
      </c>
      <c r="R1954" t="s">
        <v>9483</v>
      </c>
      <c r="S1954">
        <f>E1954-P1954+1</f>
        <v>1</v>
      </c>
      <c r="T1954" s="3">
        <f t="shared" si="239"/>
        <v>1.2722646310432571E-3</v>
      </c>
      <c r="U1954">
        <v>6124817</v>
      </c>
      <c r="V1954">
        <v>6125368</v>
      </c>
      <c r="W1954" t="s">
        <v>9484</v>
      </c>
      <c r="X1954">
        <v>2994</v>
      </c>
      <c r="Y1954" t="s">
        <v>41</v>
      </c>
      <c r="Z1954" t="s">
        <v>42</v>
      </c>
      <c r="AA1954" t="s">
        <v>42</v>
      </c>
      <c r="AB1954" t="str">
        <f t="shared" si="240"/>
        <v>yes</v>
      </c>
      <c r="AC1954" t="e">
        <v>#N/A</v>
      </c>
      <c r="AD1954" t="e">
        <v>#N/A</v>
      </c>
      <c r="AE1954" t="s">
        <v>41</v>
      </c>
    </row>
    <row r="1955" spans="1:37">
      <c r="A1955" t="s">
        <v>9487</v>
      </c>
      <c r="B1955" t="s">
        <v>9488</v>
      </c>
      <c r="C1955" t="s">
        <v>9487</v>
      </c>
      <c r="D1955" t="s">
        <v>9489</v>
      </c>
      <c r="E1955">
        <v>6127912</v>
      </c>
      <c r="F1955" t="s">
        <v>81</v>
      </c>
      <c r="G1955">
        <v>37.291666669999998</v>
      </c>
      <c r="H1955" t="s">
        <v>9490</v>
      </c>
      <c r="I1955" t="s">
        <v>52</v>
      </c>
      <c r="J1955" t="b">
        <f t="shared" si="235"/>
        <v>0</v>
      </c>
      <c r="K1955" t="b">
        <f t="shared" si="236"/>
        <v>0</v>
      </c>
      <c r="L1955" t="str">
        <f t="shared" si="237"/>
        <v>-11/-7</v>
      </c>
      <c r="M1955" t="b">
        <f t="shared" si="238"/>
        <v>0</v>
      </c>
      <c r="N1955">
        <v>-7</v>
      </c>
      <c r="O1955" t="s">
        <v>41</v>
      </c>
      <c r="P1955">
        <v>6127628</v>
      </c>
      <c r="Q1955">
        <v>6127912</v>
      </c>
      <c r="R1955" t="s">
        <v>9487</v>
      </c>
      <c r="S1955">
        <f t="shared" ref="S1955:S1960" si="242">Q1955-E1955+1</f>
        <v>1</v>
      </c>
      <c r="T1955" s="3">
        <f t="shared" si="239"/>
        <v>3.5087719298245615E-3</v>
      </c>
      <c r="U1955">
        <v>6125473</v>
      </c>
      <c r="V1955">
        <v>6127611</v>
      </c>
      <c r="W1955" t="s">
        <v>9488</v>
      </c>
      <c r="X1955">
        <v>301</v>
      </c>
      <c r="Y1955" t="s">
        <v>41</v>
      </c>
      <c r="Z1955" t="s">
        <v>42</v>
      </c>
      <c r="AA1955" t="s">
        <v>42</v>
      </c>
      <c r="AB1955" t="str">
        <f t="shared" si="240"/>
        <v>yes</v>
      </c>
      <c r="AC1955" t="s">
        <v>9491</v>
      </c>
      <c r="AD1955" t="s">
        <v>9492</v>
      </c>
      <c r="AE1955" t="s">
        <v>41</v>
      </c>
      <c r="AF1955">
        <v>6127912</v>
      </c>
      <c r="AG1955" t="s">
        <v>9493</v>
      </c>
      <c r="AH1955" t="s">
        <v>9494</v>
      </c>
      <c r="AI1955">
        <v>-146.4</v>
      </c>
      <c r="AJ1955">
        <v>1</v>
      </c>
      <c r="AK1955">
        <v>5</v>
      </c>
    </row>
    <row r="1956" spans="1:37">
      <c r="A1956" t="s">
        <v>9495</v>
      </c>
      <c r="B1956" t="s">
        <v>9495</v>
      </c>
      <c r="C1956" t="s">
        <v>36</v>
      </c>
      <c r="D1956" t="s">
        <v>9496</v>
      </c>
      <c r="E1956">
        <v>6132718</v>
      </c>
      <c r="F1956" t="s">
        <v>81</v>
      </c>
      <c r="G1956">
        <v>297.29166670000001</v>
      </c>
      <c r="H1956" t="s">
        <v>9497</v>
      </c>
      <c r="I1956" t="s">
        <v>40</v>
      </c>
      <c r="J1956" t="b">
        <f t="shared" si="235"/>
        <v>0</v>
      </c>
      <c r="K1956" t="str">
        <f t="shared" si="236"/>
        <v>-12/-8</v>
      </c>
      <c r="L1956" t="b">
        <f t="shared" si="237"/>
        <v>0</v>
      </c>
      <c r="M1956" t="b">
        <f t="shared" si="238"/>
        <v>0</v>
      </c>
      <c r="N1956">
        <v>-8</v>
      </c>
      <c r="O1956" t="s">
        <v>41</v>
      </c>
      <c r="P1956" t="s">
        <v>36</v>
      </c>
      <c r="Q1956" t="s">
        <v>36</v>
      </c>
      <c r="R1956" t="s">
        <v>36</v>
      </c>
      <c r="S1956" t="e">
        <f t="shared" si="242"/>
        <v>#VALUE!</v>
      </c>
      <c r="T1956" s="3" t="e">
        <f t="shared" si="239"/>
        <v>#VALUE!</v>
      </c>
      <c r="U1956">
        <v>6131586</v>
      </c>
      <c r="V1956">
        <v>6132566</v>
      </c>
      <c r="W1956" t="s">
        <v>9495</v>
      </c>
      <c r="X1956">
        <v>152</v>
      </c>
      <c r="Y1956" t="s">
        <v>42</v>
      </c>
      <c r="Z1956" t="s">
        <v>42</v>
      </c>
      <c r="AA1956" t="s">
        <v>41</v>
      </c>
      <c r="AB1956" t="str">
        <f t="shared" si="240"/>
        <v>yes</v>
      </c>
      <c r="AC1956" t="e">
        <v>#N/A</v>
      </c>
      <c r="AD1956" t="e">
        <v>#N/A</v>
      </c>
      <c r="AE1956" t="s">
        <v>42</v>
      </c>
      <c r="AF1956">
        <v>6132718</v>
      </c>
      <c r="AG1956" t="s">
        <v>9498</v>
      </c>
      <c r="AH1956" t="s">
        <v>9499</v>
      </c>
      <c r="AI1956">
        <v>-65.2</v>
      </c>
      <c r="AJ1956">
        <v>0</v>
      </c>
      <c r="AK1956">
        <v>7</v>
      </c>
    </row>
    <row r="1957" spans="1:37">
      <c r="A1957" t="s">
        <v>9500</v>
      </c>
      <c r="B1957" t="s">
        <v>9500</v>
      </c>
      <c r="C1957" t="s">
        <v>9501</v>
      </c>
      <c r="D1957" t="s">
        <v>9502</v>
      </c>
      <c r="E1957">
        <v>6138454</v>
      </c>
      <c r="F1957" t="s">
        <v>81</v>
      </c>
      <c r="G1957">
        <v>137.08333329999999</v>
      </c>
      <c r="H1957" t="s">
        <v>9503</v>
      </c>
      <c r="I1957" t="s">
        <v>52</v>
      </c>
      <c r="J1957" t="b">
        <f t="shared" si="235"/>
        <v>0</v>
      </c>
      <c r="K1957" t="b">
        <f t="shared" si="236"/>
        <v>0</v>
      </c>
      <c r="L1957" t="str">
        <f t="shared" si="237"/>
        <v>-11/-7</v>
      </c>
      <c r="M1957" t="b">
        <f t="shared" si="238"/>
        <v>0</v>
      </c>
      <c r="N1957">
        <v>-7</v>
      </c>
      <c r="O1957" t="s">
        <v>41</v>
      </c>
      <c r="P1957">
        <v>6138388</v>
      </c>
      <c r="Q1957">
        <v>6139776</v>
      </c>
      <c r="R1957" t="s">
        <v>9501</v>
      </c>
      <c r="S1957">
        <f t="shared" si="242"/>
        <v>1323</v>
      </c>
      <c r="T1957" s="3">
        <f t="shared" si="239"/>
        <v>0.95248380129589638</v>
      </c>
      <c r="U1957">
        <v>6137444</v>
      </c>
      <c r="V1957">
        <v>6138388</v>
      </c>
      <c r="W1957" t="s">
        <v>9500</v>
      </c>
      <c r="X1957">
        <v>66</v>
      </c>
      <c r="Y1957" t="s">
        <v>42</v>
      </c>
      <c r="Z1957" t="s">
        <v>42</v>
      </c>
      <c r="AA1957" t="s">
        <v>41</v>
      </c>
      <c r="AB1957" t="str">
        <f t="shared" si="240"/>
        <v>yes</v>
      </c>
      <c r="AC1957" t="s">
        <v>9504</v>
      </c>
      <c r="AD1957" t="s">
        <v>9505</v>
      </c>
      <c r="AE1957" t="s">
        <v>42</v>
      </c>
      <c r="AF1957">
        <v>6138454</v>
      </c>
      <c r="AG1957" t="s">
        <v>9506</v>
      </c>
      <c r="AH1957" t="s">
        <v>9507</v>
      </c>
      <c r="AI1957">
        <v>-24.8</v>
      </c>
      <c r="AJ1957">
        <v>1</v>
      </c>
      <c r="AK1957">
        <v>1</v>
      </c>
    </row>
    <row r="1958" spans="1:37">
      <c r="A1958" t="s">
        <v>9501</v>
      </c>
      <c r="B1958" t="s">
        <v>9501</v>
      </c>
      <c r="C1958" t="s">
        <v>36</v>
      </c>
      <c r="D1958" t="s">
        <v>9508</v>
      </c>
      <c r="E1958">
        <v>6139821</v>
      </c>
      <c r="F1958" t="s">
        <v>81</v>
      </c>
      <c r="G1958">
        <v>141.04166669999901</v>
      </c>
      <c r="H1958" t="s">
        <v>9509</v>
      </c>
      <c r="I1958" t="s">
        <v>40</v>
      </c>
      <c r="J1958" t="str">
        <f t="shared" si="235"/>
        <v>-13/-9</v>
      </c>
      <c r="K1958" t="b">
        <f t="shared" si="236"/>
        <v>0</v>
      </c>
      <c r="L1958" t="b">
        <f t="shared" si="237"/>
        <v>0</v>
      </c>
      <c r="M1958" t="b">
        <f t="shared" si="238"/>
        <v>0</v>
      </c>
      <c r="N1958">
        <v>-9</v>
      </c>
      <c r="O1958" t="s">
        <v>41</v>
      </c>
      <c r="P1958" t="s">
        <v>36</v>
      </c>
      <c r="Q1958" t="s">
        <v>36</v>
      </c>
      <c r="R1958" t="s">
        <v>36</v>
      </c>
      <c r="S1958" t="e">
        <f t="shared" si="242"/>
        <v>#VALUE!</v>
      </c>
      <c r="T1958" s="3" t="e">
        <f t="shared" si="239"/>
        <v>#VALUE!</v>
      </c>
      <c r="U1958">
        <v>6138388</v>
      </c>
      <c r="V1958">
        <v>6139776</v>
      </c>
      <c r="W1958" t="s">
        <v>9501</v>
      </c>
      <c r="X1958">
        <v>45</v>
      </c>
      <c r="Y1958" t="s">
        <v>42</v>
      </c>
      <c r="Z1958" t="s">
        <v>42</v>
      </c>
      <c r="AA1958" t="s">
        <v>41</v>
      </c>
      <c r="AB1958" t="str">
        <f t="shared" si="240"/>
        <v>yes</v>
      </c>
      <c r="AC1958" t="e">
        <v>#N/A</v>
      </c>
      <c r="AD1958" t="s">
        <v>9504</v>
      </c>
      <c r="AE1958" t="s">
        <v>42</v>
      </c>
      <c r="AF1958">
        <v>6139821</v>
      </c>
      <c r="AG1958" t="s">
        <v>9510</v>
      </c>
      <c r="AH1958" t="s">
        <v>9511</v>
      </c>
      <c r="AI1958">
        <v>-24</v>
      </c>
      <c r="AJ1958">
        <v>3</v>
      </c>
      <c r="AK1958">
        <v>0</v>
      </c>
    </row>
    <row r="1959" spans="1:37">
      <c r="A1959" t="s">
        <v>9512</v>
      </c>
      <c r="B1959" t="s">
        <v>9512</v>
      </c>
      <c r="C1959" t="s">
        <v>36</v>
      </c>
      <c r="D1959" t="s">
        <v>9513</v>
      </c>
      <c r="E1959">
        <v>6141535</v>
      </c>
      <c r="F1959" t="s">
        <v>81</v>
      </c>
      <c r="G1959">
        <v>8201.4583330000005</v>
      </c>
      <c r="H1959" t="s">
        <v>9514</v>
      </c>
      <c r="I1959" t="s">
        <v>40</v>
      </c>
      <c r="J1959" t="b">
        <f t="shared" si="235"/>
        <v>0</v>
      </c>
      <c r="K1959" t="b">
        <f t="shared" si="236"/>
        <v>0</v>
      </c>
      <c r="L1959" t="str">
        <f t="shared" si="237"/>
        <v>-11/-7</v>
      </c>
      <c r="M1959" t="b">
        <f t="shared" si="238"/>
        <v>0</v>
      </c>
      <c r="N1959">
        <v>-7</v>
      </c>
      <c r="O1959" t="s">
        <v>41</v>
      </c>
      <c r="P1959" t="s">
        <v>36</v>
      </c>
      <c r="Q1959" t="s">
        <v>36</v>
      </c>
      <c r="R1959" t="s">
        <v>36</v>
      </c>
      <c r="S1959" t="e">
        <f t="shared" si="242"/>
        <v>#VALUE!</v>
      </c>
      <c r="T1959" s="3" t="e">
        <f t="shared" si="239"/>
        <v>#VALUE!</v>
      </c>
      <c r="U1959">
        <v>6141027</v>
      </c>
      <c r="V1959">
        <v>6141317</v>
      </c>
      <c r="W1959" t="s">
        <v>9512</v>
      </c>
      <c r="X1959">
        <v>218</v>
      </c>
      <c r="Y1959" t="s">
        <v>42</v>
      </c>
      <c r="Z1959" t="s">
        <v>42</v>
      </c>
      <c r="AA1959" t="s">
        <v>41</v>
      </c>
      <c r="AB1959" t="str">
        <f t="shared" si="240"/>
        <v>yes</v>
      </c>
      <c r="AC1959" t="e">
        <v>#N/A</v>
      </c>
      <c r="AD1959" t="s">
        <v>9515</v>
      </c>
      <c r="AE1959" t="s">
        <v>42</v>
      </c>
      <c r="AF1959">
        <v>6141535</v>
      </c>
      <c r="AG1959" t="s">
        <v>9516</v>
      </c>
      <c r="AH1959" t="s">
        <v>9517</v>
      </c>
      <c r="AI1959">
        <v>-72.8</v>
      </c>
      <c r="AJ1959">
        <v>2</v>
      </c>
      <c r="AK1959">
        <v>4</v>
      </c>
    </row>
    <row r="1960" spans="1:37">
      <c r="B1960" t="s">
        <v>9512</v>
      </c>
      <c r="C1960" t="s">
        <v>9518</v>
      </c>
      <c r="D1960" t="s">
        <v>9519</v>
      </c>
      <c r="E1960">
        <v>6145761</v>
      </c>
      <c r="F1960" t="s">
        <v>81</v>
      </c>
      <c r="G1960">
        <v>79.791666669999998</v>
      </c>
      <c r="H1960" t="s">
        <v>9520</v>
      </c>
      <c r="I1960" t="s">
        <v>40</v>
      </c>
      <c r="J1960" t="b">
        <f t="shared" si="235"/>
        <v>0</v>
      </c>
      <c r="K1960" t="str">
        <f t="shared" si="236"/>
        <v>-12/-8</v>
      </c>
      <c r="L1960" t="b">
        <f t="shared" si="237"/>
        <v>0</v>
      </c>
      <c r="M1960" t="b">
        <f t="shared" si="238"/>
        <v>0</v>
      </c>
      <c r="N1960">
        <v>-8</v>
      </c>
      <c r="O1960" t="s">
        <v>41</v>
      </c>
      <c r="P1960">
        <v>6144973</v>
      </c>
      <c r="Q1960">
        <v>6145770</v>
      </c>
      <c r="R1960" t="s">
        <v>9518</v>
      </c>
      <c r="S1960">
        <f t="shared" si="242"/>
        <v>10</v>
      </c>
      <c r="T1960" s="3">
        <f t="shared" si="239"/>
        <v>1.2531328320802004E-2</v>
      </c>
      <c r="U1960">
        <v>6141027</v>
      </c>
      <c r="V1960">
        <v>6141317</v>
      </c>
      <c r="W1960" t="s">
        <v>9512</v>
      </c>
      <c r="X1960">
        <v>4444</v>
      </c>
      <c r="Y1960" t="s">
        <v>42</v>
      </c>
      <c r="Z1960" t="s">
        <v>42</v>
      </c>
      <c r="AA1960" t="s">
        <v>42</v>
      </c>
      <c r="AB1960" t="b">
        <f t="shared" si="240"/>
        <v>0</v>
      </c>
      <c r="AC1960" t="s">
        <v>9521</v>
      </c>
      <c r="AD1960" t="s">
        <v>9515</v>
      </c>
      <c r="AE1960" t="s">
        <v>42</v>
      </c>
    </row>
    <row r="1961" spans="1:37">
      <c r="A1961" t="s">
        <v>9522</v>
      </c>
      <c r="B1961" t="s">
        <v>9522</v>
      </c>
      <c r="C1961" t="s">
        <v>36</v>
      </c>
      <c r="D1961" t="s">
        <v>9523</v>
      </c>
      <c r="E1961">
        <v>6141769</v>
      </c>
      <c r="F1961" t="s">
        <v>38</v>
      </c>
      <c r="G1961">
        <v>301.04166670000001</v>
      </c>
      <c r="H1961" t="s">
        <v>9524</v>
      </c>
      <c r="I1961" t="s">
        <v>40</v>
      </c>
      <c r="J1961" t="str">
        <f t="shared" si="235"/>
        <v>-13/-9</v>
      </c>
      <c r="K1961" t="b">
        <f t="shared" si="236"/>
        <v>0</v>
      </c>
      <c r="L1961" t="b">
        <f t="shared" si="237"/>
        <v>0</v>
      </c>
      <c r="M1961" t="b">
        <f t="shared" si="238"/>
        <v>0</v>
      </c>
      <c r="N1961">
        <v>-9</v>
      </c>
      <c r="O1961" t="s">
        <v>41</v>
      </c>
      <c r="P1961" t="s">
        <v>36</v>
      </c>
      <c r="Q1961" t="s">
        <v>36</v>
      </c>
      <c r="R1961" t="s">
        <v>36</v>
      </c>
      <c r="S1961" t="e">
        <f>E1961-P1961+1</f>
        <v>#VALUE!</v>
      </c>
      <c r="T1961" s="3" t="e">
        <f t="shared" si="239"/>
        <v>#VALUE!</v>
      </c>
      <c r="U1961">
        <v>6141800</v>
      </c>
      <c r="V1961">
        <v>6142360</v>
      </c>
      <c r="W1961" t="s">
        <v>9522</v>
      </c>
      <c r="X1961">
        <v>31</v>
      </c>
      <c r="Y1961" t="s">
        <v>42</v>
      </c>
      <c r="Z1961" t="s">
        <v>42</v>
      </c>
      <c r="AA1961" t="s">
        <v>41</v>
      </c>
      <c r="AB1961" t="str">
        <f t="shared" si="240"/>
        <v>yes</v>
      </c>
      <c r="AC1961" t="e">
        <v>#N/A</v>
      </c>
      <c r="AD1961" t="s">
        <v>9525</v>
      </c>
      <c r="AE1961" t="s">
        <v>42</v>
      </c>
      <c r="AF1961">
        <v>6141810</v>
      </c>
      <c r="AG1961" t="s">
        <v>9526</v>
      </c>
      <c r="AH1961" t="s">
        <v>9527</v>
      </c>
      <c r="AI1961">
        <v>-7.1</v>
      </c>
      <c r="AJ1961">
        <v>0</v>
      </c>
      <c r="AK1961">
        <v>3</v>
      </c>
    </row>
    <row r="1962" spans="1:37">
      <c r="B1962" t="s">
        <v>9522</v>
      </c>
      <c r="C1962" t="s">
        <v>36</v>
      </c>
      <c r="D1962" t="s">
        <v>9528</v>
      </c>
      <c r="E1962">
        <v>6140058</v>
      </c>
      <c r="F1962" t="s">
        <v>38</v>
      </c>
      <c r="G1962">
        <v>36.875</v>
      </c>
      <c r="H1962" t="s">
        <v>9529</v>
      </c>
      <c r="I1962" t="s">
        <v>40</v>
      </c>
      <c r="J1962" t="b">
        <f t="shared" si="235"/>
        <v>0</v>
      </c>
      <c r="K1962" t="b">
        <f t="shared" si="236"/>
        <v>0</v>
      </c>
      <c r="L1962" t="str">
        <f t="shared" si="237"/>
        <v>-11/-7</v>
      </c>
      <c r="M1962" t="b">
        <f t="shared" si="238"/>
        <v>0</v>
      </c>
      <c r="N1962">
        <v>-7</v>
      </c>
      <c r="O1962" t="s">
        <v>41</v>
      </c>
      <c r="P1962" t="s">
        <v>36</v>
      </c>
      <c r="Q1962" t="s">
        <v>36</v>
      </c>
      <c r="R1962" t="s">
        <v>36</v>
      </c>
      <c r="S1962" t="e">
        <f>E1962-P1962+1</f>
        <v>#VALUE!</v>
      </c>
      <c r="T1962" s="3" t="e">
        <f t="shared" si="239"/>
        <v>#VALUE!</v>
      </c>
      <c r="U1962">
        <v>6141800</v>
      </c>
      <c r="V1962">
        <v>6142360</v>
      </c>
      <c r="W1962" t="s">
        <v>9522</v>
      </c>
      <c r="X1962">
        <v>1742</v>
      </c>
      <c r="Y1962" t="s">
        <v>42</v>
      </c>
      <c r="Z1962" t="s">
        <v>42</v>
      </c>
      <c r="AA1962" t="s">
        <v>42</v>
      </c>
      <c r="AB1962" t="b">
        <f t="shared" si="240"/>
        <v>0</v>
      </c>
      <c r="AC1962" t="e">
        <v>#N/A</v>
      </c>
      <c r="AD1962" t="s">
        <v>9525</v>
      </c>
      <c r="AE1962" t="s">
        <v>42</v>
      </c>
    </row>
    <row r="1963" spans="1:37">
      <c r="A1963" t="s">
        <v>9530</v>
      </c>
      <c r="B1963" t="s">
        <v>9530</v>
      </c>
      <c r="C1963" t="s">
        <v>36</v>
      </c>
      <c r="D1963" t="s">
        <v>9531</v>
      </c>
      <c r="E1963">
        <v>6143828</v>
      </c>
      <c r="F1963" t="s">
        <v>38</v>
      </c>
      <c r="G1963">
        <v>45.416666669999998</v>
      </c>
      <c r="H1963" t="s">
        <v>9532</v>
      </c>
      <c r="I1963" t="s">
        <v>52</v>
      </c>
      <c r="J1963" t="b">
        <f t="shared" si="235"/>
        <v>0</v>
      </c>
      <c r="K1963" t="str">
        <f t="shared" si="236"/>
        <v>-12/-8</v>
      </c>
      <c r="L1963" t="b">
        <f t="shared" si="237"/>
        <v>0</v>
      </c>
      <c r="M1963" t="b">
        <f t="shared" si="238"/>
        <v>0</v>
      </c>
      <c r="N1963">
        <v>-8</v>
      </c>
      <c r="O1963" t="s">
        <v>41</v>
      </c>
      <c r="P1963" t="s">
        <v>36</v>
      </c>
      <c r="Q1963" t="s">
        <v>36</v>
      </c>
      <c r="R1963" t="s">
        <v>36</v>
      </c>
      <c r="S1963" t="e">
        <f>E1963-P1963+1</f>
        <v>#VALUE!</v>
      </c>
      <c r="T1963" s="3" t="e">
        <f t="shared" si="239"/>
        <v>#VALUE!</v>
      </c>
      <c r="U1963">
        <v>6143853</v>
      </c>
      <c r="V1963">
        <v>6144971</v>
      </c>
      <c r="W1963" t="s">
        <v>9530</v>
      </c>
      <c r="X1963">
        <v>25</v>
      </c>
      <c r="Y1963" t="s">
        <v>42</v>
      </c>
      <c r="Z1963" t="s">
        <v>42</v>
      </c>
      <c r="AA1963" t="s">
        <v>41</v>
      </c>
      <c r="AB1963" t="str">
        <f t="shared" si="240"/>
        <v>yes</v>
      </c>
      <c r="AC1963" t="e">
        <v>#N/A</v>
      </c>
      <c r="AD1963" t="s">
        <v>9533</v>
      </c>
      <c r="AE1963" t="s">
        <v>42</v>
      </c>
      <c r="AF1963">
        <v>6143863</v>
      </c>
      <c r="AG1963" t="s">
        <v>9534</v>
      </c>
      <c r="AH1963" t="s">
        <v>9535</v>
      </c>
      <c r="AI1963">
        <v>-11.2</v>
      </c>
      <c r="AJ1963">
        <v>0</v>
      </c>
      <c r="AK1963">
        <v>5</v>
      </c>
    </row>
    <row r="1964" spans="1:37">
      <c r="A1964" t="s">
        <v>9536</v>
      </c>
      <c r="B1964" t="s">
        <v>9518</v>
      </c>
      <c r="C1964" t="s">
        <v>9536</v>
      </c>
      <c r="D1964" t="s">
        <v>9537</v>
      </c>
      <c r="E1964">
        <v>6146448</v>
      </c>
      <c r="F1964" t="s">
        <v>81</v>
      </c>
      <c r="G1964">
        <v>154.79166669999901</v>
      </c>
      <c r="H1964" t="s">
        <v>9538</v>
      </c>
      <c r="I1964" t="s">
        <v>52</v>
      </c>
      <c r="J1964" t="b">
        <f t="shared" si="235"/>
        <v>0</v>
      </c>
      <c r="K1964" t="b">
        <f t="shared" si="236"/>
        <v>0</v>
      </c>
      <c r="L1964" t="str">
        <f t="shared" si="237"/>
        <v>-11/-7</v>
      </c>
      <c r="M1964" t="b">
        <f t="shared" si="238"/>
        <v>0</v>
      </c>
      <c r="N1964">
        <v>-7</v>
      </c>
      <c r="O1964" t="s">
        <v>41</v>
      </c>
      <c r="P1964">
        <v>6145828</v>
      </c>
      <c r="Q1964">
        <v>6146448</v>
      </c>
      <c r="R1964" t="s">
        <v>9536</v>
      </c>
      <c r="S1964">
        <f>Q1964-E1964+1</f>
        <v>1</v>
      </c>
      <c r="T1964" s="3">
        <f t="shared" si="239"/>
        <v>1.6103059581320451E-3</v>
      </c>
      <c r="U1964">
        <v>6144973</v>
      </c>
      <c r="V1964">
        <v>6145770</v>
      </c>
      <c r="W1964" t="s">
        <v>9518</v>
      </c>
      <c r="X1964">
        <v>678</v>
      </c>
      <c r="Y1964" t="s">
        <v>41</v>
      </c>
      <c r="Z1964" t="s">
        <v>42</v>
      </c>
      <c r="AA1964" t="s">
        <v>42</v>
      </c>
      <c r="AB1964" t="str">
        <f t="shared" si="240"/>
        <v>yes</v>
      </c>
      <c r="AC1964" t="s">
        <v>9539</v>
      </c>
      <c r="AD1964" t="s">
        <v>9521</v>
      </c>
      <c r="AE1964" t="s">
        <v>41</v>
      </c>
    </row>
    <row r="1965" spans="1:37">
      <c r="A1965" t="s">
        <v>9540</v>
      </c>
      <c r="B1965" t="s">
        <v>9540</v>
      </c>
      <c r="C1965" t="s">
        <v>36</v>
      </c>
      <c r="D1965" t="s">
        <v>9541</v>
      </c>
      <c r="E1965">
        <v>6149462</v>
      </c>
      <c r="F1965" t="s">
        <v>81</v>
      </c>
      <c r="G1965">
        <v>27.708333329999999</v>
      </c>
      <c r="H1965" t="s">
        <v>9542</v>
      </c>
      <c r="I1965" t="s">
        <v>40</v>
      </c>
      <c r="J1965" t="b">
        <f t="shared" si="235"/>
        <v>0</v>
      </c>
      <c r="K1965" t="b">
        <f t="shared" si="236"/>
        <v>0</v>
      </c>
      <c r="L1965" t="b">
        <f t="shared" si="237"/>
        <v>0</v>
      </c>
      <c r="M1965" t="str">
        <f t="shared" si="238"/>
        <v>-10/-6</v>
      </c>
      <c r="N1965">
        <v>-6</v>
      </c>
      <c r="O1965" t="s">
        <v>41</v>
      </c>
      <c r="P1965" t="s">
        <v>36</v>
      </c>
      <c r="Q1965" t="s">
        <v>36</v>
      </c>
      <c r="R1965" t="s">
        <v>36</v>
      </c>
      <c r="S1965" t="e">
        <f>Q1965-E1965+1</f>
        <v>#VALUE!</v>
      </c>
      <c r="T1965" s="3" t="e">
        <f t="shared" si="239"/>
        <v>#VALUE!</v>
      </c>
      <c r="U1965">
        <v>6148672</v>
      </c>
      <c r="V1965">
        <v>6149445</v>
      </c>
      <c r="W1965" t="s">
        <v>9540</v>
      </c>
      <c r="X1965">
        <v>17</v>
      </c>
      <c r="Y1965" t="s">
        <v>42</v>
      </c>
      <c r="Z1965" t="s">
        <v>42</v>
      </c>
      <c r="AA1965" t="s">
        <v>41</v>
      </c>
      <c r="AB1965" t="str">
        <f t="shared" si="240"/>
        <v>yes</v>
      </c>
      <c r="AC1965" t="e">
        <v>#N/A</v>
      </c>
      <c r="AD1965" t="s">
        <v>9543</v>
      </c>
      <c r="AE1965" t="s">
        <v>42</v>
      </c>
      <c r="AF1965">
        <v>6149462</v>
      </c>
      <c r="AG1965" t="s">
        <v>9544</v>
      </c>
      <c r="AH1965" t="s">
        <v>9545</v>
      </c>
      <c r="AI1965">
        <v>-1.6</v>
      </c>
      <c r="AJ1965">
        <v>3</v>
      </c>
      <c r="AK1965">
        <v>0</v>
      </c>
    </row>
    <row r="1966" spans="1:37">
      <c r="A1966" t="s">
        <v>9546</v>
      </c>
      <c r="B1966" t="s">
        <v>9546</v>
      </c>
      <c r="C1966" t="s">
        <v>36</v>
      </c>
      <c r="D1966" t="s">
        <v>9547</v>
      </c>
      <c r="E1966">
        <v>6149485</v>
      </c>
      <c r="F1966" t="s">
        <v>38</v>
      </c>
      <c r="G1966">
        <v>365</v>
      </c>
      <c r="H1966" t="s">
        <v>9548</v>
      </c>
      <c r="I1966" t="s">
        <v>52</v>
      </c>
      <c r="J1966" t="b">
        <f t="shared" si="235"/>
        <v>0</v>
      </c>
      <c r="K1966" t="str">
        <f t="shared" si="236"/>
        <v>-12/-8</v>
      </c>
      <c r="L1966" t="b">
        <f t="shared" si="237"/>
        <v>0</v>
      </c>
      <c r="M1966" t="b">
        <f t="shared" si="238"/>
        <v>0</v>
      </c>
      <c r="N1966">
        <v>-8</v>
      </c>
      <c r="O1966" t="s">
        <v>41</v>
      </c>
      <c r="P1966" t="s">
        <v>36</v>
      </c>
      <c r="Q1966" t="s">
        <v>36</v>
      </c>
      <c r="R1966" t="s">
        <v>36</v>
      </c>
      <c r="S1966" t="e">
        <f>E1966-P1966+1</f>
        <v>#VALUE!</v>
      </c>
      <c r="T1966" s="3" t="e">
        <f t="shared" si="239"/>
        <v>#VALUE!</v>
      </c>
      <c r="U1966">
        <v>6149494</v>
      </c>
      <c r="V1966">
        <v>6149802</v>
      </c>
      <c r="W1966" t="s">
        <v>9546</v>
      </c>
      <c r="X1966">
        <v>9</v>
      </c>
      <c r="Y1966" t="s">
        <v>42</v>
      </c>
      <c r="Z1966" t="s">
        <v>42</v>
      </c>
      <c r="AA1966" t="s">
        <v>41</v>
      </c>
      <c r="AB1966" t="str">
        <f t="shared" si="240"/>
        <v>yes</v>
      </c>
      <c r="AC1966" t="e">
        <v>#N/A</v>
      </c>
      <c r="AD1966" t="s">
        <v>9549</v>
      </c>
      <c r="AE1966" t="s">
        <v>42</v>
      </c>
      <c r="AF1966">
        <v>6149504</v>
      </c>
      <c r="AG1966" t="s">
        <v>9550</v>
      </c>
      <c r="AH1966" t="s">
        <v>9551</v>
      </c>
      <c r="AI1966">
        <v>-0.5</v>
      </c>
      <c r="AJ1966">
        <v>0</v>
      </c>
      <c r="AK1966">
        <v>3</v>
      </c>
    </row>
    <row r="1967" spans="1:37">
      <c r="A1967" t="s">
        <v>9552</v>
      </c>
      <c r="B1967" t="s">
        <v>9552</v>
      </c>
      <c r="C1967" t="s">
        <v>36</v>
      </c>
      <c r="D1967" t="s">
        <v>9553</v>
      </c>
      <c r="E1967">
        <v>6152878</v>
      </c>
      <c r="F1967" t="s">
        <v>81</v>
      </c>
      <c r="G1967">
        <v>2088.958333</v>
      </c>
      <c r="H1967" t="s">
        <v>9554</v>
      </c>
      <c r="I1967" t="s">
        <v>40</v>
      </c>
      <c r="J1967" t="b">
        <f t="shared" si="235"/>
        <v>0</v>
      </c>
      <c r="K1967" t="b">
        <f t="shared" si="236"/>
        <v>0</v>
      </c>
      <c r="L1967" t="str">
        <f t="shared" si="237"/>
        <v>-11/-7</v>
      </c>
      <c r="M1967" t="b">
        <f t="shared" si="238"/>
        <v>0</v>
      </c>
      <c r="N1967">
        <v>-7</v>
      </c>
      <c r="O1967" t="s">
        <v>41</v>
      </c>
      <c r="P1967" t="s">
        <v>36</v>
      </c>
      <c r="Q1967" t="s">
        <v>36</v>
      </c>
      <c r="R1967" t="s">
        <v>36</v>
      </c>
      <c r="S1967" t="e">
        <f t="shared" ref="S1967:S1978" si="243">Q1967-E1967+1</f>
        <v>#VALUE!</v>
      </c>
      <c r="T1967" s="3" t="e">
        <f t="shared" si="239"/>
        <v>#VALUE!</v>
      </c>
      <c r="U1967">
        <v>6152546</v>
      </c>
      <c r="V1967">
        <v>6152758</v>
      </c>
      <c r="W1967" t="s">
        <v>9552</v>
      </c>
      <c r="X1967">
        <v>120</v>
      </c>
      <c r="Y1967" t="s">
        <v>42</v>
      </c>
      <c r="Z1967" t="s">
        <v>42</v>
      </c>
      <c r="AA1967" t="s">
        <v>41</v>
      </c>
      <c r="AB1967" t="str">
        <f t="shared" si="240"/>
        <v>yes</v>
      </c>
      <c r="AC1967" t="e">
        <v>#N/A</v>
      </c>
      <c r="AD1967" t="e">
        <v>#N/A</v>
      </c>
      <c r="AE1967" t="s">
        <v>42</v>
      </c>
      <c r="AF1967">
        <v>6152878</v>
      </c>
      <c r="AG1967" t="s">
        <v>9555</v>
      </c>
      <c r="AH1967" t="s">
        <v>9556</v>
      </c>
      <c r="AI1967">
        <v>-37.700000000000003</v>
      </c>
      <c r="AJ1967">
        <v>0</v>
      </c>
      <c r="AK1967">
        <v>7</v>
      </c>
    </row>
    <row r="1968" spans="1:37">
      <c r="A1968" t="s">
        <v>9557</v>
      </c>
      <c r="B1968" t="s">
        <v>9557</v>
      </c>
      <c r="C1968" t="s">
        <v>36</v>
      </c>
      <c r="D1968" t="s">
        <v>9558</v>
      </c>
      <c r="E1968">
        <v>6155592</v>
      </c>
      <c r="F1968" t="s">
        <v>81</v>
      </c>
      <c r="G1968">
        <v>2069.166667</v>
      </c>
      <c r="H1968" t="s">
        <v>9559</v>
      </c>
      <c r="I1968" t="s">
        <v>52</v>
      </c>
      <c r="J1968" t="b">
        <f t="shared" si="235"/>
        <v>0</v>
      </c>
      <c r="K1968" t="str">
        <f t="shared" si="236"/>
        <v>-12/-8</v>
      </c>
      <c r="L1968" t="b">
        <f t="shared" si="237"/>
        <v>0</v>
      </c>
      <c r="M1968" t="b">
        <f t="shared" si="238"/>
        <v>0</v>
      </c>
      <c r="N1968">
        <v>-8</v>
      </c>
      <c r="O1968" t="s">
        <v>41</v>
      </c>
      <c r="P1968" t="s">
        <v>36</v>
      </c>
      <c r="Q1968" t="s">
        <v>36</v>
      </c>
      <c r="R1968" t="s">
        <v>36</v>
      </c>
      <c r="S1968" t="e">
        <f t="shared" si="243"/>
        <v>#VALUE!</v>
      </c>
      <c r="T1968" s="3" t="e">
        <f t="shared" si="239"/>
        <v>#VALUE!</v>
      </c>
      <c r="U1968">
        <v>6152971</v>
      </c>
      <c r="V1968">
        <v>6155415</v>
      </c>
      <c r="W1968" t="s">
        <v>9557</v>
      </c>
      <c r="X1968">
        <v>177</v>
      </c>
      <c r="Y1968" t="s">
        <v>42</v>
      </c>
      <c r="Z1968" t="s">
        <v>42</v>
      </c>
      <c r="AA1968" t="s">
        <v>41</v>
      </c>
      <c r="AB1968" t="str">
        <f t="shared" si="240"/>
        <v>yes</v>
      </c>
      <c r="AC1968" t="e">
        <v>#N/A</v>
      </c>
      <c r="AD1968" t="s">
        <v>9560</v>
      </c>
      <c r="AE1968" t="s">
        <v>42</v>
      </c>
      <c r="AF1968">
        <v>6155592</v>
      </c>
      <c r="AG1968" t="s">
        <v>9561</v>
      </c>
      <c r="AH1968" t="s">
        <v>9562</v>
      </c>
      <c r="AI1968">
        <v>-62.8</v>
      </c>
      <c r="AJ1968">
        <v>2</v>
      </c>
      <c r="AK1968">
        <v>7</v>
      </c>
    </row>
    <row r="1969" spans="1:37">
      <c r="A1969" t="s">
        <v>9563</v>
      </c>
      <c r="B1969" t="s">
        <v>9564</v>
      </c>
      <c r="C1969" t="s">
        <v>9563</v>
      </c>
      <c r="D1969" t="s">
        <v>9565</v>
      </c>
      <c r="E1969">
        <v>6157769</v>
      </c>
      <c r="F1969" t="s">
        <v>81</v>
      </c>
      <c r="G1969">
        <v>751.66666669999995</v>
      </c>
      <c r="H1969" t="s">
        <v>9566</v>
      </c>
      <c r="I1969" t="s">
        <v>40</v>
      </c>
      <c r="J1969" t="str">
        <f t="shared" si="235"/>
        <v>-13/-9</v>
      </c>
      <c r="K1969" t="b">
        <f t="shared" si="236"/>
        <v>0</v>
      </c>
      <c r="L1969" t="b">
        <f t="shared" si="237"/>
        <v>0</v>
      </c>
      <c r="M1969" t="b">
        <f t="shared" si="238"/>
        <v>0</v>
      </c>
      <c r="N1969">
        <v>-9</v>
      </c>
      <c r="O1969" t="s">
        <v>41</v>
      </c>
      <c r="P1969">
        <v>6156246</v>
      </c>
      <c r="Q1969">
        <v>6157769</v>
      </c>
      <c r="R1969" t="s">
        <v>9563</v>
      </c>
      <c r="S1969">
        <f t="shared" si="243"/>
        <v>1</v>
      </c>
      <c r="T1969" s="3">
        <f t="shared" si="239"/>
        <v>6.5616797900262466E-4</v>
      </c>
      <c r="U1969">
        <v>6155786</v>
      </c>
      <c r="V1969">
        <v>6156130</v>
      </c>
      <c r="W1969" t="s">
        <v>9564</v>
      </c>
      <c r="X1969">
        <v>1639</v>
      </c>
      <c r="Y1969" t="s">
        <v>41</v>
      </c>
      <c r="Z1969" t="s">
        <v>42</v>
      </c>
      <c r="AA1969" t="s">
        <v>42</v>
      </c>
      <c r="AB1969" t="str">
        <f t="shared" si="240"/>
        <v>yes</v>
      </c>
      <c r="AC1969" t="s">
        <v>9567</v>
      </c>
      <c r="AD1969" t="s">
        <v>9568</v>
      </c>
      <c r="AE1969" t="s">
        <v>41</v>
      </c>
    </row>
    <row r="1970" spans="1:37">
      <c r="A1970" t="s">
        <v>9564</v>
      </c>
      <c r="B1970" t="s">
        <v>9564</v>
      </c>
      <c r="C1970" t="s">
        <v>36</v>
      </c>
      <c r="D1970" t="s">
        <v>9569</v>
      </c>
      <c r="E1970">
        <v>6156168</v>
      </c>
      <c r="F1970" t="s">
        <v>81</v>
      </c>
      <c r="G1970">
        <v>93.541666669999998</v>
      </c>
      <c r="H1970" t="s">
        <v>9570</v>
      </c>
      <c r="I1970" t="s">
        <v>52</v>
      </c>
      <c r="J1970" t="b">
        <f t="shared" si="235"/>
        <v>0</v>
      </c>
      <c r="K1970" t="b">
        <f t="shared" si="236"/>
        <v>0</v>
      </c>
      <c r="L1970" t="str">
        <f t="shared" si="237"/>
        <v>-11/-7</v>
      </c>
      <c r="M1970" t="b">
        <f t="shared" si="238"/>
        <v>0</v>
      </c>
      <c r="N1970">
        <v>-7</v>
      </c>
      <c r="O1970" t="s">
        <v>41</v>
      </c>
      <c r="P1970" t="s">
        <v>36</v>
      </c>
      <c r="Q1970" t="s">
        <v>36</v>
      </c>
      <c r="R1970" t="s">
        <v>36</v>
      </c>
      <c r="S1970" t="e">
        <f t="shared" si="243"/>
        <v>#VALUE!</v>
      </c>
      <c r="T1970" s="3" t="e">
        <f t="shared" si="239"/>
        <v>#VALUE!</v>
      </c>
      <c r="U1970">
        <v>6155786</v>
      </c>
      <c r="V1970">
        <v>6156130</v>
      </c>
      <c r="W1970" t="s">
        <v>9564</v>
      </c>
      <c r="X1970">
        <v>38</v>
      </c>
      <c r="Y1970" t="s">
        <v>42</v>
      </c>
      <c r="Z1970" t="s">
        <v>42</v>
      </c>
      <c r="AA1970" t="s">
        <v>41</v>
      </c>
      <c r="AB1970" t="str">
        <f t="shared" si="240"/>
        <v>yes</v>
      </c>
      <c r="AC1970" t="e">
        <v>#N/A</v>
      </c>
      <c r="AD1970" t="s">
        <v>9568</v>
      </c>
      <c r="AE1970" t="s">
        <v>42</v>
      </c>
      <c r="AF1970">
        <v>6156168</v>
      </c>
      <c r="AG1970" t="s">
        <v>9571</v>
      </c>
      <c r="AH1970" t="s">
        <v>9572</v>
      </c>
      <c r="AI1970">
        <v>-9.4</v>
      </c>
      <c r="AJ1970">
        <v>0</v>
      </c>
      <c r="AK1970">
        <v>4</v>
      </c>
    </row>
    <row r="1971" spans="1:37">
      <c r="A1971" t="s">
        <v>9564</v>
      </c>
      <c r="B1971" t="s">
        <v>9564</v>
      </c>
      <c r="C1971" t="s">
        <v>36</v>
      </c>
      <c r="D1971" t="s">
        <v>9573</v>
      </c>
      <c r="E1971">
        <v>6156189</v>
      </c>
      <c r="F1971" t="s">
        <v>81</v>
      </c>
      <c r="G1971">
        <v>1082.708333</v>
      </c>
      <c r="H1971" t="s">
        <v>9574</v>
      </c>
      <c r="I1971" t="s">
        <v>40</v>
      </c>
      <c r="J1971" t="b">
        <f t="shared" si="235"/>
        <v>0</v>
      </c>
      <c r="K1971" t="b">
        <f t="shared" si="236"/>
        <v>0</v>
      </c>
      <c r="L1971" t="str">
        <f t="shared" si="237"/>
        <v>-11/-7</v>
      </c>
      <c r="M1971" t="b">
        <f t="shared" si="238"/>
        <v>0</v>
      </c>
      <c r="N1971">
        <v>-7</v>
      </c>
      <c r="O1971" t="s">
        <v>41</v>
      </c>
      <c r="P1971" t="s">
        <v>36</v>
      </c>
      <c r="Q1971" t="s">
        <v>36</v>
      </c>
      <c r="R1971" t="s">
        <v>36</v>
      </c>
      <c r="S1971" t="e">
        <f t="shared" si="243"/>
        <v>#VALUE!</v>
      </c>
      <c r="T1971" s="3" t="e">
        <f t="shared" si="239"/>
        <v>#VALUE!</v>
      </c>
      <c r="U1971">
        <v>6155786</v>
      </c>
      <c r="V1971">
        <v>6156130</v>
      </c>
      <c r="W1971" t="s">
        <v>9564</v>
      </c>
      <c r="X1971">
        <v>59</v>
      </c>
      <c r="Y1971" t="s">
        <v>42</v>
      </c>
      <c r="Z1971" t="s">
        <v>42</v>
      </c>
      <c r="AA1971" t="s">
        <v>41</v>
      </c>
      <c r="AB1971" t="str">
        <f t="shared" si="240"/>
        <v>yes</v>
      </c>
      <c r="AC1971" t="e">
        <v>#N/A</v>
      </c>
      <c r="AD1971" t="s">
        <v>9568</v>
      </c>
      <c r="AE1971" t="s">
        <v>42</v>
      </c>
      <c r="AF1971">
        <v>6156189</v>
      </c>
      <c r="AG1971" t="s">
        <v>9575</v>
      </c>
      <c r="AH1971" t="s">
        <v>9576</v>
      </c>
      <c r="AI1971">
        <v>-14.3</v>
      </c>
      <c r="AJ1971">
        <v>3</v>
      </c>
      <c r="AK1971">
        <v>4</v>
      </c>
    </row>
    <row r="1972" spans="1:37">
      <c r="B1972" t="s">
        <v>9564</v>
      </c>
      <c r="C1972" t="s">
        <v>9563</v>
      </c>
      <c r="D1972" t="s">
        <v>9577</v>
      </c>
      <c r="E1972">
        <v>6156803</v>
      </c>
      <c r="F1972" t="s">
        <v>81</v>
      </c>
      <c r="G1972">
        <v>51.25</v>
      </c>
      <c r="H1972" t="s">
        <v>9578</v>
      </c>
      <c r="I1972" t="s">
        <v>40</v>
      </c>
      <c r="J1972" t="b">
        <f t="shared" si="235"/>
        <v>0</v>
      </c>
      <c r="K1972" t="b">
        <f t="shared" si="236"/>
        <v>0</v>
      </c>
      <c r="L1972" t="str">
        <f t="shared" si="237"/>
        <v>-11/-7</v>
      </c>
      <c r="M1972" t="b">
        <f t="shared" si="238"/>
        <v>0</v>
      </c>
      <c r="N1972">
        <v>-7</v>
      </c>
      <c r="O1972" t="s">
        <v>41</v>
      </c>
      <c r="P1972">
        <v>6156246</v>
      </c>
      <c r="Q1972">
        <v>6157769</v>
      </c>
      <c r="R1972" t="s">
        <v>9563</v>
      </c>
      <c r="S1972">
        <f t="shared" si="243"/>
        <v>967</v>
      </c>
      <c r="T1972" s="3">
        <f t="shared" si="239"/>
        <v>0.634514435695538</v>
      </c>
      <c r="U1972">
        <v>6155786</v>
      </c>
      <c r="V1972">
        <v>6156130</v>
      </c>
      <c r="W1972" t="s">
        <v>9564</v>
      </c>
      <c r="X1972">
        <v>673</v>
      </c>
      <c r="Y1972" t="s">
        <v>42</v>
      </c>
      <c r="Z1972" t="s">
        <v>42</v>
      </c>
      <c r="AA1972" t="s">
        <v>42</v>
      </c>
      <c r="AB1972" t="b">
        <f t="shared" si="240"/>
        <v>0</v>
      </c>
      <c r="AC1972" t="s">
        <v>9567</v>
      </c>
      <c r="AD1972" t="s">
        <v>9568</v>
      </c>
      <c r="AE1972" t="s">
        <v>42</v>
      </c>
    </row>
    <row r="1973" spans="1:37">
      <c r="A1973" t="s">
        <v>9579</v>
      </c>
      <c r="B1973" t="s">
        <v>9579</v>
      </c>
      <c r="C1973" t="s">
        <v>36</v>
      </c>
      <c r="D1973" t="s">
        <v>9580</v>
      </c>
      <c r="E1973">
        <v>6161877</v>
      </c>
      <c r="F1973" t="s">
        <v>81</v>
      </c>
      <c r="G1973">
        <v>116.04166669999999</v>
      </c>
      <c r="H1973" t="s">
        <v>9581</v>
      </c>
      <c r="I1973" t="s">
        <v>52</v>
      </c>
      <c r="J1973" t="b">
        <f t="shared" si="235"/>
        <v>0</v>
      </c>
      <c r="K1973" t="b">
        <f t="shared" si="236"/>
        <v>0</v>
      </c>
      <c r="L1973" t="str">
        <f t="shared" si="237"/>
        <v>-11/-7</v>
      </c>
      <c r="M1973" t="b">
        <f t="shared" si="238"/>
        <v>0</v>
      </c>
      <c r="N1973">
        <v>-7</v>
      </c>
      <c r="O1973" t="s">
        <v>41</v>
      </c>
      <c r="P1973" t="s">
        <v>36</v>
      </c>
      <c r="Q1973" t="s">
        <v>36</v>
      </c>
      <c r="R1973" t="s">
        <v>36</v>
      </c>
      <c r="S1973" t="e">
        <f t="shared" si="243"/>
        <v>#VALUE!</v>
      </c>
      <c r="T1973" s="3" t="e">
        <f t="shared" si="239"/>
        <v>#VALUE!</v>
      </c>
      <c r="U1973">
        <v>6160864</v>
      </c>
      <c r="V1973">
        <v>6161748</v>
      </c>
      <c r="W1973" t="s">
        <v>9579</v>
      </c>
      <c r="X1973">
        <v>129</v>
      </c>
      <c r="Y1973" t="s">
        <v>42</v>
      </c>
      <c r="Z1973" t="s">
        <v>42</v>
      </c>
      <c r="AA1973" t="s">
        <v>41</v>
      </c>
      <c r="AB1973" t="str">
        <f t="shared" si="240"/>
        <v>yes</v>
      </c>
      <c r="AC1973" t="e">
        <v>#N/A</v>
      </c>
      <c r="AD1973" t="s">
        <v>9582</v>
      </c>
      <c r="AE1973" t="s">
        <v>42</v>
      </c>
      <c r="AF1973">
        <v>6161877</v>
      </c>
      <c r="AG1973" t="s">
        <v>9583</v>
      </c>
      <c r="AH1973" t="s">
        <v>9584</v>
      </c>
      <c r="AI1973">
        <v>-59.5</v>
      </c>
      <c r="AJ1973">
        <v>1</v>
      </c>
      <c r="AK1973">
        <v>6</v>
      </c>
    </row>
    <row r="1974" spans="1:37">
      <c r="A1974" t="s">
        <v>9585</v>
      </c>
      <c r="B1974" t="s">
        <v>9585</v>
      </c>
      <c r="C1974" t="s">
        <v>9586</v>
      </c>
      <c r="D1974" t="s">
        <v>9587</v>
      </c>
      <c r="E1974">
        <v>6166542</v>
      </c>
      <c r="F1974" t="s">
        <v>81</v>
      </c>
      <c r="G1974">
        <v>30</v>
      </c>
      <c r="H1974" t="s">
        <v>9588</v>
      </c>
      <c r="I1974" t="s">
        <v>40</v>
      </c>
      <c r="J1974" t="b">
        <f t="shared" si="235"/>
        <v>0</v>
      </c>
      <c r="K1974" t="b">
        <f t="shared" si="236"/>
        <v>0</v>
      </c>
      <c r="L1974" t="str">
        <f t="shared" si="237"/>
        <v>-11/-7</v>
      </c>
      <c r="M1974" t="b">
        <f t="shared" si="238"/>
        <v>0</v>
      </c>
      <c r="N1974">
        <v>-7</v>
      </c>
      <c r="O1974" t="s">
        <v>41</v>
      </c>
      <c r="P1974">
        <v>6166447</v>
      </c>
      <c r="Q1974">
        <v>6168759</v>
      </c>
      <c r="R1974" t="s">
        <v>9586</v>
      </c>
      <c r="S1974">
        <f t="shared" si="243"/>
        <v>2218</v>
      </c>
      <c r="T1974" s="3">
        <f t="shared" si="239"/>
        <v>0.9589277993947255</v>
      </c>
      <c r="U1974">
        <v>6165816</v>
      </c>
      <c r="V1974">
        <v>6166427</v>
      </c>
      <c r="W1974" t="s">
        <v>9585</v>
      </c>
      <c r="X1974">
        <v>115</v>
      </c>
      <c r="Y1974" t="s">
        <v>42</v>
      </c>
      <c r="Z1974" t="s">
        <v>42</v>
      </c>
      <c r="AA1974" t="s">
        <v>41</v>
      </c>
      <c r="AB1974" t="str">
        <f t="shared" si="240"/>
        <v>yes</v>
      </c>
      <c r="AC1974" t="s">
        <v>9589</v>
      </c>
      <c r="AD1974" t="s">
        <v>9590</v>
      </c>
      <c r="AE1974" t="s">
        <v>42</v>
      </c>
      <c r="AF1974">
        <v>6166542</v>
      </c>
      <c r="AG1974" t="s">
        <v>9591</v>
      </c>
      <c r="AH1974" t="s">
        <v>9592</v>
      </c>
      <c r="AI1974">
        <v>-43.2</v>
      </c>
      <c r="AJ1974">
        <v>3</v>
      </c>
      <c r="AK1974">
        <v>4</v>
      </c>
    </row>
    <row r="1975" spans="1:37">
      <c r="A1975" t="s">
        <v>9586</v>
      </c>
      <c r="B1975" t="s">
        <v>9586</v>
      </c>
      <c r="C1975" t="s">
        <v>36</v>
      </c>
      <c r="D1975" t="s">
        <v>9593</v>
      </c>
      <c r="E1975">
        <v>6168827</v>
      </c>
      <c r="F1975" t="s">
        <v>81</v>
      </c>
      <c r="G1975">
        <v>140.41666669999901</v>
      </c>
      <c r="H1975" t="s">
        <v>9594</v>
      </c>
      <c r="I1975" t="s">
        <v>40</v>
      </c>
      <c r="J1975" t="b">
        <f t="shared" si="235"/>
        <v>0</v>
      </c>
      <c r="K1975" t="str">
        <f t="shared" si="236"/>
        <v>-12/-8</v>
      </c>
      <c r="L1975" t="b">
        <f t="shared" si="237"/>
        <v>0</v>
      </c>
      <c r="M1975" t="b">
        <f t="shared" si="238"/>
        <v>0</v>
      </c>
      <c r="N1975">
        <v>-8</v>
      </c>
      <c r="O1975" t="s">
        <v>41</v>
      </c>
      <c r="P1975" t="s">
        <v>36</v>
      </c>
      <c r="Q1975" t="s">
        <v>36</v>
      </c>
      <c r="R1975" t="s">
        <v>36</v>
      </c>
      <c r="S1975" t="e">
        <f t="shared" si="243"/>
        <v>#VALUE!</v>
      </c>
      <c r="T1975" s="3" t="e">
        <f t="shared" si="239"/>
        <v>#VALUE!</v>
      </c>
      <c r="U1975">
        <v>6166447</v>
      </c>
      <c r="V1975">
        <v>6168759</v>
      </c>
      <c r="W1975" t="s">
        <v>9586</v>
      </c>
      <c r="X1975">
        <v>68</v>
      </c>
      <c r="Y1975" t="s">
        <v>42</v>
      </c>
      <c r="Z1975" t="s">
        <v>42</v>
      </c>
      <c r="AA1975" t="s">
        <v>41</v>
      </c>
      <c r="AB1975" t="str">
        <f t="shared" si="240"/>
        <v>yes</v>
      </c>
      <c r="AC1975" t="e">
        <v>#N/A</v>
      </c>
      <c r="AD1975" t="s">
        <v>9589</v>
      </c>
      <c r="AE1975" t="s">
        <v>42</v>
      </c>
      <c r="AF1975">
        <v>6168827</v>
      </c>
      <c r="AG1975" t="s">
        <v>9595</v>
      </c>
      <c r="AH1975" t="s">
        <v>9596</v>
      </c>
      <c r="AI1975">
        <v>-20.399999999999999</v>
      </c>
      <c r="AJ1975">
        <v>2</v>
      </c>
      <c r="AK1975">
        <v>5</v>
      </c>
    </row>
    <row r="1976" spans="1:37">
      <c r="A1976" t="s">
        <v>9586</v>
      </c>
      <c r="B1976" t="s">
        <v>9586</v>
      </c>
      <c r="C1976" t="s">
        <v>36</v>
      </c>
      <c r="D1976" t="s">
        <v>9597</v>
      </c>
      <c r="E1976">
        <v>6168850</v>
      </c>
      <c r="F1976" t="s">
        <v>81</v>
      </c>
      <c r="G1976">
        <v>428.33333329999999</v>
      </c>
      <c r="H1976" t="s">
        <v>9598</v>
      </c>
      <c r="I1976" t="s">
        <v>40</v>
      </c>
      <c r="J1976" t="str">
        <f t="shared" si="235"/>
        <v>-13/-9</v>
      </c>
      <c r="K1976" t="b">
        <f t="shared" si="236"/>
        <v>0</v>
      </c>
      <c r="L1976" t="b">
        <f t="shared" si="237"/>
        <v>0</v>
      </c>
      <c r="M1976" t="b">
        <f t="shared" si="238"/>
        <v>0</v>
      </c>
      <c r="N1976">
        <v>-9</v>
      </c>
      <c r="O1976" t="s">
        <v>41</v>
      </c>
      <c r="P1976" t="s">
        <v>36</v>
      </c>
      <c r="Q1976" t="s">
        <v>36</v>
      </c>
      <c r="R1976" t="s">
        <v>36</v>
      </c>
      <c r="S1976" t="e">
        <f t="shared" si="243"/>
        <v>#VALUE!</v>
      </c>
      <c r="T1976" s="3" t="e">
        <f t="shared" si="239"/>
        <v>#VALUE!</v>
      </c>
      <c r="U1976">
        <v>6166447</v>
      </c>
      <c r="V1976">
        <v>6168759</v>
      </c>
      <c r="W1976" t="s">
        <v>9586</v>
      </c>
      <c r="X1976">
        <v>91</v>
      </c>
      <c r="Y1976" t="s">
        <v>42</v>
      </c>
      <c r="Z1976" t="s">
        <v>42</v>
      </c>
      <c r="AA1976" t="s">
        <v>41</v>
      </c>
      <c r="AB1976" t="str">
        <f t="shared" si="240"/>
        <v>yes</v>
      </c>
      <c r="AC1976" t="e">
        <v>#N/A</v>
      </c>
      <c r="AD1976" t="s">
        <v>9589</v>
      </c>
      <c r="AE1976" t="s">
        <v>42</v>
      </c>
      <c r="AF1976">
        <v>6168850</v>
      </c>
      <c r="AG1976" t="s">
        <v>9599</v>
      </c>
      <c r="AH1976" t="s">
        <v>9600</v>
      </c>
      <c r="AI1976">
        <v>-27.5</v>
      </c>
      <c r="AJ1976">
        <v>3</v>
      </c>
      <c r="AK1976">
        <v>5</v>
      </c>
    </row>
    <row r="1977" spans="1:37">
      <c r="B1977" t="s">
        <v>9586</v>
      </c>
      <c r="C1977" t="s">
        <v>9601</v>
      </c>
      <c r="D1977" t="s">
        <v>9602</v>
      </c>
      <c r="E1977">
        <v>6173463</v>
      </c>
      <c r="F1977" t="s">
        <v>81</v>
      </c>
      <c r="G1977">
        <v>160.625</v>
      </c>
      <c r="H1977" t="s">
        <v>9603</v>
      </c>
      <c r="I1977" t="s">
        <v>40</v>
      </c>
      <c r="J1977" t="b">
        <f t="shared" si="235"/>
        <v>0</v>
      </c>
      <c r="K1977" t="b">
        <f t="shared" si="236"/>
        <v>0</v>
      </c>
      <c r="L1977" t="str">
        <f t="shared" si="237"/>
        <v>-11/-7</v>
      </c>
      <c r="M1977" t="b">
        <f t="shared" si="238"/>
        <v>0</v>
      </c>
      <c r="N1977">
        <v>-7</v>
      </c>
      <c r="O1977" t="s">
        <v>41</v>
      </c>
      <c r="P1977">
        <v>6172888</v>
      </c>
      <c r="Q1977">
        <v>6173469</v>
      </c>
      <c r="R1977" t="s">
        <v>9601</v>
      </c>
      <c r="S1977">
        <f t="shared" si="243"/>
        <v>7</v>
      </c>
      <c r="T1977" s="3">
        <f t="shared" si="239"/>
        <v>1.2027491408934709E-2</v>
      </c>
      <c r="U1977">
        <v>6166447</v>
      </c>
      <c r="V1977">
        <v>6168759</v>
      </c>
      <c r="W1977" t="s">
        <v>9586</v>
      </c>
      <c r="X1977">
        <v>4704</v>
      </c>
      <c r="Y1977" t="s">
        <v>42</v>
      </c>
      <c r="Z1977" t="s">
        <v>42</v>
      </c>
      <c r="AA1977" t="s">
        <v>42</v>
      </c>
      <c r="AB1977" t="b">
        <f t="shared" si="240"/>
        <v>0</v>
      </c>
      <c r="AC1977" t="s">
        <v>9604</v>
      </c>
      <c r="AD1977" t="s">
        <v>9589</v>
      </c>
      <c r="AE1977" t="s">
        <v>42</v>
      </c>
    </row>
    <row r="1978" spans="1:37">
      <c r="A1978" t="s">
        <v>9605</v>
      </c>
      <c r="B1978" t="s">
        <v>9605</v>
      </c>
      <c r="C1978" t="s">
        <v>36</v>
      </c>
      <c r="D1978" t="s">
        <v>9606</v>
      </c>
      <c r="E1978">
        <v>6176958</v>
      </c>
      <c r="F1978" t="s">
        <v>81</v>
      </c>
      <c r="G1978">
        <v>82.291666669999998</v>
      </c>
      <c r="H1978" t="s">
        <v>9607</v>
      </c>
      <c r="I1978" t="s">
        <v>52</v>
      </c>
      <c r="J1978" t="b">
        <f t="shared" si="235"/>
        <v>0</v>
      </c>
      <c r="K1978" t="str">
        <f t="shared" si="236"/>
        <v>-12/-8</v>
      </c>
      <c r="L1978" t="b">
        <f t="shared" si="237"/>
        <v>0</v>
      </c>
      <c r="M1978" t="b">
        <f t="shared" si="238"/>
        <v>0</v>
      </c>
      <c r="N1978">
        <v>-8</v>
      </c>
      <c r="O1978" t="s">
        <v>41</v>
      </c>
      <c r="P1978" t="s">
        <v>36</v>
      </c>
      <c r="Q1978" t="s">
        <v>36</v>
      </c>
      <c r="R1978" t="s">
        <v>36</v>
      </c>
      <c r="S1978" t="e">
        <f t="shared" si="243"/>
        <v>#VALUE!</v>
      </c>
      <c r="T1978" s="3" t="e">
        <f t="shared" si="239"/>
        <v>#VALUE!</v>
      </c>
      <c r="U1978">
        <v>6175537</v>
      </c>
      <c r="V1978">
        <v>6176886</v>
      </c>
      <c r="W1978" t="s">
        <v>9605</v>
      </c>
      <c r="X1978">
        <v>72</v>
      </c>
      <c r="Y1978" t="s">
        <v>42</v>
      </c>
      <c r="Z1978" t="s">
        <v>42</v>
      </c>
      <c r="AA1978" t="s">
        <v>41</v>
      </c>
      <c r="AB1978" t="str">
        <f t="shared" si="240"/>
        <v>yes</v>
      </c>
      <c r="AC1978" t="e">
        <v>#N/A</v>
      </c>
      <c r="AD1978" t="s">
        <v>9608</v>
      </c>
      <c r="AE1978" t="s">
        <v>42</v>
      </c>
      <c r="AF1978">
        <v>6176958</v>
      </c>
      <c r="AG1978" t="s">
        <v>9609</v>
      </c>
      <c r="AH1978" t="s">
        <v>9610</v>
      </c>
      <c r="AI1978">
        <v>-27.8</v>
      </c>
      <c r="AJ1978">
        <v>0</v>
      </c>
      <c r="AK1978">
        <v>4</v>
      </c>
    </row>
    <row r="1979" spans="1:37">
      <c r="A1979" t="s">
        <v>9611</v>
      </c>
      <c r="B1979" t="s">
        <v>9612</v>
      </c>
      <c r="C1979" t="s">
        <v>9611</v>
      </c>
      <c r="D1979" t="s">
        <v>9613</v>
      </c>
      <c r="E1979">
        <v>6172152</v>
      </c>
      <c r="F1979" t="s">
        <v>38</v>
      </c>
      <c r="G1979">
        <v>52.5</v>
      </c>
      <c r="H1979" t="s">
        <v>9614</v>
      </c>
      <c r="I1979" t="s">
        <v>52</v>
      </c>
      <c r="J1979" t="b">
        <f t="shared" si="235"/>
        <v>0</v>
      </c>
      <c r="K1979" t="str">
        <f t="shared" si="236"/>
        <v>-12/-8</v>
      </c>
      <c r="L1979" t="b">
        <f t="shared" si="237"/>
        <v>0</v>
      </c>
      <c r="M1979" t="b">
        <f t="shared" si="238"/>
        <v>0</v>
      </c>
      <c r="N1979">
        <v>-8</v>
      </c>
      <c r="O1979" t="s">
        <v>41</v>
      </c>
      <c r="P1979">
        <v>6172152</v>
      </c>
      <c r="Q1979">
        <v>6172883</v>
      </c>
      <c r="R1979" t="s">
        <v>9611</v>
      </c>
      <c r="S1979">
        <f>E1979-P1979+1</f>
        <v>1</v>
      </c>
      <c r="T1979" s="3">
        <f t="shared" si="239"/>
        <v>1.366120218579235E-3</v>
      </c>
      <c r="U1979">
        <v>6177063</v>
      </c>
      <c r="V1979">
        <v>6177551</v>
      </c>
      <c r="W1979" t="s">
        <v>9612</v>
      </c>
      <c r="X1979">
        <v>4911</v>
      </c>
      <c r="Y1979" t="s">
        <v>41</v>
      </c>
      <c r="Z1979" t="s">
        <v>42</v>
      </c>
      <c r="AA1979" t="s">
        <v>42</v>
      </c>
      <c r="AB1979" t="str">
        <f t="shared" si="240"/>
        <v>yes</v>
      </c>
      <c r="AC1979" t="s">
        <v>9615</v>
      </c>
      <c r="AD1979" t="s">
        <v>9616</v>
      </c>
      <c r="AE1979" t="s">
        <v>41</v>
      </c>
    </row>
    <row r="1980" spans="1:37">
      <c r="A1980" t="s">
        <v>9612</v>
      </c>
      <c r="B1980" t="s">
        <v>9612</v>
      </c>
      <c r="C1980" t="s">
        <v>36</v>
      </c>
      <c r="D1980" t="s">
        <v>9617</v>
      </c>
      <c r="E1980">
        <v>6176993</v>
      </c>
      <c r="F1980" t="s">
        <v>38</v>
      </c>
      <c r="G1980">
        <v>650.41666669999995</v>
      </c>
      <c r="H1980" t="s">
        <v>9618</v>
      </c>
      <c r="I1980" t="s">
        <v>40</v>
      </c>
      <c r="J1980" t="b">
        <f t="shared" si="235"/>
        <v>0</v>
      </c>
      <c r="K1980" t="b">
        <f t="shared" si="236"/>
        <v>0</v>
      </c>
      <c r="L1980" t="str">
        <f t="shared" si="237"/>
        <v>-11/-7</v>
      </c>
      <c r="M1980" t="str">
        <f t="shared" si="238"/>
        <v>-10/-6</v>
      </c>
      <c r="N1980" t="s">
        <v>246</v>
      </c>
      <c r="O1980" t="s">
        <v>41</v>
      </c>
      <c r="P1980" t="s">
        <v>36</v>
      </c>
      <c r="Q1980" t="s">
        <v>36</v>
      </c>
      <c r="R1980" t="s">
        <v>36</v>
      </c>
      <c r="S1980" t="e">
        <f>E1980-P1980+1</f>
        <v>#VALUE!</v>
      </c>
      <c r="T1980" s="3" t="e">
        <f t="shared" si="239"/>
        <v>#VALUE!</v>
      </c>
      <c r="U1980">
        <v>6177063</v>
      </c>
      <c r="V1980">
        <v>6177551</v>
      </c>
      <c r="W1980" t="s">
        <v>9612</v>
      </c>
      <c r="X1980">
        <v>70</v>
      </c>
      <c r="Y1980" t="s">
        <v>42</v>
      </c>
      <c r="Z1980" t="s">
        <v>42</v>
      </c>
      <c r="AA1980" t="s">
        <v>41</v>
      </c>
      <c r="AB1980" t="str">
        <f t="shared" si="240"/>
        <v>yes</v>
      </c>
      <c r="AC1980" t="e">
        <v>#N/A</v>
      </c>
      <c r="AD1980" t="s">
        <v>9616</v>
      </c>
      <c r="AE1980" t="s">
        <v>42</v>
      </c>
      <c r="AF1980">
        <v>6177073</v>
      </c>
      <c r="AG1980" t="s">
        <v>9619</v>
      </c>
      <c r="AH1980" t="s">
        <v>9620</v>
      </c>
      <c r="AI1980">
        <v>-31.8</v>
      </c>
      <c r="AJ1980">
        <v>2</v>
      </c>
      <c r="AK1980">
        <v>1</v>
      </c>
    </row>
    <row r="1981" spans="1:37">
      <c r="A1981" t="s">
        <v>9612</v>
      </c>
      <c r="B1981" t="s">
        <v>9612</v>
      </c>
      <c r="C1981" t="s">
        <v>36</v>
      </c>
      <c r="D1981" t="s">
        <v>9621</v>
      </c>
      <c r="E1981">
        <v>6176929</v>
      </c>
      <c r="F1981" t="s">
        <v>38</v>
      </c>
      <c r="G1981">
        <v>26.458333329999999</v>
      </c>
      <c r="H1981" t="s">
        <v>9622</v>
      </c>
      <c r="I1981" t="s">
        <v>40</v>
      </c>
      <c r="J1981" t="b">
        <f t="shared" si="235"/>
        <v>0</v>
      </c>
      <c r="K1981" t="b">
        <f t="shared" si="236"/>
        <v>0</v>
      </c>
      <c r="L1981" t="str">
        <f t="shared" si="237"/>
        <v>-11/-7</v>
      </c>
      <c r="M1981" t="b">
        <f t="shared" si="238"/>
        <v>0</v>
      </c>
      <c r="N1981">
        <v>-7</v>
      </c>
      <c r="O1981" t="s">
        <v>41</v>
      </c>
      <c r="P1981" t="s">
        <v>36</v>
      </c>
      <c r="Q1981" t="s">
        <v>36</v>
      </c>
      <c r="R1981" t="s">
        <v>36</v>
      </c>
      <c r="S1981" t="e">
        <f>E1981-P1981+1</f>
        <v>#VALUE!</v>
      </c>
      <c r="T1981" s="3" t="e">
        <f t="shared" si="239"/>
        <v>#VALUE!</v>
      </c>
      <c r="U1981">
        <v>6177063</v>
      </c>
      <c r="V1981">
        <v>6177551</v>
      </c>
      <c r="W1981" t="s">
        <v>9612</v>
      </c>
      <c r="X1981">
        <v>134</v>
      </c>
      <c r="Y1981" t="s">
        <v>42</v>
      </c>
      <c r="Z1981" t="s">
        <v>42</v>
      </c>
      <c r="AA1981" t="s">
        <v>41</v>
      </c>
      <c r="AB1981" t="str">
        <f t="shared" si="240"/>
        <v>yes</v>
      </c>
      <c r="AC1981" t="e">
        <v>#N/A</v>
      </c>
      <c r="AD1981" t="s">
        <v>9616</v>
      </c>
      <c r="AE1981" t="s">
        <v>42</v>
      </c>
      <c r="AF1981">
        <v>6177073</v>
      </c>
      <c r="AG1981" t="s">
        <v>9623</v>
      </c>
      <c r="AH1981" t="s">
        <v>9624</v>
      </c>
      <c r="AI1981">
        <v>-55.6</v>
      </c>
      <c r="AJ1981">
        <v>0</v>
      </c>
      <c r="AK1981">
        <v>7</v>
      </c>
    </row>
    <row r="1982" spans="1:37">
      <c r="A1982" t="s">
        <v>9625</v>
      </c>
      <c r="B1982" t="s">
        <v>9626</v>
      </c>
      <c r="C1982" t="s">
        <v>9625</v>
      </c>
      <c r="D1982" t="s">
        <v>9627</v>
      </c>
      <c r="E1982">
        <v>6189787</v>
      </c>
      <c r="F1982" t="s">
        <v>81</v>
      </c>
      <c r="G1982">
        <v>65.833333330000002</v>
      </c>
      <c r="H1982" t="s">
        <v>9628</v>
      </c>
      <c r="I1982" t="s">
        <v>40</v>
      </c>
      <c r="J1982" t="b">
        <f t="shared" si="235"/>
        <v>0</v>
      </c>
      <c r="K1982" t="b">
        <f t="shared" si="236"/>
        <v>0</v>
      </c>
      <c r="L1982" t="str">
        <f t="shared" si="237"/>
        <v>-11/-7</v>
      </c>
      <c r="M1982" t="b">
        <f t="shared" si="238"/>
        <v>0</v>
      </c>
      <c r="N1982">
        <v>-7</v>
      </c>
      <c r="O1982" t="s">
        <v>41</v>
      </c>
      <c r="P1982">
        <v>6188858</v>
      </c>
      <c r="Q1982">
        <v>6189787</v>
      </c>
      <c r="R1982" t="s">
        <v>9625</v>
      </c>
      <c r="S1982">
        <f>Q1982-E1982+1</f>
        <v>1</v>
      </c>
      <c r="T1982" s="3">
        <f t="shared" si="239"/>
        <v>1.0752688172043011E-3</v>
      </c>
      <c r="U1982">
        <v>6185995</v>
      </c>
      <c r="V1982">
        <v>6187557</v>
      </c>
      <c r="W1982" t="s">
        <v>9626</v>
      </c>
      <c r="X1982">
        <v>2230</v>
      </c>
      <c r="Y1982" t="s">
        <v>41</v>
      </c>
      <c r="Z1982" t="s">
        <v>42</v>
      </c>
      <c r="AA1982" t="s">
        <v>42</v>
      </c>
      <c r="AB1982" t="str">
        <f t="shared" si="240"/>
        <v>yes</v>
      </c>
      <c r="AC1982" t="e">
        <v>#N/A</v>
      </c>
      <c r="AD1982" t="e">
        <v>#N/A</v>
      </c>
      <c r="AE1982" t="s">
        <v>41</v>
      </c>
    </row>
    <row r="1983" spans="1:37">
      <c r="A1983" t="s">
        <v>9629</v>
      </c>
      <c r="B1983" t="s">
        <v>9629</v>
      </c>
      <c r="C1983" t="s">
        <v>36</v>
      </c>
      <c r="D1983" t="s">
        <v>9630</v>
      </c>
      <c r="E1983">
        <v>6190003</v>
      </c>
      <c r="F1983" t="s">
        <v>38</v>
      </c>
      <c r="G1983">
        <v>166.66666669999901</v>
      </c>
      <c r="H1983" t="s">
        <v>9631</v>
      </c>
      <c r="I1983" t="s">
        <v>52</v>
      </c>
      <c r="J1983" t="b">
        <f t="shared" si="235"/>
        <v>0</v>
      </c>
      <c r="K1983" t="b">
        <f t="shared" si="236"/>
        <v>0</v>
      </c>
      <c r="L1983" t="str">
        <f t="shared" si="237"/>
        <v>-11/-7</v>
      </c>
      <c r="M1983" t="b">
        <f t="shared" si="238"/>
        <v>0</v>
      </c>
      <c r="N1983">
        <v>-7</v>
      </c>
      <c r="O1983" t="s">
        <v>41</v>
      </c>
      <c r="P1983" t="s">
        <v>36</v>
      </c>
      <c r="Q1983" t="s">
        <v>36</v>
      </c>
      <c r="R1983" t="s">
        <v>36</v>
      </c>
      <c r="S1983" t="e">
        <f>E1983-P1983+1</f>
        <v>#VALUE!</v>
      </c>
      <c r="T1983" s="3" t="e">
        <f t="shared" si="239"/>
        <v>#VALUE!</v>
      </c>
      <c r="U1983">
        <v>6190104</v>
      </c>
      <c r="V1983">
        <v>6190403</v>
      </c>
      <c r="W1983" t="s">
        <v>9629</v>
      </c>
      <c r="X1983">
        <v>101</v>
      </c>
      <c r="Y1983" t="s">
        <v>42</v>
      </c>
      <c r="Z1983" t="s">
        <v>42</v>
      </c>
      <c r="AA1983" t="s">
        <v>41</v>
      </c>
      <c r="AB1983" t="str">
        <f t="shared" si="240"/>
        <v>yes</v>
      </c>
      <c r="AC1983" t="e">
        <v>#N/A</v>
      </c>
      <c r="AD1983" t="e">
        <v>#N/A</v>
      </c>
      <c r="AE1983" t="s">
        <v>42</v>
      </c>
      <c r="AF1983">
        <v>6190114</v>
      </c>
      <c r="AG1983" t="s">
        <v>9632</v>
      </c>
      <c r="AH1983" t="s">
        <v>9633</v>
      </c>
      <c r="AI1983">
        <v>-39.1</v>
      </c>
      <c r="AJ1983">
        <v>3</v>
      </c>
      <c r="AK1983">
        <v>5</v>
      </c>
    </row>
    <row r="1984" spans="1:37">
      <c r="A1984" t="s">
        <v>9629</v>
      </c>
      <c r="B1984" t="s">
        <v>9629</v>
      </c>
      <c r="C1984" t="s">
        <v>36</v>
      </c>
      <c r="D1984" t="s">
        <v>9634</v>
      </c>
      <c r="E1984">
        <v>6190002</v>
      </c>
      <c r="F1984" t="s">
        <v>38</v>
      </c>
      <c r="G1984">
        <v>181.45833329999999</v>
      </c>
      <c r="H1984" t="s">
        <v>9635</v>
      </c>
      <c r="I1984" t="s">
        <v>40</v>
      </c>
      <c r="J1984" t="b">
        <f t="shared" si="235"/>
        <v>0</v>
      </c>
      <c r="K1984" t="b">
        <f t="shared" si="236"/>
        <v>0</v>
      </c>
      <c r="L1984" t="b">
        <f t="shared" si="237"/>
        <v>0</v>
      </c>
      <c r="M1984" t="str">
        <f t="shared" si="238"/>
        <v>-10/-6</v>
      </c>
      <c r="N1984">
        <v>-6</v>
      </c>
      <c r="O1984" t="s">
        <v>41</v>
      </c>
      <c r="P1984" t="s">
        <v>36</v>
      </c>
      <c r="Q1984" t="s">
        <v>36</v>
      </c>
      <c r="R1984" t="s">
        <v>36</v>
      </c>
      <c r="S1984" t="e">
        <f>E1984-P1984+1</f>
        <v>#VALUE!</v>
      </c>
      <c r="T1984" s="3" t="e">
        <f t="shared" si="239"/>
        <v>#VALUE!</v>
      </c>
      <c r="U1984">
        <v>6190104</v>
      </c>
      <c r="V1984">
        <v>6190403</v>
      </c>
      <c r="W1984" t="s">
        <v>9629</v>
      </c>
      <c r="X1984">
        <v>102</v>
      </c>
      <c r="Y1984" t="s">
        <v>42</v>
      </c>
      <c r="Z1984" t="s">
        <v>42</v>
      </c>
      <c r="AA1984" t="s">
        <v>41</v>
      </c>
      <c r="AB1984" t="str">
        <f t="shared" si="240"/>
        <v>yes</v>
      </c>
      <c r="AC1984" t="e">
        <v>#N/A</v>
      </c>
      <c r="AD1984" t="e">
        <v>#N/A</v>
      </c>
      <c r="AE1984" t="s">
        <v>42</v>
      </c>
      <c r="AF1984">
        <v>6190114</v>
      </c>
      <c r="AG1984" t="s">
        <v>9636</v>
      </c>
      <c r="AH1984" t="s">
        <v>9637</v>
      </c>
      <c r="AI1984">
        <v>-39.5</v>
      </c>
      <c r="AJ1984">
        <v>2</v>
      </c>
      <c r="AK1984">
        <v>5</v>
      </c>
    </row>
    <row r="1985" spans="1:37">
      <c r="A1985" t="s">
        <v>9629</v>
      </c>
      <c r="B1985" t="s">
        <v>9629</v>
      </c>
      <c r="C1985" t="s">
        <v>36</v>
      </c>
      <c r="D1985" t="s">
        <v>9638</v>
      </c>
      <c r="E1985">
        <v>6189930</v>
      </c>
      <c r="F1985" t="s">
        <v>38</v>
      </c>
      <c r="G1985">
        <v>1402.5</v>
      </c>
      <c r="H1985" t="s">
        <v>9639</v>
      </c>
      <c r="I1985" t="s">
        <v>40</v>
      </c>
      <c r="J1985" t="b">
        <f t="shared" si="235"/>
        <v>0</v>
      </c>
      <c r="K1985" t="b">
        <f t="shared" si="236"/>
        <v>0</v>
      </c>
      <c r="L1985" t="str">
        <f t="shared" si="237"/>
        <v>-11/-7</v>
      </c>
      <c r="M1985" t="b">
        <f t="shared" si="238"/>
        <v>0</v>
      </c>
      <c r="N1985">
        <v>-7</v>
      </c>
      <c r="O1985" t="s">
        <v>41</v>
      </c>
      <c r="P1985" t="s">
        <v>36</v>
      </c>
      <c r="Q1985" t="s">
        <v>36</v>
      </c>
      <c r="R1985" t="s">
        <v>36</v>
      </c>
      <c r="S1985" t="e">
        <f>E1985-P1985+1</f>
        <v>#VALUE!</v>
      </c>
      <c r="T1985" s="3" t="e">
        <f t="shared" si="239"/>
        <v>#VALUE!</v>
      </c>
      <c r="U1985">
        <v>6190104</v>
      </c>
      <c r="V1985">
        <v>6190403</v>
      </c>
      <c r="W1985" t="s">
        <v>9629</v>
      </c>
      <c r="X1985">
        <v>174</v>
      </c>
      <c r="Y1985" t="s">
        <v>42</v>
      </c>
      <c r="Z1985" t="s">
        <v>42</v>
      </c>
      <c r="AA1985" t="s">
        <v>41</v>
      </c>
      <c r="AB1985" t="str">
        <f t="shared" si="240"/>
        <v>yes</v>
      </c>
      <c r="AC1985" t="e">
        <v>#N/A</v>
      </c>
      <c r="AD1985" t="e">
        <v>#N/A</v>
      </c>
      <c r="AE1985" t="s">
        <v>42</v>
      </c>
      <c r="AF1985">
        <v>6190114</v>
      </c>
      <c r="AG1985" t="s">
        <v>9640</v>
      </c>
      <c r="AH1985" t="s">
        <v>9641</v>
      </c>
      <c r="AI1985">
        <v>-75.400000000000006</v>
      </c>
      <c r="AJ1985">
        <v>3</v>
      </c>
      <c r="AK1985">
        <v>7</v>
      </c>
    </row>
    <row r="1986" spans="1:37">
      <c r="A1986" t="s">
        <v>9629</v>
      </c>
      <c r="B1986" t="s">
        <v>9629</v>
      </c>
      <c r="C1986" t="s">
        <v>36</v>
      </c>
      <c r="D1986" t="s">
        <v>9642</v>
      </c>
      <c r="E1986">
        <v>6189896</v>
      </c>
      <c r="F1986" t="s">
        <v>38</v>
      </c>
      <c r="G1986">
        <v>1107.708333</v>
      </c>
      <c r="H1986" t="s">
        <v>9643</v>
      </c>
      <c r="I1986" t="s">
        <v>52</v>
      </c>
      <c r="J1986" t="b">
        <f t="shared" ref="J1986:J2049" si="244">IF(MID(H1986,38,1)="A",IF(MID(H1986,42,1)="T","-13/-9"))</f>
        <v>0</v>
      </c>
      <c r="K1986" t="str">
        <f t="shared" ref="K1986:K2049" si="245">IF(MID(H1986,39,1)="A",IF(MID(H1986,43,1)="T","-12/-8"))</f>
        <v>-12/-8</v>
      </c>
      <c r="L1986" t="b">
        <f t="shared" ref="L1986:L2049" si="246">IF(MID(H1986,40,1)="A",IF(MID(H1986,44,1)="T","-11/-7"))</f>
        <v>0</v>
      </c>
      <c r="M1986" t="b">
        <f t="shared" ref="M1986:M2049" si="247">IF(MID(H1986,41,1)="A",IF(MID(H1986,45,1)="T","-10/-6"))</f>
        <v>0</v>
      </c>
      <c r="N1986">
        <v>-8</v>
      </c>
      <c r="O1986" t="s">
        <v>41</v>
      </c>
      <c r="P1986" t="s">
        <v>36</v>
      </c>
      <c r="Q1986" t="s">
        <v>36</v>
      </c>
      <c r="R1986" t="s">
        <v>36</v>
      </c>
      <c r="S1986" t="e">
        <f>E1986-P1986+1</f>
        <v>#VALUE!</v>
      </c>
      <c r="T1986" s="3" t="e">
        <f t="shared" ref="T1986:T2049" si="248">S1986/(Q1986-P1986+1)</f>
        <v>#VALUE!</v>
      </c>
      <c r="U1986">
        <v>6190104</v>
      </c>
      <c r="V1986">
        <v>6190403</v>
      </c>
      <c r="W1986" t="s">
        <v>9629</v>
      </c>
      <c r="X1986">
        <v>208</v>
      </c>
      <c r="Y1986" t="s">
        <v>42</v>
      </c>
      <c r="Z1986" t="s">
        <v>42</v>
      </c>
      <c r="AA1986" t="s">
        <v>41</v>
      </c>
      <c r="AB1986" t="str">
        <f t="shared" ref="AB1986:AB2049" si="249">IF(Y1986="yes","yes",IF(Z1986="yes","yes",IF(AA1986="yes","yes")))</f>
        <v>yes</v>
      </c>
      <c r="AC1986" t="e">
        <v>#N/A</v>
      </c>
      <c r="AD1986" t="e">
        <v>#N/A</v>
      </c>
      <c r="AE1986" t="s">
        <v>42</v>
      </c>
      <c r="AF1986">
        <v>6190114</v>
      </c>
      <c r="AG1986" t="s">
        <v>9644</v>
      </c>
      <c r="AH1986" t="s">
        <v>9645</v>
      </c>
      <c r="AI1986">
        <v>-87.1</v>
      </c>
      <c r="AJ1986">
        <v>0</v>
      </c>
      <c r="AK1986">
        <v>5</v>
      </c>
    </row>
    <row r="1987" spans="1:37">
      <c r="A1987" t="s">
        <v>9646</v>
      </c>
      <c r="B1987" t="s">
        <v>9646</v>
      </c>
      <c r="C1987" t="s">
        <v>36</v>
      </c>
      <c r="D1987" t="s">
        <v>9647</v>
      </c>
      <c r="E1987">
        <v>6194160</v>
      </c>
      <c r="F1987" t="s">
        <v>81</v>
      </c>
      <c r="G1987">
        <v>105.625</v>
      </c>
      <c r="H1987" t="s">
        <v>9648</v>
      </c>
      <c r="I1987" t="s">
        <v>40</v>
      </c>
      <c r="J1987" t="b">
        <f t="shared" si="244"/>
        <v>0</v>
      </c>
      <c r="K1987" t="str">
        <f t="shared" si="245"/>
        <v>-12/-8</v>
      </c>
      <c r="L1987" t="b">
        <f t="shared" si="246"/>
        <v>0</v>
      </c>
      <c r="M1987" t="b">
        <f t="shared" si="247"/>
        <v>0</v>
      </c>
      <c r="N1987">
        <v>-8</v>
      </c>
      <c r="O1987" t="s">
        <v>41</v>
      </c>
      <c r="P1987" t="s">
        <v>36</v>
      </c>
      <c r="Q1987" t="s">
        <v>36</v>
      </c>
      <c r="R1987" t="s">
        <v>36</v>
      </c>
      <c r="S1987" t="e">
        <f>Q1987-E1987+1</f>
        <v>#VALUE!</v>
      </c>
      <c r="T1987" s="3" t="e">
        <f t="shared" si="248"/>
        <v>#VALUE!</v>
      </c>
      <c r="U1987">
        <v>6192886</v>
      </c>
      <c r="V1987">
        <v>6194094</v>
      </c>
      <c r="W1987" t="s">
        <v>9646</v>
      </c>
      <c r="X1987">
        <v>66</v>
      </c>
      <c r="Y1987" t="s">
        <v>42</v>
      </c>
      <c r="Z1987" t="s">
        <v>42</v>
      </c>
      <c r="AA1987" t="s">
        <v>41</v>
      </c>
      <c r="AB1987" t="str">
        <f t="shared" si="249"/>
        <v>yes</v>
      </c>
      <c r="AC1987" t="e">
        <v>#N/A</v>
      </c>
      <c r="AD1987" t="e">
        <v>#N/A</v>
      </c>
      <c r="AE1987" t="s">
        <v>42</v>
      </c>
      <c r="AF1987">
        <v>6194160</v>
      </c>
      <c r="AG1987" t="s">
        <v>9649</v>
      </c>
      <c r="AH1987" t="s">
        <v>9650</v>
      </c>
      <c r="AI1987">
        <v>-19.8</v>
      </c>
      <c r="AJ1987">
        <v>3</v>
      </c>
      <c r="AK1987">
        <v>0</v>
      </c>
    </row>
    <row r="1988" spans="1:37">
      <c r="A1988" t="s">
        <v>9651</v>
      </c>
      <c r="B1988" t="s">
        <v>9651</v>
      </c>
      <c r="C1988" t="s">
        <v>36</v>
      </c>
      <c r="D1988" t="s">
        <v>9652</v>
      </c>
      <c r="E1988">
        <v>6199906</v>
      </c>
      <c r="F1988" t="s">
        <v>81</v>
      </c>
      <c r="G1988">
        <v>585.625</v>
      </c>
      <c r="H1988" t="s">
        <v>9653</v>
      </c>
      <c r="I1988" t="s">
        <v>40</v>
      </c>
      <c r="J1988" t="b">
        <f t="shared" si="244"/>
        <v>0</v>
      </c>
      <c r="K1988" t="str">
        <f t="shared" si="245"/>
        <v>-12/-8</v>
      </c>
      <c r="L1988" t="b">
        <f t="shared" si="246"/>
        <v>0</v>
      </c>
      <c r="M1988" t="b">
        <f t="shared" si="247"/>
        <v>0</v>
      </c>
      <c r="N1988">
        <v>-8</v>
      </c>
      <c r="O1988" t="s">
        <v>41</v>
      </c>
      <c r="P1988" t="s">
        <v>36</v>
      </c>
      <c r="Q1988" t="s">
        <v>36</v>
      </c>
      <c r="R1988" t="s">
        <v>36</v>
      </c>
      <c r="S1988" t="e">
        <f>Q1988-E1988+1</f>
        <v>#VALUE!</v>
      </c>
      <c r="T1988" s="3" t="e">
        <f t="shared" si="248"/>
        <v>#VALUE!</v>
      </c>
      <c r="U1988">
        <v>6198808</v>
      </c>
      <c r="V1988">
        <v>6199776</v>
      </c>
      <c r="W1988" t="s">
        <v>9651</v>
      </c>
      <c r="X1988">
        <v>130</v>
      </c>
      <c r="Y1988" t="s">
        <v>42</v>
      </c>
      <c r="Z1988" t="s">
        <v>42</v>
      </c>
      <c r="AA1988" t="s">
        <v>41</v>
      </c>
      <c r="AB1988" t="str">
        <f t="shared" si="249"/>
        <v>yes</v>
      </c>
      <c r="AC1988" t="e">
        <v>#N/A</v>
      </c>
      <c r="AD1988" t="e">
        <v>#N/A</v>
      </c>
      <c r="AE1988" t="s">
        <v>42</v>
      </c>
      <c r="AF1988">
        <v>6199906</v>
      </c>
      <c r="AG1988" t="s">
        <v>9654</v>
      </c>
      <c r="AH1988" t="s">
        <v>9655</v>
      </c>
      <c r="AI1988">
        <v>-64.2</v>
      </c>
      <c r="AJ1988">
        <v>2</v>
      </c>
      <c r="AK1988">
        <v>2</v>
      </c>
    </row>
    <row r="1989" spans="1:37">
      <c r="B1989" t="s">
        <v>9651</v>
      </c>
      <c r="C1989" t="s">
        <v>36</v>
      </c>
      <c r="D1989" t="s">
        <v>9656</v>
      </c>
      <c r="E1989">
        <v>6201493</v>
      </c>
      <c r="F1989" t="s">
        <v>81</v>
      </c>
      <c r="G1989">
        <v>27.5</v>
      </c>
      <c r="H1989" t="s">
        <v>9657</v>
      </c>
      <c r="I1989" t="s">
        <v>40</v>
      </c>
      <c r="J1989" t="b">
        <f t="shared" si="244"/>
        <v>0</v>
      </c>
      <c r="K1989" t="b">
        <f t="shared" si="245"/>
        <v>0</v>
      </c>
      <c r="L1989" t="str">
        <f t="shared" si="246"/>
        <v>-11/-7</v>
      </c>
      <c r="M1989" t="b">
        <f t="shared" si="247"/>
        <v>0</v>
      </c>
      <c r="N1989">
        <v>-7</v>
      </c>
      <c r="O1989" t="s">
        <v>41</v>
      </c>
      <c r="P1989" t="s">
        <v>36</v>
      </c>
      <c r="Q1989" t="s">
        <v>36</v>
      </c>
      <c r="R1989" t="s">
        <v>36</v>
      </c>
      <c r="S1989" t="e">
        <f>Q1989-E1989+1</f>
        <v>#VALUE!</v>
      </c>
      <c r="T1989" s="3" t="e">
        <f t="shared" si="248"/>
        <v>#VALUE!</v>
      </c>
      <c r="U1989">
        <v>6198808</v>
      </c>
      <c r="V1989">
        <v>6199776</v>
      </c>
      <c r="W1989" t="s">
        <v>9651</v>
      </c>
      <c r="X1989">
        <v>1717</v>
      </c>
      <c r="Y1989" t="s">
        <v>42</v>
      </c>
      <c r="Z1989" t="s">
        <v>42</v>
      </c>
      <c r="AA1989" t="s">
        <v>42</v>
      </c>
      <c r="AB1989" t="b">
        <f t="shared" si="249"/>
        <v>0</v>
      </c>
      <c r="AC1989" t="e">
        <v>#N/A</v>
      </c>
      <c r="AD1989" t="e">
        <v>#N/A</v>
      </c>
      <c r="AE1989" t="s">
        <v>42</v>
      </c>
    </row>
    <row r="1990" spans="1:37">
      <c r="A1990" t="s">
        <v>9658</v>
      </c>
      <c r="B1990" t="s">
        <v>9659</v>
      </c>
      <c r="C1990" t="s">
        <v>9658</v>
      </c>
      <c r="D1990" t="s">
        <v>9660</v>
      </c>
      <c r="E1990">
        <v>6200005</v>
      </c>
      <c r="F1990" t="s">
        <v>38</v>
      </c>
      <c r="G1990">
        <v>47.291666669999998</v>
      </c>
      <c r="H1990" t="s">
        <v>9661</v>
      </c>
      <c r="I1990" t="s">
        <v>40</v>
      </c>
      <c r="J1990" t="b">
        <f t="shared" si="244"/>
        <v>0</v>
      </c>
      <c r="K1990" t="b">
        <f t="shared" si="245"/>
        <v>0</v>
      </c>
      <c r="L1990" t="str">
        <f t="shared" si="246"/>
        <v>-11/-7</v>
      </c>
      <c r="M1990" t="b">
        <f t="shared" si="247"/>
        <v>0</v>
      </c>
      <c r="N1990">
        <v>-7</v>
      </c>
      <c r="O1990" t="s">
        <v>41</v>
      </c>
      <c r="P1990">
        <v>6200005</v>
      </c>
      <c r="Q1990">
        <v>6203940</v>
      </c>
      <c r="R1990" t="s">
        <v>9658</v>
      </c>
      <c r="S1990">
        <f>E1990-P1990+1</f>
        <v>1</v>
      </c>
      <c r="T1990" s="3">
        <f t="shared" si="248"/>
        <v>2.5406504065040653E-4</v>
      </c>
      <c r="U1990">
        <v>6203937</v>
      </c>
      <c r="V1990">
        <v>6205274</v>
      </c>
      <c r="W1990" t="s">
        <v>9659</v>
      </c>
      <c r="X1990">
        <v>3932</v>
      </c>
      <c r="Y1990" t="s">
        <v>41</v>
      </c>
      <c r="Z1990" t="s">
        <v>42</v>
      </c>
      <c r="AA1990" t="s">
        <v>42</v>
      </c>
      <c r="AB1990" t="str">
        <f t="shared" si="249"/>
        <v>yes</v>
      </c>
      <c r="AC1990" t="e">
        <v>#N/A</v>
      </c>
      <c r="AD1990" t="e">
        <v>#N/A</v>
      </c>
      <c r="AE1990" t="s">
        <v>41</v>
      </c>
    </row>
    <row r="1991" spans="1:37">
      <c r="A1991" t="s">
        <v>9662</v>
      </c>
      <c r="B1991" t="s">
        <v>9662</v>
      </c>
      <c r="C1991" t="s">
        <v>36</v>
      </c>
      <c r="D1991" t="s">
        <v>9663</v>
      </c>
      <c r="E1991">
        <v>6208939</v>
      </c>
      <c r="F1991" t="s">
        <v>81</v>
      </c>
      <c r="G1991">
        <v>38.333333330000002</v>
      </c>
      <c r="H1991" t="s">
        <v>9664</v>
      </c>
      <c r="I1991" t="s">
        <v>52</v>
      </c>
      <c r="J1991" t="b">
        <f t="shared" si="244"/>
        <v>0</v>
      </c>
      <c r="K1991" t="b">
        <f t="shared" si="245"/>
        <v>0</v>
      </c>
      <c r="L1991" t="str">
        <f t="shared" si="246"/>
        <v>-11/-7</v>
      </c>
      <c r="M1991" t="b">
        <f t="shared" si="247"/>
        <v>0</v>
      </c>
      <c r="N1991">
        <v>-7</v>
      </c>
      <c r="O1991" t="s">
        <v>41</v>
      </c>
      <c r="P1991" t="s">
        <v>36</v>
      </c>
      <c r="Q1991" t="s">
        <v>36</v>
      </c>
      <c r="R1991" t="s">
        <v>36</v>
      </c>
      <c r="S1991" t="e">
        <f>Q1991-E1991+1</f>
        <v>#VALUE!</v>
      </c>
      <c r="T1991" s="3" t="e">
        <f t="shared" si="248"/>
        <v>#VALUE!</v>
      </c>
      <c r="U1991">
        <v>6207136</v>
      </c>
      <c r="V1991">
        <v>6208917</v>
      </c>
      <c r="W1991" t="s">
        <v>9662</v>
      </c>
      <c r="X1991">
        <v>22</v>
      </c>
      <c r="Y1991" t="s">
        <v>42</v>
      </c>
      <c r="Z1991" t="s">
        <v>42</v>
      </c>
      <c r="AA1991" t="s">
        <v>41</v>
      </c>
      <c r="AB1991" t="str">
        <f t="shared" si="249"/>
        <v>yes</v>
      </c>
      <c r="AC1991" t="e">
        <v>#N/A</v>
      </c>
      <c r="AD1991" t="s">
        <v>9665</v>
      </c>
      <c r="AE1991" t="s">
        <v>42</v>
      </c>
      <c r="AF1991">
        <v>6208939</v>
      </c>
      <c r="AG1991" t="s">
        <v>9666</v>
      </c>
      <c r="AH1991" t="s">
        <v>9667</v>
      </c>
      <c r="AI1991">
        <v>-5.0999999999999996</v>
      </c>
      <c r="AJ1991">
        <v>0</v>
      </c>
      <c r="AK1991">
        <v>2</v>
      </c>
    </row>
    <row r="1992" spans="1:37">
      <c r="A1992" t="s">
        <v>9668</v>
      </c>
      <c r="B1992" t="s">
        <v>9668</v>
      </c>
      <c r="C1992" t="s">
        <v>36</v>
      </c>
      <c r="D1992" t="s">
        <v>9669</v>
      </c>
      <c r="E1992">
        <v>6209920</v>
      </c>
      <c r="F1992" t="s">
        <v>81</v>
      </c>
      <c r="G1992">
        <v>92.5</v>
      </c>
      <c r="H1992" t="s">
        <v>9670</v>
      </c>
      <c r="I1992" t="s">
        <v>40</v>
      </c>
      <c r="J1992" t="b">
        <f t="shared" si="244"/>
        <v>0</v>
      </c>
      <c r="K1992" t="b">
        <f t="shared" si="245"/>
        <v>0</v>
      </c>
      <c r="L1992" t="str">
        <f t="shared" si="246"/>
        <v>-11/-7</v>
      </c>
      <c r="M1992" t="b">
        <f t="shared" si="247"/>
        <v>0</v>
      </c>
      <c r="N1992">
        <v>-7</v>
      </c>
      <c r="O1992" t="s">
        <v>41</v>
      </c>
      <c r="P1992" t="s">
        <v>36</v>
      </c>
      <c r="Q1992" t="s">
        <v>36</v>
      </c>
      <c r="R1992" t="s">
        <v>36</v>
      </c>
      <c r="S1992" t="e">
        <f>Q1992-E1992+1</f>
        <v>#VALUE!</v>
      </c>
      <c r="T1992" s="3" t="e">
        <f t="shared" si="248"/>
        <v>#VALUE!</v>
      </c>
      <c r="U1992">
        <v>6208979</v>
      </c>
      <c r="V1992">
        <v>6209872</v>
      </c>
      <c r="W1992" t="s">
        <v>9668</v>
      </c>
      <c r="X1992">
        <v>48</v>
      </c>
      <c r="Y1992" t="s">
        <v>42</v>
      </c>
      <c r="Z1992" t="s">
        <v>42</v>
      </c>
      <c r="AA1992" t="s">
        <v>41</v>
      </c>
      <c r="AB1992" t="str">
        <f t="shared" si="249"/>
        <v>yes</v>
      </c>
      <c r="AC1992" t="e">
        <v>#N/A</v>
      </c>
      <c r="AD1992" t="s">
        <v>9671</v>
      </c>
      <c r="AE1992" t="s">
        <v>42</v>
      </c>
      <c r="AF1992">
        <v>6209920</v>
      </c>
      <c r="AG1992" t="s">
        <v>9672</v>
      </c>
      <c r="AH1992" t="s">
        <v>9673</v>
      </c>
      <c r="AI1992">
        <v>-18.5</v>
      </c>
      <c r="AJ1992">
        <v>2</v>
      </c>
      <c r="AK1992">
        <v>5</v>
      </c>
    </row>
    <row r="1993" spans="1:37">
      <c r="B1993" t="s">
        <v>9674</v>
      </c>
      <c r="C1993" t="s">
        <v>36</v>
      </c>
      <c r="D1993" t="s">
        <v>9675</v>
      </c>
      <c r="E1993">
        <v>6214299</v>
      </c>
      <c r="F1993" t="s">
        <v>81</v>
      </c>
      <c r="G1993">
        <v>52.916666669999998</v>
      </c>
      <c r="H1993" t="s">
        <v>428</v>
      </c>
      <c r="I1993" t="s">
        <v>40</v>
      </c>
      <c r="J1993" t="str">
        <f t="shared" si="244"/>
        <v>-13/-9</v>
      </c>
      <c r="K1993" t="b">
        <f t="shared" si="245"/>
        <v>0</v>
      </c>
      <c r="L1993" t="str">
        <f t="shared" si="246"/>
        <v>-11/-7</v>
      </c>
      <c r="M1993" t="b">
        <f t="shared" si="247"/>
        <v>0</v>
      </c>
      <c r="N1993" t="s">
        <v>246</v>
      </c>
      <c r="O1993" t="s">
        <v>41</v>
      </c>
      <c r="P1993" t="s">
        <v>36</v>
      </c>
      <c r="Q1993" t="s">
        <v>36</v>
      </c>
      <c r="R1993" t="s">
        <v>36</v>
      </c>
      <c r="S1993" t="e">
        <f>Q1993-E1993+1</f>
        <v>#VALUE!</v>
      </c>
      <c r="T1993" s="3" t="e">
        <f t="shared" si="248"/>
        <v>#VALUE!</v>
      </c>
      <c r="U1993">
        <v>6211742</v>
      </c>
      <c r="V1993">
        <v>6213193</v>
      </c>
      <c r="W1993" t="s">
        <v>9674</v>
      </c>
      <c r="X1993">
        <v>1106</v>
      </c>
      <c r="Y1993" t="s">
        <v>42</v>
      </c>
      <c r="Z1993" t="s">
        <v>42</v>
      </c>
      <c r="AA1993" t="s">
        <v>42</v>
      </c>
      <c r="AB1993" t="b">
        <f t="shared" si="249"/>
        <v>0</v>
      </c>
      <c r="AC1993" t="e">
        <v>#N/A</v>
      </c>
      <c r="AD1993" t="e">
        <v>#N/A</v>
      </c>
      <c r="AE1993" t="s">
        <v>42</v>
      </c>
    </row>
    <row r="1994" spans="1:37">
      <c r="A1994" t="s">
        <v>9676</v>
      </c>
      <c r="B1994" t="s">
        <v>9676</v>
      </c>
      <c r="C1994" t="s">
        <v>36</v>
      </c>
      <c r="D1994" t="s">
        <v>9677</v>
      </c>
      <c r="E1994">
        <v>6219199</v>
      </c>
      <c r="F1994" t="s">
        <v>81</v>
      </c>
      <c r="G1994">
        <v>277.08333329999999</v>
      </c>
      <c r="H1994" t="s">
        <v>9678</v>
      </c>
      <c r="I1994" t="s">
        <v>40</v>
      </c>
      <c r="J1994" t="b">
        <f t="shared" si="244"/>
        <v>0</v>
      </c>
      <c r="K1994" t="b">
        <f t="shared" si="245"/>
        <v>0</v>
      </c>
      <c r="L1994" t="b">
        <f t="shared" si="246"/>
        <v>0</v>
      </c>
      <c r="M1994" t="b">
        <f t="shared" si="247"/>
        <v>0</v>
      </c>
      <c r="N1994" t="s">
        <v>350</v>
      </c>
      <c r="O1994" t="s">
        <v>41</v>
      </c>
      <c r="P1994" t="s">
        <v>36</v>
      </c>
      <c r="Q1994" t="s">
        <v>36</v>
      </c>
      <c r="R1994" t="s">
        <v>36</v>
      </c>
      <c r="S1994" t="e">
        <f>Q1994-E1994+1</f>
        <v>#VALUE!</v>
      </c>
      <c r="T1994" s="3" t="e">
        <f t="shared" si="248"/>
        <v>#VALUE!</v>
      </c>
      <c r="U1994">
        <v>6218391</v>
      </c>
      <c r="V1994">
        <v>6219092</v>
      </c>
      <c r="W1994" t="s">
        <v>9676</v>
      </c>
      <c r="X1994">
        <v>107</v>
      </c>
      <c r="Y1994" t="s">
        <v>42</v>
      </c>
      <c r="Z1994" t="s">
        <v>42</v>
      </c>
      <c r="AA1994" t="s">
        <v>41</v>
      </c>
      <c r="AB1994" t="str">
        <f t="shared" si="249"/>
        <v>yes</v>
      </c>
      <c r="AC1994" t="e">
        <v>#N/A</v>
      </c>
      <c r="AD1994" t="e">
        <v>#N/A</v>
      </c>
      <c r="AE1994" t="s">
        <v>42</v>
      </c>
      <c r="AF1994">
        <v>6219199</v>
      </c>
      <c r="AG1994" t="s">
        <v>362</v>
      </c>
      <c r="AH1994" t="s">
        <v>363</v>
      </c>
      <c r="AI1994">
        <v>-31.1</v>
      </c>
      <c r="AJ1994">
        <v>3</v>
      </c>
      <c r="AK1994">
        <v>0</v>
      </c>
    </row>
    <row r="1995" spans="1:37">
      <c r="A1995" t="s">
        <v>9679</v>
      </c>
      <c r="B1995" t="s">
        <v>9679</v>
      </c>
      <c r="C1995" t="s">
        <v>36</v>
      </c>
      <c r="D1995" t="s">
        <v>9680</v>
      </c>
      <c r="E1995">
        <v>6219667</v>
      </c>
      <c r="F1995" t="s">
        <v>38</v>
      </c>
      <c r="G1995">
        <v>76.25</v>
      </c>
      <c r="H1995" t="s">
        <v>9681</v>
      </c>
      <c r="I1995" t="s">
        <v>52</v>
      </c>
      <c r="J1995" t="b">
        <f t="shared" si="244"/>
        <v>0</v>
      </c>
      <c r="K1995" t="b">
        <f t="shared" si="245"/>
        <v>0</v>
      </c>
      <c r="L1995" t="str">
        <f t="shared" si="246"/>
        <v>-11/-7</v>
      </c>
      <c r="M1995" t="b">
        <f t="shared" si="247"/>
        <v>0</v>
      </c>
      <c r="N1995">
        <v>-7</v>
      </c>
      <c r="O1995" t="s">
        <v>41</v>
      </c>
      <c r="P1995" t="s">
        <v>36</v>
      </c>
      <c r="Q1995" t="s">
        <v>36</v>
      </c>
      <c r="R1995" t="s">
        <v>36</v>
      </c>
      <c r="S1995" t="e">
        <f>E1995-P1995+1</f>
        <v>#VALUE!</v>
      </c>
      <c r="T1995" s="3" t="e">
        <f t="shared" si="248"/>
        <v>#VALUE!</v>
      </c>
      <c r="U1995">
        <v>6219676</v>
      </c>
      <c r="V1995">
        <v>6220032</v>
      </c>
      <c r="W1995" t="s">
        <v>9679</v>
      </c>
      <c r="X1995">
        <v>9</v>
      </c>
      <c r="Y1995" t="s">
        <v>42</v>
      </c>
      <c r="Z1995" t="s">
        <v>42</v>
      </c>
      <c r="AA1995" t="s">
        <v>41</v>
      </c>
      <c r="AB1995" t="str">
        <f t="shared" si="249"/>
        <v>yes</v>
      </c>
      <c r="AC1995" t="e">
        <v>#N/A</v>
      </c>
      <c r="AD1995" t="e">
        <v>#N/A</v>
      </c>
      <c r="AE1995" t="s">
        <v>42</v>
      </c>
      <c r="AF1995">
        <v>6219686</v>
      </c>
      <c r="AG1995" t="s">
        <v>9682</v>
      </c>
      <c r="AH1995" t="s">
        <v>9683</v>
      </c>
      <c r="AI1995">
        <v>-0.2</v>
      </c>
      <c r="AJ1995">
        <v>3</v>
      </c>
      <c r="AK1995">
        <v>0</v>
      </c>
    </row>
    <row r="1996" spans="1:37">
      <c r="A1996" t="s">
        <v>9684</v>
      </c>
      <c r="B1996" t="s">
        <v>9684</v>
      </c>
      <c r="C1996" t="s">
        <v>36</v>
      </c>
      <c r="D1996" t="s">
        <v>9685</v>
      </c>
      <c r="E1996">
        <v>6221077</v>
      </c>
      <c r="F1996" t="s">
        <v>81</v>
      </c>
      <c r="G1996">
        <v>53.75</v>
      </c>
      <c r="H1996" t="s">
        <v>9686</v>
      </c>
      <c r="I1996" t="s">
        <v>40</v>
      </c>
      <c r="J1996" t="b">
        <f t="shared" si="244"/>
        <v>0</v>
      </c>
      <c r="K1996" t="b">
        <f t="shared" si="245"/>
        <v>0</v>
      </c>
      <c r="L1996" t="str">
        <f t="shared" si="246"/>
        <v>-11/-7</v>
      </c>
      <c r="M1996" t="b">
        <f t="shared" si="247"/>
        <v>0</v>
      </c>
      <c r="N1996">
        <v>-7</v>
      </c>
      <c r="O1996" t="s">
        <v>41</v>
      </c>
      <c r="P1996" t="s">
        <v>36</v>
      </c>
      <c r="Q1996" t="s">
        <v>36</v>
      </c>
      <c r="R1996" t="s">
        <v>36</v>
      </c>
      <c r="S1996" t="e">
        <f>Q1996-E1996+1</f>
        <v>#VALUE!</v>
      </c>
      <c r="T1996" s="3" t="e">
        <f t="shared" si="248"/>
        <v>#VALUE!</v>
      </c>
      <c r="U1996">
        <v>6220991</v>
      </c>
      <c r="V1996">
        <v>6221063</v>
      </c>
      <c r="W1996" t="s">
        <v>9684</v>
      </c>
      <c r="X1996">
        <v>14</v>
      </c>
      <c r="Y1996" t="s">
        <v>42</v>
      </c>
      <c r="Z1996" t="s">
        <v>42</v>
      </c>
      <c r="AA1996" t="s">
        <v>41</v>
      </c>
      <c r="AB1996" t="str">
        <f t="shared" si="249"/>
        <v>yes</v>
      </c>
      <c r="AC1996" t="e">
        <v>#N/A</v>
      </c>
      <c r="AD1996" t="e">
        <v>#N/A</v>
      </c>
      <c r="AE1996" t="s">
        <v>42</v>
      </c>
      <c r="AF1996">
        <v>6221077</v>
      </c>
      <c r="AG1996" t="s">
        <v>9687</v>
      </c>
      <c r="AH1996" t="s">
        <v>9688</v>
      </c>
      <c r="AI1996">
        <v>-6</v>
      </c>
      <c r="AJ1996">
        <v>0</v>
      </c>
      <c r="AK1996">
        <v>4</v>
      </c>
    </row>
    <row r="1997" spans="1:37">
      <c r="A1997" t="s">
        <v>9689</v>
      </c>
      <c r="B1997" t="s">
        <v>9689</v>
      </c>
      <c r="C1997" t="s">
        <v>36</v>
      </c>
      <c r="D1997" t="s">
        <v>9690</v>
      </c>
      <c r="E1997">
        <v>6222336</v>
      </c>
      <c r="F1997" t="s">
        <v>81</v>
      </c>
      <c r="G1997">
        <v>143.54166669999901</v>
      </c>
      <c r="H1997" t="s">
        <v>9691</v>
      </c>
      <c r="I1997" t="s">
        <v>40</v>
      </c>
      <c r="J1997" t="b">
        <f t="shared" si="244"/>
        <v>0</v>
      </c>
      <c r="K1997" t="str">
        <f t="shared" si="245"/>
        <v>-12/-8</v>
      </c>
      <c r="L1997" t="b">
        <f t="shared" si="246"/>
        <v>0</v>
      </c>
      <c r="M1997" t="b">
        <f t="shared" si="247"/>
        <v>0</v>
      </c>
      <c r="N1997">
        <v>-8</v>
      </c>
      <c r="O1997" t="s">
        <v>41</v>
      </c>
      <c r="P1997" t="s">
        <v>36</v>
      </c>
      <c r="Q1997" t="s">
        <v>36</v>
      </c>
      <c r="R1997" t="s">
        <v>36</v>
      </c>
      <c r="S1997" t="e">
        <f>Q1997-E1997+1</f>
        <v>#VALUE!</v>
      </c>
      <c r="T1997" s="3" t="e">
        <f t="shared" si="248"/>
        <v>#VALUE!</v>
      </c>
      <c r="U1997">
        <v>6221127</v>
      </c>
      <c r="V1997">
        <v>6222335</v>
      </c>
      <c r="W1997" t="s">
        <v>9689</v>
      </c>
      <c r="X1997">
        <v>1</v>
      </c>
      <c r="Y1997" t="s">
        <v>42</v>
      </c>
      <c r="Z1997" t="s">
        <v>41</v>
      </c>
      <c r="AA1997" t="s">
        <v>42</v>
      </c>
      <c r="AB1997" t="str">
        <f t="shared" si="249"/>
        <v>yes</v>
      </c>
      <c r="AC1997" t="e">
        <v>#N/A</v>
      </c>
      <c r="AD1997" t="s">
        <v>9692</v>
      </c>
      <c r="AE1997" t="s">
        <v>42</v>
      </c>
    </row>
    <row r="1998" spans="1:37">
      <c r="A1998" t="s">
        <v>9693</v>
      </c>
      <c r="B1998" t="s">
        <v>9694</v>
      </c>
      <c r="C1998" t="s">
        <v>9693</v>
      </c>
      <c r="D1998" t="s">
        <v>9695</v>
      </c>
      <c r="E1998">
        <v>6222417</v>
      </c>
      <c r="F1998" t="s">
        <v>38</v>
      </c>
      <c r="G1998">
        <v>32.916666669999998</v>
      </c>
      <c r="H1998" t="s">
        <v>9696</v>
      </c>
      <c r="I1998" t="s">
        <v>40</v>
      </c>
      <c r="J1998" t="b">
        <f t="shared" si="244"/>
        <v>0</v>
      </c>
      <c r="K1998" t="b">
        <f t="shared" si="245"/>
        <v>0</v>
      </c>
      <c r="L1998" t="str">
        <f t="shared" si="246"/>
        <v>-11/-7</v>
      </c>
      <c r="M1998" t="b">
        <f t="shared" si="247"/>
        <v>0</v>
      </c>
      <c r="N1998">
        <v>-7</v>
      </c>
      <c r="O1998" t="s">
        <v>41</v>
      </c>
      <c r="P1998">
        <v>6222417</v>
      </c>
      <c r="Q1998">
        <v>6224108</v>
      </c>
      <c r="R1998" t="s">
        <v>9693</v>
      </c>
      <c r="S1998">
        <f>E1998-P1998+1</f>
        <v>1</v>
      </c>
      <c r="T1998" s="3">
        <f t="shared" si="248"/>
        <v>5.9101654846335696E-4</v>
      </c>
      <c r="U1998">
        <v>6224448</v>
      </c>
      <c r="V1998">
        <v>6225488</v>
      </c>
      <c r="W1998" t="s">
        <v>9694</v>
      </c>
      <c r="X1998">
        <v>2031</v>
      </c>
      <c r="Y1998" t="s">
        <v>41</v>
      </c>
      <c r="Z1998" t="s">
        <v>42</v>
      </c>
      <c r="AA1998" t="s">
        <v>42</v>
      </c>
      <c r="AB1998" t="str">
        <f t="shared" si="249"/>
        <v>yes</v>
      </c>
      <c r="AC1998" t="s">
        <v>9697</v>
      </c>
      <c r="AD1998" t="s">
        <v>655</v>
      </c>
      <c r="AE1998" t="s">
        <v>41</v>
      </c>
    </row>
    <row r="1999" spans="1:37">
      <c r="A1999" t="s">
        <v>9698</v>
      </c>
      <c r="B1999" t="s">
        <v>9698</v>
      </c>
      <c r="C1999" t="s">
        <v>36</v>
      </c>
      <c r="D1999" t="s">
        <v>9699</v>
      </c>
      <c r="E1999">
        <v>6226304</v>
      </c>
      <c r="F1999" t="s">
        <v>81</v>
      </c>
      <c r="G1999">
        <v>277.70833329999999</v>
      </c>
      <c r="H1999" t="s">
        <v>9700</v>
      </c>
      <c r="I1999" t="s">
        <v>40</v>
      </c>
      <c r="J1999" t="b">
        <f t="shared" si="244"/>
        <v>0</v>
      </c>
      <c r="K1999" t="b">
        <f t="shared" si="245"/>
        <v>0</v>
      </c>
      <c r="L1999" t="b">
        <f t="shared" si="246"/>
        <v>0</v>
      </c>
      <c r="M1999" t="b">
        <f t="shared" si="247"/>
        <v>0</v>
      </c>
      <c r="N1999" t="s">
        <v>350</v>
      </c>
      <c r="O1999" t="s">
        <v>41</v>
      </c>
      <c r="P1999" t="s">
        <v>36</v>
      </c>
      <c r="Q1999" t="s">
        <v>36</v>
      </c>
      <c r="R1999" t="s">
        <v>36</v>
      </c>
      <c r="S1999" t="e">
        <f>Q1999-E1999+1</f>
        <v>#VALUE!</v>
      </c>
      <c r="T1999" s="3" t="e">
        <f t="shared" si="248"/>
        <v>#VALUE!</v>
      </c>
      <c r="U1999">
        <v>6225496</v>
      </c>
      <c r="V1999">
        <v>6226197</v>
      </c>
      <c r="W1999" t="s">
        <v>9698</v>
      </c>
      <c r="X1999">
        <v>107</v>
      </c>
      <c r="Y1999" t="s">
        <v>42</v>
      </c>
      <c r="Z1999" t="s">
        <v>42</v>
      </c>
      <c r="AA1999" t="s">
        <v>41</v>
      </c>
      <c r="AB1999" t="str">
        <f t="shared" si="249"/>
        <v>yes</v>
      </c>
      <c r="AC1999" t="e">
        <v>#N/A</v>
      </c>
      <c r="AD1999" t="e">
        <v>#N/A</v>
      </c>
      <c r="AE1999" t="s">
        <v>42</v>
      </c>
      <c r="AF1999">
        <v>6226304</v>
      </c>
      <c r="AG1999" t="s">
        <v>362</v>
      </c>
      <c r="AH1999" t="s">
        <v>363</v>
      </c>
      <c r="AI1999">
        <v>-31.1</v>
      </c>
      <c r="AJ1999">
        <v>3</v>
      </c>
      <c r="AK1999">
        <v>0</v>
      </c>
    </row>
    <row r="2000" spans="1:37">
      <c r="A2000" t="s">
        <v>9701</v>
      </c>
      <c r="B2000" t="s">
        <v>9701</v>
      </c>
      <c r="C2000" t="s">
        <v>36</v>
      </c>
      <c r="D2000" t="s">
        <v>9702</v>
      </c>
      <c r="E2000">
        <v>6229214</v>
      </c>
      <c r="F2000" t="s">
        <v>81</v>
      </c>
      <c r="G2000">
        <v>205.83333329999999</v>
      </c>
      <c r="H2000" t="s">
        <v>9703</v>
      </c>
      <c r="I2000" t="s">
        <v>40</v>
      </c>
      <c r="J2000" t="b">
        <f t="shared" si="244"/>
        <v>0</v>
      </c>
      <c r="K2000" t="str">
        <f t="shared" si="245"/>
        <v>-12/-8</v>
      </c>
      <c r="L2000" t="b">
        <f t="shared" si="246"/>
        <v>0</v>
      </c>
      <c r="M2000" t="b">
        <f t="shared" si="247"/>
        <v>0</v>
      </c>
      <c r="N2000">
        <v>-8</v>
      </c>
      <c r="O2000" t="s">
        <v>41</v>
      </c>
      <c r="P2000" t="s">
        <v>36</v>
      </c>
      <c r="Q2000" t="s">
        <v>36</v>
      </c>
      <c r="R2000" t="s">
        <v>36</v>
      </c>
      <c r="S2000" t="e">
        <f>Q2000-E2000+1</f>
        <v>#VALUE!</v>
      </c>
      <c r="T2000" s="3" t="e">
        <f t="shared" si="248"/>
        <v>#VALUE!</v>
      </c>
      <c r="U2000">
        <v>6226360</v>
      </c>
      <c r="V2000">
        <v>6229056</v>
      </c>
      <c r="W2000" t="s">
        <v>9701</v>
      </c>
      <c r="X2000">
        <v>158</v>
      </c>
      <c r="Y2000" t="s">
        <v>42</v>
      </c>
      <c r="Z2000" t="s">
        <v>42</v>
      </c>
      <c r="AA2000" t="s">
        <v>41</v>
      </c>
      <c r="AB2000" t="str">
        <f t="shared" si="249"/>
        <v>yes</v>
      </c>
      <c r="AC2000" t="e">
        <v>#N/A</v>
      </c>
      <c r="AD2000" t="s">
        <v>9704</v>
      </c>
      <c r="AE2000" t="s">
        <v>42</v>
      </c>
      <c r="AF2000">
        <v>6229214</v>
      </c>
      <c r="AG2000" t="s">
        <v>9705</v>
      </c>
      <c r="AH2000" t="s">
        <v>9706</v>
      </c>
      <c r="AI2000">
        <v>-69.8</v>
      </c>
      <c r="AJ2000">
        <v>3</v>
      </c>
      <c r="AK2000">
        <v>1</v>
      </c>
    </row>
    <row r="2001" spans="1:37">
      <c r="A2001" t="s">
        <v>9701</v>
      </c>
      <c r="B2001" t="s">
        <v>9701</v>
      </c>
      <c r="C2001" t="s">
        <v>36</v>
      </c>
      <c r="D2001" t="s">
        <v>9707</v>
      </c>
      <c r="E2001">
        <v>6229226</v>
      </c>
      <c r="F2001" t="s">
        <v>81</v>
      </c>
      <c r="G2001">
        <v>111.25</v>
      </c>
      <c r="H2001" t="s">
        <v>9708</v>
      </c>
      <c r="I2001" t="s">
        <v>52</v>
      </c>
      <c r="J2001" t="b">
        <f t="shared" si="244"/>
        <v>0</v>
      </c>
      <c r="K2001" t="b">
        <f t="shared" si="245"/>
        <v>0</v>
      </c>
      <c r="L2001" t="str">
        <f t="shared" si="246"/>
        <v>-11/-7</v>
      </c>
      <c r="M2001" t="b">
        <f t="shared" si="247"/>
        <v>0</v>
      </c>
      <c r="N2001">
        <v>-7</v>
      </c>
      <c r="O2001" t="s">
        <v>41</v>
      </c>
      <c r="P2001" t="s">
        <v>36</v>
      </c>
      <c r="Q2001" t="s">
        <v>36</v>
      </c>
      <c r="R2001" t="s">
        <v>36</v>
      </c>
      <c r="S2001" t="e">
        <f>Q2001-E2001+1</f>
        <v>#VALUE!</v>
      </c>
      <c r="T2001" s="3" t="e">
        <f t="shared" si="248"/>
        <v>#VALUE!</v>
      </c>
      <c r="U2001">
        <v>6226360</v>
      </c>
      <c r="V2001">
        <v>6229056</v>
      </c>
      <c r="W2001" t="s">
        <v>9701</v>
      </c>
      <c r="X2001">
        <v>170</v>
      </c>
      <c r="Y2001" t="s">
        <v>42</v>
      </c>
      <c r="Z2001" t="s">
        <v>42</v>
      </c>
      <c r="AA2001" t="s">
        <v>41</v>
      </c>
      <c r="AB2001" t="str">
        <f t="shared" si="249"/>
        <v>yes</v>
      </c>
      <c r="AC2001" t="e">
        <v>#N/A</v>
      </c>
      <c r="AD2001" t="s">
        <v>9704</v>
      </c>
      <c r="AE2001" t="s">
        <v>42</v>
      </c>
      <c r="AF2001">
        <v>6229226</v>
      </c>
      <c r="AG2001" t="s">
        <v>9709</v>
      </c>
      <c r="AH2001" t="s">
        <v>9710</v>
      </c>
      <c r="AI2001">
        <v>-74.3</v>
      </c>
      <c r="AJ2001">
        <v>2</v>
      </c>
      <c r="AK2001">
        <v>5</v>
      </c>
    </row>
    <row r="2002" spans="1:37">
      <c r="A2002" t="s">
        <v>9701</v>
      </c>
      <c r="B2002" t="s">
        <v>9701</v>
      </c>
      <c r="C2002" t="s">
        <v>36</v>
      </c>
      <c r="D2002" t="s">
        <v>9711</v>
      </c>
      <c r="E2002">
        <v>6229232</v>
      </c>
      <c r="F2002" t="s">
        <v>81</v>
      </c>
      <c r="G2002">
        <v>95.625</v>
      </c>
      <c r="H2002" t="s">
        <v>9712</v>
      </c>
      <c r="I2002" t="s">
        <v>40</v>
      </c>
      <c r="J2002" t="b">
        <f t="shared" si="244"/>
        <v>0</v>
      </c>
      <c r="K2002" t="str">
        <f t="shared" si="245"/>
        <v>-12/-8</v>
      </c>
      <c r="L2002" t="b">
        <f t="shared" si="246"/>
        <v>0</v>
      </c>
      <c r="M2002" t="b">
        <f t="shared" si="247"/>
        <v>0</v>
      </c>
      <c r="N2002">
        <v>-8</v>
      </c>
      <c r="O2002" t="s">
        <v>41</v>
      </c>
      <c r="P2002" t="s">
        <v>36</v>
      </c>
      <c r="Q2002" t="s">
        <v>36</v>
      </c>
      <c r="R2002" t="s">
        <v>36</v>
      </c>
      <c r="S2002" t="e">
        <f>Q2002-E2002+1</f>
        <v>#VALUE!</v>
      </c>
      <c r="T2002" s="3" t="e">
        <f t="shared" si="248"/>
        <v>#VALUE!</v>
      </c>
      <c r="U2002">
        <v>6226360</v>
      </c>
      <c r="V2002">
        <v>6229056</v>
      </c>
      <c r="W2002" t="s">
        <v>9701</v>
      </c>
      <c r="X2002">
        <v>176</v>
      </c>
      <c r="Y2002" t="s">
        <v>42</v>
      </c>
      <c r="Z2002" t="s">
        <v>42</v>
      </c>
      <c r="AA2002" t="s">
        <v>41</v>
      </c>
      <c r="AB2002" t="str">
        <f t="shared" si="249"/>
        <v>yes</v>
      </c>
      <c r="AC2002" t="e">
        <v>#N/A</v>
      </c>
      <c r="AD2002" t="s">
        <v>9704</v>
      </c>
      <c r="AE2002" t="s">
        <v>42</v>
      </c>
      <c r="AF2002">
        <v>6229232</v>
      </c>
      <c r="AG2002" t="s">
        <v>9713</v>
      </c>
      <c r="AH2002" t="s">
        <v>9714</v>
      </c>
      <c r="AI2002">
        <v>-77.400000000000006</v>
      </c>
      <c r="AJ2002">
        <v>0</v>
      </c>
      <c r="AK2002">
        <v>4</v>
      </c>
    </row>
    <row r="2003" spans="1:37">
      <c r="A2003" t="s">
        <v>9701</v>
      </c>
      <c r="B2003" t="s">
        <v>9701</v>
      </c>
      <c r="C2003" t="s">
        <v>9715</v>
      </c>
      <c r="D2003" t="s">
        <v>9716</v>
      </c>
      <c r="E2003">
        <v>6229287</v>
      </c>
      <c r="F2003" t="s">
        <v>81</v>
      </c>
      <c r="G2003">
        <v>50</v>
      </c>
      <c r="H2003" t="s">
        <v>9717</v>
      </c>
      <c r="I2003" t="s">
        <v>40</v>
      </c>
      <c r="J2003" t="b">
        <f t="shared" si="244"/>
        <v>0</v>
      </c>
      <c r="K2003" t="b">
        <f t="shared" si="245"/>
        <v>0</v>
      </c>
      <c r="L2003" t="b">
        <f t="shared" si="246"/>
        <v>0</v>
      </c>
      <c r="M2003" t="b">
        <f t="shared" si="247"/>
        <v>0</v>
      </c>
      <c r="N2003" t="s">
        <v>350</v>
      </c>
      <c r="O2003" t="s">
        <v>41</v>
      </c>
      <c r="P2003">
        <v>6229274</v>
      </c>
      <c r="Q2003">
        <v>6229867</v>
      </c>
      <c r="R2003" t="s">
        <v>9715</v>
      </c>
      <c r="S2003">
        <f>Q2003-E2003+1</f>
        <v>581</v>
      </c>
      <c r="T2003" s="3">
        <f t="shared" si="248"/>
        <v>0.97811447811447816</v>
      </c>
      <c r="U2003">
        <v>6226360</v>
      </c>
      <c r="V2003">
        <v>6229056</v>
      </c>
      <c r="W2003" t="s">
        <v>9701</v>
      </c>
      <c r="X2003">
        <v>231</v>
      </c>
      <c r="Y2003" t="s">
        <v>42</v>
      </c>
      <c r="Z2003" t="s">
        <v>42</v>
      </c>
      <c r="AA2003" t="s">
        <v>41</v>
      </c>
      <c r="AB2003" t="str">
        <f t="shared" si="249"/>
        <v>yes</v>
      </c>
      <c r="AC2003" t="s">
        <v>9718</v>
      </c>
      <c r="AD2003" t="s">
        <v>9704</v>
      </c>
      <c r="AE2003" t="s">
        <v>42</v>
      </c>
      <c r="AF2003">
        <v>6229287</v>
      </c>
      <c r="AG2003" t="s">
        <v>9719</v>
      </c>
      <c r="AH2003" t="s">
        <v>9720</v>
      </c>
      <c r="AI2003">
        <v>-99.1</v>
      </c>
      <c r="AJ2003">
        <v>1</v>
      </c>
      <c r="AK2003">
        <v>5</v>
      </c>
    </row>
    <row r="2004" spans="1:37">
      <c r="A2004" t="s">
        <v>9721</v>
      </c>
      <c r="B2004" t="s">
        <v>9721</v>
      </c>
      <c r="C2004" t="s">
        <v>36</v>
      </c>
      <c r="D2004" t="s">
        <v>9722</v>
      </c>
      <c r="E2004">
        <v>6230422</v>
      </c>
      <c r="F2004" t="s">
        <v>38</v>
      </c>
      <c r="G2004">
        <v>34.791666669999998</v>
      </c>
      <c r="H2004" t="s">
        <v>9723</v>
      </c>
      <c r="I2004" t="s">
        <v>52</v>
      </c>
      <c r="J2004" t="b">
        <f t="shared" si="244"/>
        <v>0</v>
      </c>
      <c r="K2004" t="str">
        <f t="shared" si="245"/>
        <v>-12/-8</v>
      </c>
      <c r="L2004" t="b">
        <f t="shared" si="246"/>
        <v>0</v>
      </c>
      <c r="M2004" t="str">
        <f t="shared" si="247"/>
        <v>-10/-6</v>
      </c>
      <c r="N2004" t="s">
        <v>246</v>
      </c>
      <c r="O2004" t="s">
        <v>41</v>
      </c>
      <c r="P2004" t="s">
        <v>36</v>
      </c>
      <c r="Q2004" t="s">
        <v>36</v>
      </c>
      <c r="R2004" t="s">
        <v>36</v>
      </c>
      <c r="S2004" t="e">
        <f>E2004-P2004+1</f>
        <v>#VALUE!</v>
      </c>
      <c r="T2004" s="3" t="e">
        <f t="shared" si="248"/>
        <v>#VALUE!</v>
      </c>
      <c r="U2004">
        <v>6230621</v>
      </c>
      <c r="V2004">
        <v>6232798</v>
      </c>
      <c r="W2004" t="s">
        <v>9721</v>
      </c>
      <c r="X2004">
        <v>199</v>
      </c>
      <c r="Y2004" t="s">
        <v>42</v>
      </c>
      <c r="Z2004" t="s">
        <v>42</v>
      </c>
      <c r="AA2004" t="s">
        <v>41</v>
      </c>
      <c r="AB2004" t="str">
        <f t="shared" si="249"/>
        <v>yes</v>
      </c>
      <c r="AC2004" t="e">
        <v>#N/A</v>
      </c>
      <c r="AD2004" t="s">
        <v>9724</v>
      </c>
      <c r="AE2004" t="s">
        <v>42</v>
      </c>
      <c r="AF2004">
        <v>6230631</v>
      </c>
      <c r="AG2004" t="s">
        <v>9725</v>
      </c>
      <c r="AH2004" t="s">
        <v>9726</v>
      </c>
      <c r="AI2004">
        <v>-90.7</v>
      </c>
      <c r="AJ2004">
        <v>2</v>
      </c>
      <c r="AK2004">
        <v>3</v>
      </c>
    </row>
    <row r="2005" spans="1:37">
      <c r="A2005" t="s">
        <v>9727</v>
      </c>
      <c r="B2005" t="s">
        <v>9727</v>
      </c>
      <c r="C2005" t="s">
        <v>36</v>
      </c>
      <c r="D2005" t="s">
        <v>9728</v>
      </c>
      <c r="E2005">
        <v>6235208</v>
      </c>
      <c r="F2005" t="s">
        <v>81</v>
      </c>
      <c r="G2005">
        <v>295.625</v>
      </c>
      <c r="H2005" t="s">
        <v>9729</v>
      </c>
      <c r="I2005" t="s">
        <v>40</v>
      </c>
      <c r="J2005" t="str">
        <f t="shared" si="244"/>
        <v>-13/-9</v>
      </c>
      <c r="K2005" t="b">
        <f t="shared" si="245"/>
        <v>0</v>
      </c>
      <c r="L2005" t="b">
        <f t="shared" si="246"/>
        <v>0</v>
      </c>
      <c r="M2005" t="b">
        <f t="shared" si="247"/>
        <v>0</v>
      </c>
      <c r="N2005">
        <v>-9</v>
      </c>
      <c r="O2005" t="s">
        <v>41</v>
      </c>
      <c r="P2005" t="s">
        <v>36</v>
      </c>
      <c r="Q2005" t="s">
        <v>36</v>
      </c>
      <c r="R2005" t="s">
        <v>36</v>
      </c>
      <c r="S2005" t="e">
        <f>Q2005-E2005+1</f>
        <v>#VALUE!</v>
      </c>
      <c r="T2005" s="3" t="e">
        <f t="shared" si="248"/>
        <v>#VALUE!</v>
      </c>
      <c r="U2005">
        <v>6234400</v>
      </c>
      <c r="V2005">
        <v>6235101</v>
      </c>
      <c r="W2005" t="s">
        <v>9727</v>
      </c>
      <c r="X2005">
        <v>107</v>
      </c>
      <c r="Y2005" t="s">
        <v>42</v>
      </c>
      <c r="Z2005" t="s">
        <v>42</v>
      </c>
      <c r="AA2005" t="s">
        <v>41</v>
      </c>
      <c r="AB2005" t="str">
        <f t="shared" si="249"/>
        <v>yes</v>
      </c>
      <c r="AC2005" t="e">
        <v>#N/A</v>
      </c>
      <c r="AD2005" t="e">
        <v>#N/A</v>
      </c>
      <c r="AE2005" t="s">
        <v>42</v>
      </c>
      <c r="AF2005">
        <v>6235208</v>
      </c>
      <c r="AG2005" t="s">
        <v>362</v>
      </c>
      <c r="AH2005" t="s">
        <v>363</v>
      </c>
      <c r="AI2005">
        <v>-31.1</v>
      </c>
      <c r="AJ2005">
        <v>3</v>
      </c>
      <c r="AK2005">
        <v>0</v>
      </c>
    </row>
    <row r="2006" spans="1:37">
      <c r="A2006" t="s">
        <v>9730</v>
      </c>
      <c r="B2006" t="s">
        <v>9730</v>
      </c>
      <c r="C2006" t="s">
        <v>9731</v>
      </c>
      <c r="D2006" t="s">
        <v>9732</v>
      </c>
      <c r="E2006">
        <v>6241223</v>
      </c>
      <c r="F2006" t="s">
        <v>81</v>
      </c>
      <c r="G2006">
        <v>1196.666667</v>
      </c>
      <c r="H2006" t="s">
        <v>9733</v>
      </c>
      <c r="I2006" t="s">
        <v>52</v>
      </c>
      <c r="J2006" t="b">
        <f t="shared" si="244"/>
        <v>0</v>
      </c>
      <c r="K2006" t="str">
        <f t="shared" si="245"/>
        <v>-12/-8</v>
      </c>
      <c r="L2006" t="b">
        <f t="shared" si="246"/>
        <v>0</v>
      </c>
      <c r="M2006" t="b">
        <f t="shared" si="247"/>
        <v>0</v>
      </c>
      <c r="N2006">
        <v>-8</v>
      </c>
      <c r="O2006" t="s">
        <v>41</v>
      </c>
      <c r="P2006">
        <v>6240784</v>
      </c>
      <c r="Q2006">
        <v>6241332</v>
      </c>
      <c r="R2006" t="s">
        <v>9731</v>
      </c>
      <c r="S2006">
        <f>Q2006-E2006+1</f>
        <v>110</v>
      </c>
      <c r="T2006" s="3">
        <f t="shared" si="248"/>
        <v>0.20036429872495445</v>
      </c>
      <c r="U2006">
        <v>6239850</v>
      </c>
      <c r="V2006">
        <v>6240800</v>
      </c>
      <c r="W2006" t="s">
        <v>9730</v>
      </c>
      <c r="X2006">
        <v>423</v>
      </c>
      <c r="Y2006" t="s">
        <v>42</v>
      </c>
      <c r="Z2006" t="s">
        <v>42</v>
      </c>
      <c r="AA2006" t="s">
        <v>41</v>
      </c>
      <c r="AB2006" t="str">
        <f t="shared" si="249"/>
        <v>yes</v>
      </c>
      <c r="AC2006" t="e">
        <v>#N/A</v>
      </c>
      <c r="AD2006" t="e">
        <v>#N/A</v>
      </c>
      <c r="AE2006" t="s">
        <v>42</v>
      </c>
      <c r="AF2006">
        <v>6241223</v>
      </c>
      <c r="AG2006" t="s">
        <v>9734</v>
      </c>
      <c r="AH2006" t="s">
        <v>9735</v>
      </c>
      <c r="AI2006">
        <v>-213.5</v>
      </c>
      <c r="AJ2006">
        <v>2</v>
      </c>
      <c r="AK2006">
        <v>1</v>
      </c>
    </row>
    <row r="2007" spans="1:37">
      <c r="A2007" t="s">
        <v>9736</v>
      </c>
      <c r="B2007" t="s">
        <v>9736</v>
      </c>
      <c r="C2007" t="s">
        <v>36</v>
      </c>
      <c r="D2007" t="s">
        <v>9737</v>
      </c>
      <c r="E2007">
        <v>6241384</v>
      </c>
      <c r="F2007" t="s">
        <v>38</v>
      </c>
      <c r="G2007">
        <v>125.208333299999</v>
      </c>
      <c r="H2007" t="s">
        <v>9738</v>
      </c>
      <c r="I2007" t="s">
        <v>40</v>
      </c>
      <c r="J2007" t="b">
        <f t="shared" si="244"/>
        <v>0</v>
      </c>
      <c r="K2007" t="str">
        <f t="shared" si="245"/>
        <v>-12/-8</v>
      </c>
      <c r="L2007" t="b">
        <f t="shared" si="246"/>
        <v>0</v>
      </c>
      <c r="M2007" t="b">
        <f t="shared" si="247"/>
        <v>0</v>
      </c>
      <c r="N2007">
        <v>-8</v>
      </c>
      <c r="O2007" t="s">
        <v>41</v>
      </c>
      <c r="P2007" t="s">
        <v>36</v>
      </c>
      <c r="Q2007" t="s">
        <v>36</v>
      </c>
      <c r="R2007" t="s">
        <v>36</v>
      </c>
      <c r="S2007" t="e">
        <f>E2007-P2007+1</f>
        <v>#VALUE!</v>
      </c>
      <c r="T2007" s="3" t="e">
        <f t="shared" si="248"/>
        <v>#VALUE!</v>
      </c>
      <c r="U2007">
        <v>6241465</v>
      </c>
      <c r="V2007">
        <v>6242253</v>
      </c>
      <c r="W2007" t="s">
        <v>9736</v>
      </c>
      <c r="X2007">
        <v>81</v>
      </c>
      <c r="Y2007" t="s">
        <v>42</v>
      </c>
      <c r="Z2007" t="s">
        <v>42</v>
      </c>
      <c r="AA2007" t="s">
        <v>41</v>
      </c>
      <c r="AB2007" t="str">
        <f t="shared" si="249"/>
        <v>yes</v>
      </c>
      <c r="AC2007" t="e">
        <v>#N/A</v>
      </c>
      <c r="AD2007" t="s">
        <v>9739</v>
      </c>
      <c r="AE2007" t="s">
        <v>42</v>
      </c>
      <c r="AF2007">
        <v>6241475</v>
      </c>
      <c r="AG2007" t="s">
        <v>9740</v>
      </c>
      <c r="AH2007" t="s">
        <v>9741</v>
      </c>
      <c r="AI2007">
        <v>-36.200000000000003</v>
      </c>
      <c r="AJ2007">
        <v>2</v>
      </c>
      <c r="AK2007">
        <v>3</v>
      </c>
    </row>
    <row r="2008" spans="1:37">
      <c r="B2008" t="s">
        <v>9736</v>
      </c>
      <c r="C2008" t="s">
        <v>9742</v>
      </c>
      <c r="D2008" t="s">
        <v>9743</v>
      </c>
      <c r="E2008">
        <v>6235347</v>
      </c>
      <c r="F2008" t="s">
        <v>38</v>
      </c>
      <c r="G2008">
        <v>70.416666669999998</v>
      </c>
      <c r="H2008" t="s">
        <v>9744</v>
      </c>
      <c r="I2008" t="s">
        <v>52</v>
      </c>
      <c r="J2008" t="b">
        <f t="shared" si="244"/>
        <v>0</v>
      </c>
      <c r="K2008" t="str">
        <f t="shared" si="245"/>
        <v>-12/-8</v>
      </c>
      <c r="L2008" t="b">
        <f t="shared" si="246"/>
        <v>0</v>
      </c>
      <c r="M2008" t="b">
        <f t="shared" si="247"/>
        <v>0</v>
      </c>
      <c r="N2008">
        <v>-8</v>
      </c>
      <c r="O2008" t="s">
        <v>41</v>
      </c>
      <c r="P2008">
        <v>6235338</v>
      </c>
      <c r="Q2008">
        <v>6236363</v>
      </c>
      <c r="R2008" t="s">
        <v>9742</v>
      </c>
      <c r="S2008">
        <f>E2008-P2008+1</f>
        <v>10</v>
      </c>
      <c r="T2008" s="3">
        <f t="shared" si="248"/>
        <v>9.7465886939571145E-3</v>
      </c>
      <c r="U2008">
        <v>6241465</v>
      </c>
      <c r="V2008">
        <v>6242253</v>
      </c>
      <c r="W2008" t="s">
        <v>9736</v>
      </c>
      <c r="X2008">
        <v>6118</v>
      </c>
      <c r="Y2008" t="s">
        <v>42</v>
      </c>
      <c r="Z2008" t="s">
        <v>42</v>
      </c>
      <c r="AA2008" t="s">
        <v>42</v>
      </c>
      <c r="AB2008" t="b">
        <f t="shared" si="249"/>
        <v>0</v>
      </c>
      <c r="AC2008" t="s">
        <v>9745</v>
      </c>
      <c r="AD2008" t="s">
        <v>9739</v>
      </c>
      <c r="AE2008" t="s">
        <v>42</v>
      </c>
    </row>
    <row r="2009" spans="1:37">
      <c r="B2009" t="s">
        <v>9746</v>
      </c>
      <c r="C2009" t="s">
        <v>36</v>
      </c>
      <c r="D2009" t="s">
        <v>9747</v>
      </c>
      <c r="E2009">
        <v>6242436</v>
      </c>
      <c r="F2009" t="s">
        <v>38</v>
      </c>
      <c r="G2009">
        <v>30.833333329999999</v>
      </c>
      <c r="H2009" t="s">
        <v>9748</v>
      </c>
      <c r="I2009" t="s">
        <v>52</v>
      </c>
      <c r="J2009" t="b">
        <f t="shared" si="244"/>
        <v>0</v>
      </c>
      <c r="K2009" t="b">
        <f t="shared" si="245"/>
        <v>0</v>
      </c>
      <c r="L2009" t="str">
        <f t="shared" si="246"/>
        <v>-11/-7</v>
      </c>
      <c r="M2009" t="b">
        <f t="shared" si="247"/>
        <v>0</v>
      </c>
      <c r="N2009">
        <v>-7</v>
      </c>
      <c r="O2009" t="s">
        <v>41</v>
      </c>
      <c r="P2009" t="s">
        <v>36</v>
      </c>
      <c r="Q2009" t="s">
        <v>36</v>
      </c>
      <c r="R2009" t="s">
        <v>36</v>
      </c>
      <c r="S2009" t="e">
        <f>E2009-P2009+1</f>
        <v>#VALUE!</v>
      </c>
      <c r="T2009" s="3" t="e">
        <f t="shared" si="248"/>
        <v>#VALUE!</v>
      </c>
      <c r="U2009">
        <v>6243542</v>
      </c>
      <c r="V2009">
        <v>6244549</v>
      </c>
      <c r="W2009" t="s">
        <v>9746</v>
      </c>
      <c r="X2009">
        <v>1106</v>
      </c>
      <c r="Y2009" t="s">
        <v>42</v>
      </c>
      <c r="Z2009" t="s">
        <v>42</v>
      </c>
      <c r="AA2009" t="s">
        <v>42</v>
      </c>
      <c r="AB2009" t="b">
        <f t="shared" si="249"/>
        <v>0</v>
      </c>
      <c r="AC2009" t="e">
        <v>#N/A</v>
      </c>
      <c r="AD2009" t="e">
        <v>#N/A</v>
      </c>
      <c r="AE2009" t="s">
        <v>42</v>
      </c>
    </row>
    <row r="2010" spans="1:37">
      <c r="A2010" t="s">
        <v>9749</v>
      </c>
      <c r="B2010" t="s">
        <v>9749</v>
      </c>
      <c r="C2010" t="s">
        <v>36</v>
      </c>
      <c r="D2010" t="s">
        <v>9750</v>
      </c>
      <c r="E2010">
        <v>6248539</v>
      </c>
      <c r="F2010" t="s">
        <v>38</v>
      </c>
      <c r="G2010">
        <v>206.04166669999901</v>
      </c>
      <c r="H2010" t="s">
        <v>9751</v>
      </c>
      <c r="I2010" t="s">
        <v>52</v>
      </c>
      <c r="J2010" t="b">
        <f t="shared" si="244"/>
        <v>0</v>
      </c>
      <c r="K2010" t="str">
        <f t="shared" si="245"/>
        <v>-12/-8</v>
      </c>
      <c r="L2010" t="b">
        <f t="shared" si="246"/>
        <v>0</v>
      </c>
      <c r="M2010" t="b">
        <f t="shared" si="247"/>
        <v>0</v>
      </c>
      <c r="N2010">
        <v>-8</v>
      </c>
      <c r="O2010" t="s">
        <v>41</v>
      </c>
      <c r="P2010" t="s">
        <v>36</v>
      </c>
      <c r="Q2010" t="s">
        <v>36</v>
      </c>
      <c r="R2010" t="s">
        <v>36</v>
      </c>
      <c r="S2010" t="e">
        <f>E2010-P2010+1</f>
        <v>#VALUE!</v>
      </c>
      <c r="T2010" s="3" t="e">
        <f t="shared" si="248"/>
        <v>#VALUE!</v>
      </c>
      <c r="U2010">
        <v>6248623</v>
      </c>
      <c r="V2010">
        <v>6250494</v>
      </c>
      <c r="W2010" t="s">
        <v>9749</v>
      </c>
      <c r="X2010">
        <v>84</v>
      </c>
      <c r="Y2010" t="s">
        <v>42</v>
      </c>
      <c r="Z2010" t="s">
        <v>42</v>
      </c>
      <c r="AA2010" t="s">
        <v>41</v>
      </c>
      <c r="AB2010" t="str">
        <f t="shared" si="249"/>
        <v>yes</v>
      </c>
      <c r="AC2010" t="e">
        <v>#N/A</v>
      </c>
      <c r="AD2010" t="s">
        <v>9752</v>
      </c>
      <c r="AE2010" t="s">
        <v>42</v>
      </c>
      <c r="AF2010">
        <v>6248633</v>
      </c>
      <c r="AG2010" t="s">
        <v>9753</v>
      </c>
      <c r="AH2010" t="s">
        <v>9754</v>
      </c>
      <c r="AI2010">
        <v>-27.9</v>
      </c>
      <c r="AJ2010">
        <v>0</v>
      </c>
      <c r="AK2010">
        <v>4</v>
      </c>
    </row>
    <row r="2011" spans="1:37">
      <c r="A2011" t="s">
        <v>9755</v>
      </c>
      <c r="B2011" t="s">
        <v>9755</v>
      </c>
      <c r="C2011" t="s">
        <v>36</v>
      </c>
      <c r="D2011" t="s">
        <v>9756</v>
      </c>
      <c r="E2011">
        <v>6251306</v>
      </c>
      <c r="F2011" t="s">
        <v>81</v>
      </c>
      <c r="G2011">
        <v>247.5</v>
      </c>
      <c r="H2011" t="s">
        <v>9757</v>
      </c>
      <c r="I2011" t="s">
        <v>52</v>
      </c>
      <c r="J2011" t="b">
        <f t="shared" si="244"/>
        <v>0</v>
      </c>
      <c r="K2011" t="str">
        <f t="shared" si="245"/>
        <v>-12/-8</v>
      </c>
      <c r="L2011" t="b">
        <f t="shared" si="246"/>
        <v>0</v>
      </c>
      <c r="M2011" t="b">
        <f t="shared" si="247"/>
        <v>0</v>
      </c>
      <c r="N2011">
        <v>-8</v>
      </c>
      <c r="O2011" t="s">
        <v>41</v>
      </c>
      <c r="P2011" t="s">
        <v>36</v>
      </c>
      <c r="Q2011" t="s">
        <v>36</v>
      </c>
      <c r="R2011" t="s">
        <v>36</v>
      </c>
      <c r="S2011" t="e">
        <f>Q2011-E2011+1</f>
        <v>#VALUE!</v>
      </c>
      <c r="T2011" s="3" t="e">
        <f t="shared" si="248"/>
        <v>#VALUE!</v>
      </c>
      <c r="U2011">
        <v>6250558</v>
      </c>
      <c r="V2011">
        <v>6251157</v>
      </c>
      <c r="W2011" t="s">
        <v>9755</v>
      </c>
      <c r="X2011">
        <v>149</v>
      </c>
      <c r="Y2011" t="s">
        <v>42</v>
      </c>
      <c r="Z2011" t="s">
        <v>42</v>
      </c>
      <c r="AA2011" t="s">
        <v>41</v>
      </c>
      <c r="AB2011" t="str">
        <f t="shared" si="249"/>
        <v>yes</v>
      </c>
      <c r="AC2011" t="e">
        <v>#N/A</v>
      </c>
      <c r="AD2011" t="s">
        <v>9758</v>
      </c>
      <c r="AE2011" t="s">
        <v>42</v>
      </c>
      <c r="AF2011">
        <v>6251306</v>
      </c>
      <c r="AG2011" t="s">
        <v>9759</v>
      </c>
      <c r="AH2011" t="s">
        <v>9760</v>
      </c>
      <c r="AI2011">
        <v>-66</v>
      </c>
      <c r="AJ2011">
        <v>0</v>
      </c>
      <c r="AK2011">
        <v>5</v>
      </c>
    </row>
    <row r="2012" spans="1:37">
      <c r="A2012" t="s">
        <v>9761</v>
      </c>
      <c r="B2012" t="s">
        <v>9761</v>
      </c>
      <c r="C2012" t="s">
        <v>36</v>
      </c>
      <c r="D2012" t="s">
        <v>9762</v>
      </c>
      <c r="E2012">
        <v>6251380</v>
      </c>
      <c r="F2012" t="s">
        <v>38</v>
      </c>
      <c r="G2012">
        <v>213.54166669999901</v>
      </c>
      <c r="H2012" t="s">
        <v>9763</v>
      </c>
      <c r="I2012" t="s">
        <v>40</v>
      </c>
      <c r="J2012" t="b">
        <f t="shared" si="244"/>
        <v>0</v>
      </c>
      <c r="K2012" t="str">
        <f t="shared" si="245"/>
        <v>-12/-8</v>
      </c>
      <c r="L2012" t="b">
        <f t="shared" si="246"/>
        <v>0</v>
      </c>
      <c r="M2012" t="b">
        <f t="shared" si="247"/>
        <v>0</v>
      </c>
      <c r="N2012">
        <v>-8</v>
      </c>
      <c r="O2012" t="s">
        <v>41</v>
      </c>
      <c r="P2012" t="s">
        <v>36</v>
      </c>
      <c r="Q2012" t="s">
        <v>36</v>
      </c>
      <c r="R2012" t="s">
        <v>36</v>
      </c>
      <c r="S2012" t="e">
        <f>E2012-P2012+1</f>
        <v>#VALUE!</v>
      </c>
      <c r="T2012" s="3" t="e">
        <f t="shared" si="248"/>
        <v>#VALUE!</v>
      </c>
      <c r="U2012">
        <v>6251411</v>
      </c>
      <c r="V2012">
        <v>6251920</v>
      </c>
      <c r="W2012" t="s">
        <v>9761</v>
      </c>
      <c r="X2012">
        <v>31</v>
      </c>
      <c r="Y2012" t="s">
        <v>42</v>
      </c>
      <c r="Z2012" t="s">
        <v>42</v>
      </c>
      <c r="AA2012" t="s">
        <v>41</v>
      </c>
      <c r="AB2012" t="str">
        <f t="shared" si="249"/>
        <v>yes</v>
      </c>
      <c r="AC2012" t="e">
        <v>#N/A</v>
      </c>
      <c r="AD2012" t="s">
        <v>9764</v>
      </c>
      <c r="AE2012" t="s">
        <v>42</v>
      </c>
      <c r="AF2012">
        <v>6251421</v>
      </c>
      <c r="AG2012" t="s">
        <v>9765</v>
      </c>
      <c r="AH2012" t="s">
        <v>9766</v>
      </c>
      <c r="AI2012">
        <v>-7.7</v>
      </c>
      <c r="AJ2012">
        <v>0</v>
      </c>
      <c r="AK2012">
        <v>4</v>
      </c>
    </row>
    <row r="2013" spans="1:37">
      <c r="A2013" t="s">
        <v>9767</v>
      </c>
      <c r="B2013" t="s">
        <v>9767</v>
      </c>
      <c r="C2013" t="s">
        <v>9768</v>
      </c>
      <c r="D2013" t="s">
        <v>9769</v>
      </c>
      <c r="E2013">
        <v>6254925</v>
      </c>
      <c r="F2013" t="s">
        <v>81</v>
      </c>
      <c r="G2013">
        <v>43.333333330000002</v>
      </c>
      <c r="H2013" t="s">
        <v>9770</v>
      </c>
      <c r="I2013" t="s">
        <v>40</v>
      </c>
      <c r="J2013" t="b">
        <f t="shared" si="244"/>
        <v>0</v>
      </c>
      <c r="K2013" t="b">
        <f t="shared" si="245"/>
        <v>0</v>
      </c>
      <c r="L2013" t="str">
        <f t="shared" si="246"/>
        <v>-11/-7</v>
      </c>
      <c r="M2013" t="b">
        <f t="shared" si="247"/>
        <v>0</v>
      </c>
      <c r="N2013">
        <v>-7</v>
      </c>
      <c r="O2013" t="s">
        <v>41</v>
      </c>
      <c r="P2013">
        <v>6254850</v>
      </c>
      <c r="Q2013">
        <v>6255497</v>
      </c>
      <c r="R2013" t="s">
        <v>9768</v>
      </c>
      <c r="S2013">
        <f>Q2013-E2013+1</f>
        <v>573</v>
      </c>
      <c r="T2013" s="3">
        <f t="shared" si="248"/>
        <v>0.8842592592592593</v>
      </c>
      <c r="U2013">
        <v>6254050</v>
      </c>
      <c r="V2013">
        <v>6254838</v>
      </c>
      <c r="W2013" t="s">
        <v>9767</v>
      </c>
      <c r="X2013">
        <v>87</v>
      </c>
      <c r="Y2013" t="s">
        <v>42</v>
      </c>
      <c r="Z2013" t="s">
        <v>42</v>
      </c>
      <c r="AA2013" t="s">
        <v>41</v>
      </c>
      <c r="AB2013" t="str">
        <f t="shared" si="249"/>
        <v>yes</v>
      </c>
      <c r="AC2013" t="s">
        <v>9771</v>
      </c>
      <c r="AD2013" t="s">
        <v>9772</v>
      </c>
      <c r="AE2013" t="s">
        <v>42</v>
      </c>
      <c r="AF2013">
        <v>6254925</v>
      </c>
      <c r="AG2013" t="s">
        <v>9773</v>
      </c>
      <c r="AH2013" t="s">
        <v>9774</v>
      </c>
      <c r="AI2013">
        <v>-36.700000000000003</v>
      </c>
      <c r="AJ2013">
        <v>3</v>
      </c>
      <c r="AK2013">
        <v>7</v>
      </c>
    </row>
    <row r="2014" spans="1:37">
      <c r="A2014" t="s">
        <v>9775</v>
      </c>
      <c r="B2014" t="s">
        <v>9768</v>
      </c>
      <c r="C2014" t="s">
        <v>9775</v>
      </c>
      <c r="D2014" t="s">
        <v>9776</v>
      </c>
      <c r="E2014">
        <v>6256291</v>
      </c>
      <c r="F2014" t="s">
        <v>81</v>
      </c>
      <c r="G2014">
        <v>153.125</v>
      </c>
      <c r="H2014" t="s">
        <v>9777</v>
      </c>
      <c r="I2014" t="s">
        <v>40</v>
      </c>
      <c r="J2014" t="b">
        <f t="shared" si="244"/>
        <v>0</v>
      </c>
      <c r="K2014" t="str">
        <f t="shared" si="245"/>
        <v>-12/-8</v>
      </c>
      <c r="L2014" t="b">
        <f t="shared" si="246"/>
        <v>0</v>
      </c>
      <c r="M2014" t="b">
        <f t="shared" si="247"/>
        <v>0</v>
      </c>
      <c r="N2014">
        <v>-8</v>
      </c>
      <c r="O2014" t="s">
        <v>41</v>
      </c>
      <c r="P2014">
        <v>6255512</v>
      </c>
      <c r="Q2014">
        <v>6256291</v>
      </c>
      <c r="R2014" t="s">
        <v>9775</v>
      </c>
      <c r="S2014">
        <f>Q2014-E2014+1</f>
        <v>1</v>
      </c>
      <c r="T2014" s="3">
        <f t="shared" si="248"/>
        <v>1.2820512820512821E-3</v>
      </c>
      <c r="U2014">
        <v>6254850</v>
      </c>
      <c r="V2014">
        <v>6255497</v>
      </c>
      <c r="W2014" t="s">
        <v>9768</v>
      </c>
      <c r="X2014">
        <v>794</v>
      </c>
      <c r="Y2014" t="s">
        <v>41</v>
      </c>
      <c r="Z2014" t="s">
        <v>42</v>
      </c>
      <c r="AA2014" t="s">
        <v>42</v>
      </c>
      <c r="AB2014" t="str">
        <f t="shared" si="249"/>
        <v>yes</v>
      </c>
      <c r="AC2014" t="s">
        <v>9778</v>
      </c>
      <c r="AD2014" t="s">
        <v>9771</v>
      </c>
      <c r="AE2014" t="s">
        <v>41</v>
      </c>
    </row>
    <row r="2015" spans="1:37">
      <c r="A2015" t="s">
        <v>9779</v>
      </c>
      <c r="B2015" t="s">
        <v>9779</v>
      </c>
      <c r="C2015" t="s">
        <v>36</v>
      </c>
      <c r="D2015" t="s">
        <v>9780</v>
      </c>
      <c r="E2015">
        <v>6256776</v>
      </c>
      <c r="F2015" t="s">
        <v>38</v>
      </c>
      <c r="G2015">
        <v>755.83333329999903</v>
      </c>
      <c r="H2015" t="s">
        <v>9781</v>
      </c>
      <c r="I2015" t="s">
        <v>40</v>
      </c>
      <c r="J2015" t="b">
        <f t="shared" si="244"/>
        <v>0</v>
      </c>
      <c r="K2015" t="b">
        <f t="shared" si="245"/>
        <v>0</v>
      </c>
      <c r="L2015" t="str">
        <f t="shared" si="246"/>
        <v>-11/-7</v>
      </c>
      <c r="M2015" t="b">
        <f t="shared" si="247"/>
        <v>0</v>
      </c>
      <c r="N2015">
        <v>-7</v>
      </c>
      <c r="O2015" t="s">
        <v>41</v>
      </c>
      <c r="P2015" t="s">
        <v>36</v>
      </c>
      <c r="Q2015" t="s">
        <v>36</v>
      </c>
      <c r="R2015" t="s">
        <v>36</v>
      </c>
      <c r="S2015" t="e">
        <f>E2015-P2015+1</f>
        <v>#VALUE!</v>
      </c>
      <c r="T2015" s="3" t="e">
        <f t="shared" si="248"/>
        <v>#VALUE!</v>
      </c>
      <c r="U2015">
        <v>6256824</v>
      </c>
      <c r="V2015">
        <v>6257498</v>
      </c>
      <c r="W2015" t="s">
        <v>9779</v>
      </c>
      <c r="X2015">
        <v>48</v>
      </c>
      <c r="Y2015" t="s">
        <v>42</v>
      </c>
      <c r="Z2015" t="s">
        <v>42</v>
      </c>
      <c r="AA2015" t="s">
        <v>41</v>
      </c>
      <c r="AB2015" t="str">
        <f t="shared" si="249"/>
        <v>yes</v>
      </c>
      <c r="AC2015" t="e">
        <v>#N/A</v>
      </c>
      <c r="AD2015" t="s">
        <v>845</v>
      </c>
      <c r="AE2015" t="s">
        <v>42</v>
      </c>
      <c r="AF2015">
        <v>6256834</v>
      </c>
      <c r="AG2015" t="s">
        <v>9782</v>
      </c>
      <c r="AH2015" t="s">
        <v>9783</v>
      </c>
      <c r="AI2015">
        <v>-8.8000000000000007</v>
      </c>
      <c r="AJ2015">
        <v>0</v>
      </c>
      <c r="AK2015">
        <v>0</v>
      </c>
    </row>
    <row r="2016" spans="1:37">
      <c r="A2016" t="s">
        <v>9779</v>
      </c>
      <c r="B2016" t="s">
        <v>9779</v>
      </c>
      <c r="C2016" t="s">
        <v>36</v>
      </c>
      <c r="D2016" t="s">
        <v>9784</v>
      </c>
      <c r="E2016">
        <v>6256744</v>
      </c>
      <c r="F2016" t="s">
        <v>38</v>
      </c>
      <c r="G2016">
        <v>312.70833329999999</v>
      </c>
      <c r="H2016" t="s">
        <v>9785</v>
      </c>
      <c r="I2016" t="s">
        <v>40</v>
      </c>
      <c r="J2016" t="b">
        <f t="shared" si="244"/>
        <v>0</v>
      </c>
      <c r="K2016" t="b">
        <f t="shared" si="245"/>
        <v>0</v>
      </c>
      <c r="L2016" t="str">
        <f t="shared" si="246"/>
        <v>-11/-7</v>
      </c>
      <c r="M2016" t="b">
        <f t="shared" si="247"/>
        <v>0</v>
      </c>
      <c r="N2016">
        <v>-7</v>
      </c>
      <c r="O2016" t="s">
        <v>41</v>
      </c>
      <c r="P2016" t="s">
        <v>36</v>
      </c>
      <c r="Q2016" t="s">
        <v>36</v>
      </c>
      <c r="R2016" t="s">
        <v>36</v>
      </c>
      <c r="S2016" t="e">
        <f>E2016-P2016+1</f>
        <v>#VALUE!</v>
      </c>
      <c r="T2016" s="3" t="e">
        <f t="shared" si="248"/>
        <v>#VALUE!</v>
      </c>
      <c r="U2016">
        <v>6256824</v>
      </c>
      <c r="V2016">
        <v>6257498</v>
      </c>
      <c r="W2016" t="s">
        <v>9779</v>
      </c>
      <c r="X2016">
        <v>80</v>
      </c>
      <c r="Y2016" t="s">
        <v>42</v>
      </c>
      <c r="Z2016" t="s">
        <v>42</v>
      </c>
      <c r="AA2016" t="s">
        <v>41</v>
      </c>
      <c r="AB2016" t="str">
        <f t="shared" si="249"/>
        <v>yes</v>
      </c>
      <c r="AC2016" t="e">
        <v>#N/A</v>
      </c>
      <c r="AD2016" t="s">
        <v>845</v>
      </c>
      <c r="AE2016" t="s">
        <v>42</v>
      </c>
      <c r="AF2016">
        <v>6256834</v>
      </c>
      <c r="AG2016" t="s">
        <v>9786</v>
      </c>
      <c r="AH2016" t="s">
        <v>9787</v>
      </c>
      <c r="AI2016">
        <v>-28.8</v>
      </c>
      <c r="AJ2016">
        <v>3</v>
      </c>
      <c r="AK2016">
        <v>4</v>
      </c>
    </row>
    <row r="2017" spans="1:37">
      <c r="A2017" t="s">
        <v>9788</v>
      </c>
      <c r="B2017" t="s">
        <v>9789</v>
      </c>
      <c r="C2017" t="s">
        <v>9788</v>
      </c>
      <c r="D2017" t="s">
        <v>9790</v>
      </c>
      <c r="E2017">
        <v>6259008</v>
      </c>
      <c r="F2017" t="s">
        <v>81</v>
      </c>
      <c r="G2017">
        <v>592.08333329999903</v>
      </c>
      <c r="H2017" t="s">
        <v>9791</v>
      </c>
      <c r="I2017" t="s">
        <v>52</v>
      </c>
      <c r="J2017" t="b">
        <f t="shared" si="244"/>
        <v>0</v>
      </c>
      <c r="K2017" t="b">
        <f t="shared" si="245"/>
        <v>0</v>
      </c>
      <c r="L2017" t="str">
        <f t="shared" si="246"/>
        <v>-11/-7</v>
      </c>
      <c r="M2017" t="b">
        <f t="shared" si="247"/>
        <v>0</v>
      </c>
      <c r="N2017">
        <v>-7</v>
      </c>
      <c r="O2017" t="s">
        <v>41</v>
      </c>
      <c r="P2017">
        <v>6258847</v>
      </c>
      <c r="Q2017">
        <v>6259008</v>
      </c>
      <c r="R2017" t="s">
        <v>9788</v>
      </c>
      <c r="S2017">
        <f>Q2017-E2017+1</f>
        <v>1</v>
      </c>
      <c r="T2017" s="3">
        <f t="shared" si="248"/>
        <v>6.1728395061728392E-3</v>
      </c>
      <c r="U2017">
        <v>6258374</v>
      </c>
      <c r="V2017">
        <v>6258850</v>
      </c>
      <c r="W2017" t="s">
        <v>9789</v>
      </c>
      <c r="X2017">
        <v>158</v>
      </c>
      <c r="Y2017" t="s">
        <v>41</v>
      </c>
      <c r="Z2017" t="s">
        <v>42</v>
      </c>
      <c r="AA2017" t="s">
        <v>42</v>
      </c>
      <c r="AB2017" t="str">
        <f t="shared" si="249"/>
        <v>yes</v>
      </c>
      <c r="AC2017" t="e">
        <v>#N/A</v>
      </c>
      <c r="AD2017" t="s">
        <v>9792</v>
      </c>
      <c r="AE2017" t="s">
        <v>41</v>
      </c>
      <c r="AF2017">
        <v>6259008</v>
      </c>
      <c r="AG2017" t="s">
        <v>9793</v>
      </c>
      <c r="AH2017" t="s">
        <v>9794</v>
      </c>
      <c r="AI2017">
        <v>-67.400000000000006</v>
      </c>
      <c r="AJ2017">
        <v>1</v>
      </c>
      <c r="AK2017">
        <v>0</v>
      </c>
    </row>
    <row r="2018" spans="1:37">
      <c r="B2018" t="s">
        <v>9795</v>
      </c>
      <c r="C2018" t="s">
        <v>9796</v>
      </c>
      <c r="D2018" t="s">
        <v>9797</v>
      </c>
      <c r="E2018">
        <v>6263113</v>
      </c>
      <c r="F2018" t="s">
        <v>81</v>
      </c>
      <c r="G2018">
        <v>154.375</v>
      </c>
      <c r="H2018" t="s">
        <v>9798</v>
      </c>
      <c r="I2018" t="s">
        <v>52</v>
      </c>
      <c r="J2018" t="b">
        <f t="shared" si="244"/>
        <v>0</v>
      </c>
      <c r="K2018" t="b">
        <f t="shared" si="245"/>
        <v>0</v>
      </c>
      <c r="L2018" t="str">
        <f t="shared" si="246"/>
        <v>-11/-7</v>
      </c>
      <c r="M2018" t="b">
        <f t="shared" si="247"/>
        <v>0</v>
      </c>
      <c r="N2018">
        <v>-7</v>
      </c>
      <c r="O2018" t="s">
        <v>41</v>
      </c>
      <c r="P2018">
        <v>6262025</v>
      </c>
      <c r="Q2018">
        <v>6263368</v>
      </c>
      <c r="R2018" t="s">
        <v>9796</v>
      </c>
      <c r="S2018">
        <f>Q2018-E2018+1</f>
        <v>256</v>
      </c>
      <c r="T2018" s="3">
        <f t="shared" si="248"/>
        <v>0.19047619047619047</v>
      </c>
      <c r="U2018">
        <v>6261214</v>
      </c>
      <c r="V2018">
        <v>6262032</v>
      </c>
      <c r="W2018" t="s">
        <v>9795</v>
      </c>
      <c r="X2018">
        <v>1081</v>
      </c>
      <c r="Y2018" t="s">
        <v>42</v>
      </c>
      <c r="Z2018" t="s">
        <v>42</v>
      </c>
      <c r="AA2018" t="s">
        <v>42</v>
      </c>
      <c r="AB2018" t="b">
        <f t="shared" si="249"/>
        <v>0</v>
      </c>
      <c r="AC2018" t="e">
        <v>#N/A</v>
      </c>
      <c r="AD2018" t="e">
        <v>#N/A</v>
      </c>
      <c r="AE2018" t="s">
        <v>42</v>
      </c>
    </row>
    <row r="2019" spans="1:37">
      <c r="A2019" t="s">
        <v>9799</v>
      </c>
      <c r="B2019" t="s">
        <v>9800</v>
      </c>
      <c r="C2019" t="s">
        <v>9799</v>
      </c>
      <c r="D2019" t="s">
        <v>9801</v>
      </c>
      <c r="E2019">
        <v>6259056</v>
      </c>
      <c r="F2019" t="s">
        <v>38</v>
      </c>
      <c r="G2019">
        <v>271.45833329999999</v>
      </c>
      <c r="H2019" t="s">
        <v>9802</v>
      </c>
      <c r="I2019" t="s">
        <v>40</v>
      </c>
      <c r="J2019" t="b">
        <f t="shared" si="244"/>
        <v>0</v>
      </c>
      <c r="K2019" t="b">
        <f t="shared" si="245"/>
        <v>0</v>
      </c>
      <c r="L2019" t="str">
        <f t="shared" si="246"/>
        <v>-11/-7</v>
      </c>
      <c r="M2019" t="b">
        <f t="shared" si="247"/>
        <v>0</v>
      </c>
      <c r="N2019">
        <v>-7</v>
      </c>
      <c r="O2019" t="s">
        <v>41</v>
      </c>
      <c r="P2019">
        <v>6259056</v>
      </c>
      <c r="Q2019">
        <v>6260090</v>
      </c>
      <c r="R2019" t="s">
        <v>9799</v>
      </c>
      <c r="S2019">
        <f>E2019-P2019+1</f>
        <v>1</v>
      </c>
      <c r="T2019" s="3">
        <f t="shared" si="248"/>
        <v>9.6618357487922703E-4</v>
      </c>
      <c r="U2019">
        <v>6260114</v>
      </c>
      <c r="V2019">
        <v>6261217</v>
      </c>
      <c r="W2019" t="s">
        <v>9800</v>
      </c>
      <c r="X2019">
        <v>1058</v>
      </c>
      <c r="Y2019" t="s">
        <v>41</v>
      </c>
      <c r="Z2019" t="s">
        <v>42</v>
      </c>
      <c r="AA2019" t="s">
        <v>42</v>
      </c>
      <c r="AB2019" t="str">
        <f t="shared" si="249"/>
        <v>yes</v>
      </c>
      <c r="AC2019" t="s">
        <v>9803</v>
      </c>
      <c r="AD2019" t="s">
        <v>9804</v>
      </c>
      <c r="AE2019" t="s">
        <v>41</v>
      </c>
    </row>
    <row r="2020" spans="1:37">
      <c r="A2020" t="s">
        <v>9805</v>
      </c>
      <c r="B2020" t="s">
        <v>9805</v>
      </c>
      <c r="C2020" t="s">
        <v>36</v>
      </c>
      <c r="D2020" t="s">
        <v>9806</v>
      </c>
      <c r="E2020">
        <v>6266602</v>
      </c>
      <c r="F2020" t="s">
        <v>81</v>
      </c>
      <c r="G2020">
        <v>25</v>
      </c>
      <c r="H2020" t="s">
        <v>9807</v>
      </c>
      <c r="I2020" t="s">
        <v>40</v>
      </c>
      <c r="J2020" t="str">
        <f t="shared" si="244"/>
        <v>-13/-9</v>
      </c>
      <c r="K2020" t="b">
        <f t="shared" si="245"/>
        <v>0</v>
      </c>
      <c r="L2020" t="b">
        <f t="shared" si="246"/>
        <v>0</v>
      </c>
      <c r="M2020" t="b">
        <f t="shared" si="247"/>
        <v>0</v>
      </c>
      <c r="N2020">
        <v>-9</v>
      </c>
      <c r="O2020" t="s">
        <v>41</v>
      </c>
      <c r="P2020" t="s">
        <v>36</v>
      </c>
      <c r="Q2020" t="s">
        <v>36</v>
      </c>
      <c r="R2020" t="s">
        <v>36</v>
      </c>
      <c r="S2020" t="e">
        <f>Q2020-E2020+1</f>
        <v>#VALUE!</v>
      </c>
      <c r="T2020" s="3" t="e">
        <f t="shared" si="248"/>
        <v>#VALUE!</v>
      </c>
      <c r="U2020">
        <v>6264963</v>
      </c>
      <c r="V2020">
        <v>6266522</v>
      </c>
      <c r="W2020" t="s">
        <v>9805</v>
      </c>
      <c r="X2020">
        <v>80</v>
      </c>
      <c r="Y2020" t="s">
        <v>42</v>
      </c>
      <c r="Z2020" t="s">
        <v>42</v>
      </c>
      <c r="AA2020" t="s">
        <v>41</v>
      </c>
      <c r="AB2020" t="str">
        <f t="shared" si="249"/>
        <v>yes</v>
      </c>
      <c r="AC2020" t="e">
        <v>#N/A</v>
      </c>
      <c r="AD2020" t="e">
        <v>#N/A</v>
      </c>
      <c r="AE2020" t="s">
        <v>42</v>
      </c>
      <c r="AF2020">
        <v>6266602</v>
      </c>
      <c r="AG2020" t="s">
        <v>9808</v>
      </c>
      <c r="AH2020" t="s">
        <v>9809</v>
      </c>
      <c r="AI2020">
        <v>-26</v>
      </c>
      <c r="AJ2020">
        <v>2</v>
      </c>
      <c r="AK2020">
        <v>0</v>
      </c>
    </row>
    <row r="2021" spans="1:37">
      <c r="A2021" t="s">
        <v>9810</v>
      </c>
      <c r="B2021" t="s">
        <v>9810</v>
      </c>
      <c r="C2021" t="s">
        <v>36</v>
      </c>
      <c r="D2021" t="s">
        <v>9811</v>
      </c>
      <c r="E2021">
        <v>6267396</v>
      </c>
      <c r="F2021" t="s">
        <v>38</v>
      </c>
      <c r="G2021">
        <v>30.416666670000001</v>
      </c>
      <c r="H2021" t="s">
        <v>9812</v>
      </c>
      <c r="I2021" t="s">
        <v>52</v>
      </c>
      <c r="J2021" t="b">
        <f t="shared" si="244"/>
        <v>0</v>
      </c>
      <c r="K2021" t="b">
        <f t="shared" si="245"/>
        <v>0</v>
      </c>
      <c r="L2021" t="str">
        <f t="shared" si="246"/>
        <v>-11/-7</v>
      </c>
      <c r="M2021" t="b">
        <f t="shared" si="247"/>
        <v>0</v>
      </c>
      <c r="N2021">
        <v>-7</v>
      </c>
      <c r="O2021" t="s">
        <v>41</v>
      </c>
      <c r="P2021" t="s">
        <v>36</v>
      </c>
      <c r="Q2021" t="s">
        <v>36</v>
      </c>
      <c r="R2021" t="s">
        <v>36</v>
      </c>
      <c r="S2021" t="e">
        <f>E2021-P2021+1</f>
        <v>#VALUE!</v>
      </c>
      <c r="T2021" s="3" t="e">
        <f t="shared" si="248"/>
        <v>#VALUE!</v>
      </c>
      <c r="U2021">
        <v>6267513</v>
      </c>
      <c r="V2021">
        <v>6269849</v>
      </c>
      <c r="W2021" t="s">
        <v>9810</v>
      </c>
      <c r="X2021">
        <v>117</v>
      </c>
      <c r="Y2021" t="s">
        <v>42</v>
      </c>
      <c r="Z2021" t="s">
        <v>42</v>
      </c>
      <c r="AA2021" t="s">
        <v>41</v>
      </c>
      <c r="AB2021" t="str">
        <f t="shared" si="249"/>
        <v>yes</v>
      </c>
      <c r="AC2021" t="e">
        <v>#N/A</v>
      </c>
      <c r="AD2021" t="s">
        <v>9813</v>
      </c>
      <c r="AE2021" t="s">
        <v>42</v>
      </c>
      <c r="AF2021">
        <v>6267523</v>
      </c>
      <c r="AG2021" t="s">
        <v>9814</v>
      </c>
      <c r="AH2021" t="s">
        <v>9815</v>
      </c>
      <c r="AI2021">
        <v>-51.3</v>
      </c>
      <c r="AJ2021">
        <v>0</v>
      </c>
      <c r="AK2021">
        <v>6</v>
      </c>
    </row>
    <row r="2022" spans="1:37">
      <c r="A2022" t="s">
        <v>9816</v>
      </c>
      <c r="B2022" t="s">
        <v>9817</v>
      </c>
      <c r="C2022" t="s">
        <v>9816</v>
      </c>
      <c r="D2022" t="s">
        <v>9818</v>
      </c>
      <c r="E2022">
        <v>6269949</v>
      </c>
      <c r="F2022" t="s">
        <v>38</v>
      </c>
      <c r="G2022">
        <v>55</v>
      </c>
      <c r="H2022" t="s">
        <v>9819</v>
      </c>
      <c r="I2022" t="s">
        <v>52</v>
      </c>
      <c r="J2022" t="b">
        <f t="shared" si="244"/>
        <v>0</v>
      </c>
      <c r="K2022" t="b">
        <f t="shared" si="245"/>
        <v>0</v>
      </c>
      <c r="L2022" t="str">
        <f t="shared" si="246"/>
        <v>-11/-7</v>
      </c>
      <c r="M2022" t="b">
        <f t="shared" si="247"/>
        <v>0</v>
      </c>
      <c r="N2022">
        <v>-7</v>
      </c>
      <c r="O2022" t="s">
        <v>41</v>
      </c>
      <c r="P2022">
        <v>6269949</v>
      </c>
      <c r="Q2022">
        <v>6270935</v>
      </c>
      <c r="R2022" t="s">
        <v>9816</v>
      </c>
      <c r="S2022">
        <f>E2022-P2022+1</f>
        <v>1</v>
      </c>
      <c r="T2022" s="3">
        <f t="shared" si="248"/>
        <v>1.0131712259371835E-3</v>
      </c>
      <c r="U2022">
        <v>6270944</v>
      </c>
      <c r="V2022">
        <v>6272041</v>
      </c>
      <c r="W2022" t="s">
        <v>9817</v>
      </c>
      <c r="X2022">
        <v>995</v>
      </c>
      <c r="Y2022" t="s">
        <v>41</v>
      </c>
      <c r="Z2022" t="s">
        <v>42</v>
      </c>
      <c r="AA2022" t="s">
        <v>42</v>
      </c>
      <c r="AB2022" t="str">
        <f t="shared" si="249"/>
        <v>yes</v>
      </c>
      <c r="AC2022" t="s">
        <v>9820</v>
      </c>
      <c r="AD2022" t="s">
        <v>9821</v>
      </c>
      <c r="AE2022" t="s">
        <v>41</v>
      </c>
    </row>
    <row r="2023" spans="1:37">
      <c r="A2023" t="s">
        <v>9822</v>
      </c>
      <c r="B2023" t="s">
        <v>9823</v>
      </c>
      <c r="C2023" t="s">
        <v>9822</v>
      </c>
      <c r="D2023" t="s">
        <v>9824</v>
      </c>
      <c r="E2023">
        <v>6274619</v>
      </c>
      <c r="F2023" t="s">
        <v>38</v>
      </c>
      <c r="G2023">
        <v>52.083333330000002</v>
      </c>
      <c r="H2023" t="s">
        <v>9825</v>
      </c>
      <c r="I2023" t="s">
        <v>40</v>
      </c>
      <c r="J2023" t="b">
        <f t="shared" si="244"/>
        <v>0</v>
      </c>
      <c r="K2023" t="str">
        <f t="shared" si="245"/>
        <v>-12/-8</v>
      </c>
      <c r="L2023" t="b">
        <f t="shared" si="246"/>
        <v>0</v>
      </c>
      <c r="M2023" t="b">
        <f t="shared" si="247"/>
        <v>0</v>
      </c>
      <c r="N2023">
        <v>-8</v>
      </c>
      <c r="O2023" t="s">
        <v>41</v>
      </c>
      <c r="P2023">
        <v>6274619</v>
      </c>
      <c r="Q2023">
        <v>6275416</v>
      </c>
      <c r="R2023" t="s">
        <v>9822</v>
      </c>
      <c r="S2023">
        <f>E2023-P2023+1</f>
        <v>1</v>
      </c>
      <c r="T2023" s="3">
        <f t="shared" si="248"/>
        <v>1.2531328320802004E-3</v>
      </c>
      <c r="U2023">
        <v>6275532</v>
      </c>
      <c r="V2023">
        <v>6275699</v>
      </c>
      <c r="W2023" t="s">
        <v>9823</v>
      </c>
      <c r="X2023">
        <v>913</v>
      </c>
      <c r="Y2023" t="s">
        <v>41</v>
      </c>
      <c r="Z2023" t="s">
        <v>42</v>
      </c>
      <c r="AA2023" t="s">
        <v>42</v>
      </c>
      <c r="AB2023" t="str">
        <f t="shared" si="249"/>
        <v>yes</v>
      </c>
      <c r="AC2023" t="e">
        <v>#N/A</v>
      </c>
      <c r="AD2023" t="e">
        <v>#N/A</v>
      </c>
      <c r="AE2023" t="s">
        <v>41</v>
      </c>
    </row>
    <row r="2024" spans="1:37">
      <c r="A2024" t="s">
        <v>9826</v>
      </c>
      <c r="B2024" t="s">
        <v>9827</v>
      </c>
      <c r="C2024" t="s">
        <v>9826</v>
      </c>
      <c r="D2024" t="s">
        <v>9828</v>
      </c>
      <c r="E2024">
        <v>6278760</v>
      </c>
      <c r="F2024" t="s">
        <v>81</v>
      </c>
      <c r="G2024">
        <v>49.791666669999998</v>
      </c>
      <c r="H2024" t="s">
        <v>9829</v>
      </c>
      <c r="I2024" t="s">
        <v>52</v>
      </c>
      <c r="J2024" t="b">
        <f t="shared" si="244"/>
        <v>0</v>
      </c>
      <c r="K2024" t="str">
        <f t="shared" si="245"/>
        <v>-12/-8</v>
      </c>
      <c r="L2024" t="b">
        <f t="shared" si="246"/>
        <v>0</v>
      </c>
      <c r="M2024" t="b">
        <f t="shared" si="247"/>
        <v>0</v>
      </c>
      <c r="N2024">
        <v>-8</v>
      </c>
      <c r="O2024" t="s">
        <v>41</v>
      </c>
      <c r="P2024">
        <v>6278296</v>
      </c>
      <c r="Q2024">
        <v>6278760</v>
      </c>
      <c r="R2024" t="s">
        <v>9826</v>
      </c>
      <c r="S2024">
        <f>Q2024-E2024+1</f>
        <v>1</v>
      </c>
      <c r="T2024" s="3">
        <f t="shared" si="248"/>
        <v>2.1505376344086021E-3</v>
      </c>
      <c r="U2024">
        <v>6277327</v>
      </c>
      <c r="V2024">
        <v>6278220</v>
      </c>
      <c r="W2024" t="s">
        <v>9827</v>
      </c>
      <c r="X2024">
        <v>540</v>
      </c>
      <c r="Y2024" t="s">
        <v>41</v>
      </c>
      <c r="Z2024" t="s">
        <v>42</v>
      </c>
      <c r="AA2024" t="s">
        <v>42</v>
      </c>
      <c r="AB2024" t="str">
        <f t="shared" si="249"/>
        <v>yes</v>
      </c>
      <c r="AC2024" t="s">
        <v>9830</v>
      </c>
      <c r="AD2024" t="e">
        <v>#N/A</v>
      </c>
      <c r="AE2024" t="s">
        <v>41</v>
      </c>
    </row>
    <row r="2025" spans="1:37">
      <c r="A2025" t="s">
        <v>9831</v>
      </c>
      <c r="B2025" t="s">
        <v>9832</v>
      </c>
      <c r="C2025" t="s">
        <v>9831</v>
      </c>
      <c r="D2025" t="s">
        <v>9833</v>
      </c>
      <c r="E2025">
        <v>6286641</v>
      </c>
      <c r="F2025" t="s">
        <v>38</v>
      </c>
      <c r="G2025">
        <v>51.875</v>
      </c>
      <c r="H2025" t="s">
        <v>9834</v>
      </c>
      <c r="I2025" t="s">
        <v>52</v>
      </c>
      <c r="J2025" t="b">
        <f t="shared" si="244"/>
        <v>0</v>
      </c>
      <c r="K2025" t="str">
        <f t="shared" si="245"/>
        <v>-12/-8</v>
      </c>
      <c r="L2025" t="b">
        <f t="shared" si="246"/>
        <v>0</v>
      </c>
      <c r="M2025" t="str">
        <f t="shared" si="247"/>
        <v>-10/-6</v>
      </c>
      <c r="N2025" t="s">
        <v>246</v>
      </c>
      <c r="O2025" t="s">
        <v>41</v>
      </c>
      <c r="P2025">
        <v>6286641</v>
      </c>
      <c r="Q2025">
        <v>6287210</v>
      </c>
      <c r="R2025" t="s">
        <v>9831</v>
      </c>
      <c r="S2025">
        <f>E2025-P2025+1</f>
        <v>1</v>
      </c>
      <c r="T2025" s="3">
        <f t="shared" si="248"/>
        <v>1.7543859649122807E-3</v>
      </c>
      <c r="U2025">
        <v>6287282</v>
      </c>
      <c r="V2025">
        <v>6288796</v>
      </c>
      <c r="W2025" t="s">
        <v>9832</v>
      </c>
      <c r="X2025">
        <v>641</v>
      </c>
      <c r="Y2025" t="s">
        <v>41</v>
      </c>
      <c r="Z2025" t="s">
        <v>42</v>
      </c>
      <c r="AA2025" t="s">
        <v>42</v>
      </c>
      <c r="AB2025" t="str">
        <f t="shared" si="249"/>
        <v>yes</v>
      </c>
      <c r="AC2025" t="e">
        <v>#N/A</v>
      </c>
      <c r="AD2025" t="e">
        <v>#N/A</v>
      </c>
      <c r="AE2025" t="s">
        <v>41</v>
      </c>
    </row>
    <row r="2026" spans="1:37">
      <c r="A2026" t="s">
        <v>9835</v>
      </c>
      <c r="B2026" t="s">
        <v>9835</v>
      </c>
      <c r="C2026" t="s">
        <v>36</v>
      </c>
      <c r="D2026" t="s">
        <v>9836</v>
      </c>
      <c r="E2026">
        <v>6290759</v>
      </c>
      <c r="F2026" t="s">
        <v>38</v>
      </c>
      <c r="G2026">
        <v>48.75</v>
      </c>
      <c r="H2026" t="s">
        <v>9837</v>
      </c>
      <c r="I2026" t="s">
        <v>52</v>
      </c>
      <c r="J2026" t="b">
        <f t="shared" si="244"/>
        <v>0</v>
      </c>
      <c r="K2026" t="b">
        <f t="shared" si="245"/>
        <v>0</v>
      </c>
      <c r="L2026" t="str">
        <f t="shared" si="246"/>
        <v>-11/-7</v>
      </c>
      <c r="M2026" t="b">
        <f t="shared" si="247"/>
        <v>0</v>
      </c>
      <c r="N2026">
        <v>-7</v>
      </c>
      <c r="O2026" t="s">
        <v>41</v>
      </c>
      <c r="P2026" t="s">
        <v>36</v>
      </c>
      <c r="Q2026" t="s">
        <v>36</v>
      </c>
      <c r="R2026" t="s">
        <v>36</v>
      </c>
      <c r="S2026" t="e">
        <f>E2026-P2026+1</f>
        <v>#VALUE!</v>
      </c>
      <c r="T2026" s="3" t="e">
        <f t="shared" si="248"/>
        <v>#VALUE!</v>
      </c>
      <c r="U2026">
        <v>6290798</v>
      </c>
      <c r="V2026">
        <v>6291538</v>
      </c>
      <c r="W2026" t="s">
        <v>9835</v>
      </c>
      <c r="X2026">
        <v>39</v>
      </c>
      <c r="Y2026" t="s">
        <v>42</v>
      </c>
      <c r="Z2026" t="s">
        <v>42</v>
      </c>
      <c r="AA2026" t="s">
        <v>41</v>
      </c>
      <c r="AB2026" t="str">
        <f t="shared" si="249"/>
        <v>yes</v>
      </c>
      <c r="AC2026" t="e">
        <v>#N/A</v>
      </c>
      <c r="AD2026" t="e">
        <v>#N/A</v>
      </c>
      <c r="AE2026" t="s">
        <v>42</v>
      </c>
      <c r="AF2026">
        <v>6290808</v>
      </c>
      <c r="AG2026" t="s">
        <v>9838</v>
      </c>
      <c r="AH2026" t="s">
        <v>9839</v>
      </c>
      <c r="AI2026">
        <v>-15.7</v>
      </c>
      <c r="AJ2026">
        <v>2</v>
      </c>
      <c r="AK2026">
        <v>5</v>
      </c>
    </row>
    <row r="2027" spans="1:37">
      <c r="A2027" t="s">
        <v>9840</v>
      </c>
      <c r="B2027" t="s">
        <v>9840</v>
      </c>
      <c r="C2027" t="s">
        <v>36</v>
      </c>
      <c r="D2027" t="s">
        <v>9841</v>
      </c>
      <c r="E2027">
        <v>6293795</v>
      </c>
      <c r="F2027" t="s">
        <v>81</v>
      </c>
      <c r="G2027">
        <v>32.708333330000002</v>
      </c>
      <c r="H2027" t="s">
        <v>9842</v>
      </c>
      <c r="I2027" t="s">
        <v>40</v>
      </c>
      <c r="J2027" t="str">
        <f t="shared" si="244"/>
        <v>-13/-9</v>
      </c>
      <c r="K2027" t="b">
        <f t="shared" si="245"/>
        <v>0</v>
      </c>
      <c r="L2027" t="b">
        <f t="shared" si="246"/>
        <v>0</v>
      </c>
      <c r="M2027" t="b">
        <f t="shared" si="247"/>
        <v>0</v>
      </c>
      <c r="N2027">
        <v>-9</v>
      </c>
      <c r="O2027" t="s">
        <v>41</v>
      </c>
      <c r="P2027" t="s">
        <v>36</v>
      </c>
      <c r="Q2027" t="s">
        <v>36</v>
      </c>
      <c r="R2027" t="s">
        <v>36</v>
      </c>
      <c r="S2027" t="e">
        <f>Q2027-E2027+1</f>
        <v>#VALUE!</v>
      </c>
      <c r="T2027" s="3" t="e">
        <f t="shared" si="248"/>
        <v>#VALUE!</v>
      </c>
      <c r="U2027">
        <v>6292243</v>
      </c>
      <c r="V2027">
        <v>6293760</v>
      </c>
      <c r="W2027" t="s">
        <v>9840</v>
      </c>
      <c r="X2027">
        <v>35</v>
      </c>
      <c r="Y2027" t="s">
        <v>42</v>
      </c>
      <c r="Z2027" t="s">
        <v>42</v>
      </c>
      <c r="AA2027" t="s">
        <v>41</v>
      </c>
      <c r="AB2027" t="str">
        <f t="shared" si="249"/>
        <v>yes</v>
      </c>
      <c r="AC2027" t="e">
        <v>#N/A</v>
      </c>
      <c r="AD2027" t="s">
        <v>9843</v>
      </c>
      <c r="AE2027" t="s">
        <v>42</v>
      </c>
      <c r="AF2027">
        <v>6293795</v>
      </c>
      <c r="AG2027" t="s">
        <v>9844</v>
      </c>
      <c r="AH2027" t="s">
        <v>9845</v>
      </c>
      <c r="AI2027">
        <v>-10.8</v>
      </c>
      <c r="AJ2027">
        <v>0</v>
      </c>
      <c r="AK2027">
        <v>2</v>
      </c>
    </row>
    <row r="2028" spans="1:37">
      <c r="A2028" t="s">
        <v>9846</v>
      </c>
      <c r="B2028" t="s">
        <v>9846</v>
      </c>
      <c r="C2028" t="s">
        <v>36</v>
      </c>
      <c r="D2028" t="s">
        <v>9847</v>
      </c>
      <c r="E2028">
        <v>6300742</v>
      </c>
      <c r="F2028" t="s">
        <v>38</v>
      </c>
      <c r="G2028">
        <v>152.75</v>
      </c>
      <c r="H2028" t="s">
        <v>9848</v>
      </c>
      <c r="I2028" t="s">
        <v>52</v>
      </c>
      <c r="J2028" t="str">
        <f t="shared" si="244"/>
        <v>-13/-9</v>
      </c>
      <c r="K2028" t="b">
        <f t="shared" si="245"/>
        <v>0</v>
      </c>
      <c r="L2028" t="b">
        <f t="shared" si="246"/>
        <v>0</v>
      </c>
      <c r="M2028" t="b">
        <f t="shared" si="247"/>
        <v>0</v>
      </c>
      <c r="N2028">
        <v>-9</v>
      </c>
      <c r="O2028" t="s">
        <v>41</v>
      </c>
      <c r="P2028" t="s">
        <v>36</v>
      </c>
      <c r="Q2028" t="s">
        <v>36</v>
      </c>
      <c r="R2028" t="s">
        <v>36</v>
      </c>
      <c r="S2028" t="e">
        <f>E2028-P2028+1</f>
        <v>#VALUE!</v>
      </c>
      <c r="T2028" s="3" t="e">
        <f t="shared" si="248"/>
        <v>#VALUE!</v>
      </c>
      <c r="U2028">
        <v>6300820</v>
      </c>
      <c r="V2028">
        <v>6301623</v>
      </c>
      <c r="W2028" t="s">
        <v>9846</v>
      </c>
      <c r="X2028">
        <v>78</v>
      </c>
      <c r="Y2028" t="s">
        <v>42</v>
      </c>
      <c r="Z2028" t="s">
        <v>42</v>
      </c>
      <c r="AA2028" t="s">
        <v>41</v>
      </c>
      <c r="AB2028" t="str">
        <f t="shared" si="249"/>
        <v>yes</v>
      </c>
      <c r="AC2028" t="e">
        <v>#N/A</v>
      </c>
      <c r="AD2028" t="e">
        <v>#N/A</v>
      </c>
      <c r="AE2028" t="s">
        <v>42</v>
      </c>
      <c r="AF2028">
        <v>6300830</v>
      </c>
      <c r="AG2028" t="s">
        <v>9849</v>
      </c>
      <c r="AH2028" t="s">
        <v>9850</v>
      </c>
      <c r="AI2028">
        <v>-37.9</v>
      </c>
      <c r="AJ2028">
        <v>1</v>
      </c>
      <c r="AK2028">
        <v>6</v>
      </c>
    </row>
    <row r="2029" spans="1:37">
      <c r="B2029" t="s">
        <v>9846</v>
      </c>
      <c r="C2029" t="s">
        <v>9851</v>
      </c>
      <c r="D2029" t="s">
        <v>9852</v>
      </c>
      <c r="E2029">
        <v>6299865</v>
      </c>
      <c r="F2029" t="s">
        <v>38</v>
      </c>
      <c r="G2029">
        <v>449.58333329999999</v>
      </c>
      <c r="H2029" t="s">
        <v>9853</v>
      </c>
      <c r="I2029" t="s">
        <v>52</v>
      </c>
      <c r="J2029" t="b">
        <f t="shared" si="244"/>
        <v>0</v>
      </c>
      <c r="K2029" t="str">
        <f t="shared" si="245"/>
        <v>-12/-8</v>
      </c>
      <c r="L2029" t="b">
        <f t="shared" si="246"/>
        <v>0</v>
      </c>
      <c r="M2029" t="b">
        <f t="shared" si="247"/>
        <v>0</v>
      </c>
      <c r="N2029">
        <v>-8</v>
      </c>
      <c r="O2029" t="s">
        <v>41</v>
      </c>
      <c r="P2029">
        <v>6299856</v>
      </c>
      <c r="Q2029">
        <v>6300536</v>
      </c>
      <c r="R2029" t="s">
        <v>9851</v>
      </c>
      <c r="S2029">
        <f>E2029-P2029+1</f>
        <v>10</v>
      </c>
      <c r="T2029" s="3">
        <f t="shared" si="248"/>
        <v>1.4684287812041116E-2</v>
      </c>
      <c r="U2029">
        <v>6300820</v>
      </c>
      <c r="V2029">
        <v>6301623</v>
      </c>
      <c r="W2029" t="s">
        <v>9846</v>
      </c>
      <c r="X2029">
        <v>955</v>
      </c>
      <c r="Y2029" t="s">
        <v>42</v>
      </c>
      <c r="Z2029" t="s">
        <v>42</v>
      </c>
      <c r="AA2029" t="s">
        <v>42</v>
      </c>
      <c r="AB2029" t="b">
        <f t="shared" si="249"/>
        <v>0</v>
      </c>
      <c r="AC2029" t="s">
        <v>9854</v>
      </c>
      <c r="AD2029" t="e">
        <v>#N/A</v>
      </c>
      <c r="AE2029" t="s">
        <v>42</v>
      </c>
    </row>
    <row r="2030" spans="1:37">
      <c r="A2030" t="s">
        <v>9855</v>
      </c>
      <c r="B2030" t="s">
        <v>9855</v>
      </c>
      <c r="C2030" t="s">
        <v>36</v>
      </c>
      <c r="D2030" t="s">
        <v>9856</v>
      </c>
      <c r="E2030">
        <v>6304858</v>
      </c>
      <c r="F2030" t="s">
        <v>81</v>
      </c>
      <c r="G2030">
        <v>118.333333299999</v>
      </c>
      <c r="H2030" t="s">
        <v>9857</v>
      </c>
      <c r="I2030" t="s">
        <v>40</v>
      </c>
      <c r="J2030" t="b">
        <f t="shared" si="244"/>
        <v>0</v>
      </c>
      <c r="K2030" t="str">
        <f t="shared" si="245"/>
        <v>-12/-8</v>
      </c>
      <c r="L2030" t="b">
        <f t="shared" si="246"/>
        <v>0</v>
      </c>
      <c r="M2030" t="b">
        <f t="shared" si="247"/>
        <v>0</v>
      </c>
      <c r="N2030">
        <v>-8</v>
      </c>
      <c r="O2030" t="s">
        <v>41</v>
      </c>
      <c r="P2030" t="s">
        <v>36</v>
      </c>
      <c r="Q2030" t="s">
        <v>36</v>
      </c>
      <c r="R2030" t="s">
        <v>36</v>
      </c>
      <c r="S2030" t="e">
        <f t="shared" ref="S2030:S2040" si="250">Q2030-E2030+1</f>
        <v>#VALUE!</v>
      </c>
      <c r="T2030" s="3" t="e">
        <f t="shared" si="248"/>
        <v>#VALUE!</v>
      </c>
      <c r="U2030">
        <v>6303617</v>
      </c>
      <c r="V2030">
        <v>6304816</v>
      </c>
      <c r="W2030" t="s">
        <v>9855</v>
      </c>
      <c r="X2030">
        <v>42</v>
      </c>
      <c r="Y2030" t="s">
        <v>42</v>
      </c>
      <c r="Z2030" t="s">
        <v>42</v>
      </c>
      <c r="AA2030" t="s">
        <v>41</v>
      </c>
      <c r="AB2030" t="str">
        <f t="shared" si="249"/>
        <v>yes</v>
      </c>
      <c r="AC2030" t="e">
        <v>#N/A</v>
      </c>
      <c r="AD2030" t="e">
        <v>#N/A</v>
      </c>
      <c r="AE2030" t="s">
        <v>42</v>
      </c>
      <c r="AF2030">
        <v>6304858</v>
      </c>
      <c r="AG2030" t="s">
        <v>9858</v>
      </c>
      <c r="AH2030" t="s">
        <v>9859</v>
      </c>
      <c r="AI2030">
        <v>-12.3</v>
      </c>
      <c r="AJ2030">
        <v>0</v>
      </c>
      <c r="AK2030">
        <v>5</v>
      </c>
    </row>
    <row r="2031" spans="1:37">
      <c r="A2031" t="s">
        <v>9860</v>
      </c>
      <c r="B2031" t="s">
        <v>9860</v>
      </c>
      <c r="C2031" t="s">
        <v>9861</v>
      </c>
      <c r="D2031" t="s">
        <v>9862</v>
      </c>
      <c r="E2031">
        <v>6306946</v>
      </c>
      <c r="F2031" t="s">
        <v>81</v>
      </c>
      <c r="G2031">
        <v>31.458333329999999</v>
      </c>
      <c r="H2031" t="s">
        <v>9863</v>
      </c>
      <c r="I2031" t="s">
        <v>52</v>
      </c>
      <c r="J2031" t="b">
        <f t="shared" si="244"/>
        <v>0</v>
      </c>
      <c r="K2031" t="str">
        <f t="shared" si="245"/>
        <v>-12/-8</v>
      </c>
      <c r="L2031" t="b">
        <f t="shared" si="246"/>
        <v>0</v>
      </c>
      <c r="M2031" t="b">
        <f t="shared" si="247"/>
        <v>0</v>
      </c>
      <c r="N2031">
        <v>-8</v>
      </c>
      <c r="O2031" t="s">
        <v>41</v>
      </c>
      <c r="P2031">
        <v>6306443</v>
      </c>
      <c r="Q2031">
        <v>6307501</v>
      </c>
      <c r="R2031" t="s">
        <v>9861</v>
      </c>
      <c r="S2031">
        <f t="shared" si="250"/>
        <v>556</v>
      </c>
      <c r="T2031" s="3">
        <f t="shared" si="248"/>
        <v>0.5250236071765817</v>
      </c>
      <c r="U2031">
        <v>6304953</v>
      </c>
      <c r="V2031">
        <v>6306446</v>
      </c>
      <c r="W2031" t="s">
        <v>9860</v>
      </c>
      <c r="X2031">
        <v>500</v>
      </c>
      <c r="Y2031" t="s">
        <v>42</v>
      </c>
      <c r="Z2031" t="s">
        <v>42</v>
      </c>
      <c r="AA2031" t="s">
        <v>41</v>
      </c>
      <c r="AB2031" t="str">
        <f t="shared" si="249"/>
        <v>yes</v>
      </c>
      <c r="AC2031" t="e">
        <v>#N/A</v>
      </c>
      <c r="AD2031" t="e">
        <v>#N/A</v>
      </c>
      <c r="AE2031" t="s">
        <v>42</v>
      </c>
      <c r="AF2031">
        <v>6306946</v>
      </c>
      <c r="AG2031" t="s">
        <v>9864</v>
      </c>
      <c r="AH2031" t="s">
        <v>9865</v>
      </c>
      <c r="AI2031">
        <v>-276.2</v>
      </c>
      <c r="AJ2031">
        <v>2</v>
      </c>
      <c r="AK2031">
        <v>7</v>
      </c>
    </row>
    <row r="2032" spans="1:37">
      <c r="A2032" t="s">
        <v>9866</v>
      </c>
      <c r="B2032" t="s">
        <v>9866</v>
      </c>
      <c r="C2032" t="s">
        <v>36</v>
      </c>
      <c r="D2032" t="s">
        <v>9867</v>
      </c>
      <c r="E2032">
        <v>6308844</v>
      </c>
      <c r="F2032" t="s">
        <v>81</v>
      </c>
      <c r="G2032">
        <v>5403.3333329999996</v>
      </c>
      <c r="H2032" t="s">
        <v>9868</v>
      </c>
      <c r="I2032" t="s">
        <v>52</v>
      </c>
      <c r="J2032" t="b">
        <f t="shared" si="244"/>
        <v>0</v>
      </c>
      <c r="K2032" t="b">
        <f t="shared" si="245"/>
        <v>0</v>
      </c>
      <c r="L2032" t="str">
        <f t="shared" si="246"/>
        <v>-11/-7</v>
      </c>
      <c r="M2032" t="b">
        <f t="shared" si="247"/>
        <v>0</v>
      </c>
      <c r="N2032">
        <v>-7</v>
      </c>
      <c r="O2032" t="s">
        <v>41</v>
      </c>
      <c r="P2032" t="s">
        <v>36</v>
      </c>
      <c r="Q2032" t="s">
        <v>36</v>
      </c>
      <c r="R2032" t="s">
        <v>36</v>
      </c>
      <c r="S2032" t="e">
        <f t="shared" si="250"/>
        <v>#VALUE!</v>
      </c>
      <c r="T2032" s="3" t="e">
        <f t="shared" si="248"/>
        <v>#VALUE!</v>
      </c>
      <c r="U2032">
        <v>6307532</v>
      </c>
      <c r="V2032">
        <v>6308803</v>
      </c>
      <c r="W2032" t="s">
        <v>9866</v>
      </c>
      <c r="X2032">
        <v>41</v>
      </c>
      <c r="Y2032" t="s">
        <v>42</v>
      </c>
      <c r="Z2032" t="s">
        <v>42</v>
      </c>
      <c r="AA2032" t="s">
        <v>41</v>
      </c>
      <c r="AB2032" t="str">
        <f t="shared" si="249"/>
        <v>yes</v>
      </c>
      <c r="AC2032" t="e">
        <v>#N/A</v>
      </c>
      <c r="AD2032" t="e">
        <v>#N/A</v>
      </c>
      <c r="AE2032" t="s">
        <v>42</v>
      </c>
      <c r="AF2032">
        <v>6308844</v>
      </c>
      <c r="AG2032" t="s">
        <v>9869</v>
      </c>
      <c r="AH2032" t="s">
        <v>9870</v>
      </c>
      <c r="AI2032">
        <v>-11.4</v>
      </c>
      <c r="AJ2032">
        <v>2</v>
      </c>
      <c r="AK2032">
        <v>3</v>
      </c>
    </row>
    <row r="2033" spans="1:37">
      <c r="A2033" t="s">
        <v>9871</v>
      </c>
      <c r="B2033" t="s">
        <v>9871</v>
      </c>
      <c r="C2033" t="s">
        <v>36</v>
      </c>
      <c r="D2033" t="s">
        <v>9872</v>
      </c>
      <c r="E2033">
        <v>6309482</v>
      </c>
      <c r="F2033" t="s">
        <v>81</v>
      </c>
      <c r="G2033">
        <v>67.5</v>
      </c>
      <c r="H2033" t="s">
        <v>9873</v>
      </c>
      <c r="I2033" t="s">
        <v>40</v>
      </c>
      <c r="J2033" t="b">
        <f t="shared" si="244"/>
        <v>0</v>
      </c>
      <c r="K2033" t="str">
        <f t="shared" si="245"/>
        <v>-12/-8</v>
      </c>
      <c r="L2033" t="b">
        <f t="shared" si="246"/>
        <v>0</v>
      </c>
      <c r="M2033" t="b">
        <f t="shared" si="247"/>
        <v>0</v>
      </c>
      <c r="N2033">
        <v>-8</v>
      </c>
      <c r="O2033" t="s">
        <v>41</v>
      </c>
      <c r="P2033" t="s">
        <v>36</v>
      </c>
      <c r="Q2033" t="s">
        <v>36</v>
      </c>
      <c r="R2033" t="s">
        <v>36</v>
      </c>
      <c r="S2033" t="e">
        <f t="shared" si="250"/>
        <v>#VALUE!</v>
      </c>
      <c r="T2033" s="3" t="e">
        <f t="shared" si="248"/>
        <v>#VALUE!</v>
      </c>
      <c r="U2033">
        <v>6308975</v>
      </c>
      <c r="V2033">
        <v>6309448</v>
      </c>
      <c r="W2033" t="s">
        <v>9871</v>
      </c>
      <c r="X2033">
        <v>34</v>
      </c>
      <c r="Y2033" t="s">
        <v>42</v>
      </c>
      <c r="Z2033" t="s">
        <v>42</v>
      </c>
      <c r="AA2033" t="s">
        <v>41</v>
      </c>
      <c r="AB2033" t="str">
        <f t="shared" si="249"/>
        <v>yes</v>
      </c>
      <c r="AC2033" t="e">
        <v>#N/A</v>
      </c>
      <c r="AD2033" t="e">
        <v>#N/A</v>
      </c>
      <c r="AE2033" t="s">
        <v>42</v>
      </c>
      <c r="AF2033">
        <v>6309482</v>
      </c>
      <c r="AG2033" t="s">
        <v>9874</v>
      </c>
      <c r="AH2033" t="s">
        <v>9875</v>
      </c>
      <c r="AI2033">
        <v>-14.5</v>
      </c>
      <c r="AJ2033">
        <v>2</v>
      </c>
      <c r="AK2033">
        <v>5</v>
      </c>
    </row>
    <row r="2034" spans="1:37">
      <c r="A2034" t="s">
        <v>9876</v>
      </c>
      <c r="B2034" t="s">
        <v>9876</v>
      </c>
      <c r="C2034" t="s">
        <v>36</v>
      </c>
      <c r="D2034" t="s">
        <v>9877</v>
      </c>
      <c r="E2034">
        <v>6316855</v>
      </c>
      <c r="F2034" t="s">
        <v>81</v>
      </c>
      <c r="G2034">
        <v>27.708333329999999</v>
      </c>
      <c r="H2034" t="s">
        <v>9878</v>
      </c>
      <c r="I2034" t="s">
        <v>40</v>
      </c>
      <c r="J2034" t="b">
        <f t="shared" si="244"/>
        <v>0</v>
      </c>
      <c r="K2034" t="b">
        <f t="shared" si="245"/>
        <v>0</v>
      </c>
      <c r="L2034" t="str">
        <f t="shared" si="246"/>
        <v>-11/-7</v>
      </c>
      <c r="M2034" t="b">
        <f t="shared" si="247"/>
        <v>0</v>
      </c>
      <c r="N2034">
        <v>-7</v>
      </c>
      <c r="O2034" t="s">
        <v>41</v>
      </c>
      <c r="P2034" t="s">
        <v>36</v>
      </c>
      <c r="Q2034" t="s">
        <v>36</v>
      </c>
      <c r="R2034" t="s">
        <v>36</v>
      </c>
      <c r="S2034" t="e">
        <f t="shared" si="250"/>
        <v>#VALUE!</v>
      </c>
      <c r="T2034" s="3" t="e">
        <f t="shared" si="248"/>
        <v>#VALUE!</v>
      </c>
      <c r="U2034">
        <v>6315542</v>
      </c>
      <c r="V2034">
        <v>6316813</v>
      </c>
      <c r="W2034" t="s">
        <v>9876</v>
      </c>
      <c r="X2034">
        <v>42</v>
      </c>
      <c r="Y2034" t="s">
        <v>42</v>
      </c>
      <c r="Z2034" t="s">
        <v>42</v>
      </c>
      <c r="AA2034" t="s">
        <v>41</v>
      </c>
      <c r="AB2034" t="str">
        <f t="shared" si="249"/>
        <v>yes</v>
      </c>
      <c r="AC2034" t="e">
        <v>#N/A</v>
      </c>
      <c r="AD2034" t="s">
        <v>9879</v>
      </c>
      <c r="AE2034" t="s">
        <v>42</v>
      </c>
      <c r="AF2034">
        <v>6316855</v>
      </c>
      <c r="AG2034" t="s">
        <v>9880</v>
      </c>
      <c r="AH2034" t="s">
        <v>9881</v>
      </c>
      <c r="AI2034">
        <v>-16.899999999999999</v>
      </c>
      <c r="AJ2034">
        <v>1</v>
      </c>
      <c r="AK2034">
        <v>5</v>
      </c>
    </row>
    <row r="2035" spans="1:37">
      <c r="B2035" t="s">
        <v>9876</v>
      </c>
      <c r="C2035" t="s">
        <v>9882</v>
      </c>
      <c r="D2035" t="s">
        <v>9883</v>
      </c>
      <c r="E2035">
        <v>6317571</v>
      </c>
      <c r="F2035" t="s">
        <v>81</v>
      </c>
      <c r="G2035">
        <v>27.5</v>
      </c>
      <c r="H2035" t="s">
        <v>9884</v>
      </c>
      <c r="I2035" t="s">
        <v>52</v>
      </c>
      <c r="J2035" t="b">
        <f t="shared" si="244"/>
        <v>0</v>
      </c>
      <c r="K2035" t="str">
        <f t="shared" si="245"/>
        <v>-12/-8</v>
      </c>
      <c r="L2035" t="b">
        <f t="shared" si="246"/>
        <v>0</v>
      </c>
      <c r="M2035" t="b">
        <f t="shared" si="247"/>
        <v>0</v>
      </c>
      <c r="N2035">
        <v>-8</v>
      </c>
      <c r="O2035" t="s">
        <v>41</v>
      </c>
      <c r="P2035">
        <v>6316930</v>
      </c>
      <c r="Q2035">
        <v>6317583</v>
      </c>
      <c r="R2035" t="s">
        <v>9882</v>
      </c>
      <c r="S2035">
        <f t="shared" si="250"/>
        <v>13</v>
      </c>
      <c r="T2035" s="3">
        <f t="shared" si="248"/>
        <v>1.9877675840978593E-2</v>
      </c>
      <c r="U2035">
        <v>6315542</v>
      </c>
      <c r="V2035">
        <v>6316813</v>
      </c>
      <c r="W2035" t="s">
        <v>9876</v>
      </c>
      <c r="X2035">
        <v>758</v>
      </c>
      <c r="Y2035" t="s">
        <v>42</v>
      </c>
      <c r="Z2035" t="s">
        <v>42</v>
      </c>
      <c r="AA2035" t="s">
        <v>42</v>
      </c>
      <c r="AB2035" t="b">
        <f t="shared" si="249"/>
        <v>0</v>
      </c>
      <c r="AC2035" t="s">
        <v>9885</v>
      </c>
      <c r="AD2035" t="s">
        <v>9879</v>
      </c>
      <c r="AE2035" t="s">
        <v>42</v>
      </c>
    </row>
    <row r="2036" spans="1:37">
      <c r="A2036" t="s">
        <v>9886</v>
      </c>
      <c r="B2036" t="s">
        <v>9886</v>
      </c>
      <c r="C2036" t="s">
        <v>36</v>
      </c>
      <c r="D2036" t="s">
        <v>9887</v>
      </c>
      <c r="E2036">
        <v>6318691</v>
      </c>
      <c r="F2036" t="s">
        <v>81</v>
      </c>
      <c r="G2036">
        <v>114.16666669999999</v>
      </c>
      <c r="H2036" t="s">
        <v>9888</v>
      </c>
      <c r="I2036" t="s">
        <v>40</v>
      </c>
      <c r="J2036" t="b">
        <f t="shared" si="244"/>
        <v>0</v>
      </c>
      <c r="K2036" t="str">
        <f t="shared" si="245"/>
        <v>-12/-8</v>
      </c>
      <c r="L2036" t="b">
        <f t="shared" si="246"/>
        <v>0</v>
      </c>
      <c r="M2036" t="b">
        <f t="shared" si="247"/>
        <v>0</v>
      </c>
      <c r="N2036">
        <v>-8</v>
      </c>
      <c r="O2036" t="s">
        <v>41</v>
      </c>
      <c r="P2036" t="s">
        <v>36</v>
      </c>
      <c r="Q2036" t="s">
        <v>36</v>
      </c>
      <c r="R2036" t="s">
        <v>36</v>
      </c>
      <c r="S2036" t="e">
        <f t="shared" si="250"/>
        <v>#VALUE!</v>
      </c>
      <c r="T2036" s="3" t="e">
        <f t="shared" si="248"/>
        <v>#VALUE!</v>
      </c>
      <c r="U2036">
        <v>6318227</v>
      </c>
      <c r="V2036">
        <v>6318562</v>
      </c>
      <c r="W2036" t="s">
        <v>9886</v>
      </c>
      <c r="X2036">
        <v>129</v>
      </c>
      <c r="Y2036" t="s">
        <v>42</v>
      </c>
      <c r="Z2036" t="s">
        <v>42</v>
      </c>
      <c r="AA2036" t="s">
        <v>41</v>
      </c>
      <c r="AB2036" t="str">
        <f t="shared" si="249"/>
        <v>yes</v>
      </c>
      <c r="AC2036" t="e">
        <v>#N/A</v>
      </c>
      <c r="AD2036" t="s">
        <v>9889</v>
      </c>
      <c r="AE2036" t="s">
        <v>42</v>
      </c>
      <c r="AF2036">
        <v>6318691</v>
      </c>
      <c r="AG2036" t="s">
        <v>9890</v>
      </c>
      <c r="AH2036" t="s">
        <v>9891</v>
      </c>
      <c r="AI2036">
        <v>-54.9</v>
      </c>
      <c r="AJ2036">
        <v>3</v>
      </c>
      <c r="AK2036">
        <v>4</v>
      </c>
    </row>
    <row r="2037" spans="1:37">
      <c r="A2037" t="s">
        <v>9892</v>
      </c>
      <c r="B2037" t="s">
        <v>9892</v>
      </c>
      <c r="C2037" t="s">
        <v>36</v>
      </c>
      <c r="D2037" t="s">
        <v>9893</v>
      </c>
      <c r="E2037">
        <v>6319331</v>
      </c>
      <c r="F2037" t="s">
        <v>81</v>
      </c>
      <c r="G2037">
        <v>29.583333329999999</v>
      </c>
      <c r="H2037" t="s">
        <v>9894</v>
      </c>
      <c r="I2037" t="s">
        <v>40</v>
      </c>
      <c r="J2037" t="b">
        <f t="shared" si="244"/>
        <v>0</v>
      </c>
      <c r="K2037" t="b">
        <f t="shared" si="245"/>
        <v>0</v>
      </c>
      <c r="L2037" t="str">
        <f t="shared" si="246"/>
        <v>-11/-7</v>
      </c>
      <c r="M2037" t="b">
        <f t="shared" si="247"/>
        <v>0</v>
      </c>
      <c r="N2037">
        <v>-7</v>
      </c>
      <c r="O2037" t="s">
        <v>41</v>
      </c>
      <c r="P2037" t="s">
        <v>36</v>
      </c>
      <c r="Q2037" t="s">
        <v>36</v>
      </c>
      <c r="R2037" t="s">
        <v>36</v>
      </c>
      <c r="S2037" t="e">
        <f t="shared" si="250"/>
        <v>#VALUE!</v>
      </c>
      <c r="T2037" s="3" t="e">
        <f t="shared" si="248"/>
        <v>#VALUE!</v>
      </c>
      <c r="U2037">
        <v>6318744</v>
      </c>
      <c r="V2037">
        <v>6319055</v>
      </c>
      <c r="W2037" t="s">
        <v>9892</v>
      </c>
      <c r="X2037">
        <v>276</v>
      </c>
      <c r="Y2037" t="s">
        <v>42</v>
      </c>
      <c r="Z2037" t="s">
        <v>42</v>
      </c>
      <c r="AA2037" t="s">
        <v>41</v>
      </c>
      <c r="AB2037" t="str">
        <f t="shared" si="249"/>
        <v>yes</v>
      </c>
      <c r="AC2037" t="e">
        <v>#N/A</v>
      </c>
      <c r="AD2037" t="e">
        <v>#N/A</v>
      </c>
      <c r="AE2037" t="s">
        <v>42</v>
      </c>
      <c r="AF2037">
        <v>6319331</v>
      </c>
      <c r="AG2037" t="s">
        <v>9895</v>
      </c>
      <c r="AH2037" t="s">
        <v>9896</v>
      </c>
      <c r="AI2037">
        <v>-116</v>
      </c>
      <c r="AJ2037">
        <v>2</v>
      </c>
      <c r="AK2037">
        <v>7</v>
      </c>
    </row>
    <row r="2038" spans="1:37">
      <c r="A2038" t="s">
        <v>9897</v>
      </c>
      <c r="B2038" t="s">
        <v>9898</v>
      </c>
      <c r="C2038" t="s">
        <v>9897</v>
      </c>
      <c r="D2038" t="s">
        <v>9899</v>
      </c>
      <c r="E2038">
        <v>6341422</v>
      </c>
      <c r="F2038" t="s">
        <v>81</v>
      </c>
      <c r="G2038">
        <v>61.458333330000002</v>
      </c>
      <c r="H2038" t="s">
        <v>9900</v>
      </c>
      <c r="I2038" t="s">
        <v>40</v>
      </c>
      <c r="J2038" t="b">
        <f t="shared" si="244"/>
        <v>0</v>
      </c>
      <c r="K2038" t="b">
        <f t="shared" si="245"/>
        <v>0</v>
      </c>
      <c r="L2038" t="str">
        <f t="shared" si="246"/>
        <v>-11/-7</v>
      </c>
      <c r="M2038" t="b">
        <f t="shared" si="247"/>
        <v>0</v>
      </c>
      <c r="N2038">
        <v>-7</v>
      </c>
      <c r="O2038" t="s">
        <v>41</v>
      </c>
      <c r="P2038">
        <v>6340409</v>
      </c>
      <c r="Q2038">
        <v>6341422</v>
      </c>
      <c r="R2038" t="s">
        <v>9897</v>
      </c>
      <c r="S2038">
        <f t="shared" si="250"/>
        <v>1</v>
      </c>
      <c r="T2038" s="3">
        <f t="shared" si="248"/>
        <v>9.8619329388560163E-4</v>
      </c>
      <c r="U2038">
        <v>6321515</v>
      </c>
      <c r="V2038">
        <v>6322780</v>
      </c>
      <c r="W2038" t="s">
        <v>9898</v>
      </c>
      <c r="X2038">
        <v>18642</v>
      </c>
      <c r="Y2038" t="s">
        <v>41</v>
      </c>
      <c r="Z2038" t="s">
        <v>42</v>
      </c>
      <c r="AA2038" t="s">
        <v>42</v>
      </c>
      <c r="AB2038" t="str">
        <f t="shared" si="249"/>
        <v>yes</v>
      </c>
      <c r="AC2038" t="s">
        <v>9901</v>
      </c>
      <c r="AD2038" t="s">
        <v>9902</v>
      </c>
      <c r="AE2038" t="s">
        <v>41</v>
      </c>
    </row>
    <row r="2039" spans="1:37">
      <c r="A2039" t="s">
        <v>9898</v>
      </c>
      <c r="B2039" t="s">
        <v>9898</v>
      </c>
      <c r="C2039" t="s">
        <v>36</v>
      </c>
      <c r="D2039" t="s">
        <v>9903</v>
      </c>
      <c r="E2039">
        <v>6322821</v>
      </c>
      <c r="F2039" t="s">
        <v>81</v>
      </c>
      <c r="G2039">
        <v>593.33333329999903</v>
      </c>
      <c r="H2039" t="s">
        <v>9904</v>
      </c>
      <c r="I2039" t="s">
        <v>40</v>
      </c>
      <c r="J2039" t="b">
        <f t="shared" si="244"/>
        <v>0</v>
      </c>
      <c r="K2039" t="b">
        <f t="shared" si="245"/>
        <v>0</v>
      </c>
      <c r="L2039" t="str">
        <f t="shared" si="246"/>
        <v>-11/-7</v>
      </c>
      <c r="M2039" t="b">
        <f t="shared" si="247"/>
        <v>0</v>
      </c>
      <c r="N2039">
        <v>-7</v>
      </c>
      <c r="O2039" t="s">
        <v>41</v>
      </c>
      <c r="P2039" t="s">
        <v>36</v>
      </c>
      <c r="Q2039" t="s">
        <v>36</v>
      </c>
      <c r="R2039" t="s">
        <v>36</v>
      </c>
      <c r="S2039" t="e">
        <f t="shared" si="250"/>
        <v>#VALUE!</v>
      </c>
      <c r="T2039" s="3" t="e">
        <f t="shared" si="248"/>
        <v>#VALUE!</v>
      </c>
      <c r="U2039">
        <v>6321515</v>
      </c>
      <c r="V2039">
        <v>6322780</v>
      </c>
      <c r="W2039" t="s">
        <v>9898</v>
      </c>
      <c r="X2039">
        <v>41</v>
      </c>
      <c r="Y2039" t="s">
        <v>42</v>
      </c>
      <c r="Z2039" t="s">
        <v>42</v>
      </c>
      <c r="AA2039" t="s">
        <v>41</v>
      </c>
      <c r="AB2039" t="str">
        <f t="shared" si="249"/>
        <v>yes</v>
      </c>
      <c r="AC2039" t="e">
        <v>#N/A</v>
      </c>
      <c r="AD2039" t="s">
        <v>9902</v>
      </c>
      <c r="AE2039" t="s">
        <v>42</v>
      </c>
      <c r="AF2039">
        <v>6322821</v>
      </c>
      <c r="AG2039" t="s">
        <v>9905</v>
      </c>
      <c r="AH2039" t="s">
        <v>9906</v>
      </c>
      <c r="AI2039">
        <v>-8.4</v>
      </c>
      <c r="AJ2039">
        <v>0</v>
      </c>
      <c r="AK2039">
        <v>4</v>
      </c>
    </row>
    <row r="2040" spans="1:37">
      <c r="B2040" t="s">
        <v>9898</v>
      </c>
      <c r="C2040" t="s">
        <v>36</v>
      </c>
      <c r="D2040" t="s">
        <v>9907</v>
      </c>
      <c r="E2040">
        <v>6335089</v>
      </c>
      <c r="F2040" t="s">
        <v>81</v>
      </c>
      <c r="G2040">
        <v>127.5</v>
      </c>
      <c r="H2040" t="s">
        <v>9908</v>
      </c>
      <c r="I2040" t="s">
        <v>40</v>
      </c>
      <c r="J2040" t="b">
        <f t="shared" si="244"/>
        <v>0</v>
      </c>
      <c r="K2040" t="b">
        <f t="shared" si="245"/>
        <v>0</v>
      </c>
      <c r="L2040" t="str">
        <f t="shared" si="246"/>
        <v>-11/-7</v>
      </c>
      <c r="M2040" t="b">
        <f t="shared" si="247"/>
        <v>0</v>
      </c>
      <c r="N2040">
        <v>-7</v>
      </c>
      <c r="O2040" t="s">
        <v>41</v>
      </c>
      <c r="P2040" t="s">
        <v>36</v>
      </c>
      <c r="Q2040" t="s">
        <v>36</v>
      </c>
      <c r="R2040" t="s">
        <v>36</v>
      </c>
      <c r="S2040" t="e">
        <f t="shared" si="250"/>
        <v>#VALUE!</v>
      </c>
      <c r="T2040" s="3" t="e">
        <f t="shared" si="248"/>
        <v>#VALUE!</v>
      </c>
      <c r="U2040">
        <v>6321515</v>
      </c>
      <c r="V2040">
        <v>6322780</v>
      </c>
      <c r="W2040" t="s">
        <v>9898</v>
      </c>
      <c r="X2040">
        <v>12309</v>
      </c>
      <c r="Y2040" t="s">
        <v>42</v>
      </c>
      <c r="Z2040" t="s">
        <v>42</v>
      </c>
      <c r="AA2040" t="s">
        <v>42</v>
      </c>
      <c r="AB2040" t="b">
        <f t="shared" si="249"/>
        <v>0</v>
      </c>
      <c r="AC2040" t="e">
        <v>#N/A</v>
      </c>
      <c r="AD2040" t="s">
        <v>9902</v>
      </c>
      <c r="AE2040" t="s">
        <v>42</v>
      </c>
    </row>
    <row r="2041" spans="1:37">
      <c r="A2041" t="s">
        <v>9909</v>
      </c>
      <c r="B2041" t="s">
        <v>9910</v>
      </c>
      <c r="C2041" t="s">
        <v>9909</v>
      </c>
      <c r="D2041" t="s">
        <v>9911</v>
      </c>
      <c r="E2041">
        <v>6322878</v>
      </c>
      <c r="F2041" t="s">
        <v>38</v>
      </c>
      <c r="G2041">
        <v>92.708333330000002</v>
      </c>
      <c r="H2041" t="s">
        <v>9912</v>
      </c>
      <c r="I2041" t="s">
        <v>40</v>
      </c>
      <c r="J2041" t="b">
        <f t="shared" si="244"/>
        <v>0</v>
      </c>
      <c r="K2041" t="str">
        <f t="shared" si="245"/>
        <v>-12/-8</v>
      </c>
      <c r="L2041" t="b">
        <f t="shared" si="246"/>
        <v>0</v>
      </c>
      <c r="M2041" t="b">
        <f t="shared" si="247"/>
        <v>0</v>
      </c>
      <c r="N2041">
        <v>-8</v>
      </c>
      <c r="O2041" t="s">
        <v>41</v>
      </c>
      <c r="P2041">
        <v>6322878</v>
      </c>
      <c r="Q2041">
        <v>6323498</v>
      </c>
      <c r="R2041" t="s">
        <v>9909</v>
      </c>
      <c r="S2041">
        <f>E2041-P2041+1</f>
        <v>1</v>
      </c>
      <c r="T2041" s="3">
        <f t="shared" si="248"/>
        <v>1.6103059581320451E-3</v>
      </c>
      <c r="U2041">
        <v>6323638</v>
      </c>
      <c r="V2041">
        <v>6324864</v>
      </c>
      <c r="W2041" t="s">
        <v>9910</v>
      </c>
      <c r="X2041">
        <v>760</v>
      </c>
      <c r="Y2041" t="s">
        <v>41</v>
      </c>
      <c r="Z2041" t="s">
        <v>42</v>
      </c>
      <c r="AA2041" t="s">
        <v>42</v>
      </c>
      <c r="AB2041" t="str">
        <f t="shared" si="249"/>
        <v>yes</v>
      </c>
      <c r="AC2041" t="e">
        <v>#N/A</v>
      </c>
      <c r="AD2041" t="e">
        <v>#N/A</v>
      </c>
      <c r="AE2041" t="s">
        <v>41</v>
      </c>
    </row>
    <row r="2042" spans="1:37">
      <c r="A2042" t="s">
        <v>9913</v>
      </c>
      <c r="B2042" t="s">
        <v>9913</v>
      </c>
      <c r="C2042" t="s">
        <v>9914</v>
      </c>
      <c r="D2042" t="s">
        <v>9915</v>
      </c>
      <c r="E2042">
        <v>6330369</v>
      </c>
      <c r="F2042" t="s">
        <v>38</v>
      </c>
      <c r="G2042">
        <v>110.625</v>
      </c>
      <c r="H2042" t="s">
        <v>9916</v>
      </c>
      <c r="I2042" t="s">
        <v>52</v>
      </c>
      <c r="J2042" t="b">
        <f t="shared" si="244"/>
        <v>0</v>
      </c>
      <c r="K2042" t="b">
        <f t="shared" si="245"/>
        <v>0</v>
      </c>
      <c r="L2042" t="str">
        <f t="shared" si="246"/>
        <v>-11/-7</v>
      </c>
      <c r="M2042" t="b">
        <f t="shared" si="247"/>
        <v>0</v>
      </c>
      <c r="N2042">
        <v>-7</v>
      </c>
      <c r="O2042" t="s">
        <v>41</v>
      </c>
      <c r="P2042">
        <v>6329223</v>
      </c>
      <c r="Q2042">
        <v>6330410</v>
      </c>
      <c r="R2042" t="s">
        <v>9914</v>
      </c>
      <c r="S2042">
        <f>E2042-P2042+1</f>
        <v>1147</v>
      </c>
      <c r="T2042" s="3">
        <f t="shared" si="248"/>
        <v>0.96548821548821551</v>
      </c>
      <c r="U2042">
        <v>6330437</v>
      </c>
      <c r="V2042">
        <v>6331087</v>
      </c>
      <c r="W2042" t="s">
        <v>9913</v>
      </c>
      <c r="X2042">
        <v>68</v>
      </c>
      <c r="Y2042" t="s">
        <v>42</v>
      </c>
      <c r="Z2042" t="s">
        <v>42</v>
      </c>
      <c r="AA2042" t="s">
        <v>41</v>
      </c>
      <c r="AB2042" t="str">
        <f t="shared" si="249"/>
        <v>yes</v>
      </c>
      <c r="AC2042" t="e">
        <v>#N/A</v>
      </c>
      <c r="AD2042" t="e">
        <v>#N/A</v>
      </c>
      <c r="AE2042" t="s">
        <v>42</v>
      </c>
      <c r="AF2042">
        <v>6330447</v>
      </c>
      <c r="AG2042" t="s">
        <v>9917</v>
      </c>
      <c r="AH2042" t="s">
        <v>9918</v>
      </c>
      <c r="AI2042">
        <v>-20.8</v>
      </c>
      <c r="AJ2042">
        <v>0</v>
      </c>
      <c r="AK2042">
        <v>6</v>
      </c>
    </row>
    <row r="2043" spans="1:37">
      <c r="A2043" t="s">
        <v>9919</v>
      </c>
      <c r="B2043" t="s">
        <v>9919</v>
      </c>
      <c r="C2043" t="s">
        <v>36</v>
      </c>
      <c r="D2043" t="s">
        <v>9920</v>
      </c>
      <c r="E2043">
        <v>6334571</v>
      </c>
      <c r="F2043" t="s">
        <v>38</v>
      </c>
      <c r="G2043">
        <v>1061.666667</v>
      </c>
      <c r="H2043" t="s">
        <v>9921</v>
      </c>
      <c r="I2043" t="s">
        <v>40</v>
      </c>
      <c r="J2043" t="b">
        <f t="shared" si="244"/>
        <v>0</v>
      </c>
      <c r="K2043" t="str">
        <f t="shared" si="245"/>
        <v>-12/-8</v>
      </c>
      <c r="L2043" t="b">
        <f t="shared" si="246"/>
        <v>0</v>
      </c>
      <c r="M2043" t="b">
        <f t="shared" si="247"/>
        <v>0</v>
      </c>
      <c r="N2043">
        <v>-8</v>
      </c>
      <c r="O2043" t="s">
        <v>41</v>
      </c>
      <c r="P2043" t="s">
        <v>36</v>
      </c>
      <c r="Q2043" t="s">
        <v>36</v>
      </c>
      <c r="R2043" t="s">
        <v>36</v>
      </c>
      <c r="S2043" t="e">
        <f>E2043-P2043+1</f>
        <v>#VALUE!</v>
      </c>
      <c r="T2043" s="3" t="e">
        <f t="shared" si="248"/>
        <v>#VALUE!</v>
      </c>
      <c r="U2043">
        <v>6334688</v>
      </c>
      <c r="V2043">
        <v>6336496</v>
      </c>
      <c r="W2043" t="s">
        <v>9919</v>
      </c>
      <c r="X2043">
        <v>117</v>
      </c>
      <c r="Y2043" t="s">
        <v>42</v>
      </c>
      <c r="Z2043" t="s">
        <v>42</v>
      </c>
      <c r="AA2043" t="s">
        <v>41</v>
      </c>
      <c r="AB2043" t="str">
        <f t="shared" si="249"/>
        <v>yes</v>
      </c>
      <c r="AC2043" t="e">
        <v>#N/A</v>
      </c>
      <c r="AD2043" t="s">
        <v>9922</v>
      </c>
      <c r="AE2043" t="s">
        <v>42</v>
      </c>
      <c r="AF2043">
        <v>6334698</v>
      </c>
      <c r="AG2043" t="s">
        <v>9923</v>
      </c>
      <c r="AH2043" t="s">
        <v>9924</v>
      </c>
      <c r="AI2043">
        <v>-51</v>
      </c>
      <c r="AJ2043">
        <v>0</v>
      </c>
      <c r="AK2043">
        <v>6</v>
      </c>
    </row>
    <row r="2044" spans="1:37">
      <c r="A2044" t="s">
        <v>9925</v>
      </c>
      <c r="B2044" t="s">
        <v>9926</v>
      </c>
      <c r="C2044" t="s">
        <v>9925</v>
      </c>
      <c r="D2044" t="s">
        <v>9927</v>
      </c>
      <c r="E2044">
        <v>6341496</v>
      </c>
      <c r="F2044" t="s">
        <v>38</v>
      </c>
      <c r="G2044">
        <v>105.833333299999</v>
      </c>
      <c r="H2044" t="s">
        <v>9928</v>
      </c>
      <c r="I2044" t="s">
        <v>52</v>
      </c>
      <c r="J2044" t="b">
        <f t="shared" si="244"/>
        <v>0</v>
      </c>
      <c r="K2044" t="str">
        <f t="shared" si="245"/>
        <v>-12/-8</v>
      </c>
      <c r="L2044" t="b">
        <f t="shared" si="246"/>
        <v>0</v>
      </c>
      <c r="M2044" t="b">
        <f t="shared" si="247"/>
        <v>0</v>
      </c>
      <c r="N2044">
        <v>-8</v>
      </c>
      <c r="O2044" t="s">
        <v>41</v>
      </c>
      <c r="P2044">
        <v>6341496</v>
      </c>
      <c r="Q2044">
        <v>6342719</v>
      </c>
      <c r="R2044" t="s">
        <v>9925</v>
      </c>
      <c r="S2044">
        <f>E2044-P2044+1</f>
        <v>1</v>
      </c>
      <c r="T2044" s="3">
        <f t="shared" si="248"/>
        <v>8.1699346405228761E-4</v>
      </c>
      <c r="U2044">
        <v>6342734</v>
      </c>
      <c r="V2044">
        <v>6343435</v>
      </c>
      <c r="W2044" t="s">
        <v>9926</v>
      </c>
      <c r="X2044">
        <v>1238</v>
      </c>
      <c r="Y2044" t="s">
        <v>41</v>
      </c>
      <c r="Z2044" t="s">
        <v>42</v>
      </c>
      <c r="AA2044" t="s">
        <v>42</v>
      </c>
      <c r="AB2044" t="str">
        <f t="shared" si="249"/>
        <v>yes</v>
      </c>
      <c r="AC2044" t="s">
        <v>9929</v>
      </c>
      <c r="AD2044" t="s">
        <v>9930</v>
      </c>
      <c r="AE2044" t="s">
        <v>41</v>
      </c>
    </row>
    <row r="2045" spans="1:37">
      <c r="A2045" t="s">
        <v>9931</v>
      </c>
      <c r="B2045" t="s">
        <v>9931</v>
      </c>
      <c r="C2045" t="s">
        <v>36</v>
      </c>
      <c r="D2045" t="s">
        <v>9932</v>
      </c>
      <c r="E2045">
        <v>6346698</v>
      </c>
      <c r="F2045" t="s">
        <v>81</v>
      </c>
      <c r="G2045">
        <v>673.33333329999903</v>
      </c>
      <c r="H2045" t="s">
        <v>9933</v>
      </c>
      <c r="I2045" t="s">
        <v>40</v>
      </c>
      <c r="J2045" t="b">
        <f t="shared" si="244"/>
        <v>0</v>
      </c>
      <c r="K2045" t="str">
        <f t="shared" si="245"/>
        <v>-12/-8</v>
      </c>
      <c r="L2045" t="b">
        <f t="shared" si="246"/>
        <v>0</v>
      </c>
      <c r="M2045" t="b">
        <f t="shared" si="247"/>
        <v>0</v>
      </c>
      <c r="N2045">
        <v>-8</v>
      </c>
      <c r="O2045" t="s">
        <v>41</v>
      </c>
      <c r="P2045" t="s">
        <v>36</v>
      </c>
      <c r="Q2045" t="s">
        <v>36</v>
      </c>
      <c r="R2045" t="s">
        <v>36</v>
      </c>
      <c r="S2045" t="e">
        <f>Q2045-E2045+1</f>
        <v>#VALUE!</v>
      </c>
      <c r="T2045" s="3" t="e">
        <f t="shared" si="248"/>
        <v>#VALUE!</v>
      </c>
      <c r="U2045">
        <v>6346190</v>
      </c>
      <c r="V2045">
        <v>6346627</v>
      </c>
      <c r="W2045" t="s">
        <v>9931</v>
      </c>
      <c r="X2045">
        <v>71</v>
      </c>
      <c r="Y2045" t="s">
        <v>42</v>
      </c>
      <c r="Z2045" t="s">
        <v>42</v>
      </c>
      <c r="AA2045" t="s">
        <v>41</v>
      </c>
      <c r="AB2045" t="str">
        <f t="shared" si="249"/>
        <v>yes</v>
      </c>
      <c r="AC2045" t="e">
        <v>#N/A</v>
      </c>
      <c r="AD2045" t="s">
        <v>9934</v>
      </c>
      <c r="AE2045" t="s">
        <v>42</v>
      </c>
      <c r="AF2045">
        <v>6346698</v>
      </c>
      <c r="AG2045" t="s">
        <v>9935</v>
      </c>
      <c r="AH2045" t="s">
        <v>9936</v>
      </c>
      <c r="AI2045">
        <v>-26.4</v>
      </c>
      <c r="AJ2045">
        <v>3</v>
      </c>
      <c r="AK2045">
        <v>1</v>
      </c>
    </row>
    <row r="2046" spans="1:37">
      <c r="A2046" t="s">
        <v>9937</v>
      </c>
      <c r="B2046" t="s">
        <v>9937</v>
      </c>
      <c r="C2046" t="s">
        <v>36</v>
      </c>
      <c r="D2046" t="s">
        <v>9938</v>
      </c>
      <c r="E2046">
        <v>6346717</v>
      </c>
      <c r="F2046" t="s">
        <v>38</v>
      </c>
      <c r="G2046">
        <v>57.708333330000002</v>
      </c>
      <c r="H2046" t="s">
        <v>9939</v>
      </c>
      <c r="I2046" t="s">
        <v>40</v>
      </c>
      <c r="J2046" t="b">
        <f t="shared" si="244"/>
        <v>0</v>
      </c>
      <c r="K2046" t="b">
        <f t="shared" si="245"/>
        <v>0</v>
      </c>
      <c r="L2046" t="str">
        <f t="shared" si="246"/>
        <v>-11/-7</v>
      </c>
      <c r="M2046" t="b">
        <f t="shared" si="247"/>
        <v>0</v>
      </c>
      <c r="N2046">
        <v>-7</v>
      </c>
      <c r="O2046" t="s">
        <v>41</v>
      </c>
      <c r="P2046" t="s">
        <v>36</v>
      </c>
      <c r="Q2046" t="s">
        <v>36</v>
      </c>
      <c r="R2046" t="s">
        <v>36</v>
      </c>
      <c r="S2046" t="e">
        <f>E2046-P2046+1</f>
        <v>#VALUE!</v>
      </c>
      <c r="T2046" s="3" t="e">
        <f t="shared" si="248"/>
        <v>#VALUE!</v>
      </c>
      <c r="U2046">
        <v>6346810</v>
      </c>
      <c r="V2046">
        <v>6348117</v>
      </c>
      <c r="W2046" t="s">
        <v>9937</v>
      </c>
      <c r="X2046">
        <v>93</v>
      </c>
      <c r="Y2046" t="s">
        <v>42</v>
      </c>
      <c r="Z2046" t="s">
        <v>42</v>
      </c>
      <c r="AA2046" t="s">
        <v>41</v>
      </c>
      <c r="AB2046" t="str">
        <f t="shared" si="249"/>
        <v>yes</v>
      </c>
      <c r="AC2046" t="e">
        <v>#N/A</v>
      </c>
      <c r="AD2046" t="s">
        <v>9940</v>
      </c>
      <c r="AE2046" t="s">
        <v>42</v>
      </c>
      <c r="AF2046">
        <v>6346820</v>
      </c>
      <c r="AG2046" t="s">
        <v>9941</v>
      </c>
      <c r="AH2046" t="s">
        <v>9942</v>
      </c>
      <c r="AI2046">
        <v>-38.6</v>
      </c>
      <c r="AJ2046">
        <v>3</v>
      </c>
      <c r="AK2046">
        <v>4</v>
      </c>
    </row>
    <row r="2047" spans="1:37">
      <c r="B2047" t="s">
        <v>9937</v>
      </c>
      <c r="C2047" t="s">
        <v>9943</v>
      </c>
      <c r="D2047" t="s">
        <v>9944</v>
      </c>
      <c r="E2047">
        <v>6345397</v>
      </c>
      <c r="F2047" t="s">
        <v>38</v>
      </c>
      <c r="G2047">
        <v>461.66666669999898</v>
      </c>
      <c r="H2047" t="s">
        <v>9945</v>
      </c>
      <c r="I2047" t="s">
        <v>40</v>
      </c>
      <c r="J2047" t="b">
        <f t="shared" si="244"/>
        <v>0</v>
      </c>
      <c r="K2047" t="str">
        <f t="shared" si="245"/>
        <v>-12/-8</v>
      </c>
      <c r="L2047" t="b">
        <f t="shared" si="246"/>
        <v>0</v>
      </c>
      <c r="M2047" t="b">
        <f t="shared" si="247"/>
        <v>0</v>
      </c>
      <c r="N2047">
        <v>-8</v>
      </c>
      <c r="O2047" t="s">
        <v>41</v>
      </c>
      <c r="P2047">
        <v>6345388</v>
      </c>
      <c r="Q2047">
        <v>6346182</v>
      </c>
      <c r="R2047" t="s">
        <v>9943</v>
      </c>
      <c r="S2047">
        <f>E2047-P2047+1</f>
        <v>10</v>
      </c>
      <c r="T2047" s="3">
        <f t="shared" si="248"/>
        <v>1.2578616352201259E-2</v>
      </c>
      <c r="U2047">
        <v>6346810</v>
      </c>
      <c r="V2047">
        <v>6348117</v>
      </c>
      <c r="W2047" t="s">
        <v>9937</v>
      </c>
      <c r="X2047">
        <v>1413</v>
      </c>
      <c r="Y2047" t="s">
        <v>42</v>
      </c>
      <c r="Z2047" t="s">
        <v>42</v>
      </c>
      <c r="AA2047" t="s">
        <v>42</v>
      </c>
      <c r="AB2047" t="b">
        <f t="shared" si="249"/>
        <v>0</v>
      </c>
      <c r="AC2047" t="s">
        <v>9946</v>
      </c>
      <c r="AD2047" t="s">
        <v>9940</v>
      </c>
      <c r="AE2047" t="s">
        <v>42</v>
      </c>
    </row>
    <row r="2048" spans="1:37">
      <c r="A2048" t="s">
        <v>9947</v>
      </c>
      <c r="B2048" t="s">
        <v>9947</v>
      </c>
      <c r="C2048" t="s">
        <v>36</v>
      </c>
      <c r="D2048" t="s">
        <v>9948</v>
      </c>
      <c r="E2048">
        <v>6352919</v>
      </c>
      <c r="F2048" t="s">
        <v>81</v>
      </c>
      <c r="G2048">
        <v>850.41666669999995</v>
      </c>
      <c r="H2048" t="s">
        <v>9949</v>
      </c>
      <c r="I2048" t="s">
        <v>40</v>
      </c>
      <c r="J2048" t="b">
        <f t="shared" si="244"/>
        <v>0</v>
      </c>
      <c r="K2048" t="b">
        <f t="shared" si="245"/>
        <v>0</v>
      </c>
      <c r="L2048" t="str">
        <f t="shared" si="246"/>
        <v>-11/-7</v>
      </c>
      <c r="M2048" t="b">
        <f t="shared" si="247"/>
        <v>0</v>
      </c>
      <c r="N2048">
        <v>-7</v>
      </c>
      <c r="O2048" t="s">
        <v>41</v>
      </c>
      <c r="P2048" t="s">
        <v>36</v>
      </c>
      <c r="Q2048" t="s">
        <v>36</v>
      </c>
      <c r="R2048" t="s">
        <v>36</v>
      </c>
      <c r="S2048" t="e">
        <f>Q2048-E2048+1</f>
        <v>#VALUE!</v>
      </c>
      <c r="T2048" s="3" t="e">
        <f t="shared" si="248"/>
        <v>#VALUE!</v>
      </c>
      <c r="U2048">
        <v>6351487</v>
      </c>
      <c r="V2048">
        <v>6352773</v>
      </c>
      <c r="W2048" t="s">
        <v>9947</v>
      </c>
      <c r="X2048">
        <v>146</v>
      </c>
      <c r="Y2048" t="s">
        <v>42</v>
      </c>
      <c r="Z2048" t="s">
        <v>42</v>
      </c>
      <c r="AA2048" t="s">
        <v>41</v>
      </c>
      <c r="AB2048" t="str">
        <f t="shared" si="249"/>
        <v>yes</v>
      </c>
      <c r="AC2048" t="e">
        <v>#N/A</v>
      </c>
      <c r="AD2048" t="s">
        <v>9950</v>
      </c>
      <c r="AE2048" t="s">
        <v>42</v>
      </c>
      <c r="AF2048">
        <v>6352919</v>
      </c>
      <c r="AG2048" t="s">
        <v>9951</v>
      </c>
      <c r="AH2048" t="s">
        <v>9952</v>
      </c>
      <c r="AI2048">
        <v>-70.900000000000006</v>
      </c>
      <c r="AJ2048">
        <v>3</v>
      </c>
      <c r="AK2048">
        <v>7</v>
      </c>
    </row>
    <row r="2049" spans="1:37">
      <c r="B2049" t="s">
        <v>9947</v>
      </c>
      <c r="C2049" t="s">
        <v>36</v>
      </c>
      <c r="D2049" t="s">
        <v>9953</v>
      </c>
      <c r="E2049">
        <v>6355058</v>
      </c>
      <c r="F2049" t="s">
        <v>81</v>
      </c>
      <c r="G2049">
        <v>57.708333330000002</v>
      </c>
      <c r="H2049" t="s">
        <v>9954</v>
      </c>
      <c r="I2049" t="s">
        <v>40</v>
      </c>
      <c r="J2049" t="b">
        <f t="shared" si="244"/>
        <v>0</v>
      </c>
      <c r="K2049" t="str">
        <f t="shared" si="245"/>
        <v>-12/-8</v>
      </c>
      <c r="L2049" t="b">
        <f t="shared" si="246"/>
        <v>0</v>
      </c>
      <c r="M2049" t="b">
        <f t="shared" si="247"/>
        <v>0</v>
      </c>
      <c r="N2049">
        <v>-8</v>
      </c>
      <c r="O2049" t="s">
        <v>41</v>
      </c>
      <c r="P2049" t="s">
        <v>36</v>
      </c>
      <c r="Q2049" t="s">
        <v>36</v>
      </c>
      <c r="R2049" t="s">
        <v>36</v>
      </c>
      <c r="S2049" t="e">
        <f>Q2049-E2049+1</f>
        <v>#VALUE!</v>
      </c>
      <c r="T2049" s="3" t="e">
        <f t="shared" si="248"/>
        <v>#VALUE!</v>
      </c>
      <c r="U2049">
        <v>6351487</v>
      </c>
      <c r="V2049">
        <v>6352773</v>
      </c>
      <c r="W2049" t="s">
        <v>9947</v>
      </c>
      <c r="X2049">
        <v>2285</v>
      </c>
      <c r="Y2049" t="s">
        <v>42</v>
      </c>
      <c r="Z2049" t="s">
        <v>42</v>
      </c>
      <c r="AA2049" t="s">
        <v>42</v>
      </c>
      <c r="AB2049" t="b">
        <f t="shared" si="249"/>
        <v>0</v>
      </c>
      <c r="AC2049" t="e">
        <v>#N/A</v>
      </c>
      <c r="AD2049" t="s">
        <v>9950</v>
      </c>
      <c r="AE2049" t="s">
        <v>42</v>
      </c>
    </row>
    <row r="2050" spans="1:37">
      <c r="A2050" t="s">
        <v>9955</v>
      </c>
      <c r="B2050" t="s">
        <v>9956</v>
      </c>
      <c r="C2050" t="s">
        <v>9955</v>
      </c>
      <c r="D2050" t="s">
        <v>9957</v>
      </c>
      <c r="E2050">
        <v>6352992</v>
      </c>
      <c r="F2050" t="s">
        <v>38</v>
      </c>
      <c r="G2050">
        <v>90.625</v>
      </c>
      <c r="H2050" t="s">
        <v>9958</v>
      </c>
      <c r="I2050" t="s">
        <v>40</v>
      </c>
      <c r="J2050" t="b">
        <f t="shared" ref="J2050:J2113" si="251">IF(MID(H2050,38,1)="A",IF(MID(H2050,42,1)="T","-13/-9"))</f>
        <v>0</v>
      </c>
      <c r="K2050" t="str">
        <f t="shared" ref="K2050:K2113" si="252">IF(MID(H2050,39,1)="A",IF(MID(H2050,43,1)="T","-12/-8"))</f>
        <v>-12/-8</v>
      </c>
      <c r="L2050" t="b">
        <f t="shared" ref="L2050:L2113" si="253">IF(MID(H2050,40,1)="A",IF(MID(H2050,44,1)="T","-11/-7"))</f>
        <v>0</v>
      </c>
      <c r="M2050" t="b">
        <f t="shared" ref="M2050:M2113" si="254">IF(MID(H2050,41,1)="A",IF(MID(H2050,45,1)="T","-10/-6"))</f>
        <v>0</v>
      </c>
      <c r="N2050">
        <v>-8</v>
      </c>
      <c r="O2050" t="s">
        <v>41</v>
      </c>
      <c r="P2050">
        <v>6352992</v>
      </c>
      <c r="Q2050">
        <v>6353077</v>
      </c>
      <c r="R2050" t="s">
        <v>9955</v>
      </c>
      <c r="S2050">
        <f>E2050-P2050+1</f>
        <v>1</v>
      </c>
      <c r="T2050" s="3">
        <f t="shared" ref="T2050:T2113" si="255">S2050/(Q2050-P2050+1)</f>
        <v>1.1627906976744186E-2</v>
      </c>
      <c r="U2050">
        <v>6353155</v>
      </c>
      <c r="V2050">
        <v>6354036</v>
      </c>
      <c r="W2050" t="s">
        <v>9956</v>
      </c>
      <c r="X2050">
        <v>163</v>
      </c>
      <c r="Y2050" t="s">
        <v>41</v>
      </c>
      <c r="Z2050" t="s">
        <v>42</v>
      </c>
      <c r="AA2050" t="s">
        <v>42</v>
      </c>
      <c r="AB2050" t="str">
        <f t="shared" ref="AB2050:AB2113" si="256">IF(Y2050="yes","yes",IF(Z2050="yes","yes",IF(AA2050="yes","yes")))</f>
        <v>yes</v>
      </c>
      <c r="AC2050" t="e">
        <v>#N/A</v>
      </c>
      <c r="AD2050" t="s">
        <v>9959</v>
      </c>
      <c r="AE2050" t="s">
        <v>41</v>
      </c>
      <c r="AF2050">
        <v>6353165</v>
      </c>
      <c r="AG2050" t="s">
        <v>9960</v>
      </c>
      <c r="AH2050" t="s">
        <v>9961</v>
      </c>
      <c r="AI2050">
        <v>-97.1</v>
      </c>
      <c r="AJ2050">
        <v>1</v>
      </c>
      <c r="AK2050">
        <v>0</v>
      </c>
    </row>
    <row r="2051" spans="1:37">
      <c r="A2051" t="s">
        <v>9962</v>
      </c>
      <c r="B2051" t="s">
        <v>9963</v>
      </c>
      <c r="C2051" t="s">
        <v>9962</v>
      </c>
      <c r="D2051" t="s">
        <v>9964</v>
      </c>
      <c r="E2051">
        <v>6358686</v>
      </c>
      <c r="F2051" t="s">
        <v>38</v>
      </c>
      <c r="G2051">
        <v>38.125</v>
      </c>
      <c r="H2051" t="s">
        <v>9965</v>
      </c>
      <c r="I2051" t="s">
        <v>40</v>
      </c>
      <c r="J2051" t="b">
        <f t="shared" si="251"/>
        <v>0</v>
      </c>
      <c r="K2051" t="b">
        <f t="shared" si="252"/>
        <v>0</v>
      </c>
      <c r="L2051" t="str">
        <f t="shared" si="253"/>
        <v>-11/-7</v>
      </c>
      <c r="M2051" t="b">
        <f t="shared" si="254"/>
        <v>0</v>
      </c>
      <c r="N2051">
        <v>-7</v>
      </c>
      <c r="O2051" t="s">
        <v>41</v>
      </c>
      <c r="P2051">
        <v>6358686</v>
      </c>
      <c r="Q2051">
        <v>6359258</v>
      </c>
      <c r="R2051" t="s">
        <v>9962</v>
      </c>
      <c r="S2051">
        <f>E2051-P2051+1</f>
        <v>1</v>
      </c>
      <c r="T2051" s="3">
        <f t="shared" si="255"/>
        <v>1.7452006980802793E-3</v>
      </c>
      <c r="U2051">
        <v>6359488</v>
      </c>
      <c r="V2051">
        <v>6360657</v>
      </c>
      <c r="W2051" t="s">
        <v>9963</v>
      </c>
      <c r="X2051">
        <v>802</v>
      </c>
      <c r="Y2051" t="s">
        <v>41</v>
      </c>
      <c r="Z2051" t="s">
        <v>42</v>
      </c>
      <c r="AA2051" t="s">
        <v>42</v>
      </c>
      <c r="AB2051" t="str">
        <f t="shared" si="256"/>
        <v>yes</v>
      </c>
      <c r="AC2051" t="e">
        <v>#N/A</v>
      </c>
      <c r="AD2051" t="e">
        <v>#N/A</v>
      </c>
      <c r="AE2051" t="s">
        <v>41</v>
      </c>
    </row>
    <row r="2052" spans="1:37">
      <c r="A2052" t="s">
        <v>9966</v>
      </c>
      <c r="B2052" t="s">
        <v>9966</v>
      </c>
      <c r="C2052" t="s">
        <v>9967</v>
      </c>
      <c r="D2052" t="s">
        <v>9968</v>
      </c>
      <c r="E2052">
        <v>6366516</v>
      </c>
      <c r="F2052" t="s">
        <v>38</v>
      </c>
      <c r="G2052">
        <v>205</v>
      </c>
      <c r="H2052" t="s">
        <v>9969</v>
      </c>
      <c r="I2052" t="s">
        <v>40</v>
      </c>
      <c r="J2052" t="b">
        <f t="shared" si="251"/>
        <v>0</v>
      </c>
      <c r="K2052" t="b">
        <f t="shared" si="252"/>
        <v>0</v>
      </c>
      <c r="L2052" t="str">
        <f t="shared" si="253"/>
        <v>-11/-7</v>
      </c>
      <c r="M2052" t="b">
        <f t="shared" si="254"/>
        <v>0</v>
      </c>
      <c r="N2052">
        <v>-7</v>
      </c>
      <c r="O2052" t="s">
        <v>41</v>
      </c>
      <c r="P2052">
        <v>6365564</v>
      </c>
      <c r="Q2052">
        <v>6366517</v>
      </c>
      <c r="R2052" t="s">
        <v>9967</v>
      </c>
      <c r="S2052">
        <f>E2052-P2052+1</f>
        <v>953</v>
      </c>
      <c r="T2052" s="3">
        <f t="shared" si="255"/>
        <v>0.99895178197064993</v>
      </c>
      <c r="U2052">
        <v>6366547</v>
      </c>
      <c r="V2052">
        <v>6367221</v>
      </c>
      <c r="W2052" t="s">
        <v>9966</v>
      </c>
      <c r="X2052">
        <v>31</v>
      </c>
      <c r="Y2052" t="s">
        <v>42</v>
      </c>
      <c r="Z2052" t="s">
        <v>42</v>
      </c>
      <c r="AA2052" t="s">
        <v>41</v>
      </c>
      <c r="AB2052" t="str">
        <f t="shared" si="256"/>
        <v>yes</v>
      </c>
      <c r="AC2052" t="e">
        <v>#N/A</v>
      </c>
      <c r="AD2052" t="e">
        <v>#N/A</v>
      </c>
      <c r="AE2052" t="s">
        <v>42</v>
      </c>
      <c r="AF2052">
        <v>6366557</v>
      </c>
      <c r="AG2052" t="s">
        <v>9970</v>
      </c>
      <c r="AH2052" t="s">
        <v>9971</v>
      </c>
      <c r="AI2052">
        <v>-8.8000000000000007</v>
      </c>
      <c r="AJ2052">
        <v>0</v>
      </c>
      <c r="AK2052">
        <v>3</v>
      </c>
    </row>
    <row r="2053" spans="1:37">
      <c r="A2053" t="s">
        <v>9966</v>
      </c>
      <c r="B2053" t="s">
        <v>9966</v>
      </c>
      <c r="C2053" t="s">
        <v>9967</v>
      </c>
      <c r="D2053" t="s">
        <v>9972</v>
      </c>
      <c r="E2053">
        <v>6366465</v>
      </c>
      <c r="F2053" t="s">
        <v>38</v>
      </c>
      <c r="G2053">
        <v>45.625</v>
      </c>
      <c r="H2053" t="s">
        <v>9973</v>
      </c>
      <c r="I2053" t="s">
        <v>52</v>
      </c>
      <c r="J2053" t="b">
        <f t="shared" si="251"/>
        <v>0</v>
      </c>
      <c r="K2053" t="str">
        <f t="shared" si="252"/>
        <v>-12/-8</v>
      </c>
      <c r="L2053" t="b">
        <f t="shared" si="253"/>
        <v>0</v>
      </c>
      <c r="M2053" t="str">
        <f t="shared" si="254"/>
        <v>-10/-6</v>
      </c>
      <c r="N2053" t="s">
        <v>246</v>
      </c>
      <c r="O2053" t="s">
        <v>41</v>
      </c>
      <c r="P2053">
        <v>6365564</v>
      </c>
      <c r="Q2053">
        <v>6366517</v>
      </c>
      <c r="R2053" t="s">
        <v>9967</v>
      </c>
      <c r="S2053">
        <f>E2053-P2053+1</f>
        <v>902</v>
      </c>
      <c r="T2053" s="3">
        <f t="shared" si="255"/>
        <v>0.9454926624737946</v>
      </c>
      <c r="U2053">
        <v>6366547</v>
      </c>
      <c r="V2053">
        <v>6367221</v>
      </c>
      <c r="W2053" t="s">
        <v>9966</v>
      </c>
      <c r="X2053">
        <v>82</v>
      </c>
      <c r="Y2053" t="s">
        <v>42</v>
      </c>
      <c r="Z2053" t="s">
        <v>42</v>
      </c>
      <c r="AA2053" t="s">
        <v>41</v>
      </c>
      <c r="AB2053" t="str">
        <f t="shared" si="256"/>
        <v>yes</v>
      </c>
      <c r="AC2053" t="e">
        <v>#N/A</v>
      </c>
      <c r="AD2053" t="e">
        <v>#N/A</v>
      </c>
      <c r="AE2053" t="s">
        <v>42</v>
      </c>
      <c r="AF2053">
        <v>6366557</v>
      </c>
      <c r="AG2053" t="s">
        <v>9974</v>
      </c>
      <c r="AH2053" t="s">
        <v>9975</v>
      </c>
      <c r="AI2053">
        <v>-26.5</v>
      </c>
      <c r="AJ2053">
        <v>0</v>
      </c>
      <c r="AK2053">
        <v>5</v>
      </c>
    </row>
    <row r="2054" spans="1:37">
      <c r="A2054" t="s">
        <v>9976</v>
      </c>
      <c r="B2054" t="s">
        <v>9976</v>
      </c>
      <c r="C2054" t="s">
        <v>36</v>
      </c>
      <c r="D2054" t="s">
        <v>9977</v>
      </c>
      <c r="E2054">
        <v>6373075</v>
      </c>
      <c r="F2054" t="s">
        <v>38</v>
      </c>
      <c r="G2054">
        <v>77.291666669999998</v>
      </c>
      <c r="H2054" t="s">
        <v>9978</v>
      </c>
      <c r="I2054" t="s">
        <v>40</v>
      </c>
      <c r="J2054" t="b">
        <f t="shared" si="251"/>
        <v>0</v>
      </c>
      <c r="K2054" t="b">
        <f t="shared" si="252"/>
        <v>0</v>
      </c>
      <c r="L2054" t="str">
        <f t="shared" si="253"/>
        <v>-11/-7</v>
      </c>
      <c r="M2054" t="b">
        <f t="shared" si="254"/>
        <v>0</v>
      </c>
      <c r="N2054">
        <v>-7</v>
      </c>
      <c r="O2054" t="s">
        <v>41</v>
      </c>
      <c r="P2054" t="s">
        <v>36</v>
      </c>
      <c r="Q2054" t="s">
        <v>36</v>
      </c>
      <c r="R2054" t="s">
        <v>36</v>
      </c>
      <c r="S2054" t="e">
        <f>E2054-P2054+1</f>
        <v>#VALUE!</v>
      </c>
      <c r="T2054" s="3" t="e">
        <f t="shared" si="255"/>
        <v>#VALUE!</v>
      </c>
      <c r="U2054">
        <v>6373186</v>
      </c>
      <c r="V2054">
        <v>6374550</v>
      </c>
      <c r="W2054" t="s">
        <v>9976</v>
      </c>
      <c r="X2054">
        <v>111</v>
      </c>
      <c r="Y2054" t="s">
        <v>42</v>
      </c>
      <c r="Z2054" t="s">
        <v>42</v>
      </c>
      <c r="AA2054" t="s">
        <v>41</v>
      </c>
      <c r="AB2054" t="str">
        <f t="shared" si="256"/>
        <v>yes</v>
      </c>
      <c r="AC2054" t="e">
        <v>#N/A</v>
      </c>
      <c r="AD2054" t="e">
        <v>#N/A</v>
      </c>
      <c r="AE2054" t="s">
        <v>42</v>
      </c>
      <c r="AF2054">
        <v>6373196</v>
      </c>
      <c r="AG2054" t="s">
        <v>9979</v>
      </c>
      <c r="AH2054" t="s">
        <v>9980</v>
      </c>
      <c r="AI2054">
        <v>-45.4</v>
      </c>
      <c r="AJ2054">
        <v>3</v>
      </c>
      <c r="AK2054">
        <v>0</v>
      </c>
    </row>
    <row r="2055" spans="1:37">
      <c r="A2055" t="s">
        <v>9981</v>
      </c>
      <c r="B2055" t="s">
        <v>9982</v>
      </c>
      <c r="C2055" t="s">
        <v>9981</v>
      </c>
      <c r="D2055" t="s">
        <v>9983</v>
      </c>
      <c r="E2055">
        <v>6379302</v>
      </c>
      <c r="F2055" t="s">
        <v>81</v>
      </c>
      <c r="G2055">
        <v>47.291666669999998</v>
      </c>
      <c r="H2055" t="s">
        <v>9984</v>
      </c>
      <c r="I2055" t="s">
        <v>52</v>
      </c>
      <c r="J2055" t="b">
        <f t="shared" si="251"/>
        <v>0</v>
      </c>
      <c r="K2055" t="b">
        <f t="shared" si="252"/>
        <v>0</v>
      </c>
      <c r="L2055" t="str">
        <f t="shared" si="253"/>
        <v>-11/-7</v>
      </c>
      <c r="M2055" t="b">
        <f t="shared" si="254"/>
        <v>0</v>
      </c>
      <c r="N2055">
        <v>-7</v>
      </c>
      <c r="O2055" t="s">
        <v>41</v>
      </c>
      <c r="P2055">
        <v>6378073</v>
      </c>
      <c r="Q2055">
        <v>6379302</v>
      </c>
      <c r="R2055" t="s">
        <v>9981</v>
      </c>
      <c r="S2055">
        <f>Q2055-E2055+1</f>
        <v>1</v>
      </c>
      <c r="T2055" s="3">
        <f t="shared" si="255"/>
        <v>8.1300813008130081E-4</v>
      </c>
      <c r="U2055">
        <v>6376779</v>
      </c>
      <c r="V2055">
        <v>6377981</v>
      </c>
      <c r="W2055" t="s">
        <v>9982</v>
      </c>
      <c r="X2055">
        <v>1321</v>
      </c>
      <c r="Y2055" t="s">
        <v>41</v>
      </c>
      <c r="Z2055" t="s">
        <v>42</v>
      </c>
      <c r="AA2055" t="s">
        <v>42</v>
      </c>
      <c r="AB2055" t="str">
        <f t="shared" si="256"/>
        <v>yes</v>
      </c>
      <c r="AC2055" t="e">
        <v>#N/A</v>
      </c>
      <c r="AD2055" t="e">
        <v>#N/A</v>
      </c>
      <c r="AE2055" t="s">
        <v>41</v>
      </c>
    </row>
    <row r="2056" spans="1:37">
      <c r="A2056" t="s">
        <v>9985</v>
      </c>
      <c r="B2056" t="s">
        <v>9981</v>
      </c>
      <c r="C2056" t="s">
        <v>9985</v>
      </c>
      <c r="D2056" t="s">
        <v>9986</v>
      </c>
      <c r="E2056">
        <v>6380595</v>
      </c>
      <c r="F2056" t="s">
        <v>81</v>
      </c>
      <c r="G2056">
        <v>47.083333330000002</v>
      </c>
      <c r="H2056" t="s">
        <v>9987</v>
      </c>
      <c r="I2056" t="s">
        <v>40</v>
      </c>
      <c r="J2056" t="b">
        <f t="shared" si="251"/>
        <v>0</v>
      </c>
      <c r="K2056" t="b">
        <f t="shared" si="252"/>
        <v>0</v>
      </c>
      <c r="L2056" t="b">
        <f t="shared" si="253"/>
        <v>0</v>
      </c>
      <c r="M2056" t="b">
        <f t="shared" si="254"/>
        <v>0</v>
      </c>
      <c r="N2056" t="s">
        <v>350</v>
      </c>
      <c r="O2056" t="s">
        <v>41</v>
      </c>
      <c r="P2056">
        <v>6379351</v>
      </c>
      <c r="Q2056">
        <v>6380595</v>
      </c>
      <c r="R2056" t="s">
        <v>9985</v>
      </c>
      <c r="S2056">
        <f>Q2056-E2056+1</f>
        <v>1</v>
      </c>
      <c r="T2056" s="3">
        <f t="shared" si="255"/>
        <v>8.0321285140562252E-4</v>
      </c>
      <c r="U2056">
        <v>6378073</v>
      </c>
      <c r="V2056">
        <v>6379302</v>
      </c>
      <c r="W2056" t="s">
        <v>9981</v>
      </c>
      <c r="X2056">
        <v>1293</v>
      </c>
      <c r="Y2056" t="s">
        <v>41</v>
      </c>
      <c r="Z2056" t="s">
        <v>42</v>
      </c>
      <c r="AA2056" t="s">
        <v>42</v>
      </c>
      <c r="AB2056" t="str">
        <f t="shared" si="256"/>
        <v>yes</v>
      </c>
      <c r="AC2056" t="e">
        <v>#N/A</v>
      </c>
      <c r="AD2056" t="e">
        <v>#N/A</v>
      </c>
      <c r="AE2056" t="s">
        <v>41</v>
      </c>
    </row>
    <row r="2057" spans="1:37">
      <c r="A2057" t="s">
        <v>9988</v>
      </c>
      <c r="B2057" t="s">
        <v>9988</v>
      </c>
      <c r="C2057" t="s">
        <v>36</v>
      </c>
      <c r="D2057" t="s">
        <v>9989</v>
      </c>
      <c r="E2057">
        <v>6382401</v>
      </c>
      <c r="F2057" t="s">
        <v>81</v>
      </c>
      <c r="G2057">
        <v>34.166666669999998</v>
      </c>
      <c r="H2057" t="s">
        <v>9990</v>
      </c>
      <c r="I2057" t="s">
        <v>40</v>
      </c>
      <c r="J2057" t="b">
        <f t="shared" si="251"/>
        <v>0</v>
      </c>
      <c r="K2057" t="str">
        <f t="shared" si="252"/>
        <v>-12/-8</v>
      </c>
      <c r="L2057" t="b">
        <f t="shared" si="253"/>
        <v>0</v>
      </c>
      <c r="M2057" t="b">
        <f t="shared" si="254"/>
        <v>0</v>
      </c>
      <c r="N2057">
        <v>-8</v>
      </c>
      <c r="O2057" t="s">
        <v>41</v>
      </c>
      <c r="P2057" t="s">
        <v>36</v>
      </c>
      <c r="Q2057" t="s">
        <v>36</v>
      </c>
      <c r="R2057" t="s">
        <v>36</v>
      </c>
      <c r="S2057" t="e">
        <f>Q2057-E2057+1</f>
        <v>#VALUE!</v>
      </c>
      <c r="T2057" s="3" t="e">
        <f t="shared" si="255"/>
        <v>#VALUE!</v>
      </c>
      <c r="U2057">
        <v>6381142</v>
      </c>
      <c r="V2057">
        <v>6381945</v>
      </c>
      <c r="W2057" t="s">
        <v>9988</v>
      </c>
      <c r="X2057">
        <v>456</v>
      </c>
      <c r="Y2057" t="s">
        <v>42</v>
      </c>
      <c r="Z2057" t="s">
        <v>42</v>
      </c>
      <c r="AA2057" t="s">
        <v>41</v>
      </c>
      <c r="AB2057" t="str">
        <f t="shared" si="256"/>
        <v>yes</v>
      </c>
      <c r="AC2057" t="e">
        <v>#N/A</v>
      </c>
      <c r="AD2057" t="s">
        <v>9991</v>
      </c>
      <c r="AE2057" t="s">
        <v>42</v>
      </c>
      <c r="AF2057">
        <v>6382401</v>
      </c>
      <c r="AG2057" t="s">
        <v>9992</v>
      </c>
      <c r="AH2057" t="s">
        <v>9993</v>
      </c>
      <c r="AI2057">
        <v>-206.6</v>
      </c>
      <c r="AJ2057">
        <v>2</v>
      </c>
      <c r="AK2057">
        <v>4</v>
      </c>
    </row>
    <row r="2058" spans="1:37">
      <c r="A2058" t="s">
        <v>9994</v>
      </c>
      <c r="B2058" t="s">
        <v>9994</v>
      </c>
      <c r="C2058" t="s">
        <v>36</v>
      </c>
      <c r="D2058" t="s">
        <v>9995</v>
      </c>
      <c r="E2058">
        <v>6380664</v>
      </c>
      <c r="F2058" t="s">
        <v>38</v>
      </c>
      <c r="G2058">
        <v>492.08333329999999</v>
      </c>
      <c r="H2058" t="s">
        <v>9996</v>
      </c>
      <c r="I2058" t="s">
        <v>40</v>
      </c>
      <c r="J2058" t="b">
        <f t="shared" si="251"/>
        <v>0</v>
      </c>
      <c r="K2058" t="str">
        <f t="shared" si="252"/>
        <v>-12/-8</v>
      </c>
      <c r="L2058" t="b">
        <f t="shared" si="253"/>
        <v>0</v>
      </c>
      <c r="M2058" t="b">
        <f t="shared" si="254"/>
        <v>0</v>
      </c>
      <c r="N2058">
        <v>-8</v>
      </c>
      <c r="O2058" t="s">
        <v>41</v>
      </c>
      <c r="P2058" t="s">
        <v>36</v>
      </c>
      <c r="Q2058" t="s">
        <v>36</v>
      </c>
      <c r="R2058" t="s">
        <v>36</v>
      </c>
      <c r="S2058" t="e">
        <f>E2058-P2058+1</f>
        <v>#VALUE!</v>
      </c>
      <c r="T2058" s="3" t="e">
        <f t="shared" si="255"/>
        <v>#VALUE!</v>
      </c>
      <c r="U2058">
        <v>6380676</v>
      </c>
      <c r="V2058">
        <v>6381155</v>
      </c>
      <c r="W2058" t="s">
        <v>9994</v>
      </c>
      <c r="X2058">
        <v>12</v>
      </c>
      <c r="Y2058" t="s">
        <v>42</v>
      </c>
      <c r="Z2058" t="s">
        <v>42</v>
      </c>
      <c r="AA2058" t="s">
        <v>41</v>
      </c>
      <c r="AB2058" t="str">
        <f t="shared" si="256"/>
        <v>yes</v>
      </c>
      <c r="AC2058" t="e">
        <v>#N/A</v>
      </c>
      <c r="AD2058" t="e">
        <v>#N/A</v>
      </c>
      <c r="AE2058" t="s">
        <v>42</v>
      </c>
      <c r="AF2058">
        <v>6380686</v>
      </c>
      <c r="AG2058" t="s">
        <v>9997</v>
      </c>
      <c r="AH2058" t="s">
        <v>9998</v>
      </c>
      <c r="AI2058">
        <v>-4.0999999999999996</v>
      </c>
      <c r="AJ2058">
        <v>0</v>
      </c>
      <c r="AK2058">
        <v>5</v>
      </c>
    </row>
    <row r="2059" spans="1:37">
      <c r="A2059" t="s">
        <v>9999</v>
      </c>
      <c r="B2059" t="s">
        <v>10000</v>
      </c>
      <c r="C2059" t="s">
        <v>9999</v>
      </c>
      <c r="D2059" t="s">
        <v>10001</v>
      </c>
      <c r="E2059">
        <v>6393912</v>
      </c>
      <c r="F2059" t="s">
        <v>81</v>
      </c>
      <c r="G2059">
        <v>116.04166669999999</v>
      </c>
      <c r="H2059" t="s">
        <v>10002</v>
      </c>
      <c r="I2059" t="s">
        <v>40</v>
      </c>
      <c r="J2059" t="b">
        <f t="shared" si="251"/>
        <v>0</v>
      </c>
      <c r="K2059" t="str">
        <f t="shared" si="252"/>
        <v>-12/-8</v>
      </c>
      <c r="L2059" t="b">
        <f t="shared" si="253"/>
        <v>0</v>
      </c>
      <c r="M2059" t="b">
        <f t="shared" si="254"/>
        <v>0</v>
      </c>
      <c r="N2059">
        <v>-8</v>
      </c>
      <c r="O2059" t="s">
        <v>41</v>
      </c>
      <c r="P2059">
        <v>6393822</v>
      </c>
      <c r="Q2059">
        <v>6393912</v>
      </c>
      <c r="R2059" t="s">
        <v>9999</v>
      </c>
      <c r="S2059">
        <f>Q2059-E2059+1</f>
        <v>1</v>
      </c>
      <c r="T2059" s="3">
        <f t="shared" si="255"/>
        <v>1.098901098901099E-2</v>
      </c>
      <c r="U2059">
        <v>6389612</v>
      </c>
      <c r="V2059">
        <v>6390976</v>
      </c>
      <c r="W2059" t="s">
        <v>10000</v>
      </c>
      <c r="X2059">
        <v>2936</v>
      </c>
      <c r="Y2059" t="s">
        <v>41</v>
      </c>
      <c r="Z2059" t="s">
        <v>42</v>
      </c>
      <c r="AA2059" t="s">
        <v>42</v>
      </c>
      <c r="AB2059" t="str">
        <f t="shared" si="256"/>
        <v>yes</v>
      </c>
      <c r="AC2059" t="e">
        <v>#N/A</v>
      </c>
      <c r="AD2059" t="s">
        <v>10003</v>
      </c>
      <c r="AE2059" t="s">
        <v>41</v>
      </c>
    </row>
    <row r="2060" spans="1:37">
      <c r="A2060" t="s">
        <v>10004</v>
      </c>
      <c r="B2060" t="s">
        <v>10005</v>
      </c>
      <c r="C2060" t="s">
        <v>10004</v>
      </c>
      <c r="D2060" t="s">
        <v>10006</v>
      </c>
      <c r="E2060">
        <v>6396705</v>
      </c>
      <c r="F2060" t="s">
        <v>81</v>
      </c>
      <c r="G2060">
        <v>236.04166669999901</v>
      </c>
      <c r="H2060" t="s">
        <v>10007</v>
      </c>
      <c r="I2060" t="s">
        <v>40</v>
      </c>
      <c r="J2060" t="b">
        <f t="shared" si="251"/>
        <v>0</v>
      </c>
      <c r="K2060" t="b">
        <f t="shared" si="252"/>
        <v>0</v>
      </c>
      <c r="L2060" t="str">
        <f t="shared" si="253"/>
        <v>-11/-7</v>
      </c>
      <c r="M2060" t="b">
        <f t="shared" si="254"/>
        <v>0</v>
      </c>
      <c r="N2060">
        <v>-7</v>
      </c>
      <c r="O2060" t="s">
        <v>41</v>
      </c>
      <c r="P2060">
        <v>6396103</v>
      </c>
      <c r="Q2060">
        <v>6396705</v>
      </c>
      <c r="R2060" t="s">
        <v>10004</v>
      </c>
      <c r="S2060">
        <f>Q2060-E2060+1</f>
        <v>1</v>
      </c>
      <c r="T2060" s="3">
        <f t="shared" si="255"/>
        <v>1.658374792703151E-3</v>
      </c>
      <c r="U2060">
        <v>6394590</v>
      </c>
      <c r="V2060">
        <v>6395051</v>
      </c>
      <c r="W2060" t="s">
        <v>10005</v>
      </c>
      <c r="X2060">
        <v>1654</v>
      </c>
      <c r="Y2060" t="s">
        <v>41</v>
      </c>
      <c r="Z2060" t="s">
        <v>42</v>
      </c>
      <c r="AA2060" t="s">
        <v>42</v>
      </c>
      <c r="AB2060" t="str">
        <f t="shared" si="256"/>
        <v>yes</v>
      </c>
      <c r="AC2060" t="s">
        <v>10008</v>
      </c>
      <c r="AD2060" t="s">
        <v>10009</v>
      </c>
      <c r="AE2060" t="s">
        <v>41</v>
      </c>
    </row>
    <row r="2061" spans="1:37">
      <c r="A2061" t="s">
        <v>10010</v>
      </c>
      <c r="B2061" t="s">
        <v>10010</v>
      </c>
      <c r="C2061" t="s">
        <v>36</v>
      </c>
      <c r="D2061" t="s">
        <v>10011</v>
      </c>
      <c r="E2061">
        <v>6395181</v>
      </c>
      <c r="F2061" t="s">
        <v>38</v>
      </c>
      <c r="G2061">
        <v>33.333333330000002</v>
      </c>
      <c r="H2061" t="s">
        <v>10012</v>
      </c>
      <c r="I2061" t="s">
        <v>40</v>
      </c>
      <c r="J2061" t="b">
        <f t="shared" si="251"/>
        <v>0</v>
      </c>
      <c r="K2061" t="b">
        <f t="shared" si="252"/>
        <v>0</v>
      </c>
      <c r="L2061" t="str">
        <f t="shared" si="253"/>
        <v>-11/-7</v>
      </c>
      <c r="M2061" t="str">
        <f t="shared" si="254"/>
        <v>-10/-6</v>
      </c>
      <c r="N2061" t="s">
        <v>246</v>
      </c>
      <c r="O2061" t="s">
        <v>41</v>
      </c>
      <c r="P2061" t="s">
        <v>36</v>
      </c>
      <c r="Q2061" t="s">
        <v>36</v>
      </c>
      <c r="R2061" t="s">
        <v>36</v>
      </c>
      <c r="S2061" t="e">
        <f>E2061-P2061+1</f>
        <v>#VALUE!</v>
      </c>
      <c r="T2061" s="3" t="e">
        <f t="shared" si="255"/>
        <v>#VALUE!</v>
      </c>
      <c r="U2061">
        <v>6395196</v>
      </c>
      <c r="V2061">
        <v>6396140</v>
      </c>
      <c r="W2061" t="s">
        <v>10010</v>
      </c>
      <c r="X2061">
        <v>15</v>
      </c>
      <c r="Y2061" t="s">
        <v>42</v>
      </c>
      <c r="Z2061" t="s">
        <v>42</v>
      </c>
      <c r="AA2061" t="s">
        <v>41</v>
      </c>
      <c r="AB2061" t="str">
        <f t="shared" si="256"/>
        <v>yes</v>
      </c>
      <c r="AC2061" t="e">
        <v>#N/A</v>
      </c>
      <c r="AD2061" t="s">
        <v>10013</v>
      </c>
      <c r="AE2061" t="s">
        <v>42</v>
      </c>
      <c r="AF2061">
        <v>6395206</v>
      </c>
      <c r="AG2061" t="s">
        <v>10014</v>
      </c>
      <c r="AH2061" t="s">
        <v>10015</v>
      </c>
      <c r="AI2061">
        <v>-1</v>
      </c>
      <c r="AJ2061">
        <v>0</v>
      </c>
      <c r="AK2061">
        <v>5</v>
      </c>
    </row>
    <row r="2062" spans="1:37">
      <c r="A2062" t="s">
        <v>10016</v>
      </c>
      <c r="B2062" t="s">
        <v>10017</v>
      </c>
      <c r="C2062" t="s">
        <v>10016</v>
      </c>
      <c r="D2062" t="s">
        <v>10018</v>
      </c>
      <c r="E2062">
        <v>6402358</v>
      </c>
      <c r="F2062" t="s">
        <v>81</v>
      </c>
      <c r="G2062">
        <v>43.541666669999998</v>
      </c>
      <c r="H2062" t="s">
        <v>10019</v>
      </c>
      <c r="I2062" t="s">
        <v>40</v>
      </c>
      <c r="J2062" t="b">
        <f t="shared" si="251"/>
        <v>0</v>
      </c>
      <c r="K2062" t="b">
        <f t="shared" si="252"/>
        <v>0</v>
      </c>
      <c r="L2062" t="str">
        <f t="shared" si="253"/>
        <v>-11/-7</v>
      </c>
      <c r="M2062" t="b">
        <f t="shared" si="254"/>
        <v>0</v>
      </c>
      <c r="N2062">
        <v>-7</v>
      </c>
      <c r="O2062" t="s">
        <v>41</v>
      </c>
      <c r="P2062">
        <v>6401750</v>
      </c>
      <c r="Q2062">
        <v>6402358</v>
      </c>
      <c r="R2062" t="s">
        <v>10016</v>
      </c>
      <c r="S2062">
        <f>Q2062-E2062+1</f>
        <v>1</v>
      </c>
      <c r="T2062" s="3">
        <f t="shared" si="255"/>
        <v>1.6420361247947454E-3</v>
      </c>
      <c r="U2062">
        <v>6400727</v>
      </c>
      <c r="V2062">
        <v>6401740</v>
      </c>
      <c r="W2062" t="s">
        <v>10017</v>
      </c>
      <c r="X2062">
        <v>618</v>
      </c>
      <c r="Y2062" t="s">
        <v>41</v>
      </c>
      <c r="Z2062" t="s">
        <v>42</v>
      </c>
      <c r="AA2062" t="s">
        <v>42</v>
      </c>
      <c r="AB2062" t="str">
        <f t="shared" si="256"/>
        <v>yes</v>
      </c>
      <c r="AC2062" t="e">
        <v>#N/A</v>
      </c>
      <c r="AD2062" t="s">
        <v>10020</v>
      </c>
      <c r="AE2062" t="s">
        <v>41</v>
      </c>
    </row>
    <row r="2063" spans="1:37">
      <c r="A2063" t="s">
        <v>10021</v>
      </c>
      <c r="B2063" t="s">
        <v>10022</v>
      </c>
      <c r="C2063" t="s">
        <v>10021</v>
      </c>
      <c r="D2063" t="s">
        <v>10023</v>
      </c>
      <c r="E2063">
        <v>6400335</v>
      </c>
      <c r="F2063" t="s">
        <v>38</v>
      </c>
      <c r="G2063">
        <v>49.791666669999998</v>
      </c>
      <c r="H2063" t="s">
        <v>10024</v>
      </c>
      <c r="I2063" t="s">
        <v>52</v>
      </c>
      <c r="J2063" t="b">
        <f t="shared" si="251"/>
        <v>0</v>
      </c>
      <c r="K2063" t="b">
        <f t="shared" si="252"/>
        <v>0</v>
      </c>
      <c r="L2063" t="str">
        <f t="shared" si="253"/>
        <v>-11/-7</v>
      </c>
      <c r="M2063" t="b">
        <f t="shared" si="254"/>
        <v>0</v>
      </c>
      <c r="N2063">
        <v>-7</v>
      </c>
      <c r="O2063" t="s">
        <v>41</v>
      </c>
      <c r="P2063">
        <v>6400335</v>
      </c>
      <c r="Q2063">
        <v>6400700</v>
      </c>
      <c r="R2063" t="s">
        <v>10021</v>
      </c>
      <c r="S2063">
        <f>E2063-P2063+1</f>
        <v>1</v>
      </c>
      <c r="T2063" s="3">
        <f t="shared" si="255"/>
        <v>2.7322404371584699E-3</v>
      </c>
      <c r="U2063">
        <v>6402432</v>
      </c>
      <c r="V2063">
        <v>6403187</v>
      </c>
      <c r="W2063" t="s">
        <v>10022</v>
      </c>
      <c r="X2063">
        <v>2097</v>
      </c>
      <c r="Y2063" t="s">
        <v>41</v>
      </c>
      <c r="Z2063" t="s">
        <v>42</v>
      </c>
      <c r="AA2063" t="s">
        <v>42</v>
      </c>
      <c r="AB2063" t="str">
        <f t="shared" si="256"/>
        <v>yes</v>
      </c>
      <c r="AC2063" t="e">
        <v>#N/A</v>
      </c>
      <c r="AD2063" t="e">
        <v>#N/A</v>
      </c>
      <c r="AE2063" t="s">
        <v>41</v>
      </c>
    </row>
    <row r="2064" spans="1:37">
      <c r="A2064" t="s">
        <v>10025</v>
      </c>
      <c r="B2064" t="s">
        <v>10026</v>
      </c>
      <c r="C2064" t="s">
        <v>10025</v>
      </c>
      <c r="D2064" t="s">
        <v>10027</v>
      </c>
      <c r="E2064">
        <v>6407746</v>
      </c>
      <c r="F2064" t="s">
        <v>81</v>
      </c>
      <c r="G2064">
        <v>95.208333330000002</v>
      </c>
      <c r="H2064" t="s">
        <v>10028</v>
      </c>
      <c r="I2064" t="s">
        <v>40</v>
      </c>
      <c r="J2064" t="b">
        <f t="shared" si="251"/>
        <v>0</v>
      </c>
      <c r="K2064" t="str">
        <f t="shared" si="252"/>
        <v>-12/-8</v>
      </c>
      <c r="L2064" t="b">
        <f t="shared" si="253"/>
        <v>0</v>
      </c>
      <c r="M2064" t="b">
        <f t="shared" si="254"/>
        <v>0</v>
      </c>
      <c r="N2064">
        <v>-8</v>
      </c>
      <c r="O2064" t="s">
        <v>41</v>
      </c>
      <c r="P2064">
        <v>6407249</v>
      </c>
      <c r="Q2064">
        <v>6407746</v>
      </c>
      <c r="R2064" t="s">
        <v>10025</v>
      </c>
      <c r="S2064">
        <f>Q2064-E2064+1</f>
        <v>1</v>
      </c>
      <c r="T2064" s="3">
        <f t="shared" si="255"/>
        <v>2.008032128514056E-3</v>
      </c>
      <c r="U2064">
        <v>6405953</v>
      </c>
      <c r="V2064">
        <v>6406825</v>
      </c>
      <c r="W2064" t="s">
        <v>10026</v>
      </c>
      <c r="X2064">
        <v>921</v>
      </c>
      <c r="Y2064" t="s">
        <v>41</v>
      </c>
      <c r="Z2064" t="s">
        <v>42</v>
      </c>
      <c r="AA2064" t="s">
        <v>42</v>
      </c>
      <c r="AB2064" t="str">
        <f t="shared" si="256"/>
        <v>yes</v>
      </c>
      <c r="AC2064" t="e">
        <v>#N/A</v>
      </c>
      <c r="AD2064" t="e">
        <v>#N/A</v>
      </c>
      <c r="AE2064" t="s">
        <v>41</v>
      </c>
    </row>
    <row r="2065" spans="1:37">
      <c r="A2065" t="s">
        <v>10029</v>
      </c>
      <c r="B2065" t="s">
        <v>10029</v>
      </c>
      <c r="C2065" t="s">
        <v>36</v>
      </c>
      <c r="D2065" t="s">
        <v>10030</v>
      </c>
      <c r="E2065">
        <v>6407908</v>
      </c>
      <c r="F2065" t="s">
        <v>38</v>
      </c>
      <c r="G2065">
        <v>207.70833329999999</v>
      </c>
      <c r="H2065" t="s">
        <v>10031</v>
      </c>
      <c r="I2065" t="s">
        <v>52</v>
      </c>
      <c r="J2065" t="b">
        <f t="shared" si="251"/>
        <v>0</v>
      </c>
      <c r="K2065" t="b">
        <f t="shared" si="252"/>
        <v>0</v>
      </c>
      <c r="L2065" t="str">
        <f t="shared" si="253"/>
        <v>-11/-7</v>
      </c>
      <c r="M2065" t="b">
        <f t="shared" si="254"/>
        <v>0</v>
      </c>
      <c r="N2065">
        <v>-7</v>
      </c>
      <c r="O2065" t="s">
        <v>41</v>
      </c>
      <c r="P2065" t="s">
        <v>36</v>
      </c>
      <c r="Q2065" t="s">
        <v>36</v>
      </c>
      <c r="R2065" t="s">
        <v>36</v>
      </c>
      <c r="S2065" t="e">
        <f>E2065-P2065+1</f>
        <v>#VALUE!</v>
      </c>
      <c r="T2065" s="3" t="e">
        <f t="shared" si="255"/>
        <v>#VALUE!</v>
      </c>
      <c r="U2065">
        <v>6407959</v>
      </c>
      <c r="V2065">
        <v>6408258</v>
      </c>
      <c r="W2065" t="s">
        <v>10029</v>
      </c>
      <c r="X2065">
        <v>51</v>
      </c>
      <c r="Y2065" t="s">
        <v>42</v>
      </c>
      <c r="Z2065" t="s">
        <v>42</v>
      </c>
      <c r="AA2065" t="s">
        <v>41</v>
      </c>
      <c r="AB2065" t="str">
        <f t="shared" si="256"/>
        <v>yes</v>
      </c>
      <c r="AC2065" t="e">
        <v>#N/A</v>
      </c>
      <c r="AD2065" t="e">
        <v>#N/A</v>
      </c>
      <c r="AE2065" t="s">
        <v>42</v>
      </c>
      <c r="AF2065">
        <v>6407969</v>
      </c>
      <c r="AG2065" t="s">
        <v>10032</v>
      </c>
      <c r="AH2065" t="s">
        <v>10033</v>
      </c>
      <c r="AI2065">
        <v>-14.4</v>
      </c>
      <c r="AJ2065">
        <v>0</v>
      </c>
      <c r="AK2065">
        <v>6</v>
      </c>
    </row>
    <row r="2066" spans="1:37">
      <c r="A2066" t="s">
        <v>10029</v>
      </c>
      <c r="B2066" t="s">
        <v>10029</v>
      </c>
      <c r="C2066" t="s">
        <v>36</v>
      </c>
      <c r="D2066" t="s">
        <v>10034</v>
      </c>
      <c r="E2066">
        <v>6407839</v>
      </c>
      <c r="F2066" t="s">
        <v>38</v>
      </c>
      <c r="G2066">
        <v>226.25</v>
      </c>
      <c r="H2066" t="s">
        <v>10035</v>
      </c>
      <c r="I2066" t="s">
        <v>52</v>
      </c>
      <c r="J2066" t="b">
        <f t="shared" si="251"/>
        <v>0</v>
      </c>
      <c r="K2066" t="str">
        <f t="shared" si="252"/>
        <v>-12/-8</v>
      </c>
      <c r="L2066" t="b">
        <f t="shared" si="253"/>
        <v>0</v>
      </c>
      <c r="M2066" t="b">
        <f t="shared" si="254"/>
        <v>0</v>
      </c>
      <c r="N2066">
        <v>-8</v>
      </c>
      <c r="O2066" t="s">
        <v>41</v>
      </c>
      <c r="P2066" t="s">
        <v>36</v>
      </c>
      <c r="Q2066" t="s">
        <v>36</v>
      </c>
      <c r="R2066" t="s">
        <v>36</v>
      </c>
      <c r="S2066" t="e">
        <f>E2066-P2066+1</f>
        <v>#VALUE!</v>
      </c>
      <c r="T2066" s="3" t="e">
        <f t="shared" si="255"/>
        <v>#VALUE!</v>
      </c>
      <c r="U2066">
        <v>6407959</v>
      </c>
      <c r="V2066">
        <v>6408258</v>
      </c>
      <c r="W2066" t="s">
        <v>10029</v>
      </c>
      <c r="X2066">
        <v>120</v>
      </c>
      <c r="Y2066" t="s">
        <v>42</v>
      </c>
      <c r="Z2066" t="s">
        <v>42</v>
      </c>
      <c r="AA2066" t="s">
        <v>41</v>
      </c>
      <c r="AB2066" t="str">
        <f t="shared" si="256"/>
        <v>yes</v>
      </c>
      <c r="AC2066" t="e">
        <v>#N/A</v>
      </c>
      <c r="AD2066" t="e">
        <v>#N/A</v>
      </c>
      <c r="AE2066" t="s">
        <v>42</v>
      </c>
      <c r="AF2066">
        <v>6407969</v>
      </c>
      <c r="AG2066" t="s">
        <v>10036</v>
      </c>
      <c r="AH2066" t="s">
        <v>10037</v>
      </c>
      <c r="AI2066">
        <v>-48.8</v>
      </c>
      <c r="AJ2066">
        <v>2</v>
      </c>
      <c r="AK2066">
        <v>6</v>
      </c>
    </row>
    <row r="2067" spans="1:37">
      <c r="A2067" t="s">
        <v>10029</v>
      </c>
      <c r="B2067" t="s">
        <v>10029</v>
      </c>
      <c r="C2067" t="s">
        <v>36</v>
      </c>
      <c r="D2067" t="s">
        <v>10038</v>
      </c>
      <c r="E2067">
        <v>6407838</v>
      </c>
      <c r="F2067" t="s">
        <v>38</v>
      </c>
      <c r="G2067">
        <v>80.416666669999998</v>
      </c>
      <c r="H2067" t="s">
        <v>10039</v>
      </c>
      <c r="I2067" t="s">
        <v>52</v>
      </c>
      <c r="J2067" t="b">
        <f t="shared" si="251"/>
        <v>0</v>
      </c>
      <c r="K2067" t="b">
        <f t="shared" si="252"/>
        <v>0</v>
      </c>
      <c r="L2067" t="str">
        <f t="shared" si="253"/>
        <v>-11/-7</v>
      </c>
      <c r="M2067" t="b">
        <f t="shared" si="254"/>
        <v>0</v>
      </c>
      <c r="N2067">
        <v>-7</v>
      </c>
      <c r="O2067" t="s">
        <v>41</v>
      </c>
      <c r="P2067" t="s">
        <v>36</v>
      </c>
      <c r="Q2067" t="s">
        <v>36</v>
      </c>
      <c r="R2067" t="s">
        <v>36</v>
      </c>
      <c r="S2067" t="e">
        <f>E2067-P2067+1</f>
        <v>#VALUE!</v>
      </c>
      <c r="T2067" s="3" t="e">
        <f t="shared" si="255"/>
        <v>#VALUE!</v>
      </c>
      <c r="U2067">
        <v>6407959</v>
      </c>
      <c r="V2067">
        <v>6408258</v>
      </c>
      <c r="W2067" t="s">
        <v>10029</v>
      </c>
      <c r="X2067">
        <v>121</v>
      </c>
      <c r="Y2067" t="s">
        <v>42</v>
      </c>
      <c r="Z2067" t="s">
        <v>42</v>
      </c>
      <c r="AA2067" t="s">
        <v>41</v>
      </c>
      <c r="AB2067" t="str">
        <f t="shared" si="256"/>
        <v>yes</v>
      </c>
      <c r="AC2067" t="e">
        <v>#N/A</v>
      </c>
      <c r="AD2067" t="e">
        <v>#N/A</v>
      </c>
      <c r="AE2067" t="s">
        <v>42</v>
      </c>
      <c r="AF2067">
        <v>6407969</v>
      </c>
      <c r="AG2067" t="s">
        <v>10040</v>
      </c>
      <c r="AH2067" t="s">
        <v>10041</v>
      </c>
      <c r="AI2067">
        <v>-48.8</v>
      </c>
      <c r="AJ2067">
        <v>1</v>
      </c>
      <c r="AK2067">
        <v>7</v>
      </c>
    </row>
    <row r="2068" spans="1:37">
      <c r="A2068" t="s">
        <v>10042</v>
      </c>
      <c r="B2068" t="s">
        <v>10042</v>
      </c>
      <c r="C2068" t="s">
        <v>36</v>
      </c>
      <c r="D2068" t="s">
        <v>10043</v>
      </c>
      <c r="E2068">
        <v>6408317</v>
      </c>
      <c r="F2068" t="s">
        <v>38</v>
      </c>
      <c r="G2068">
        <v>108.125</v>
      </c>
      <c r="H2068" t="s">
        <v>10044</v>
      </c>
      <c r="I2068" t="s">
        <v>40</v>
      </c>
      <c r="J2068" t="b">
        <f t="shared" si="251"/>
        <v>0</v>
      </c>
      <c r="K2068" t="b">
        <f t="shared" si="252"/>
        <v>0</v>
      </c>
      <c r="L2068" t="str">
        <f t="shared" si="253"/>
        <v>-11/-7</v>
      </c>
      <c r="M2068" t="b">
        <f t="shared" si="254"/>
        <v>0</v>
      </c>
      <c r="N2068">
        <v>-7</v>
      </c>
      <c r="O2068" t="s">
        <v>41</v>
      </c>
      <c r="P2068" t="s">
        <v>36</v>
      </c>
      <c r="Q2068" t="s">
        <v>36</v>
      </c>
      <c r="R2068" t="s">
        <v>36</v>
      </c>
      <c r="S2068" t="e">
        <f>E2068-P2068+1</f>
        <v>#VALUE!</v>
      </c>
      <c r="T2068" s="3" t="e">
        <f t="shared" si="255"/>
        <v>#VALUE!</v>
      </c>
      <c r="U2068">
        <v>6408351</v>
      </c>
      <c r="V2068">
        <v>6408779</v>
      </c>
      <c r="W2068" t="s">
        <v>10042</v>
      </c>
      <c r="X2068">
        <v>34</v>
      </c>
      <c r="Y2068" t="s">
        <v>42</v>
      </c>
      <c r="Z2068" t="s">
        <v>42</v>
      </c>
      <c r="AA2068" t="s">
        <v>41</v>
      </c>
      <c r="AB2068" t="str">
        <f t="shared" si="256"/>
        <v>yes</v>
      </c>
      <c r="AC2068" t="e">
        <v>#N/A</v>
      </c>
      <c r="AD2068" t="e">
        <v>#N/A</v>
      </c>
      <c r="AE2068" t="s">
        <v>42</v>
      </c>
      <c r="AF2068">
        <v>6408361</v>
      </c>
      <c r="AG2068" t="s">
        <v>10045</v>
      </c>
      <c r="AH2068" t="s">
        <v>10046</v>
      </c>
      <c r="AI2068">
        <v>-3.7</v>
      </c>
      <c r="AJ2068">
        <v>0</v>
      </c>
      <c r="AK2068">
        <v>4</v>
      </c>
    </row>
    <row r="2069" spans="1:37">
      <c r="A2069" t="s">
        <v>10047</v>
      </c>
      <c r="B2069" t="s">
        <v>10047</v>
      </c>
      <c r="C2069" t="s">
        <v>36</v>
      </c>
      <c r="D2069" t="s">
        <v>10048</v>
      </c>
      <c r="E2069">
        <v>6410573</v>
      </c>
      <c r="F2069" t="s">
        <v>81</v>
      </c>
      <c r="G2069">
        <v>27.291666670000001</v>
      </c>
      <c r="H2069" t="s">
        <v>10049</v>
      </c>
      <c r="I2069" t="s">
        <v>52</v>
      </c>
      <c r="J2069" t="b">
        <f t="shared" si="251"/>
        <v>0</v>
      </c>
      <c r="K2069" t="b">
        <f t="shared" si="252"/>
        <v>0</v>
      </c>
      <c r="L2069" t="str">
        <f t="shared" si="253"/>
        <v>-11/-7</v>
      </c>
      <c r="M2069" t="b">
        <f t="shared" si="254"/>
        <v>0</v>
      </c>
      <c r="N2069">
        <v>-7</v>
      </c>
      <c r="O2069" t="s">
        <v>41</v>
      </c>
      <c r="P2069" t="s">
        <v>36</v>
      </c>
      <c r="Q2069" t="s">
        <v>36</v>
      </c>
      <c r="R2069" t="s">
        <v>36</v>
      </c>
      <c r="S2069" t="e">
        <f>Q2069-E2069+1</f>
        <v>#VALUE!</v>
      </c>
      <c r="T2069" s="3" t="e">
        <f t="shared" si="255"/>
        <v>#VALUE!</v>
      </c>
      <c r="U2069">
        <v>6410476</v>
      </c>
      <c r="V2069">
        <v>6410567</v>
      </c>
      <c r="W2069" t="s">
        <v>10047</v>
      </c>
      <c r="X2069">
        <v>6</v>
      </c>
      <c r="Y2069" t="s">
        <v>42</v>
      </c>
      <c r="Z2069" t="s">
        <v>42</v>
      </c>
      <c r="AA2069" t="s">
        <v>41</v>
      </c>
      <c r="AB2069" t="str">
        <f t="shared" si="256"/>
        <v>yes</v>
      </c>
      <c r="AC2069" t="e">
        <v>#N/A</v>
      </c>
      <c r="AD2069" t="e">
        <v>#N/A</v>
      </c>
      <c r="AE2069" t="s">
        <v>42</v>
      </c>
      <c r="AF2069">
        <v>6410573</v>
      </c>
      <c r="AG2069" t="s">
        <v>10050</v>
      </c>
      <c r="AH2069" t="s">
        <v>10051</v>
      </c>
      <c r="AI2069">
        <v>0</v>
      </c>
      <c r="AJ2069">
        <v>0</v>
      </c>
      <c r="AK2069">
        <v>0</v>
      </c>
    </row>
    <row r="2070" spans="1:37">
      <c r="A2070" t="s">
        <v>10047</v>
      </c>
      <c r="B2070" t="s">
        <v>10047</v>
      </c>
      <c r="C2070" t="s">
        <v>36</v>
      </c>
      <c r="D2070" t="s">
        <v>10052</v>
      </c>
      <c r="E2070">
        <v>6410615</v>
      </c>
      <c r="F2070" t="s">
        <v>81</v>
      </c>
      <c r="G2070">
        <v>774.79166669999995</v>
      </c>
      <c r="H2070" t="s">
        <v>10053</v>
      </c>
      <c r="I2070" t="s">
        <v>40</v>
      </c>
      <c r="J2070" t="str">
        <f t="shared" si="251"/>
        <v>-13/-9</v>
      </c>
      <c r="K2070" t="b">
        <f t="shared" si="252"/>
        <v>0</v>
      </c>
      <c r="L2070" t="b">
        <f t="shared" si="253"/>
        <v>0</v>
      </c>
      <c r="M2070" t="b">
        <f t="shared" si="254"/>
        <v>0</v>
      </c>
      <c r="N2070">
        <v>-9</v>
      </c>
      <c r="O2070" t="s">
        <v>41</v>
      </c>
      <c r="P2070" t="s">
        <v>36</v>
      </c>
      <c r="Q2070" t="s">
        <v>36</v>
      </c>
      <c r="R2070" t="s">
        <v>36</v>
      </c>
      <c r="S2070" t="e">
        <f>Q2070-E2070+1</f>
        <v>#VALUE!</v>
      </c>
      <c r="T2070" s="3" t="e">
        <f t="shared" si="255"/>
        <v>#VALUE!</v>
      </c>
      <c r="U2070">
        <v>6410476</v>
      </c>
      <c r="V2070">
        <v>6410567</v>
      </c>
      <c r="W2070" t="s">
        <v>10047</v>
      </c>
      <c r="X2070">
        <v>48</v>
      </c>
      <c r="Y2070" t="s">
        <v>42</v>
      </c>
      <c r="Z2070" t="s">
        <v>42</v>
      </c>
      <c r="AA2070" t="s">
        <v>41</v>
      </c>
      <c r="AB2070" t="str">
        <f t="shared" si="256"/>
        <v>yes</v>
      </c>
      <c r="AC2070" t="e">
        <v>#N/A</v>
      </c>
      <c r="AD2070" t="e">
        <v>#N/A</v>
      </c>
      <c r="AE2070" t="s">
        <v>42</v>
      </c>
      <c r="AF2070">
        <v>6410615</v>
      </c>
      <c r="AG2070" t="s">
        <v>10054</v>
      </c>
      <c r="AH2070" t="s">
        <v>10055</v>
      </c>
      <c r="AI2070">
        <v>-18.7</v>
      </c>
      <c r="AJ2070">
        <v>0</v>
      </c>
      <c r="AK2070">
        <v>4</v>
      </c>
    </row>
    <row r="2071" spans="1:37">
      <c r="A2071" t="s">
        <v>10056</v>
      </c>
      <c r="B2071" t="s">
        <v>10057</v>
      </c>
      <c r="C2071" t="s">
        <v>10056</v>
      </c>
      <c r="D2071" t="s">
        <v>10058</v>
      </c>
      <c r="E2071">
        <v>6410654</v>
      </c>
      <c r="F2071" t="s">
        <v>38</v>
      </c>
      <c r="G2071">
        <v>502.29166669999898</v>
      </c>
      <c r="H2071" t="s">
        <v>10059</v>
      </c>
      <c r="I2071" t="s">
        <v>40</v>
      </c>
      <c r="J2071" t="b">
        <f t="shared" si="251"/>
        <v>0</v>
      </c>
      <c r="K2071" t="b">
        <f t="shared" si="252"/>
        <v>0</v>
      </c>
      <c r="L2071" t="str">
        <f t="shared" si="253"/>
        <v>-11/-7</v>
      </c>
      <c r="M2071" t="b">
        <f t="shared" si="254"/>
        <v>0</v>
      </c>
      <c r="N2071">
        <v>-7</v>
      </c>
      <c r="O2071" t="s">
        <v>41</v>
      </c>
      <c r="P2071">
        <v>6410654</v>
      </c>
      <c r="Q2071">
        <v>6411739</v>
      </c>
      <c r="R2071" t="s">
        <v>10056</v>
      </c>
      <c r="S2071">
        <f>E2071-P2071+1</f>
        <v>1</v>
      </c>
      <c r="T2071" s="3">
        <f t="shared" si="255"/>
        <v>9.2081031307550648E-4</v>
      </c>
      <c r="U2071">
        <v>6411736</v>
      </c>
      <c r="V2071">
        <v>6412209</v>
      </c>
      <c r="W2071" t="s">
        <v>10057</v>
      </c>
      <c r="X2071">
        <v>1082</v>
      </c>
      <c r="Y2071" t="s">
        <v>41</v>
      </c>
      <c r="Z2071" t="s">
        <v>42</v>
      </c>
      <c r="AA2071" t="s">
        <v>42</v>
      </c>
      <c r="AB2071" t="str">
        <f t="shared" si="256"/>
        <v>yes</v>
      </c>
      <c r="AC2071" t="s">
        <v>10060</v>
      </c>
      <c r="AD2071" t="e">
        <v>#N/A</v>
      </c>
      <c r="AE2071" t="s">
        <v>41</v>
      </c>
    </row>
    <row r="2072" spans="1:37">
      <c r="A2072" t="s">
        <v>10057</v>
      </c>
      <c r="B2072" t="s">
        <v>10057</v>
      </c>
      <c r="C2072" t="s">
        <v>10056</v>
      </c>
      <c r="D2072" t="s">
        <v>10061</v>
      </c>
      <c r="E2072">
        <v>6411629</v>
      </c>
      <c r="F2072" t="s">
        <v>38</v>
      </c>
      <c r="G2072">
        <v>273.54166670000001</v>
      </c>
      <c r="H2072" t="s">
        <v>10062</v>
      </c>
      <c r="I2072" t="s">
        <v>40</v>
      </c>
      <c r="J2072" t="b">
        <f t="shared" si="251"/>
        <v>0</v>
      </c>
      <c r="K2072" t="b">
        <f t="shared" si="252"/>
        <v>0</v>
      </c>
      <c r="L2072" t="str">
        <f t="shared" si="253"/>
        <v>-11/-7</v>
      </c>
      <c r="M2072" t="b">
        <f t="shared" si="254"/>
        <v>0</v>
      </c>
      <c r="N2072">
        <v>-7</v>
      </c>
      <c r="O2072" t="s">
        <v>41</v>
      </c>
      <c r="P2072">
        <v>6410654</v>
      </c>
      <c r="Q2072">
        <v>6411739</v>
      </c>
      <c r="R2072" t="s">
        <v>10056</v>
      </c>
      <c r="S2072">
        <f>E2072-P2072+1</f>
        <v>976</v>
      </c>
      <c r="T2072" s="3">
        <f t="shared" si="255"/>
        <v>0.89871086556169433</v>
      </c>
      <c r="U2072">
        <v>6411736</v>
      </c>
      <c r="V2072">
        <v>6412209</v>
      </c>
      <c r="W2072" t="s">
        <v>10057</v>
      </c>
      <c r="X2072">
        <v>107</v>
      </c>
      <c r="Y2072" t="s">
        <v>42</v>
      </c>
      <c r="Z2072" t="s">
        <v>42</v>
      </c>
      <c r="AA2072" t="s">
        <v>41</v>
      </c>
      <c r="AB2072" t="str">
        <f t="shared" si="256"/>
        <v>yes</v>
      </c>
      <c r="AC2072" t="s">
        <v>10060</v>
      </c>
      <c r="AD2072" t="e">
        <v>#N/A</v>
      </c>
      <c r="AE2072" t="s">
        <v>42</v>
      </c>
      <c r="AF2072">
        <v>6411746</v>
      </c>
      <c r="AG2072" t="s">
        <v>10063</v>
      </c>
      <c r="AH2072" t="s">
        <v>10064</v>
      </c>
      <c r="AI2072">
        <v>-46.5</v>
      </c>
      <c r="AJ2072">
        <v>1</v>
      </c>
      <c r="AK2072">
        <v>6</v>
      </c>
    </row>
    <row r="2073" spans="1:37">
      <c r="A2073" t="s">
        <v>10065</v>
      </c>
      <c r="B2073" t="s">
        <v>10066</v>
      </c>
      <c r="C2073" t="s">
        <v>10065</v>
      </c>
      <c r="D2073" t="s">
        <v>10067</v>
      </c>
      <c r="E2073">
        <v>6417776</v>
      </c>
      <c r="F2073" t="s">
        <v>81</v>
      </c>
      <c r="G2073">
        <v>37.291666669999998</v>
      </c>
      <c r="H2073" t="s">
        <v>10068</v>
      </c>
      <c r="I2073" t="s">
        <v>40</v>
      </c>
      <c r="J2073" t="b">
        <f t="shared" si="251"/>
        <v>0</v>
      </c>
      <c r="K2073" t="str">
        <f t="shared" si="252"/>
        <v>-12/-8</v>
      </c>
      <c r="L2073" t="b">
        <f t="shared" si="253"/>
        <v>0</v>
      </c>
      <c r="M2073" t="b">
        <f t="shared" si="254"/>
        <v>0</v>
      </c>
      <c r="N2073">
        <v>-8</v>
      </c>
      <c r="O2073" t="s">
        <v>41</v>
      </c>
      <c r="P2073">
        <v>6417690</v>
      </c>
      <c r="Q2073">
        <v>6417776</v>
      </c>
      <c r="R2073" t="s">
        <v>10065</v>
      </c>
      <c r="S2073">
        <f>Q2073-E2073+1</f>
        <v>1</v>
      </c>
      <c r="T2073" s="3">
        <f t="shared" si="255"/>
        <v>1.1494252873563218E-2</v>
      </c>
      <c r="U2073">
        <v>6414574</v>
      </c>
      <c r="V2073">
        <v>6415206</v>
      </c>
      <c r="W2073" t="s">
        <v>10066</v>
      </c>
      <c r="X2073">
        <v>2570</v>
      </c>
      <c r="Y2073" t="s">
        <v>41</v>
      </c>
      <c r="Z2073" t="s">
        <v>42</v>
      </c>
      <c r="AA2073" t="s">
        <v>42</v>
      </c>
      <c r="AB2073" t="str">
        <f t="shared" si="256"/>
        <v>yes</v>
      </c>
      <c r="AC2073" t="e">
        <v>#N/A</v>
      </c>
      <c r="AD2073" t="e">
        <v>#N/A</v>
      </c>
      <c r="AE2073" t="s">
        <v>41</v>
      </c>
    </row>
    <row r="2074" spans="1:37">
      <c r="A2074" t="s">
        <v>10066</v>
      </c>
      <c r="B2074" t="s">
        <v>10066</v>
      </c>
      <c r="C2074" t="s">
        <v>36</v>
      </c>
      <c r="D2074" t="s">
        <v>10069</v>
      </c>
      <c r="E2074">
        <v>6415332</v>
      </c>
      <c r="F2074" t="s">
        <v>81</v>
      </c>
      <c r="G2074">
        <v>318.125</v>
      </c>
      <c r="H2074" t="s">
        <v>10070</v>
      </c>
      <c r="I2074" t="s">
        <v>40</v>
      </c>
      <c r="J2074" t="str">
        <f t="shared" si="251"/>
        <v>-13/-9</v>
      </c>
      <c r="K2074" t="b">
        <f t="shared" si="252"/>
        <v>0</v>
      </c>
      <c r="L2074" t="b">
        <f t="shared" si="253"/>
        <v>0</v>
      </c>
      <c r="M2074" t="b">
        <f t="shared" si="254"/>
        <v>0</v>
      </c>
      <c r="N2074">
        <v>-9</v>
      </c>
      <c r="O2074" t="s">
        <v>41</v>
      </c>
      <c r="P2074" t="s">
        <v>36</v>
      </c>
      <c r="Q2074" t="s">
        <v>36</v>
      </c>
      <c r="R2074" t="s">
        <v>36</v>
      </c>
      <c r="S2074" t="e">
        <f>Q2074-E2074+1</f>
        <v>#VALUE!</v>
      </c>
      <c r="T2074" s="3" t="e">
        <f t="shared" si="255"/>
        <v>#VALUE!</v>
      </c>
      <c r="U2074">
        <v>6414574</v>
      </c>
      <c r="V2074">
        <v>6415206</v>
      </c>
      <c r="W2074" t="s">
        <v>10066</v>
      </c>
      <c r="X2074">
        <v>126</v>
      </c>
      <c r="Y2074" t="s">
        <v>42</v>
      </c>
      <c r="Z2074" t="s">
        <v>42</v>
      </c>
      <c r="AA2074" t="s">
        <v>41</v>
      </c>
      <c r="AB2074" t="str">
        <f t="shared" si="256"/>
        <v>yes</v>
      </c>
      <c r="AC2074" t="e">
        <v>#N/A</v>
      </c>
      <c r="AD2074" t="e">
        <v>#N/A</v>
      </c>
      <c r="AE2074" t="s">
        <v>42</v>
      </c>
      <c r="AF2074">
        <v>6415332</v>
      </c>
      <c r="AG2074" t="s">
        <v>10071</v>
      </c>
      <c r="AH2074" t="s">
        <v>10072</v>
      </c>
      <c r="AI2074">
        <v>-46.1</v>
      </c>
      <c r="AJ2074">
        <v>3</v>
      </c>
      <c r="AK2074">
        <v>3</v>
      </c>
    </row>
    <row r="2075" spans="1:37">
      <c r="A2075" t="s">
        <v>10066</v>
      </c>
      <c r="B2075" t="s">
        <v>10066</v>
      </c>
      <c r="C2075" t="s">
        <v>36</v>
      </c>
      <c r="D2075" t="s">
        <v>10073</v>
      </c>
      <c r="E2075">
        <v>6415458</v>
      </c>
      <c r="F2075" t="s">
        <v>81</v>
      </c>
      <c r="G2075">
        <v>49.583333330000002</v>
      </c>
      <c r="H2075" t="s">
        <v>10074</v>
      </c>
      <c r="I2075" t="s">
        <v>52</v>
      </c>
      <c r="J2075" t="str">
        <f t="shared" si="251"/>
        <v>-13/-9</v>
      </c>
      <c r="K2075" t="b">
        <f t="shared" si="252"/>
        <v>0</v>
      </c>
      <c r="L2075" t="b">
        <f t="shared" si="253"/>
        <v>0</v>
      </c>
      <c r="M2075" t="b">
        <f t="shared" si="254"/>
        <v>0</v>
      </c>
      <c r="N2075">
        <v>-9</v>
      </c>
      <c r="O2075" t="s">
        <v>41</v>
      </c>
      <c r="P2075" t="s">
        <v>36</v>
      </c>
      <c r="Q2075" t="s">
        <v>36</v>
      </c>
      <c r="R2075" t="s">
        <v>36</v>
      </c>
      <c r="S2075" t="e">
        <f>Q2075-E2075+1</f>
        <v>#VALUE!</v>
      </c>
      <c r="T2075" s="3" t="e">
        <f t="shared" si="255"/>
        <v>#VALUE!</v>
      </c>
      <c r="U2075">
        <v>6414574</v>
      </c>
      <c r="V2075">
        <v>6415206</v>
      </c>
      <c r="W2075" t="s">
        <v>10066</v>
      </c>
      <c r="X2075">
        <v>252</v>
      </c>
      <c r="Y2075" t="s">
        <v>42</v>
      </c>
      <c r="Z2075" t="s">
        <v>42</v>
      </c>
      <c r="AA2075" t="s">
        <v>41</v>
      </c>
      <c r="AB2075" t="str">
        <f t="shared" si="256"/>
        <v>yes</v>
      </c>
      <c r="AC2075" t="e">
        <v>#N/A</v>
      </c>
      <c r="AD2075" t="e">
        <v>#N/A</v>
      </c>
      <c r="AE2075" t="s">
        <v>42</v>
      </c>
      <c r="AF2075">
        <v>6415458</v>
      </c>
      <c r="AG2075" t="s">
        <v>10075</v>
      </c>
      <c r="AH2075" t="s">
        <v>10076</v>
      </c>
      <c r="AI2075">
        <v>-81.400000000000006</v>
      </c>
      <c r="AJ2075">
        <v>0</v>
      </c>
      <c r="AK2075">
        <v>4</v>
      </c>
    </row>
    <row r="2076" spans="1:37">
      <c r="B2076" t="s">
        <v>10077</v>
      </c>
      <c r="C2076" t="s">
        <v>36</v>
      </c>
      <c r="D2076" t="s">
        <v>10078</v>
      </c>
      <c r="E2076">
        <v>6415358</v>
      </c>
      <c r="F2076" t="s">
        <v>38</v>
      </c>
      <c r="G2076">
        <v>47.916666669999998</v>
      </c>
      <c r="H2076" t="s">
        <v>10079</v>
      </c>
      <c r="I2076" t="s">
        <v>40</v>
      </c>
      <c r="J2076" t="b">
        <f t="shared" si="251"/>
        <v>0</v>
      </c>
      <c r="K2076" t="str">
        <f t="shared" si="252"/>
        <v>-12/-8</v>
      </c>
      <c r="L2076" t="b">
        <f t="shared" si="253"/>
        <v>0</v>
      </c>
      <c r="M2076" t="b">
        <f t="shared" si="254"/>
        <v>0</v>
      </c>
      <c r="N2076">
        <v>-8</v>
      </c>
      <c r="O2076" t="s">
        <v>41</v>
      </c>
      <c r="P2076" t="s">
        <v>36</v>
      </c>
      <c r="Q2076" t="s">
        <v>36</v>
      </c>
      <c r="R2076" t="s">
        <v>36</v>
      </c>
      <c r="S2076" t="e">
        <f>E2076-P2076+1</f>
        <v>#VALUE!</v>
      </c>
      <c r="T2076" s="3" t="e">
        <f t="shared" si="255"/>
        <v>#VALUE!</v>
      </c>
      <c r="U2076">
        <v>6415953</v>
      </c>
      <c r="V2076">
        <v>6416591</v>
      </c>
      <c r="W2076" t="s">
        <v>10077</v>
      </c>
      <c r="X2076">
        <v>595</v>
      </c>
      <c r="Y2076" t="s">
        <v>42</v>
      </c>
      <c r="Z2076" t="s">
        <v>42</v>
      </c>
      <c r="AA2076" t="s">
        <v>42</v>
      </c>
      <c r="AB2076" t="b">
        <f t="shared" si="256"/>
        <v>0</v>
      </c>
      <c r="AC2076" t="e">
        <v>#N/A</v>
      </c>
      <c r="AD2076" t="e">
        <v>#N/A</v>
      </c>
      <c r="AE2076" t="s">
        <v>42</v>
      </c>
    </row>
    <row r="2077" spans="1:37">
      <c r="A2077" t="s">
        <v>10080</v>
      </c>
      <c r="B2077" t="s">
        <v>10080</v>
      </c>
      <c r="C2077" t="s">
        <v>36</v>
      </c>
      <c r="D2077" t="s">
        <v>10081</v>
      </c>
      <c r="E2077">
        <v>6418307</v>
      </c>
      <c r="F2077" t="s">
        <v>81</v>
      </c>
      <c r="G2077">
        <v>175.83333329999999</v>
      </c>
      <c r="H2077" t="s">
        <v>10082</v>
      </c>
      <c r="I2077" t="s">
        <v>52</v>
      </c>
      <c r="J2077" t="b">
        <f t="shared" si="251"/>
        <v>0</v>
      </c>
      <c r="K2077" t="str">
        <f t="shared" si="252"/>
        <v>-12/-8</v>
      </c>
      <c r="L2077" t="b">
        <f t="shared" si="253"/>
        <v>0</v>
      </c>
      <c r="M2077" t="b">
        <f t="shared" si="254"/>
        <v>0</v>
      </c>
      <c r="N2077">
        <v>-8</v>
      </c>
      <c r="O2077" t="s">
        <v>41</v>
      </c>
      <c r="P2077" t="s">
        <v>36</v>
      </c>
      <c r="Q2077" t="s">
        <v>36</v>
      </c>
      <c r="R2077" t="s">
        <v>36</v>
      </c>
      <c r="S2077" t="e">
        <f>Q2077-E2077+1</f>
        <v>#VALUE!</v>
      </c>
      <c r="T2077" s="3" t="e">
        <f t="shared" si="255"/>
        <v>#VALUE!</v>
      </c>
      <c r="U2077">
        <v>6417795</v>
      </c>
      <c r="V2077">
        <v>6418271</v>
      </c>
      <c r="W2077" t="s">
        <v>10080</v>
      </c>
      <c r="X2077">
        <v>36</v>
      </c>
      <c r="Y2077" t="s">
        <v>42</v>
      </c>
      <c r="Z2077" t="s">
        <v>42</v>
      </c>
      <c r="AA2077" t="s">
        <v>41</v>
      </c>
      <c r="AB2077" t="str">
        <f t="shared" si="256"/>
        <v>yes</v>
      </c>
      <c r="AC2077" t="e">
        <v>#N/A</v>
      </c>
      <c r="AD2077" t="e">
        <v>#N/A</v>
      </c>
      <c r="AE2077" t="s">
        <v>42</v>
      </c>
      <c r="AF2077">
        <v>6418307</v>
      </c>
      <c r="AG2077" t="s">
        <v>10083</v>
      </c>
      <c r="AH2077" t="s">
        <v>10084</v>
      </c>
      <c r="AI2077">
        <v>-15</v>
      </c>
      <c r="AJ2077">
        <v>1</v>
      </c>
      <c r="AK2077">
        <v>1</v>
      </c>
    </row>
    <row r="2078" spans="1:37">
      <c r="A2078" t="s">
        <v>10085</v>
      </c>
      <c r="B2078" t="s">
        <v>10085</v>
      </c>
      <c r="C2078" t="s">
        <v>36</v>
      </c>
      <c r="D2078" t="s">
        <v>10086</v>
      </c>
      <c r="E2078">
        <v>6418375</v>
      </c>
      <c r="F2078" t="s">
        <v>38</v>
      </c>
      <c r="G2078">
        <v>35.625</v>
      </c>
      <c r="H2078" t="s">
        <v>10087</v>
      </c>
      <c r="I2078" t="s">
        <v>52</v>
      </c>
      <c r="J2078" t="b">
        <f t="shared" si="251"/>
        <v>0</v>
      </c>
      <c r="K2078" t="str">
        <f t="shared" si="252"/>
        <v>-12/-8</v>
      </c>
      <c r="L2078" t="b">
        <f t="shared" si="253"/>
        <v>0</v>
      </c>
      <c r="M2078" t="b">
        <f t="shared" si="254"/>
        <v>0</v>
      </c>
      <c r="N2078">
        <v>-8</v>
      </c>
      <c r="O2078" t="s">
        <v>41</v>
      </c>
      <c r="P2078" t="s">
        <v>36</v>
      </c>
      <c r="Q2078" t="s">
        <v>36</v>
      </c>
      <c r="R2078" t="s">
        <v>36</v>
      </c>
      <c r="S2078" t="e">
        <f>E2078-P2078+1</f>
        <v>#VALUE!</v>
      </c>
      <c r="T2078" s="3" t="e">
        <f t="shared" si="255"/>
        <v>#VALUE!</v>
      </c>
      <c r="U2078">
        <v>6418396</v>
      </c>
      <c r="V2078">
        <v>6419352</v>
      </c>
      <c r="W2078" t="s">
        <v>10085</v>
      </c>
      <c r="X2078">
        <v>21</v>
      </c>
      <c r="Y2078" t="s">
        <v>42</v>
      </c>
      <c r="Z2078" t="s">
        <v>42</v>
      </c>
      <c r="AA2078" t="s">
        <v>41</v>
      </c>
      <c r="AB2078" t="str">
        <f t="shared" si="256"/>
        <v>yes</v>
      </c>
      <c r="AC2078" t="e">
        <v>#N/A</v>
      </c>
      <c r="AD2078" t="s">
        <v>10088</v>
      </c>
      <c r="AE2078" t="s">
        <v>42</v>
      </c>
      <c r="AF2078">
        <v>6418406</v>
      </c>
      <c r="AG2078" t="s">
        <v>10089</v>
      </c>
      <c r="AH2078" t="s">
        <v>10090</v>
      </c>
      <c r="AI2078">
        <v>-6</v>
      </c>
      <c r="AJ2078">
        <v>1</v>
      </c>
      <c r="AK2078">
        <v>0</v>
      </c>
    </row>
    <row r="2079" spans="1:37">
      <c r="A2079" t="s">
        <v>10091</v>
      </c>
      <c r="B2079" t="s">
        <v>10091</v>
      </c>
      <c r="C2079" t="s">
        <v>36</v>
      </c>
      <c r="D2079" t="s">
        <v>10092</v>
      </c>
      <c r="E2079">
        <v>6420567</v>
      </c>
      <c r="F2079" t="s">
        <v>81</v>
      </c>
      <c r="G2079">
        <v>47.708333330000002</v>
      </c>
      <c r="H2079" t="s">
        <v>10093</v>
      </c>
      <c r="I2079" t="s">
        <v>52</v>
      </c>
      <c r="J2079" t="b">
        <f t="shared" si="251"/>
        <v>0</v>
      </c>
      <c r="K2079" t="str">
        <f t="shared" si="252"/>
        <v>-12/-8</v>
      </c>
      <c r="L2079" t="b">
        <f t="shared" si="253"/>
        <v>0</v>
      </c>
      <c r="M2079" t="b">
        <f t="shared" si="254"/>
        <v>0</v>
      </c>
      <c r="N2079">
        <v>-8</v>
      </c>
      <c r="O2079" t="s">
        <v>41</v>
      </c>
      <c r="P2079" t="s">
        <v>36</v>
      </c>
      <c r="Q2079" t="s">
        <v>36</v>
      </c>
      <c r="R2079" t="s">
        <v>36</v>
      </c>
      <c r="S2079" t="e">
        <f>Q2079-E2079+1</f>
        <v>#VALUE!</v>
      </c>
      <c r="T2079" s="3" t="e">
        <f t="shared" si="255"/>
        <v>#VALUE!</v>
      </c>
      <c r="U2079">
        <v>6419371</v>
      </c>
      <c r="V2079">
        <v>6420510</v>
      </c>
      <c r="W2079" t="s">
        <v>10091</v>
      </c>
      <c r="X2079">
        <v>57</v>
      </c>
      <c r="Y2079" t="s">
        <v>42</v>
      </c>
      <c r="Z2079" t="s">
        <v>42</v>
      </c>
      <c r="AA2079" t="s">
        <v>41</v>
      </c>
      <c r="AB2079" t="str">
        <f t="shared" si="256"/>
        <v>yes</v>
      </c>
      <c r="AC2079" t="e">
        <v>#N/A</v>
      </c>
      <c r="AD2079" t="s">
        <v>10094</v>
      </c>
      <c r="AE2079" t="s">
        <v>42</v>
      </c>
      <c r="AF2079">
        <v>6420567</v>
      </c>
      <c r="AG2079" t="s">
        <v>10095</v>
      </c>
      <c r="AH2079" t="s">
        <v>10096</v>
      </c>
      <c r="AI2079">
        <v>-30.8</v>
      </c>
      <c r="AJ2079">
        <v>0</v>
      </c>
      <c r="AK2079">
        <v>5</v>
      </c>
    </row>
    <row r="2080" spans="1:37">
      <c r="A2080" t="s">
        <v>10091</v>
      </c>
      <c r="B2080" t="s">
        <v>10091</v>
      </c>
      <c r="C2080" t="s">
        <v>36</v>
      </c>
      <c r="D2080" t="s">
        <v>10097</v>
      </c>
      <c r="E2080">
        <v>6420673</v>
      </c>
      <c r="F2080" t="s">
        <v>81</v>
      </c>
      <c r="G2080">
        <v>51.458333330000002</v>
      </c>
      <c r="H2080" t="s">
        <v>10098</v>
      </c>
      <c r="I2080" t="s">
        <v>52</v>
      </c>
      <c r="J2080" t="str">
        <f t="shared" si="251"/>
        <v>-13/-9</v>
      </c>
      <c r="K2080" t="b">
        <f t="shared" si="252"/>
        <v>0</v>
      </c>
      <c r="L2080" t="b">
        <f t="shared" si="253"/>
        <v>0</v>
      </c>
      <c r="M2080" t="b">
        <f t="shared" si="254"/>
        <v>0</v>
      </c>
      <c r="N2080">
        <v>-9</v>
      </c>
      <c r="O2080" t="s">
        <v>41</v>
      </c>
      <c r="P2080" t="s">
        <v>36</v>
      </c>
      <c r="Q2080" t="s">
        <v>36</v>
      </c>
      <c r="R2080" t="s">
        <v>36</v>
      </c>
      <c r="S2080" t="e">
        <f>Q2080-E2080+1</f>
        <v>#VALUE!</v>
      </c>
      <c r="T2080" s="3" t="e">
        <f t="shared" si="255"/>
        <v>#VALUE!</v>
      </c>
      <c r="U2080">
        <v>6419371</v>
      </c>
      <c r="V2080">
        <v>6420510</v>
      </c>
      <c r="W2080" t="s">
        <v>10091</v>
      </c>
      <c r="X2080">
        <v>163</v>
      </c>
      <c r="Y2080" t="s">
        <v>42</v>
      </c>
      <c r="Z2080" t="s">
        <v>42</v>
      </c>
      <c r="AA2080" t="s">
        <v>41</v>
      </c>
      <c r="AB2080" t="str">
        <f t="shared" si="256"/>
        <v>yes</v>
      </c>
      <c r="AC2080" t="e">
        <v>#N/A</v>
      </c>
      <c r="AD2080" t="s">
        <v>10094</v>
      </c>
      <c r="AE2080" t="s">
        <v>42</v>
      </c>
      <c r="AF2080">
        <v>6420673</v>
      </c>
      <c r="AG2080" t="s">
        <v>10099</v>
      </c>
      <c r="AH2080" t="s">
        <v>10100</v>
      </c>
      <c r="AI2080">
        <v>-71.2</v>
      </c>
      <c r="AJ2080">
        <v>0</v>
      </c>
      <c r="AK2080">
        <v>6</v>
      </c>
    </row>
    <row r="2081" spans="1:37">
      <c r="A2081" t="s">
        <v>10101</v>
      </c>
      <c r="B2081" t="s">
        <v>10101</v>
      </c>
      <c r="C2081" t="s">
        <v>36</v>
      </c>
      <c r="D2081" t="s">
        <v>10102</v>
      </c>
      <c r="E2081">
        <v>6421125</v>
      </c>
      <c r="F2081" t="s">
        <v>38</v>
      </c>
      <c r="G2081">
        <v>208.75</v>
      </c>
      <c r="H2081" t="s">
        <v>10103</v>
      </c>
      <c r="I2081" t="s">
        <v>52</v>
      </c>
      <c r="J2081" t="b">
        <f t="shared" si="251"/>
        <v>0</v>
      </c>
      <c r="K2081" t="str">
        <f t="shared" si="252"/>
        <v>-12/-8</v>
      </c>
      <c r="L2081" t="b">
        <f t="shared" si="253"/>
        <v>0</v>
      </c>
      <c r="M2081" t="b">
        <f t="shared" si="254"/>
        <v>0</v>
      </c>
      <c r="N2081">
        <v>-8</v>
      </c>
      <c r="O2081" t="s">
        <v>41</v>
      </c>
      <c r="P2081" t="s">
        <v>36</v>
      </c>
      <c r="Q2081" t="s">
        <v>36</v>
      </c>
      <c r="R2081" t="s">
        <v>36</v>
      </c>
      <c r="S2081" t="e">
        <f>E2081-P2081+1</f>
        <v>#VALUE!</v>
      </c>
      <c r="T2081" s="3" t="e">
        <f t="shared" si="255"/>
        <v>#VALUE!</v>
      </c>
      <c r="U2081">
        <v>6421165</v>
      </c>
      <c r="V2081">
        <v>6421734</v>
      </c>
      <c r="W2081" t="s">
        <v>10101</v>
      </c>
      <c r="X2081">
        <v>40</v>
      </c>
      <c r="Y2081" t="s">
        <v>42</v>
      </c>
      <c r="Z2081" t="s">
        <v>42</v>
      </c>
      <c r="AA2081" t="s">
        <v>41</v>
      </c>
      <c r="AB2081" t="str">
        <f t="shared" si="256"/>
        <v>yes</v>
      </c>
      <c r="AC2081" t="e">
        <v>#N/A</v>
      </c>
      <c r="AD2081" t="s">
        <v>10104</v>
      </c>
      <c r="AE2081" t="s">
        <v>42</v>
      </c>
      <c r="AF2081">
        <v>6421175</v>
      </c>
      <c r="AG2081" t="s">
        <v>10105</v>
      </c>
      <c r="AH2081" t="s">
        <v>10106</v>
      </c>
      <c r="AI2081">
        <v>-19.7</v>
      </c>
      <c r="AJ2081">
        <v>1</v>
      </c>
      <c r="AK2081">
        <v>6</v>
      </c>
    </row>
    <row r="2082" spans="1:37">
      <c r="A2082" t="s">
        <v>10101</v>
      </c>
      <c r="B2082" t="s">
        <v>10101</v>
      </c>
      <c r="C2082" t="s">
        <v>36</v>
      </c>
      <c r="D2082" t="s">
        <v>10107</v>
      </c>
      <c r="E2082">
        <v>6421108</v>
      </c>
      <c r="F2082" t="s">
        <v>38</v>
      </c>
      <c r="G2082">
        <v>176.66666669999901</v>
      </c>
      <c r="H2082" t="s">
        <v>10108</v>
      </c>
      <c r="I2082" t="s">
        <v>40</v>
      </c>
      <c r="J2082" t="b">
        <f t="shared" si="251"/>
        <v>0</v>
      </c>
      <c r="K2082" t="b">
        <f t="shared" si="252"/>
        <v>0</v>
      </c>
      <c r="L2082" t="str">
        <f t="shared" si="253"/>
        <v>-11/-7</v>
      </c>
      <c r="M2082" t="b">
        <f t="shared" si="254"/>
        <v>0</v>
      </c>
      <c r="N2082">
        <v>-7</v>
      </c>
      <c r="O2082" t="s">
        <v>41</v>
      </c>
      <c r="P2082" t="s">
        <v>36</v>
      </c>
      <c r="Q2082" t="s">
        <v>36</v>
      </c>
      <c r="R2082" t="s">
        <v>36</v>
      </c>
      <c r="S2082" t="e">
        <f>E2082-P2082+1</f>
        <v>#VALUE!</v>
      </c>
      <c r="T2082" s="3" t="e">
        <f t="shared" si="255"/>
        <v>#VALUE!</v>
      </c>
      <c r="U2082">
        <v>6421165</v>
      </c>
      <c r="V2082">
        <v>6421734</v>
      </c>
      <c r="W2082" t="s">
        <v>10101</v>
      </c>
      <c r="X2082">
        <v>57</v>
      </c>
      <c r="Y2082" t="s">
        <v>42</v>
      </c>
      <c r="Z2082" t="s">
        <v>42</v>
      </c>
      <c r="AA2082" t="s">
        <v>41</v>
      </c>
      <c r="AB2082" t="str">
        <f t="shared" si="256"/>
        <v>yes</v>
      </c>
      <c r="AC2082" t="e">
        <v>#N/A</v>
      </c>
      <c r="AD2082" t="s">
        <v>10104</v>
      </c>
      <c r="AE2082" t="s">
        <v>42</v>
      </c>
      <c r="AF2082">
        <v>6421175</v>
      </c>
      <c r="AG2082" t="s">
        <v>10109</v>
      </c>
      <c r="AH2082" t="s">
        <v>10110</v>
      </c>
      <c r="AI2082">
        <v>-22.3</v>
      </c>
      <c r="AJ2082">
        <v>2</v>
      </c>
      <c r="AK2082">
        <v>0</v>
      </c>
    </row>
    <row r="2083" spans="1:37">
      <c r="A2083" t="s">
        <v>10101</v>
      </c>
      <c r="B2083" t="s">
        <v>10101</v>
      </c>
      <c r="C2083" t="s">
        <v>36</v>
      </c>
      <c r="D2083" t="s">
        <v>10111</v>
      </c>
      <c r="E2083">
        <v>6421077</v>
      </c>
      <c r="F2083" t="s">
        <v>38</v>
      </c>
      <c r="G2083">
        <v>723.75</v>
      </c>
      <c r="H2083" t="s">
        <v>10112</v>
      </c>
      <c r="I2083" t="s">
        <v>52</v>
      </c>
      <c r="J2083" t="b">
        <f t="shared" si="251"/>
        <v>0</v>
      </c>
      <c r="K2083" t="b">
        <f t="shared" si="252"/>
        <v>0</v>
      </c>
      <c r="L2083" t="str">
        <f t="shared" si="253"/>
        <v>-11/-7</v>
      </c>
      <c r="M2083" t="b">
        <f t="shared" si="254"/>
        <v>0</v>
      </c>
      <c r="N2083">
        <v>-7</v>
      </c>
      <c r="O2083" t="s">
        <v>41</v>
      </c>
      <c r="P2083" t="s">
        <v>36</v>
      </c>
      <c r="Q2083" t="s">
        <v>36</v>
      </c>
      <c r="R2083" t="s">
        <v>36</v>
      </c>
      <c r="S2083" t="e">
        <f>E2083-P2083+1</f>
        <v>#VALUE!</v>
      </c>
      <c r="T2083" s="3" t="e">
        <f t="shared" si="255"/>
        <v>#VALUE!</v>
      </c>
      <c r="U2083">
        <v>6421165</v>
      </c>
      <c r="V2083">
        <v>6421734</v>
      </c>
      <c r="W2083" t="s">
        <v>10101</v>
      </c>
      <c r="X2083">
        <v>88</v>
      </c>
      <c r="Y2083" t="s">
        <v>42</v>
      </c>
      <c r="Z2083" t="s">
        <v>42</v>
      </c>
      <c r="AA2083" t="s">
        <v>41</v>
      </c>
      <c r="AB2083" t="str">
        <f t="shared" si="256"/>
        <v>yes</v>
      </c>
      <c r="AC2083" t="e">
        <v>#N/A</v>
      </c>
      <c r="AD2083" t="s">
        <v>10104</v>
      </c>
      <c r="AE2083" t="s">
        <v>42</v>
      </c>
      <c r="AF2083">
        <v>6421175</v>
      </c>
      <c r="AG2083" t="s">
        <v>10113</v>
      </c>
      <c r="AH2083" t="s">
        <v>10114</v>
      </c>
      <c r="AI2083">
        <v>-34.9</v>
      </c>
      <c r="AJ2083">
        <v>0</v>
      </c>
      <c r="AK2083">
        <v>7</v>
      </c>
    </row>
    <row r="2084" spans="1:37">
      <c r="A2084" t="s">
        <v>10115</v>
      </c>
      <c r="B2084" t="s">
        <v>10115</v>
      </c>
      <c r="C2084" t="s">
        <v>10116</v>
      </c>
      <c r="D2084" t="s">
        <v>10117</v>
      </c>
      <c r="E2084">
        <v>6423371</v>
      </c>
      <c r="F2084" t="s">
        <v>38</v>
      </c>
      <c r="G2084">
        <v>46.041666669999998</v>
      </c>
      <c r="H2084" t="s">
        <v>10118</v>
      </c>
      <c r="I2084" t="s">
        <v>52</v>
      </c>
      <c r="J2084" t="str">
        <f t="shared" si="251"/>
        <v>-13/-9</v>
      </c>
      <c r="K2084" t="b">
        <f t="shared" si="252"/>
        <v>0</v>
      </c>
      <c r="L2084" t="b">
        <f t="shared" si="253"/>
        <v>0</v>
      </c>
      <c r="M2084" t="b">
        <f t="shared" si="254"/>
        <v>0</v>
      </c>
      <c r="N2084">
        <v>-9</v>
      </c>
      <c r="O2084" t="s">
        <v>41</v>
      </c>
      <c r="P2084">
        <v>6422568</v>
      </c>
      <c r="Q2084">
        <v>6423446</v>
      </c>
      <c r="R2084" t="s">
        <v>10116</v>
      </c>
      <c r="S2084">
        <f>E2084-P2084+1</f>
        <v>804</v>
      </c>
      <c r="T2084" s="3">
        <f t="shared" si="255"/>
        <v>0.91467576791808869</v>
      </c>
      <c r="U2084">
        <v>6423443</v>
      </c>
      <c r="V2084">
        <v>6424273</v>
      </c>
      <c r="W2084" t="s">
        <v>10115</v>
      </c>
      <c r="X2084">
        <v>72</v>
      </c>
      <c r="Y2084" t="s">
        <v>42</v>
      </c>
      <c r="Z2084" t="s">
        <v>42</v>
      </c>
      <c r="AA2084" t="s">
        <v>41</v>
      </c>
      <c r="AB2084" t="str">
        <f t="shared" si="256"/>
        <v>yes</v>
      </c>
      <c r="AC2084" t="s">
        <v>10119</v>
      </c>
      <c r="AD2084" t="s">
        <v>10120</v>
      </c>
      <c r="AE2084" t="s">
        <v>42</v>
      </c>
      <c r="AF2084">
        <v>6423453</v>
      </c>
      <c r="AG2084" t="s">
        <v>10121</v>
      </c>
      <c r="AH2084" t="s">
        <v>10122</v>
      </c>
      <c r="AI2084">
        <v>-31.8</v>
      </c>
      <c r="AJ2084">
        <v>2</v>
      </c>
      <c r="AK2084">
        <v>2</v>
      </c>
    </row>
    <row r="2085" spans="1:37">
      <c r="A2085" t="s">
        <v>10123</v>
      </c>
      <c r="B2085" t="s">
        <v>10124</v>
      </c>
      <c r="C2085" t="s">
        <v>10123</v>
      </c>
      <c r="D2085" t="s">
        <v>10125</v>
      </c>
      <c r="E2085">
        <v>6426713</v>
      </c>
      <c r="F2085" t="s">
        <v>38</v>
      </c>
      <c r="G2085">
        <v>62.083333330000002</v>
      </c>
      <c r="H2085" t="s">
        <v>10126</v>
      </c>
      <c r="I2085" t="s">
        <v>40</v>
      </c>
      <c r="J2085" t="b">
        <f t="shared" si="251"/>
        <v>0</v>
      </c>
      <c r="K2085" t="b">
        <f t="shared" si="252"/>
        <v>0</v>
      </c>
      <c r="L2085" t="str">
        <f t="shared" si="253"/>
        <v>-11/-7</v>
      </c>
      <c r="M2085" t="b">
        <f t="shared" si="254"/>
        <v>0</v>
      </c>
      <c r="N2085">
        <v>-7</v>
      </c>
      <c r="O2085" t="s">
        <v>41</v>
      </c>
      <c r="P2085">
        <v>6426713</v>
      </c>
      <c r="Q2085">
        <v>6427120</v>
      </c>
      <c r="R2085" t="s">
        <v>10123</v>
      </c>
      <c r="S2085">
        <f>E2085-P2085+1</f>
        <v>1</v>
      </c>
      <c r="T2085" s="3">
        <f t="shared" si="255"/>
        <v>2.4509803921568627E-3</v>
      </c>
      <c r="U2085">
        <v>6431722</v>
      </c>
      <c r="V2085">
        <v>6432624</v>
      </c>
      <c r="W2085" t="s">
        <v>10124</v>
      </c>
      <c r="X2085">
        <v>5009</v>
      </c>
      <c r="Y2085" t="s">
        <v>41</v>
      </c>
      <c r="Z2085" t="s">
        <v>42</v>
      </c>
      <c r="AA2085" t="s">
        <v>42</v>
      </c>
      <c r="AB2085" t="str">
        <f t="shared" si="256"/>
        <v>yes</v>
      </c>
      <c r="AC2085" t="s">
        <v>10127</v>
      </c>
      <c r="AD2085" t="e">
        <v>#N/A</v>
      </c>
      <c r="AE2085" t="s">
        <v>41</v>
      </c>
    </row>
    <row r="2086" spans="1:37">
      <c r="B2086" t="s">
        <v>10128</v>
      </c>
      <c r="C2086" t="s">
        <v>10129</v>
      </c>
      <c r="D2086" t="s">
        <v>10130</v>
      </c>
      <c r="E2086">
        <v>6436279</v>
      </c>
      <c r="F2086" t="s">
        <v>81</v>
      </c>
      <c r="G2086">
        <v>28.125</v>
      </c>
      <c r="H2086" t="s">
        <v>10131</v>
      </c>
      <c r="I2086" t="s">
        <v>40</v>
      </c>
      <c r="J2086" t="b">
        <f t="shared" si="251"/>
        <v>0</v>
      </c>
      <c r="K2086" t="b">
        <f t="shared" si="252"/>
        <v>0</v>
      </c>
      <c r="L2086" t="str">
        <f t="shared" si="253"/>
        <v>-11/-7</v>
      </c>
      <c r="M2086" t="b">
        <f t="shared" si="254"/>
        <v>0</v>
      </c>
      <c r="N2086">
        <v>-7</v>
      </c>
      <c r="O2086" t="s">
        <v>41</v>
      </c>
      <c r="P2086">
        <v>6434939</v>
      </c>
      <c r="Q2086">
        <v>6436762</v>
      </c>
      <c r="R2086" t="s">
        <v>10129</v>
      </c>
      <c r="S2086">
        <f>Q2086-E2086+1</f>
        <v>484</v>
      </c>
      <c r="T2086" s="3">
        <f t="shared" si="255"/>
        <v>0.26535087719298245</v>
      </c>
      <c r="U2086">
        <v>6434002</v>
      </c>
      <c r="V2086">
        <v>6434412</v>
      </c>
      <c r="W2086" t="s">
        <v>10128</v>
      </c>
      <c r="X2086">
        <v>1867</v>
      </c>
      <c r="Y2086" t="s">
        <v>42</v>
      </c>
      <c r="Z2086" t="s">
        <v>42</v>
      </c>
      <c r="AA2086" t="s">
        <v>42</v>
      </c>
      <c r="AB2086" t="b">
        <f t="shared" si="256"/>
        <v>0</v>
      </c>
      <c r="AC2086" t="e">
        <v>#N/A</v>
      </c>
      <c r="AD2086" t="e">
        <v>#N/A</v>
      </c>
      <c r="AE2086" t="s">
        <v>42</v>
      </c>
    </row>
    <row r="2087" spans="1:37">
      <c r="B2087" t="s">
        <v>10132</v>
      </c>
      <c r="C2087" t="s">
        <v>10133</v>
      </c>
      <c r="D2087" t="s">
        <v>10134</v>
      </c>
      <c r="E2087">
        <v>6436967</v>
      </c>
      <c r="F2087" t="s">
        <v>38</v>
      </c>
      <c r="G2087">
        <v>536.66666669999995</v>
      </c>
      <c r="H2087" t="s">
        <v>10135</v>
      </c>
      <c r="I2087" t="s">
        <v>40</v>
      </c>
      <c r="J2087" t="b">
        <f t="shared" si="251"/>
        <v>0</v>
      </c>
      <c r="K2087" t="str">
        <f t="shared" si="252"/>
        <v>-12/-8</v>
      </c>
      <c r="L2087" t="b">
        <f t="shared" si="253"/>
        <v>0</v>
      </c>
      <c r="M2087" t="b">
        <f t="shared" si="254"/>
        <v>0</v>
      </c>
      <c r="N2087">
        <v>-8</v>
      </c>
      <c r="O2087" t="s">
        <v>41</v>
      </c>
      <c r="P2087">
        <v>6436944</v>
      </c>
      <c r="Q2087">
        <v>6438350</v>
      </c>
      <c r="R2087" t="s">
        <v>10133</v>
      </c>
      <c r="S2087">
        <f>E2087-P2087+1</f>
        <v>24</v>
      </c>
      <c r="T2087" s="3">
        <f t="shared" si="255"/>
        <v>1.7057569296375266E-2</v>
      </c>
      <c r="U2087">
        <v>6438415</v>
      </c>
      <c r="V2087">
        <v>6438876</v>
      </c>
      <c r="W2087" t="s">
        <v>10132</v>
      </c>
      <c r="X2087">
        <v>1448</v>
      </c>
      <c r="Y2087" t="s">
        <v>42</v>
      </c>
      <c r="Z2087" t="s">
        <v>42</v>
      </c>
      <c r="AA2087" t="s">
        <v>42</v>
      </c>
      <c r="AB2087" t="b">
        <f t="shared" si="256"/>
        <v>0</v>
      </c>
      <c r="AC2087" t="s">
        <v>10136</v>
      </c>
      <c r="AD2087" t="s">
        <v>9889</v>
      </c>
      <c r="AE2087" t="s">
        <v>42</v>
      </c>
    </row>
    <row r="2088" spans="1:37">
      <c r="A2088" t="s">
        <v>10137</v>
      </c>
      <c r="B2088" t="s">
        <v>10137</v>
      </c>
      <c r="C2088" t="s">
        <v>36</v>
      </c>
      <c r="D2088" t="s">
        <v>10138</v>
      </c>
      <c r="E2088">
        <v>6441233</v>
      </c>
      <c r="F2088" t="s">
        <v>38</v>
      </c>
      <c r="G2088">
        <v>1461.041667</v>
      </c>
      <c r="H2088" t="s">
        <v>10139</v>
      </c>
      <c r="I2088" t="s">
        <v>40</v>
      </c>
      <c r="J2088" t="b">
        <f t="shared" si="251"/>
        <v>0</v>
      </c>
      <c r="K2088" t="b">
        <f t="shared" si="252"/>
        <v>0</v>
      </c>
      <c r="L2088" t="str">
        <f t="shared" si="253"/>
        <v>-11/-7</v>
      </c>
      <c r="M2088" t="b">
        <f t="shared" si="254"/>
        <v>0</v>
      </c>
      <c r="N2088">
        <v>-7</v>
      </c>
      <c r="O2088" t="s">
        <v>41</v>
      </c>
      <c r="P2088" t="s">
        <v>36</v>
      </c>
      <c r="Q2088" t="s">
        <v>36</v>
      </c>
      <c r="R2088" t="s">
        <v>36</v>
      </c>
      <c r="S2088" t="e">
        <f>E2088-P2088+1</f>
        <v>#VALUE!</v>
      </c>
      <c r="T2088" s="3" t="e">
        <f t="shared" si="255"/>
        <v>#VALUE!</v>
      </c>
      <c r="U2088">
        <v>6441262</v>
      </c>
      <c r="V2088">
        <v>6442026</v>
      </c>
      <c r="W2088" t="s">
        <v>10137</v>
      </c>
      <c r="X2088">
        <v>29</v>
      </c>
      <c r="Y2088" t="s">
        <v>42</v>
      </c>
      <c r="Z2088" t="s">
        <v>42</v>
      </c>
      <c r="AA2088" t="s">
        <v>41</v>
      </c>
      <c r="AB2088" t="str">
        <f t="shared" si="256"/>
        <v>yes</v>
      </c>
      <c r="AC2088" t="e">
        <v>#N/A</v>
      </c>
      <c r="AD2088" t="s">
        <v>10140</v>
      </c>
      <c r="AE2088" t="s">
        <v>42</v>
      </c>
      <c r="AF2088">
        <v>6441272</v>
      </c>
      <c r="AG2088" t="s">
        <v>10141</v>
      </c>
      <c r="AH2088" t="s">
        <v>10142</v>
      </c>
      <c r="AI2088">
        <v>-4.5</v>
      </c>
      <c r="AJ2088">
        <v>0</v>
      </c>
      <c r="AK2088">
        <v>0</v>
      </c>
    </row>
    <row r="2089" spans="1:37">
      <c r="A2089" t="s">
        <v>10143</v>
      </c>
      <c r="B2089" t="s">
        <v>10143</v>
      </c>
      <c r="C2089" t="s">
        <v>36</v>
      </c>
      <c r="D2089" t="s">
        <v>10144</v>
      </c>
      <c r="E2089">
        <v>6447245</v>
      </c>
      <c r="F2089" t="s">
        <v>38</v>
      </c>
      <c r="G2089">
        <v>32.708333330000002</v>
      </c>
      <c r="H2089" t="s">
        <v>10145</v>
      </c>
      <c r="I2089" t="s">
        <v>40</v>
      </c>
      <c r="J2089" t="str">
        <f t="shared" si="251"/>
        <v>-13/-9</v>
      </c>
      <c r="K2089" t="b">
        <f t="shared" si="252"/>
        <v>0</v>
      </c>
      <c r="L2089" t="b">
        <f t="shared" si="253"/>
        <v>0</v>
      </c>
      <c r="M2089" t="b">
        <f t="shared" si="254"/>
        <v>0</v>
      </c>
      <c r="N2089">
        <v>-9</v>
      </c>
      <c r="O2089" t="s">
        <v>41</v>
      </c>
      <c r="P2089" t="s">
        <v>36</v>
      </c>
      <c r="Q2089" t="s">
        <v>36</v>
      </c>
      <c r="R2089" t="s">
        <v>36</v>
      </c>
      <c r="S2089" t="e">
        <f>E2089-P2089+1</f>
        <v>#VALUE!</v>
      </c>
      <c r="T2089" s="3" t="e">
        <f t="shared" si="255"/>
        <v>#VALUE!</v>
      </c>
      <c r="U2089">
        <v>6447287</v>
      </c>
      <c r="V2089">
        <v>6450529</v>
      </c>
      <c r="W2089" t="s">
        <v>10143</v>
      </c>
      <c r="X2089">
        <v>42</v>
      </c>
      <c r="Y2089" t="s">
        <v>42</v>
      </c>
      <c r="Z2089" t="s">
        <v>42</v>
      </c>
      <c r="AA2089" t="s">
        <v>41</v>
      </c>
      <c r="AB2089" t="str">
        <f t="shared" si="256"/>
        <v>yes</v>
      </c>
      <c r="AC2089" t="e">
        <v>#N/A</v>
      </c>
      <c r="AD2089" t="s">
        <v>10146</v>
      </c>
      <c r="AE2089" t="s">
        <v>42</v>
      </c>
      <c r="AF2089">
        <v>6447297</v>
      </c>
      <c r="AG2089" t="s">
        <v>10147</v>
      </c>
      <c r="AH2089" t="s">
        <v>10148</v>
      </c>
      <c r="AI2089">
        <v>-9.4</v>
      </c>
      <c r="AJ2089">
        <v>0</v>
      </c>
      <c r="AK2089">
        <v>1</v>
      </c>
    </row>
    <row r="2090" spans="1:37">
      <c r="A2090" t="s">
        <v>10149</v>
      </c>
      <c r="B2090" t="s">
        <v>10149</v>
      </c>
      <c r="C2090" t="s">
        <v>36</v>
      </c>
      <c r="D2090" t="s">
        <v>10150</v>
      </c>
      <c r="E2090">
        <v>6453894</v>
      </c>
      <c r="F2090" t="s">
        <v>38</v>
      </c>
      <c r="G2090">
        <v>31.458333329999999</v>
      </c>
      <c r="H2090" t="s">
        <v>10151</v>
      </c>
      <c r="I2090" t="s">
        <v>52</v>
      </c>
      <c r="J2090" t="b">
        <f t="shared" si="251"/>
        <v>0</v>
      </c>
      <c r="K2090" t="str">
        <f t="shared" si="252"/>
        <v>-12/-8</v>
      </c>
      <c r="L2090" t="b">
        <f t="shared" si="253"/>
        <v>0</v>
      </c>
      <c r="M2090" t="b">
        <f t="shared" si="254"/>
        <v>0</v>
      </c>
      <c r="N2090">
        <v>-8</v>
      </c>
      <c r="O2090" t="s">
        <v>41</v>
      </c>
      <c r="P2090" t="s">
        <v>36</v>
      </c>
      <c r="Q2090" t="s">
        <v>36</v>
      </c>
      <c r="R2090" t="s">
        <v>36</v>
      </c>
      <c r="S2090" t="e">
        <f>E2090-P2090+1</f>
        <v>#VALUE!</v>
      </c>
      <c r="T2090" s="3" t="e">
        <f t="shared" si="255"/>
        <v>#VALUE!</v>
      </c>
      <c r="U2090">
        <v>6453920</v>
      </c>
      <c r="V2090">
        <v>6455158</v>
      </c>
      <c r="W2090" t="s">
        <v>10149</v>
      </c>
      <c r="X2090">
        <v>26</v>
      </c>
      <c r="Y2090" t="s">
        <v>42</v>
      </c>
      <c r="Z2090" t="s">
        <v>42</v>
      </c>
      <c r="AA2090" t="s">
        <v>41</v>
      </c>
      <c r="AB2090" t="str">
        <f t="shared" si="256"/>
        <v>yes</v>
      </c>
      <c r="AC2090" t="e">
        <v>#N/A</v>
      </c>
      <c r="AD2090" t="e">
        <v>#N/A</v>
      </c>
      <c r="AE2090" t="s">
        <v>42</v>
      </c>
      <c r="AF2090">
        <v>6453930</v>
      </c>
      <c r="AG2090" t="s">
        <v>10152</v>
      </c>
      <c r="AH2090" t="s">
        <v>10153</v>
      </c>
      <c r="AI2090">
        <v>-4.0999999999999996</v>
      </c>
      <c r="AJ2090">
        <v>0</v>
      </c>
      <c r="AK2090">
        <v>3</v>
      </c>
    </row>
    <row r="2091" spans="1:37">
      <c r="A2091" t="s">
        <v>10154</v>
      </c>
      <c r="B2091" t="s">
        <v>10154</v>
      </c>
      <c r="C2091" t="s">
        <v>10155</v>
      </c>
      <c r="D2091" t="s">
        <v>10156</v>
      </c>
      <c r="E2091">
        <v>6456811</v>
      </c>
      <c r="F2091" t="s">
        <v>81</v>
      </c>
      <c r="G2091">
        <v>1018.958333</v>
      </c>
      <c r="H2091" t="s">
        <v>10157</v>
      </c>
      <c r="I2091" t="s">
        <v>40</v>
      </c>
      <c r="J2091" t="b">
        <f t="shared" si="251"/>
        <v>0</v>
      </c>
      <c r="K2091" t="b">
        <f t="shared" si="252"/>
        <v>0</v>
      </c>
      <c r="L2091" t="str">
        <f t="shared" si="253"/>
        <v>-11/-7</v>
      </c>
      <c r="M2091" t="b">
        <f t="shared" si="254"/>
        <v>0</v>
      </c>
      <c r="N2091">
        <v>-7</v>
      </c>
      <c r="O2091" t="s">
        <v>41</v>
      </c>
      <c r="P2091">
        <v>6456740</v>
      </c>
      <c r="Q2091">
        <v>6462265</v>
      </c>
      <c r="R2091" t="s">
        <v>10155</v>
      </c>
      <c r="S2091">
        <f>Q2091-E2091+1</f>
        <v>5455</v>
      </c>
      <c r="T2091" s="3">
        <f t="shared" si="255"/>
        <v>0.98715164676076728</v>
      </c>
      <c r="U2091">
        <v>6455190</v>
      </c>
      <c r="V2091">
        <v>6456743</v>
      </c>
      <c r="W2091" t="s">
        <v>10154</v>
      </c>
      <c r="X2091">
        <v>68</v>
      </c>
      <c r="Y2091" t="s">
        <v>42</v>
      </c>
      <c r="Z2091" t="s">
        <v>42</v>
      </c>
      <c r="AA2091" t="s">
        <v>41</v>
      </c>
      <c r="AB2091" t="str">
        <f t="shared" si="256"/>
        <v>yes</v>
      </c>
      <c r="AC2091" t="s">
        <v>10158</v>
      </c>
      <c r="AD2091" t="s">
        <v>10159</v>
      </c>
      <c r="AE2091" t="s">
        <v>42</v>
      </c>
      <c r="AF2091">
        <v>6456811</v>
      </c>
      <c r="AG2091" t="s">
        <v>10160</v>
      </c>
      <c r="AH2091" t="s">
        <v>10161</v>
      </c>
      <c r="AI2091">
        <v>-24.8</v>
      </c>
      <c r="AJ2091">
        <v>3</v>
      </c>
      <c r="AK2091">
        <v>3</v>
      </c>
    </row>
    <row r="2092" spans="1:37">
      <c r="A2092" t="s">
        <v>10162</v>
      </c>
      <c r="B2092" t="s">
        <v>10162</v>
      </c>
      <c r="C2092" t="s">
        <v>36</v>
      </c>
      <c r="D2092" t="s">
        <v>10163</v>
      </c>
      <c r="E2092">
        <v>6464412</v>
      </c>
      <c r="F2092" t="s">
        <v>81</v>
      </c>
      <c r="G2092">
        <v>488.95833329999999</v>
      </c>
      <c r="H2092" t="s">
        <v>10164</v>
      </c>
      <c r="I2092" t="s">
        <v>52</v>
      </c>
      <c r="J2092" t="b">
        <f t="shared" si="251"/>
        <v>0</v>
      </c>
      <c r="K2092" t="b">
        <f t="shared" si="252"/>
        <v>0</v>
      </c>
      <c r="L2092" t="str">
        <f t="shared" si="253"/>
        <v>-11/-7</v>
      </c>
      <c r="M2092" t="str">
        <f t="shared" si="254"/>
        <v>-10/-6</v>
      </c>
      <c r="N2092" t="s">
        <v>246</v>
      </c>
      <c r="O2092" t="s">
        <v>41</v>
      </c>
      <c r="P2092" t="s">
        <v>36</v>
      </c>
      <c r="Q2092" t="s">
        <v>36</v>
      </c>
      <c r="R2092" t="s">
        <v>36</v>
      </c>
      <c r="S2092" t="e">
        <f>Q2092-E2092+1</f>
        <v>#VALUE!</v>
      </c>
      <c r="T2092" s="3" t="e">
        <f t="shared" si="255"/>
        <v>#VALUE!</v>
      </c>
      <c r="U2092">
        <v>6462325</v>
      </c>
      <c r="V2092">
        <v>6464265</v>
      </c>
      <c r="W2092" t="s">
        <v>10162</v>
      </c>
      <c r="X2092">
        <v>147</v>
      </c>
      <c r="Y2092" t="s">
        <v>42</v>
      </c>
      <c r="Z2092" t="s">
        <v>42</v>
      </c>
      <c r="AA2092" t="s">
        <v>41</v>
      </c>
      <c r="AB2092" t="str">
        <f t="shared" si="256"/>
        <v>yes</v>
      </c>
      <c r="AC2092" t="e">
        <v>#N/A</v>
      </c>
      <c r="AD2092" t="s">
        <v>10165</v>
      </c>
      <c r="AE2092" t="s">
        <v>42</v>
      </c>
      <c r="AF2092">
        <v>6464412</v>
      </c>
      <c r="AG2092" t="s">
        <v>10166</v>
      </c>
      <c r="AH2092" t="s">
        <v>10167</v>
      </c>
      <c r="AI2092">
        <v>-81.599999999999994</v>
      </c>
      <c r="AJ2092">
        <v>0</v>
      </c>
      <c r="AK2092">
        <v>0</v>
      </c>
    </row>
    <row r="2093" spans="1:37">
      <c r="A2093" t="s">
        <v>10168</v>
      </c>
      <c r="B2093" t="s">
        <v>10168</v>
      </c>
      <c r="C2093" t="s">
        <v>36</v>
      </c>
      <c r="D2093" t="s">
        <v>10169</v>
      </c>
      <c r="E2093">
        <v>6465967</v>
      </c>
      <c r="F2093" t="s">
        <v>81</v>
      </c>
      <c r="G2093">
        <v>67.708333330000002</v>
      </c>
      <c r="H2093" t="s">
        <v>10170</v>
      </c>
      <c r="I2093" t="s">
        <v>40</v>
      </c>
      <c r="J2093" t="b">
        <f t="shared" si="251"/>
        <v>0</v>
      </c>
      <c r="K2093" t="b">
        <f t="shared" si="252"/>
        <v>0</v>
      </c>
      <c r="L2093" t="str">
        <f t="shared" si="253"/>
        <v>-11/-7</v>
      </c>
      <c r="M2093" t="b">
        <f t="shared" si="254"/>
        <v>0</v>
      </c>
      <c r="N2093">
        <v>-7</v>
      </c>
      <c r="O2093" t="s">
        <v>41</v>
      </c>
      <c r="P2093" t="s">
        <v>36</v>
      </c>
      <c r="Q2093" t="s">
        <v>36</v>
      </c>
      <c r="R2093" t="s">
        <v>36</v>
      </c>
      <c r="S2093" t="e">
        <f>Q2093-E2093+1</f>
        <v>#VALUE!</v>
      </c>
      <c r="T2093" s="3" t="e">
        <f t="shared" si="255"/>
        <v>#VALUE!</v>
      </c>
      <c r="U2093">
        <v>6465494</v>
      </c>
      <c r="V2093">
        <v>6465916</v>
      </c>
      <c r="W2093" t="s">
        <v>10168</v>
      </c>
      <c r="X2093">
        <v>51</v>
      </c>
      <c r="Y2093" t="s">
        <v>42</v>
      </c>
      <c r="Z2093" t="s">
        <v>42</v>
      </c>
      <c r="AA2093" t="s">
        <v>41</v>
      </c>
      <c r="AB2093" t="str">
        <f t="shared" si="256"/>
        <v>yes</v>
      </c>
      <c r="AC2093" t="e">
        <v>#N/A</v>
      </c>
      <c r="AD2093" t="e">
        <v>#N/A</v>
      </c>
      <c r="AE2093" t="s">
        <v>42</v>
      </c>
      <c r="AF2093">
        <v>6465967</v>
      </c>
      <c r="AG2093" t="s">
        <v>10171</v>
      </c>
      <c r="AH2093" t="s">
        <v>10172</v>
      </c>
      <c r="AI2093">
        <v>-26.5</v>
      </c>
      <c r="AJ2093">
        <v>1</v>
      </c>
      <c r="AK2093">
        <v>2</v>
      </c>
    </row>
    <row r="2094" spans="1:37">
      <c r="A2094" t="s">
        <v>10173</v>
      </c>
      <c r="B2094" t="s">
        <v>10173</v>
      </c>
      <c r="C2094" t="s">
        <v>36</v>
      </c>
      <c r="D2094" t="s">
        <v>10174</v>
      </c>
      <c r="E2094">
        <v>6476117</v>
      </c>
      <c r="F2094" t="s">
        <v>81</v>
      </c>
      <c r="G2094">
        <v>305.20833329999999</v>
      </c>
      <c r="H2094" t="s">
        <v>10175</v>
      </c>
      <c r="I2094" t="s">
        <v>40</v>
      </c>
      <c r="J2094" t="b">
        <f t="shared" si="251"/>
        <v>0</v>
      </c>
      <c r="K2094" t="str">
        <f t="shared" si="252"/>
        <v>-12/-8</v>
      </c>
      <c r="L2094" t="b">
        <f t="shared" si="253"/>
        <v>0</v>
      </c>
      <c r="M2094" t="b">
        <f t="shared" si="254"/>
        <v>0</v>
      </c>
      <c r="N2094">
        <v>-8</v>
      </c>
      <c r="O2094" t="s">
        <v>41</v>
      </c>
      <c r="P2094" t="s">
        <v>36</v>
      </c>
      <c r="Q2094" t="s">
        <v>36</v>
      </c>
      <c r="R2094" t="s">
        <v>36</v>
      </c>
      <c r="S2094" t="e">
        <f>Q2094-E2094+1</f>
        <v>#VALUE!</v>
      </c>
      <c r="T2094" s="3" t="e">
        <f t="shared" si="255"/>
        <v>#VALUE!</v>
      </c>
      <c r="U2094">
        <v>6474878</v>
      </c>
      <c r="V2094">
        <v>6476116</v>
      </c>
      <c r="W2094" t="s">
        <v>10173</v>
      </c>
      <c r="X2094">
        <v>1</v>
      </c>
      <c r="Y2094" t="s">
        <v>42</v>
      </c>
      <c r="Z2094" t="s">
        <v>41</v>
      </c>
      <c r="AA2094" t="s">
        <v>42</v>
      </c>
      <c r="AB2094" t="str">
        <f t="shared" si="256"/>
        <v>yes</v>
      </c>
      <c r="AC2094" t="e">
        <v>#N/A</v>
      </c>
      <c r="AD2094" t="s">
        <v>10176</v>
      </c>
      <c r="AE2094" t="s">
        <v>42</v>
      </c>
      <c r="AG2094" t="s">
        <v>10177</v>
      </c>
      <c r="AH2094" t="s">
        <v>10178</v>
      </c>
      <c r="AI2094">
        <v>-31.1</v>
      </c>
      <c r="AJ2094">
        <v>3</v>
      </c>
      <c r="AK2094">
        <v>5</v>
      </c>
    </row>
    <row r="2095" spans="1:37">
      <c r="A2095" t="s">
        <v>10173</v>
      </c>
      <c r="B2095" t="s">
        <v>10173</v>
      </c>
      <c r="C2095" t="s">
        <v>36</v>
      </c>
      <c r="D2095" t="s">
        <v>10179</v>
      </c>
      <c r="E2095">
        <v>6476182</v>
      </c>
      <c r="F2095" t="s">
        <v>81</v>
      </c>
      <c r="G2095">
        <v>25.625</v>
      </c>
      <c r="H2095" t="s">
        <v>10180</v>
      </c>
      <c r="I2095" t="s">
        <v>40</v>
      </c>
      <c r="J2095" t="b">
        <f t="shared" si="251"/>
        <v>0</v>
      </c>
      <c r="K2095" t="b">
        <f t="shared" si="252"/>
        <v>0</v>
      </c>
      <c r="L2095" t="b">
        <f t="shared" si="253"/>
        <v>0</v>
      </c>
      <c r="M2095" t="b">
        <f t="shared" si="254"/>
        <v>0</v>
      </c>
      <c r="N2095" t="s">
        <v>350</v>
      </c>
      <c r="O2095" t="s">
        <v>41</v>
      </c>
      <c r="P2095" t="s">
        <v>36</v>
      </c>
      <c r="Q2095" t="s">
        <v>36</v>
      </c>
      <c r="R2095" t="s">
        <v>36</v>
      </c>
      <c r="S2095" t="e">
        <f>Q2095-E2095+1</f>
        <v>#VALUE!</v>
      </c>
      <c r="T2095" s="3" t="e">
        <f t="shared" si="255"/>
        <v>#VALUE!</v>
      </c>
      <c r="U2095">
        <v>6474878</v>
      </c>
      <c r="V2095">
        <v>6476116</v>
      </c>
      <c r="W2095" t="s">
        <v>10173</v>
      </c>
      <c r="X2095">
        <v>66</v>
      </c>
      <c r="Y2095" t="s">
        <v>42</v>
      </c>
      <c r="Z2095" t="s">
        <v>42</v>
      </c>
      <c r="AA2095" t="s">
        <v>41</v>
      </c>
      <c r="AB2095" t="str">
        <f t="shared" si="256"/>
        <v>yes</v>
      </c>
      <c r="AC2095" t="e">
        <v>#N/A</v>
      </c>
      <c r="AD2095" t="s">
        <v>10176</v>
      </c>
      <c r="AE2095" t="s">
        <v>42</v>
      </c>
      <c r="AF2095">
        <v>6476182</v>
      </c>
    </row>
    <row r="2096" spans="1:37">
      <c r="A2096" t="s">
        <v>10181</v>
      </c>
      <c r="B2096" t="s">
        <v>10181</v>
      </c>
      <c r="C2096" t="s">
        <v>36</v>
      </c>
      <c r="D2096" t="s">
        <v>10182</v>
      </c>
      <c r="E2096">
        <v>6476241</v>
      </c>
      <c r="F2096" t="s">
        <v>38</v>
      </c>
      <c r="G2096">
        <v>371.04166670000001</v>
      </c>
      <c r="H2096" t="s">
        <v>10183</v>
      </c>
      <c r="I2096" t="s">
        <v>40</v>
      </c>
      <c r="J2096" t="b">
        <f t="shared" si="251"/>
        <v>0</v>
      </c>
      <c r="K2096" t="str">
        <f t="shared" si="252"/>
        <v>-12/-8</v>
      </c>
      <c r="L2096" t="b">
        <f t="shared" si="253"/>
        <v>0</v>
      </c>
      <c r="M2096" t="b">
        <f t="shared" si="254"/>
        <v>0</v>
      </c>
      <c r="N2096">
        <v>-8</v>
      </c>
      <c r="O2096" t="s">
        <v>41</v>
      </c>
      <c r="P2096" t="s">
        <v>36</v>
      </c>
      <c r="Q2096" t="s">
        <v>36</v>
      </c>
      <c r="R2096" t="s">
        <v>36</v>
      </c>
      <c r="S2096" t="e">
        <f>E2096-P2096+1</f>
        <v>#VALUE!</v>
      </c>
      <c r="T2096" s="3" t="e">
        <f t="shared" si="255"/>
        <v>#VALUE!</v>
      </c>
      <c r="U2096">
        <v>6476344</v>
      </c>
      <c r="V2096">
        <v>6477261</v>
      </c>
      <c r="W2096" t="s">
        <v>10181</v>
      </c>
      <c r="X2096">
        <v>103</v>
      </c>
      <c r="Y2096" t="s">
        <v>42</v>
      </c>
      <c r="Z2096" t="s">
        <v>42</v>
      </c>
      <c r="AA2096" t="s">
        <v>41</v>
      </c>
      <c r="AB2096" t="str">
        <f t="shared" si="256"/>
        <v>yes</v>
      </c>
      <c r="AC2096" t="e">
        <v>#N/A</v>
      </c>
      <c r="AD2096" t="e">
        <v>#N/A</v>
      </c>
      <c r="AE2096" t="s">
        <v>42</v>
      </c>
      <c r="AF2096">
        <v>6476354</v>
      </c>
      <c r="AG2096" t="s">
        <v>10184</v>
      </c>
      <c r="AH2096" t="s">
        <v>10185</v>
      </c>
      <c r="AI2096">
        <v>-39.6</v>
      </c>
      <c r="AJ2096">
        <v>2</v>
      </c>
      <c r="AK2096">
        <v>6</v>
      </c>
    </row>
    <row r="2097" spans="1:37">
      <c r="A2097" t="s">
        <v>10186</v>
      </c>
      <c r="B2097" t="s">
        <v>10186</v>
      </c>
      <c r="C2097" t="s">
        <v>36</v>
      </c>
      <c r="D2097" t="s">
        <v>10187</v>
      </c>
      <c r="E2097">
        <v>6481456</v>
      </c>
      <c r="F2097" t="s">
        <v>81</v>
      </c>
      <c r="G2097">
        <v>281.25</v>
      </c>
      <c r="H2097" t="s">
        <v>10188</v>
      </c>
      <c r="I2097" t="s">
        <v>40</v>
      </c>
      <c r="J2097" t="b">
        <f t="shared" si="251"/>
        <v>0</v>
      </c>
      <c r="K2097" t="str">
        <f t="shared" si="252"/>
        <v>-12/-8</v>
      </c>
      <c r="L2097" t="b">
        <f t="shared" si="253"/>
        <v>0</v>
      </c>
      <c r="M2097" t="b">
        <f t="shared" si="254"/>
        <v>0</v>
      </c>
      <c r="N2097">
        <v>-8</v>
      </c>
      <c r="O2097" t="s">
        <v>41</v>
      </c>
      <c r="P2097" t="s">
        <v>36</v>
      </c>
      <c r="Q2097" t="s">
        <v>36</v>
      </c>
      <c r="R2097" t="s">
        <v>36</v>
      </c>
      <c r="S2097" t="e">
        <f>Q2097-E2097+1</f>
        <v>#VALUE!</v>
      </c>
      <c r="T2097" s="3" t="e">
        <f t="shared" si="255"/>
        <v>#VALUE!</v>
      </c>
      <c r="U2097">
        <v>6480665</v>
      </c>
      <c r="V2097">
        <v>6481447</v>
      </c>
      <c r="W2097" t="s">
        <v>10186</v>
      </c>
      <c r="X2097">
        <v>9</v>
      </c>
      <c r="Y2097" t="s">
        <v>42</v>
      </c>
      <c r="Z2097" t="s">
        <v>42</v>
      </c>
      <c r="AA2097" t="s">
        <v>41</v>
      </c>
      <c r="AB2097" t="str">
        <f t="shared" si="256"/>
        <v>yes</v>
      </c>
      <c r="AC2097" t="e">
        <v>#N/A</v>
      </c>
      <c r="AD2097" t="s">
        <v>10189</v>
      </c>
      <c r="AE2097" t="s">
        <v>42</v>
      </c>
      <c r="AF2097">
        <v>6481456</v>
      </c>
      <c r="AG2097" t="s">
        <v>10190</v>
      </c>
      <c r="AH2097" t="s">
        <v>9551</v>
      </c>
      <c r="AI2097">
        <v>-4.0999999999999996</v>
      </c>
      <c r="AJ2097">
        <v>0</v>
      </c>
      <c r="AK2097">
        <v>3</v>
      </c>
    </row>
    <row r="2098" spans="1:37">
      <c r="A2098" t="s">
        <v>10191</v>
      </c>
      <c r="B2098" t="s">
        <v>10192</v>
      </c>
      <c r="C2098" t="s">
        <v>10191</v>
      </c>
      <c r="D2098" t="s">
        <v>10193</v>
      </c>
      <c r="E2098">
        <v>6477408</v>
      </c>
      <c r="F2098" t="s">
        <v>38</v>
      </c>
      <c r="G2098">
        <v>149.375</v>
      </c>
      <c r="H2098" t="s">
        <v>10194</v>
      </c>
      <c r="I2098" t="s">
        <v>40</v>
      </c>
      <c r="J2098" t="b">
        <f t="shared" si="251"/>
        <v>0</v>
      </c>
      <c r="K2098" t="b">
        <f t="shared" si="252"/>
        <v>0</v>
      </c>
      <c r="L2098" t="str">
        <f t="shared" si="253"/>
        <v>-11/-7</v>
      </c>
      <c r="M2098" t="b">
        <f t="shared" si="254"/>
        <v>0</v>
      </c>
      <c r="N2098">
        <v>-7</v>
      </c>
      <c r="O2098" t="s">
        <v>41</v>
      </c>
      <c r="P2098">
        <v>6477408</v>
      </c>
      <c r="Q2098">
        <v>6479018</v>
      </c>
      <c r="R2098" t="s">
        <v>10191</v>
      </c>
      <c r="S2098">
        <f>E2098-P2098+1</f>
        <v>1</v>
      </c>
      <c r="T2098" s="3">
        <f t="shared" si="255"/>
        <v>6.207324643078833E-4</v>
      </c>
      <c r="U2098">
        <v>6481598</v>
      </c>
      <c r="V2098">
        <v>6483154</v>
      </c>
      <c r="W2098" t="s">
        <v>10192</v>
      </c>
      <c r="X2098">
        <v>4190</v>
      </c>
      <c r="Y2098" t="s">
        <v>41</v>
      </c>
      <c r="Z2098" t="s">
        <v>42</v>
      </c>
      <c r="AA2098" t="s">
        <v>42</v>
      </c>
      <c r="AB2098" t="str">
        <f t="shared" si="256"/>
        <v>yes</v>
      </c>
      <c r="AC2098" t="s">
        <v>10195</v>
      </c>
      <c r="AD2098" t="s">
        <v>10196</v>
      </c>
      <c r="AE2098" t="s">
        <v>41</v>
      </c>
    </row>
    <row r="2099" spans="1:37">
      <c r="A2099" t="s">
        <v>10192</v>
      </c>
      <c r="B2099" t="s">
        <v>10192</v>
      </c>
      <c r="C2099" t="s">
        <v>36</v>
      </c>
      <c r="D2099" t="s">
        <v>10197</v>
      </c>
      <c r="E2099">
        <v>6481567</v>
      </c>
      <c r="F2099" t="s">
        <v>38</v>
      </c>
      <c r="G2099">
        <v>222.70833329999999</v>
      </c>
      <c r="H2099" t="s">
        <v>10198</v>
      </c>
      <c r="I2099" t="s">
        <v>40</v>
      </c>
      <c r="J2099" t="b">
        <f t="shared" si="251"/>
        <v>0</v>
      </c>
      <c r="K2099" t="b">
        <f t="shared" si="252"/>
        <v>0</v>
      </c>
      <c r="L2099" t="str">
        <f t="shared" si="253"/>
        <v>-11/-7</v>
      </c>
      <c r="M2099" t="b">
        <f t="shared" si="254"/>
        <v>0</v>
      </c>
      <c r="N2099">
        <v>-7</v>
      </c>
      <c r="O2099" t="s">
        <v>41</v>
      </c>
      <c r="P2099" t="s">
        <v>36</v>
      </c>
      <c r="Q2099" t="s">
        <v>36</v>
      </c>
      <c r="R2099" t="s">
        <v>36</v>
      </c>
      <c r="S2099" t="e">
        <f>E2099-P2099+1</f>
        <v>#VALUE!</v>
      </c>
      <c r="T2099" s="3" t="e">
        <f t="shared" si="255"/>
        <v>#VALUE!</v>
      </c>
      <c r="U2099">
        <v>6481598</v>
      </c>
      <c r="V2099">
        <v>6483154</v>
      </c>
      <c r="W2099" t="s">
        <v>10192</v>
      </c>
      <c r="X2099">
        <v>31</v>
      </c>
      <c r="Y2099" t="s">
        <v>42</v>
      </c>
      <c r="Z2099" t="s">
        <v>42</v>
      </c>
      <c r="AA2099" t="s">
        <v>41</v>
      </c>
      <c r="AB2099" t="str">
        <f t="shared" si="256"/>
        <v>yes</v>
      </c>
      <c r="AC2099" t="e">
        <v>#N/A</v>
      </c>
      <c r="AD2099" t="s">
        <v>10196</v>
      </c>
      <c r="AE2099" t="s">
        <v>42</v>
      </c>
      <c r="AF2099">
        <v>6481608</v>
      </c>
      <c r="AG2099" t="s">
        <v>10199</v>
      </c>
      <c r="AH2099" t="s">
        <v>10200</v>
      </c>
      <c r="AI2099">
        <v>-6.6</v>
      </c>
      <c r="AJ2099">
        <v>3</v>
      </c>
      <c r="AK2099">
        <v>5</v>
      </c>
    </row>
    <row r="2100" spans="1:37">
      <c r="A2100" t="s">
        <v>10201</v>
      </c>
      <c r="B2100" t="s">
        <v>10202</v>
      </c>
      <c r="C2100" t="s">
        <v>10201</v>
      </c>
      <c r="D2100" t="s">
        <v>10203</v>
      </c>
      <c r="E2100">
        <v>6485555</v>
      </c>
      <c r="F2100" t="s">
        <v>81</v>
      </c>
      <c r="G2100">
        <v>59.166666669999998</v>
      </c>
      <c r="H2100" t="s">
        <v>10204</v>
      </c>
      <c r="I2100" t="s">
        <v>40</v>
      </c>
      <c r="J2100" t="b">
        <f t="shared" si="251"/>
        <v>0</v>
      </c>
      <c r="K2100" t="str">
        <f t="shared" si="252"/>
        <v>-12/-8</v>
      </c>
      <c r="L2100" t="b">
        <f t="shared" si="253"/>
        <v>0</v>
      </c>
      <c r="M2100" t="b">
        <f t="shared" si="254"/>
        <v>0</v>
      </c>
      <c r="N2100">
        <v>-8</v>
      </c>
      <c r="O2100" t="s">
        <v>41</v>
      </c>
      <c r="P2100">
        <v>6484302</v>
      </c>
      <c r="Q2100">
        <v>6485555</v>
      </c>
      <c r="R2100" t="s">
        <v>10201</v>
      </c>
      <c r="S2100">
        <f>Q2100-E2100+1</f>
        <v>1</v>
      </c>
      <c r="T2100" s="3">
        <f t="shared" si="255"/>
        <v>7.9744816586921851E-4</v>
      </c>
      <c r="U2100">
        <v>6483487</v>
      </c>
      <c r="V2100">
        <v>6484305</v>
      </c>
      <c r="W2100" t="s">
        <v>10202</v>
      </c>
      <c r="X2100">
        <v>1250</v>
      </c>
      <c r="Y2100" t="s">
        <v>41</v>
      </c>
      <c r="Z2100" t="s">
        <v>42</v>
      </c>
      <c r="AA2100" t="s">
        <v>42</v>
      </c>
      <c r="AB2100" t="str">
        <f t="shared" si="256"/>
        <v>yes</v>
      </c>
      <c r="AC2100" t="s">
        <v>10205</v>
      </c>
      <c r="AD2100" t="e">
        <v>#N/A</v>
      </c>
      <c r="AE2100" t="s">
        <v>41</v>
      </c>
      <c r="AG2100" t="s">
        <v>10206</v>
      </c>
      <c r="AH2100" t="s">
        <v>10207</v>
      </c>
      <c r="AI2100">
        <v>-46.3</v>
      </c>
      <c r="AJ2100">
        <v>0</v>
      </c>
      <c r="AK2100">
        <v>5</v>
      </c>
    </row>
    <row r="2101" spans="1:37">
      <c r="A2101" t="s">
        <v>10201</v>
      </c>
      <c r="B2101" t="s">
        <v>10201</v>
      </c>
      <c r="C2101" t="s">
        <v>36</v>
      </c>
      <c r="D2101" t="s">
        <v>10208</v>
      </c>
      <c r="E2101">
        <v>6485658</v>
      </c>
      <c r="F2101" t="s">
        <v>81</v>
      </c>
      <c r="G2101">
        <v>51.041666669999998</v>
      </c>
      <c r="H2101" t="s">
        <v>10209</v>
      </c>
      <c r="I2101" t="s">
        <v>40</v>
      </c>
      <c r="J2101" t="b">
        <f t="shared" si="251"/>
        <v>0</v>
      </c>
      <c r="K2101" t="b">
        <f t="shared" si="252"/>
        <v>0</v>
      </c>
      <c r="L2101" t="str">
        <f t="shared" si="253"/>
        <v>-11/-7</v>
      </c>
      <c r="M2101" t="str">
        <f t="shared" si="254"/>
        <v>-10/-6</v>
      </c>
      <c r="N2101" t="s">
        <v>246</v>
      </c>
      <c r="O2101" t="s">
        <v>41</v>
      </c>
      <c r="P2101" t="s">
        <v>36</v>
      </c>
      <c r="Q2101" t="s">
        <v>36</v>
      </c>
      <c r="R2101" t="s">
        <v>36</v>
      </c>
      <c r="S2101" t="e">
        <f>Q2101-E2101+1</f>
        <v>#VALUE!</v>
      </c>
      <c r="T2101" s="3" t="e">
        <f t="shared" si="255"/>
        <v>#VALUE!</v>
      </c>
      <c r="U2101">
        <v>6484302</v>
      </c>
      <c r="V2101">
        <v>6485555</v>
      </c>
      <c r="W2101" t="s">
        <v>10201</v>
      </c>
      <c r="X2101">
        <v>103</v>
      </c>
      <c r="Y2101" t="s">
        <v>42</v>
      </c>
      <c r="Z2101" t="s">
        <v>42</v>
      </c>
      <c r="AA2101" t="s">
        <v>41</v>
      </c>
      <c r="AB2101" t="str">
        <f t="shared" si="256"/>
        <v>yes</v>
      </c>
      <c r="AC2101" t="e">
        <v>#N/A</v>
      </c>
      <c r="AD2101" t="s">
        <v>10205</v>
      </c>
      <c r="AE2101" t="s">
        <v>42</v>
      </c>
      <c r="AF2101">
        <v>6485658</v>
      </c>
    </row>
    <row r="2102" spans="1:37">
      <c r="A2102" t="s">
        <v>10210</v>
      </c>
      <c r="B2102" t="s">
        <v>10210</v>
      </c>
      <c r="C2102" t="s">
        <v>36</v>
      </c>
      <c r="D2102" t="s">
        <v>10211</v>
      </c>
      <c r="E2102">
        <v>6485720</v>
      </c>
      <c r="F2102" t="s">
        <v>38</v>
      </c>
      <c r="G2102">
        <v>142.08333329999999</v>
      </c>
      <c r="H2102" t="s">
        <v>10212</v>
      </c>
      <c r="I2102" t="s">
        <v>40</v>
      </c>
      <c r="J2102" t="b">
        <f t="shared" si="251"/>
        <v>0</v>
      </c>
      <c r="K2102" t="b">
        <f t="shared" si="252"/>
        <v>0</v>
      </c>
      <c r="L2102" t="str">
        <f t="shared" si="253"/>
        <v>-11/-7</v>
      </c>
      <c r="M2102" t="b">
        <f t="shared" si="254"/>
        <v>0</v>
      </c>
      <c r="N2102">
        <v>-7</v>
      </c>
      <c r="O2102" t="s">
        <v>41</v>
      </c>
      <c r="P2102" t="s">
        <v>36</v>
      </c>
      <c r="Q2102" t="s">
        <v>36</v>
      </c>
      <c r="R2102" t="s">
        <v>36</v>
      </c>
      <c r="S2102" t="e">
        <f>E2102-P2102+1</f>
        <v>#VALUE!</v>
      </c>
      <c r="T2102" s="3" t="e">
        <f t="shared" si="255"/>
        <v>#VALUE!</v>
      </c>
      <c r="U2102">
        <v>6485721</v>
      </c>
      <c r="V2102">
        <v>6487163</v>
      </c>
      <c r="W2102" t="s">
        <v>10210</v>
      </c>
      <c r="X2102">
        <v>1</v>
      </c>
      <c r="Y2102" t="s">
        <v>42</v>
      </c>
      <c r="Z2102" t="s">
        <v>41</v>
      </c>
      <c r="AA2102" t="s">
        <v>42</v>
      </c>
      <c r="AB2102" t="str">
        <f t="shared" si="256"/>
        <v>yes</v>
      </c>
      <c r="AC2102" t="e">
        <v>#N/A</v>
      </c>
      <c r="AD2102" t="s">
        <v>10213</v>
      </c>
      <c r="AE2102" t="s">
        <v>42</v>
      </c>
      <c r="AG2102" t="s">
        <v>10214</v>
      </c>
      <c r="AH2102" t="s">
        <v>10215</v>
      </c>
      <c r="AI2102">
        <v>-13.7</v>
      </c>
      <c r="AJ2102">
        <v>2</v>
      </c>
      <c r="AK2102">
        <v>6</v>
      </c>
    </row>
    <row r="2103" spans="1:37">
      <c r="A2103" t="s">
        <v>10210</v>
      </c>
      <c r="B2103" t="s">
        <v>10210</v>
      </c>
      <c r="C2103" t="s">
        <v>36</v>
      </c>
      <c r="D2103" t="s">
        <v>10216</v>
      </c>
      <c r="E2103">
        <v>6485676</v>
      </c>
      <c r="F2103" t="s">
        <v>38</v>
      </c>
      <c r="G2103">
        <v>149.58333329999999</v>
      </c>
      <c r="H2103" t="s">
        <v>10217</v>
      </c>
      <c r="I2103" t="s">
        <v>40</v>
      </c>
      <c r="J2103" t="b">
        <f t="shared" si="251"/>
        <v>0</v>
      </c>
      <c r="K2103" t="str">
        <f t="shared" si="252"/>
        <v>-12/-8</v>
      </c>
      <c r="L2103" t="str">
        <f t="shared" si="253"/>
        <v>-11/-7</v>
      </c>
      <c r="M2103" t="b">
        <f t="shared" si="254"/>
        <v>0</v>
      </c>
      <c r="N2103" t="s">
        <v>246</v>
      </c>
      <c r="O2103" t="s">
        <v>41</v>
      </c>
      <c r="P2103" t="s">
        <v>36</v>
      </c>
      <c r="Q2103" t="s">
        <v>36</v>
      </c>
      <c r="R2103" t="s">
        <v>36</v>
      </c>
      <c r="S2103" t="e">
        <f>E2103-P2103+1</f>
        <v>#VALUE!</v>
      </c>
      <c r="T2103" s="3" t="e">
        <f t="shared" si="255"/>
        <v>#VALUE!</v>
      </c>
      <c r="U2103">
        <v>6485721</v>
      </c>
      <c r="V2103">
        <v>6487163</v>
      </c>
      <c r="W2103" t="s">
        <v>10210</v>
      </c>
      <c r="X2103">
        <v>45</v>
      </c>
      <c r="Y2103" t="s">
        <v>42</v>
      </c>
      <c r="Z2103" t="s">
        <v>42</v>
      </c>
      <c r="AA2103" t="s">
        <v>41</v>
      </c>
      <c r="AB2103" t="str">
        <f t="shared" si="256"/>
        <v>yes</v>
      </c>
      <c r="AC2103" t="e">
        <v>#N/A</v>
      </c>
      <c r="AD2103" t="s">
        <v>10213</v>
      </c>
      <c r="AE2103" t="s">
        <v>42</v>
      </c>
      <c r="AF2103">
        <v>6485731</v>
      </c>
    </row>
    <row r="2104" spans="1:37">
      <c r="B2104" t="s">
        <v>10218</v>
      </c>
      <c r="C2104" t="s">
        <v>10219</v>
      </c>
      <c r="D2104" t="s">
        <v>10220</v>
      </c>
      <c r="E2104">
        <v>6489386</v>
      </c>
      <c r="F2104" t="s">
        <v>81</v>
      </c>
      <c r="G2104">
        <v>173.54166669999901</v>
      </c>
      <c r="H2104" t="s">
        <v>10221</v>
      </c>
      <c r="I2104" t="s">
        <v>40</v>
      </c>
      <c r="J2104" t="b">
        <f t="shared" si="251"/>
        <v>0</v>
      </c>
      <c r="K2104" t="str">
        <f t="shared" si="252"/>
        <v>-12/-8</v>
      </c>
      <c r="L2104" t="b">
        <f t="shared" si="253"/>
        <v>0</v>
      </c>
      <c r="M2104" t="b">
        <f t="shared" si="254"/>
        <v>0</v>
      </c>
      <c r="N2104">
        <v>-8</v>
      </c>
      <c r="O2104" t="s">
        <v>41</v>
      </c>
      <c r="P2104">
        <v>6488454</v>
      </c>
      <c r="Q2104">
        <v>6489467</v>
      </c>
      <c r="R2104" t="s">
        <v>10219</v>
      </c>
      <c r="S2104">
        <f>Q2104-E2104+1</f>
        <v>82</v>
      </c>
      <c r="T2104" s="3">
        <f t="shared" si="255"/>
        <v>8.0867850098619326E-2</v>
      </c>
      <c r="U2104">
        <v>6487771</v>
      </c>
      <c r="V2104">
        <v>6488457</v>
      </c>
      <c r="W2104" t="s">
        <v>10218</v>
      </c>
      <c r="X2104">
        <v>929</v>
      </c>
      <c r="Y2104" t="s">
        <v>42</v>
      </c>
      <c r="Z2104" t="s">
        <v>42</v>
      </c>
      <c r="AA2104" t="s">
        <v>42</v>
      </c>
      <c r="AB2104" t="b">
        <f t="shared" si="256"/>
        <v>0</v>
      </c>
      <c r="AC2104" t="s">
        <v>10222</v>
      </c>
      <c r="AD2104" t="s">
        <v>10223</v>
      </c>
      <c r="AE2104" t="s">
        <v>42</v>
      </c>
    </row>
    <row r="2105" spans="1:37">
      <c r="A2105" t="s">
        <v>10224</v>
      </c>
      <c r="B2105" t="s">
        <v>10225</v>
      </c>
      <c r="C2105" t="s">
        <v>10224</v>
      </c>
      <c r="D2105" t="s">
        <v>10226</v>
      </c>
      <c r="E2105">
        <v>6490338</v>
      </c>
      <c r="F2105" t="s">
        <v>38</v>
      </c>
      <c r="G2105">
        <v>32.916666669999998</v>
      </c>
      <c r="H2105" t="s">
        <v>10227</v>
      </c>
      <c r="I2105" t="s">
        <v>40</v>
      </c>
      <c r="J2105" t="b">
        <f t="shared" si="251"/>
        <v>0</v>
      </c>
      <c r="K2105" t="str">
        <f t="shared" si="252"/>
        <v>-12/-8</v>
      </c>
      <c r="L2105" t="b">
        <f t="shared" si="253"/>
        <v>0</v>
      </c>
      <c r="M2105" t="b">
        <f t="shared" si="254"/>
        <v>0</v>
      </c>
      <c r="N2105">
        <v>-8</v>
      </c>
      <c r="O2105" t="s">
        <v>41</v>
      </c>
      <c r="P2105">
        <v>6490338</v>
      </c>
      <c r="Q2105">
        <v>6491120</v>
      </c>
      <c r="R2105" t="s">
        <v>10224</v>
      </c>
      <c r="S2105">
        <f>E2105-P2105+1</f>
        <v>1</v>
      </c>
      <c r="T2105" s="3">
        <f t="shared" si="255"/>
        <v>1.277139208173691E-3</v>
      </c>
      <c r="U2105">
        <v>6491549</v>
      </c>
      <c r="V2105">
        <v>6492484</v>
      </c>
      <c r="W2105" t="s">
        <v>10225</v>
      </c>
      <c r="X2105">
        <v>1211</v>
      </c>
      <c r="Y2105" t="s">
        <v>41</v>
      </c>
      <c r="Z2105" t="s">
        <v>42</v>
      </c>
      <c r="AA2105" t="s">
        <v>42</v>
      </c>
      <c r="AB2105" t="str">
        <f t="shared" si="256"/>
        <v>yes</v>
      </c>
      <c r="AC2105" t="e">
        <v>#N/A</v>
      </c>
      <c r="AD2105" t="s">
        <v>10228</v>
      </c>
      <c r="AE2105" t="s">
        <v>41</v>
      </c>
    </row>
    <row r="2106" spans="1:37">
      <c r="A2106" t="s">
        <v>10229</v>
      </c>
      <c r="B2106" t="s">
        <v>10229</v>
      </c>
      <c r="C2106" t="s">
        <v>36</v>
      </c>
      <c r="D2106" t="s">
        <v>10230</v>
      </c>
      <c r="E2106">
        <v>6495190</v>
      </c>
      <c r="F2106" t="s">
        <v>81</v>
      </c>
      <c r="G2106">
        <v>40.416666669999998</v>
      </c>
      <c r="H2106" t="s">
        <v>10231</v>
      </c>
      <c r="I2106" t="s">
        <v>52</v>
      </c>
      <c r="J2106" t="b">
        <f t="shared" si="251"/>
        <v>0</v>
      </c>
      <c r="K2106" t="b">
        <f t="shared" si="252"/>
        <v>0</v>
      </c>
      <c r="L2106" t="str">
        <f t="shared" si="253"/>
        <v>-11/-7</v>
      </c>
      <c r="M2106" t="b">
        <f t="shared" si="254"/>
        <v>0</v>
      </c>
      <c r="N2106">
        <v>-7</v>
      </c>
      <c r="O2106" t="s">
        <v>41</v>
      </c>
      <c r="P2106" t="s">
        <v>36</v>
      </c>
      <c r="Q2106" t="s">
        <v>36</v>
      </c>
      <c r="R2106" t="s">
        <v>36</v>
      </c>
      <c r="S2106" t="e">
        <f>Q2106-E2106+1</f>
        <v>#VALUE!</v>
      </c>
      <c r="T2106" s="3" t="e">
        <f t="shared" si="255"/>
        <v>#VALUE!</v>
      </c>
      <c r="U2106">
        <v>6494033</v>
      </c>
      <c r="V2106">
        <v>6494953</v>
      </c>
      <c r="W2106" t="s">
        <v>10229</v>
      </c>
      <c r="X2106">
        <v>237</v>
      </c>
      <c r="Y2106" t="s">
        <v>42</v>
      </c>
      <c r="Z2106" t="s">
        <v>42</v>
      </c>
      <c r="AA2106" t="s">
        <v>41</v>
      </c>
      <c r="AB2106" t="str">
        <f t="shared" si="256"/>
        <v>yes</v>
      </c>
      <c r="AC2106" t="e">
        <v>#N/A</v>
      </c>
      <c r="AD2106" t="e">
        <v>#N/A</v>
      </c>
      <c r="AE2106" t="s">
        <v>42</v>
      </c>
      <c r="AF2106">
        <v>6495190</v>
      </c>
      <c r="AG2106" t="s">
        <v>10232</v>
      </c>
      <c r="AH2106" t="s">
        <v>10233</v>
      </c>
      <c r="AI2106">
        <v>-123.6</v>
      </c>
      <c r="AJ2106">
        <v>1</v>
      </c>
      <c r="AK2106">
        <v>5</v>
      </c>
    </row>
    <row r="2107" spans="1:37">
      <c r="B2107" t="s">
        <v>10229</v>
      </c>
      <c r="C2107" t="s">
        <v>10234</v>
      </c>
      <c r="D2107" t="s">
        <v>10235</v>
      </c>
      <c r="E2107">
        <v>6495560</v>
      </c>
      <c r="F2107" t="s">
        <v>81</v>
      </c>
      <c r="G2107">
        <v>93.75</v>
      </c>
      <c r="H2107" t="s">
        <v>10236</v>
      </c>
      <c r="I2107" t="s">
        <v>52</v>
      </c>
      <c r="J2107" t="b">
        <f t="shared" si="251"/>
        <v>0</v>
      </c>
      <c r="K2107" t="str">
        <f t="shared" si="252"/>
        <v>-12/-8</v>
      </c>
      <c r="L2107" t="b">
        <f t="shared" si="253"/>
        <v>0</v>
      </c>
      <c r="M2107" t="b">
        <f t="shared" si="254"/>
        <v>0</v>
      </c>
      <c r="N2107">
        <v>-8</v>
      </c>
      <c r="O2107" t="s">
        <v>41</v>
      </c>
      <c r="P2107">
        <v>6495219</v>
      </c>
      <c r="Q2107">
        <v>6495569</v>
      </c>
      <c r="R2107" t="s">
        <v>10234</v>
      </c>
      <c r="S2107">
        <f>Q2107-E2107+1</f>
        <v>10</v>
      </c>
      <c r="T2107" s="3">
        <f t="shared" si="255"/>
        <v>2.8490028490028491E-2</v>
      </c>
      <c r="U2107">
        <v>6494033</v>
      </c>
      <c r="V2107">
        <v>6494953</v>
      </c>
      <c r="W2107" t="s">
        <v>10229</v>
      </c>
      <c r="X2107">
        <v>607</v>
      </c>
      <c r="Y2107" t="s">
        <v>42</v>
      </c>
      <c r="Z2107" t="s">
        <v>42</v>
      </c>
      <c r="AA2107" t="s">
        <v>42</v>
      </c>
      <c r="AB2107" t="b">
        <f t="shared" si="256"/>
        <v>0</v>
      </c>
      <c r="AC2107" t="e">
        <v>#N/A</v>
      </c>
      <c r="AD2107" t="e">
        <v>#N/A</v>
      </c>
      <c r="AE2107" t="s">
        <v>42</v>
      </c>
    </row>
    <row r="2108" spans="1:37">
      <c r="B2108" t="s">
        <v>10234</v>
      </c>
      <c r="C2108" t="s">
        <v>36</v>
      </c>
      <c r="D2108" t="s">
        <v>10237</v>
      </c>
      <c r="E2108">
        <v>6496298</v>
      </c>
      <c r="F2108" t="s">
        <v>81</v>
      </c>
      <c r="G2108">
        <v>42.083333330000002</v>
      </c>
      <c r="H2108" t="s">
        <v>10238</v>
      </c>
      <c r="I2108" t="s">
        <v>40</v>
      </c>
      <c r="J2108" t="b">
        <f t="shared" si="251"/>
        <v>0</v>
      </c>
      <c r="K2108" t="b">
        <f t="shared" si="252"/>
        <v>0</v>
      </c>
      <c r="L2108" t="str">
        <f t="shared" si="253"/>
        <v>-11/-7</v>
      </c>
      <c r="M2108" t="b">
        <f t="shared" si="254"/>
        <v>0</v>
      </c>
      <c r="N2108">
        <v>-7</v>
      </c>
      <c r="O2108" t="s">
        <v>41</v>
      </c>
      <c r="P2108" t="s">
        <v>36</v>
      </c>
      <c r="Q2108" t="s">
        <v>36</v>
      </c>
      <c r="R2108" t="s">
        <v>36</v>
      </c>
      <c r="S2108" t="e">
        <f>Q2108-E2108+1</f>
        <v>#VALUE!</v>
      </c>
      <c r="T2108" s="3" t="e">
        <f t="shared" si="255"/>
        <v>#VALUE!</v>
      </c>
      <c r="U2108">
        <v>6495219</v>
      </c>
      <c r="V2108">
        <v>6495569</v>
      </c>
      <c r="W2108" t="s">
        <v>10234</v>
      </c>
      <c r="X2108">
        <v>729</v>
      </c>
      <c r="Y2108" t="s">
        <v>42</v>
      </c>
      <c r="Z2108" t="s">
        <v>42</v>
      </c>
      <c r="AA2108" t="s">
        <v>42</v>
      </c>
      <c r="AB2108" t="b">
        <f t="shared" si="256"/>
        <v>0</v>
      </c>
      <c r="AC2108" t="e">
        <v>#N/A</v>
      </c>
      <c r="AD2108" t="e">
        <v>#N/A</v>
      </c>
      <c r="AE2108" t="s">
        <v>42</v>
      </c>
    </row>
    <row r="2109" spans="1:37">
      <c r="A2109" t="s">
        <v>10239</v>
      </c>
      <c r="B2109" t="s">
        <v>10240</v>
      </c>
      <c r="C2109" t="s">
        <v>10239</v>
      </c>
      <c r="D2109" t="s">
        <v>10241</v>
      </c>
      <c r="E2109">
        <v>6492624</v>
      </c>
      <c r="F2109" t="s">
        <v>38</v>
      </c>
      <c r="G2109">
        <v>407.08333329999999</v>
      </c>
      <c r="H2109" t="s">
        <v>10242</v>
      </c>
      <c r="I2109" t="s">
        <v>52</v>
      </c>
      <c r="J2109" t="b">
        <f t="shared" si="251"/>
        <v>0</v>
      </c>
      <c r="K2109" t="str">
        <f t="shared" si="252"/>
        <v>-12/-8</v>
      </c>
      <c r="L2109" t="b">
        <f t="shared" si="253"/>
        <v>0</v>
      </c>
      <c r="M2109" t="b">
        <f t="shared" si="254"/>
        <v>0</v>
      </c>
      <c r="N2109">
        <v>-8</v>
      </c>
      <c r="O2109" t="s">
        <v>41</v>
      </c>
      <c r="P2109">
        <v>6492624</v>
      </c>
      <c r="Q2109">
        <v>6493169</v>
      </c>
      <c r="R2109" t="s">
        <v>10239</v>
      </c>
      <c r="S2109">
        <f>E2109-P2109+1</f>
        <v>1</v>
      </c>
      <c r="T2109" s="3">
        <f t="shared" si="255"/>
        <v>1.8315018315018315E-3</v>
      </c>
      <c r="U2109">
        <v>6496032</v>
      </c>
      <c r="V2109">
        <v>6496190</v>
      </c>
      <c r="W2109" t="s">
        <v>10240</v>
      </c>
      <c r="X2109">
        <v>3408</v>
      </c>
      <c r="Y2109" t="s">
        <v>41</v>
      </c>
      <c r="Z2109" t="s">
        <v>42</v>
      </c>
      <c r="AA2109" t="s">
        <v>42</v>
      </c>
      <c r="AB2109" t="str">
        <f t="shared" si="256"/>
        <v>yes</v>
      </c>
      <c r="AC2109" t="s">
        <v>10243</v>
      </c>
      <c r="AD2109" t="e">
        <v>#N/A</v>
      </c>
      <c r="AE2109" t="s">
        <v>41</v>
      </c>
    </row>
    <row r="2110" spans="1:37">
      <c r="A2110" t="s">
        <v>10240</v>
      </c>
      <c r="B2110" t="s">
        <v>10240</v>
      </c>
      <c r="C2110" t="s">
        <v>36</v>
      </c>
      <c r="D2110" t="s">
        <v>10244</v>
      </c>
      <c r="E2110">
        <v>6495966</v>
      </c>
      <c r="F2110" t="s">
        <v>38</v>
      </c>
      <c r="G2110">
        <v>65</v>
      </c>
      <c r="H2110" t="s">
        <v>10245</v>
      </c>
      <c r="I2110" t="s">
        <v>52</v>
      </c>
      <c r="J2110" t="b">
        <f t="shared" si="251"/>
        <v>0</v>
      </c>
      <c r="K2110" t="str">
        <f t="shared" si="252"/>
        <v>-12/-8</v>
      </c>
      <c r="L2110" t="b">
        <f t="shared" si="253"/>
        <v>0</v>
      </c>
      <c r="M2110" t="b">
        <f t="shared" si="254"/>
        <v>0</v>
      </c>
      <c r="N2110">
        <v>-8</v>
      </c>
      <c r="O2110" t="s">
        <v>41</v>
      </c>
      <c r="P2110" t="s">
        <v>36</v>
      </c>
      <c r="Q2110" t="s">
        <v>36</v>
      </c>
      <c r="R2110" t="s">
        <v>36</v>
      </c>
      <c r="S2110" t="e">
        <f>E2110-P2110+1</f>
        <v>#VALUE!</v>
      </c>
      <c r="T2110" s="3" t="e">
        <f t="shared" si="255"/>
        <v>#VALUE!</v>
      </c>
      <c r="U2110">
        <v>6496032</v>
      </c>
      <c r="V2110">
        <v>6496190</v>
      </c>
      <c r="W2110" t="s">
        <v>10240</v>
      </c>
      <c r="X2110">
        <v>66</v>
      </c>
      <c r="Y2110" t="s">
        <v>42</v>
      </c>
      <c r="Z2110" t="s">
        <v>42</v>
      </c>
      <c r="AA2110" t="s">
        <v>41</v>
      </c>
      <c r="AB2110" t="str">
        <f t="shared" si="256"/>
        <v>yes</v>
      </c>
      <c r="AC2110" t="e">
        <v>#N/A</v>
      </c>
      <c r="AD2110" t="e">
        <v>#N/A</v>
      </c>
      <c r="AE2110" t="s">
        <v>42</v>
      </c>
      <c r="AF2110">
        <v>6496042</v>
      </c>
      <c r="AG2110" t="s">
        <v>10246</v>
      </c>
      <c r="AH2110" t="s">
        <v>10247</v>
      </c>
      <c r="AI2110">
        <v>-20.5</v>
      </c>
      <c r="AJ2110">
        <v>0</v>
      </c>
      <c r="AK2110">
        <v>4</v>
      </c>
    </row>
    <row r="2111" spans="1:37">
      <c r="A2111" t="s">
        <v>10248</v>
      </c>
      <c r="B2111" t="s">
        <v>10248</v>
      </c>
      <c r="C2111" t="s">
        <v>36</v>
      </c>
      <c r="D2111" t="s">
        <v>10249</v>
      </c>
      <c r="E2111">
        <v>6496267</v>
      </c>
      <c r="F2111" t="s">
        <v>38</v>
      </c>
      <c r="G2111">
        <v>9074.5833330000005</v>
      </c>
      <c r="H2111" t="s">
        <v>10250</v>
      </c>
      <c r="I2111" t="s">
        <v>40</v>
      </c>
      <c r="J2111" t="b">
        <f t="shared" si="251"/>
        <v>0</v>
      </c>
      <c r="K2111" t="str">
        <f t="shared" si="252"/>
        <v>-12/-8</v>
      </c>
      <c r="L2111" t="str">
        <f t="shared" si="253"/>
        <v>-11/-7</v>
      </c>
      <c r="M2111" t="b">
        <f t="shared" si="254"/>
        <v>0</v>
      </c>
      <c r="N2111" t="s">
        <v>246</v>
      </c>
      <c r="O2111" t="s">
        <v>41</v>
      </c>
      <c r="P2111" t="s">
        <v>36</v>
      </c>
      <c r="Q2111" t="s">
        <v>36</v>
      </c>
      <c r="R2111" t="s">
        <v>36</v>
      </c>
      <c r="S2111" t="e">
        <f>E2111-P2111+1</f>
        <v>#VALUE!</v>
      </c>
      <c r="T2111" s="3" t="e">
        <f t="shared" si="255"/>
        <v>#VALUE!</v>
      </c>
      <c r="U2111">
        <v>6496331</v>
      </c>
      <c r="V2111">
        <v>6496954</v>
      </c>
      <c r="W2111" t="s">
        <v>10248</v>
      </c>
      <c r="X2111">
        <v>64</v>
      </c>
      <c r="Y2111" t="s">
        <v>42</v>
      </c>
      <c r="Z2111" t="s">
        <v>42</v>
      </c>
      <c r="AA2111" t="s">
        <v>41</v>
      </c>
      <c r="AB2111" t="str">
        <f t="shared" si="256"/>
        <v>yes</v>
      </c>
      <c r="AC2111" t="e">
        <v>#N/A</v>
      </c>
      <c r="AD2111" t="s">
        <v>10251</v>
      </c>
      <c r="AE2111" t="s">
        <v>42</v>
      </c>
      <c r="AF2111">
        <v>6496341</v>
      </c>
      <c r="AG2111" t="s">
        <v>10252</v>
      </c>
      <c r="AH2111" t="s">
        <v>10253</v>
      </c>
      <c r="AI2111">
        <v>-17.5</v>
      </c>
      <c r="AJ2111">
        <v>3</v>
      </c>
      <c r="AK2111">
        <v>6</v>
      </c>
    </row>
    <row r="2112" spans="1:37">
      <c r="A2112" t="s">
        <v>10254</v>
      </c>
      <c r="B2112" t="s">
        <v>10255</v>
      </c>
      <c r="C2112" t="s">
        <v>10254</v>
      </c>
      <c r="D2112" t="s">
        <v>10256</v>
      </c>
      <c r="E2112">
        <v>6507247</v>
      </c>
      <c r="F2112" t="s">
        <v>81</v>
      </c>
      <c r="G2112">
        <v>129.58333329999999</v>
      </c>
      <c r="H2112" t="s">
        <v>10257</v>
      </c>
      <c r="I2112" t="s">
        <v>52</v>
      </c>
      <c r="J2112" t="b">
        <f t="shared" si="251"/>
        <v>0</v>
      </c>
      <c r="K2112" t="b">
        <f t="shared" si="252"/>
        <v>0</v>
      </c>
      <c r="L2112" t="str">
        <f t="shared" si="253"/>
        <v>-11/-7</v>
      </c>
      <c r="M2112" t="b">
        <f t="shared" si="254"/>
        <v>0</v>
      </c>
      <c r="N2112">
        <v>-7</v>
      </c>
      <c r="O2112" t="s">
        <v>41</v>
      </c>
      <c r="P2112">
        <v>6505769</v>
      </c>
      <c r="Q2112">
        <v>6507247</v>
      </c>
      <c r="R2112" t="s">
        <v>10254</v>
      </c>
      <c r="S2112">
        <f>Q2112-E2112+1</f>
        <v>1</v>
      </c>
      <c r="T2112" s="3">
        <f t="shared" si="255"/>
        <v>6.7613252197430695E-4</v>
      </c>
      <c r="U2112">
        <v>6500573</v>
      </c>
      <c r="V2112">
        <v>6501679</v>
      </c>
      <c r="W2112" t="s">
        <v>10255</v>
      </c>
      <c r="X2112">
        <v>5568</v>
      </c>
      <c r="Y2112" t="s">
        <v>41</v>
      </c>
      <c r="Z2112" t="s">
        <v>42</v>
      </c>
      <c r="AA2112" t="s">
        <v>42</v>
      </c>
      <c r="AB2112" t="str">
        <f t="shared" si="256"/>
        <v>yes</v>
      </c>
      <c r="AC2112" t="s">
        <v>10258</v>
      </c>
      <c r="AD2112" t="e">
        <v>#N/A</v>
      </c>
      <c r="AE2112" t="s">
        <v>41</v>
      </c>
    </row>
    <row r="2113" spans="1:37">
      <c r="A2113" t="s">
        <v>10259</v>
      </c>
      <c r="B2113" t="s">
        <v>10259</v>
      </c>
      <c r="C2113" t="s">
        <v>36</v>
      </c>
      <c r="D2113" t="s">
        <v>10260</v>
      </c>
      <c r="E2113">
        <v>6501835</v>
      </c>
      <c r="F2113" t="s">
        <v>38</v>
      </c>
      <c r="G2113">
        <v>308.125</v>
      </c>
      <c r="H2113" t="s">
        <v>10261</v>
      </c>
      <c r="I2113" t="s">
        <v>40</v>
      </c>
      <c r="J2113" t="str">
        <f t="shared" si="251"/>
        <v>-13/-9</v>
      </c>
      <c r="K2113" t="b">
        <f t="shared" si="252"/>
        <v>0</v>
      </c>
      <c r="L2113" t="str">
        <f t="shared" si="253"/>
        <v>-11/-7</v>
      </c>
      <c r="M2113" t="b">
        <f t="shared" si="254"/>
        <v>0</v>
      </c>
      <c r="N2113" t="s">
        <v>246</v>
      </c>
      <c r="O2113" t="s">
        <v>41</v>
      </c>
      <c r="P2113" t="s">
        <v>36</v>
      </c>
      <c r="Q2113" t="s">
        <v>36</v>
      </c>
      <c r="R2113" t="s">
        <v>36</v>
      </c>
      <c r="S2113" t="e">
        <f>E2113-P2113+1</f>
        <v>#VALUE!</v>
      </c>
      <c r="T2113" s="3" t="e">
        <f t="shared" si="255"/>
        <v>#VALUE!</v>
      </c>
      <c r="U2113">
        <v>6501891</v>
      </c>
      <c r="V2113">
        <v>6502547</v>
      </c>
      <c r="W2113" t="s">
        <v>10259</v>
      </c>
      <c r="X2113">
        <v>56</v>
      </c>
      <c r="Y2113" t="s">
        <v>42</v>
      </c>
      <c r="Z2113" t="s">
        <v>42</v>
      </c>
      <c r="AA2113" t="s">
        <v>41</v>
      </c>
      <c r="AB2113" t="str">
        <f t="shared" si="256"/>
        <v>yes</v>
      </c>
      <c r="AC2113" t="e">
        <v>#N/A</v>
      </c>
      <c r="AD2113" t="s">
        <v>10262</v>
      </c>
      <c r="AE2113" t="s">
        <v>42</v>
      </c>
      <c r="AF2113">
        <v>6501901</v>
      </c>
      <c r="AG2113" t="s">
        <v>10263</v>
      </c>
      <c r="AH2113" t="s">
        <v>10264</v>
      </c>
      <c r="AI2113">
        <v>-16.2</v>
      </c>
      <c r="AJ2113">
        <v>3</v>
      </c>
      <c r="AK2113">
        <v>6</v>
      </c>
    </row>
    <row r="2114" spans="1:37">
      <c r="B2114" t="s">
        <v>10259</v>
      </c>
      <c r="C2114" t="s">
        <v>36</v>
      </c>
      <c r="D2114" t="s">
        <v>10265</v>
      </c>
      <c r="E2114">
        <v>6499520</v>
      </c>
      <c r="F2114" t="s">
        <v>38</v>
      </c>
      <c r="G2114">
        <v>164.375</v>
      </c>
      <c r="H2114" t="s">
        <v>10266</v>
      </c>
      <c r="I2114" t="s">
        <v>52</v>
      </c>
      <c r="J2114" t="b">
        <f t="shared" ref="J2114:J2177" si="257">IF(MID(H2114,38,1)="A",IF(MID(H2114,42,1)="T","-13/-9"))</f>
        <v>0</v>
      </c>
      <c r="K2114" t="b">
        <f t="shared" ref="K2114:K2177" si="258">IF(MID(H2114,39,1)="A",IF(MID(H2114,43,1)="T","-12/-8"))</f>
        <v>0</v>
      </c>
      <c r="L2114" t="str">
        <f t="shared" ref="L2114:L2177" si="259">IF(MID(H2114,40,1)="A",IF(MID(H2114,44,1)="T","-11/-7"))</f>
        <v>-11/-7</v>
      </c>
      <c r="M2114" t="b">
        <f t="shared" ref="M2114:M2177" si="260">IF(MID(H2114,41,1)="A",IF(MID(H2114,45,1)="T","-10/-6"))</f>
        <v>0</v>
      </c>
      <c r="N2114">
        <v>-7</v>
      </c>
      <c r="O2114" t="s">
        <v>41</v>
      </c>
      <c r="P2114" t="s">
        <v>36</v>
      </c>
      <c r="Q2114" t="s">
        <v>36</v>
      </c>
      <c r="R2114" t="s">
        <v>36</v>
      </c>
      <c r="S2114" t="e">
        <f>E2114-P2114+1</f>
        <v>#VALUE!</v>
      </c>
      <c r="T2114" s="3" t="e">
        <f t="shared" ref="T2114:T2177" si="261">S2114/(Q2114-P2114+1)</f>
        <v>#VALUE!</v>
      </c>
      <c r="U2114">
        <v>6501891</v>
      </c>
      <c r="V2114">
        <v>6502547</v>
      </c>
      <c r="W2114" t="s">
        <v>10259</v>
      </c>
      <c r="X2114">
        <v>2371</v>
      </c>
      <c r="Y2114" t="s">
        <v>42</v>
      </c>
      <c r="Z2114" t="s">
        <v>42</v>
      </c>
      <c r="AA2114" t="s">
        <v>42</v>
      </c>
      <c r="AB2114" t="b">
        <f t="shared" ref="AB2114:AB2177" si="262">IF(Y2114="yes","yes",IF(Z2114="yes","yes",IF(AA2114="yes","yes")))</f>
        <v>0</v>
      </c>
      <c r="AC2114" t="e">
        <v>#N/A</v>
      </c>
      <c r="AD2114" t="s">
        <v>10262</v>
      </c>
      <c r="AE2114" t="s">
        <v>42</v>
      </c>
    </row>
    <row r="2115" spans="1:37">
      <c r="A2115" t="s">
        <v>10267</v>
      </c>
      <c r="B2115" t="s">
        <v>10267</v>
      </c>
      <c r="C2115" t="s">
        <v>36</v>
      </c>
      <c r="D2115" t="s">
        <v>10268</v>
      </c>
      <c r="E2115">
        <v>6504646</v>
      </c>
      <c r="F2115" t="s">
        <v>38</v>
      </c>
      <c r="G2115">
        <v>422.08333329999999</v>
      </c>
      <c r="H2115" t="s">
        <v>10269</v>
      </c>
      <c r="I2115" t="s">
        <v>40</v>
      </c>
      <c r="J2115" t="b">
        <f t="shared" si="257"/>
        <v>0</v>
      </c>
      <c r="K2115" t="b">
        <f t="shared" si="258"/>
        <v>0</v>
      </c>
      <c r="L2115" t="str">
        <f t="shared" si="259"/>
        <v>-11/-7</v>
      </c>
      <c r="M2115" t="b">
        <f t="shared" si="260"/>
        <v>0</v>
      </c>
      <c r="N2115">
        <v>-7</v>
      </c>
      <c r="O2115" t="s">
        <v>41</v>
      </c>
      <c r="P2115" t="s">
        <v>36</v>
      </c>
      <c r="Q2115" t="s">
        <v>36</v>
      </c>
      <c r="R2115" t="s">
        <v>36</v>
      </c>
      <c r="S2115" t="e">
        <f>E2115-P2115+1</f>
        <v>#VALUE!</v>
      </c>
      <c r="T2115" s="3" t="e">
        <f t="shared" si="261"/>
        <v>#VALUE!</v>
      </c>
      <c r="U2115">
        <v>6504708</v>
      </c>
      <c r="V2115">
        <v>6505196</v>
      </c>
      <c r="W2115" t="s">
        <v>10267</v>
      </c>
      <c r="X2115">
        <v>62</v>
      </c>
      <c r="Y2115" t="s">
        <v>42</v>
      </c>
      <c r="Z2115" t="s">
        <v>42</v>
      </c>
      <c r="AA2115" t="s">
        <v>41</v>
      </c>
      <c r="AB2115" t="str">
        <f t="shared" si="262"/>
        <v>yes</v>
      </c>
      <c r="AC2115" t="e">
        <v>#N/A</v>
      </c>
      <c r="AD2115" t="e">
        <v>#N/A</v>
      </c>
      <c r="AE2115" t="s">
        <v>42</v>
      </c>
      <c r="AF2115">
        <v>6504718</v>
      </c>
      <c r="AG2115" t="s">
        <v>10270</v>
      </c>
      <c r="AH2115" t="s">
        <v>10271</v>
      </c>
      <c r="AI2115">
        <v>-18.8</v>
      </c>
      <c r="AJ2115">
        <v>1</v>
      </c>
      <c r="AK2115">
        <v>4</v>
      </c>
    </row>
    <row r="2116" spans="1:37">
      <c r="A2116" t="s">
        <v>10272</v>
      </c>
      <c r="B2116" t="s">
        <v>10273</v>
      </c>
      <c r="C2116" t="s">
        <v>10272</v>
      </c>
      <c r="D2116" t="s">
        <v>10274</v>
      </c>
      <c r="E2116">
        <v>6505226</v>
      </c>
      <c r="F2116" t="s">
        <v>38</v>
      </c>
      <c r="G2116">
        <v>185.20833329999999</v>
      </c>
      <c r="H2116" t="s">
        <v>10275</v>
      </c>
      <c r="I2116" t="s">
        <v>40</v>
      </c>
      <c r="J2116" t="b">
        <f t="shared" si="257"/>
        <v>0</v>
      </c>
      <c r="K2116" t="b">
        <f t="shared" si="258"/>
        <v>0</v>
      </c>
      <c r="L2116" t="str">
        <f t="shared" si="259"/>
        <v>-11/-7</v>
      </c>
      <c r="M2116" t="b">
        <f t="shared" si="260"/>
        <v>0</v>
      </c>
      <c r="N2116">
        <v>-7</v>
      </c>
      <c r="O2116" t="s">
        <v>41</v>
      </c>
      <c r="P2116">
        <v>6505226</v>
      </c>
      <c r="Q2116">
        <v>6505705</v>
      </c>
      <c r="R2116" t="s">
        <v>10272</v>
      </c>
      <c r="S2116">
        <f>E2116-P2116+1</f>
        <v>1</v>
      </c>
      <c r="T2116" s="3">
        <f t="shared" si="261"/>
        <v>2.0833333333333333E-3</v>
      </c>
      <c r="U2116">
        <v>6507325</v>
      </c>
      <c r="V2116">
        <v>6507978</v>
      </c>
      <c r="W2116" t="s">
        <v>10273</v>
      </c>
      <c r="X2116">
        <v>2099</v>
      </c>
      <c r="Y2116" t="s">
        <v>41</v>
      </c>
      <c r="Z2116" t="s">
        <v>42</v>
      </c>
      <c r="AA2116" t="s">
        <v>42</v>
      </c>
      <c r="AB2116" t="str">
        <f t="shared" si="262"/>
        <v>yes</v>
      </c>
      <c r="AC2116" t="s">
        <v>10276</v>
      </c>
      <c r="AD2116" t="s">
        <v>10277</v>
      </c>
      <c r="AE2116" t="s">
        <v>41</v>
      </c>
    </row>
    <row r="2117" spans="1:37">
      <c r="A2117" t="s">
        <v>10273</v>
      </c>
      <c r="B2117" t="s">
        <v>10278</v>
      </c>
      <c r="C2117" t="s">
        <v>10273</v>
      </c>
      <c r="D2117" t="s">
        <v>10279</v>
      </c>
      <c r="E2117">
        <v>6507325</v>
      </c>
      <c r="F2117" t="s">
        <v>38</v>
      </c>
      <c r="G2117">
        <v>173.54166669999901</v>
      </c>
      <c r="H2117" t="s">
        <v>10280</v>
      </c>
      <c r="I2117" t="s">
        <v>40</v>
      </c>
      <c r="J2117" t="b">
        <f t="shared" si="257"/>
        <v>0</v>
      </c>
      <c r="K2117" t="str">
        <f t="shared" si="258"/>
        <v>-12/-8</v>
      </c>
      <c r="L2117" t="b">
        <f t="shared" si="259"/>
        <v>0</v>
      </c>
      <c r="M2117" t="b">
        <f t="shared" si="260"/>
        <v>0</v>
      </c>
      <c r="N2117">
        <v>-8</v>
      </c>
      <c r="O2117" t="s">
        <v>41</v>
      </c>
      <c r="P2117">
        <v>6507325</v>
      </c>
      <c r="Q2117">
        <v>6507978</v>
      </c>
      <c r="R2117" t="s">
        <v>10273</v>
      </c>
      <c r="S2117">
        <f>E2117-P2117+1</f>
        <v>1</v>
      </c>
      <c r="T2117" s="3">
        <f t="shared" si="261"/>
        <v>1.5290519877675841E-3</v>
      </c>
      <c r="U2117">
        <v>6508015</v>
      </c>
      <c r="V2117">
        <v>6509226</v>
      </c>
      <c r="W2117" t="s">
        <v>10278</v>
      </c>
      <c r="X2117">
        <v>690</v>
      </c>
      <c r="Y2117" t="s">
        <v>41</v>
      </c>
      <c r="Z2117" t="s">
        <v>42</v>
      </c>
      <c r="AA2117" t="s">
        <v>42</v>
      </c>
      <c r="AB2117" t="str">
        <f t="shared" si="262"/>
        <v>yes</v>
      </c>
      <c r="AC2117" t="s">
        <v>10277</v>
      </c>
      <c r="AD2117" t="e">
        <v>#N/A</v>
      </c>
      <c r="AE2117" t="s">
        <v>41</v>
      </c>
    </row>
    <row r="2118" spans="1:37">
      <c r="B2118" t="s">
        <v>10281</v>
      </c>
      <c r="C2118" t="s">
        <v>36</v>
      </c>
      <c r="D2118" t="s">
        <v>10282</v>
      </c>
      <c r="E2118">
        <v>6511782</v>
      </c>
      <c r="F2118" t="s">
        <v>81</v>
      </c>
      <c r="G2118">
        <v>41.25</v>
      </c>
      <c r="H2118" t="s">
        <v>10283</v>
      </c>
      <c r="I2118" t="s">
        <v>468</v>
      </c>
      <c r="J2118" t="b">
        <f t="shared" si="257"/>
        <v>0</v>
      </c>
      <c r="K2118" t="b">
        <f t="shared" si="258"/>
        <v>0</v>
      </c>
      <c r="L2118" t="str">
        <f t="shared" si="259"/>
        <v>-11/-7</v>
      </c>
      <c r="M2118" t="b">
        <f t="shared" si="260"/>
        <v>0</v>
      </c>
      <c r="N2118">
        <v>-7</v>
      </c>
      <c r="O2118" t="s">
        <v>41</v>
      </c>
      <c r="P2118" t="s">
        <v>36</v>
      </c>
      <c r="Q2118" t="s">
        <v>36</v>
      </c>
      <c r="R2118" t="s">
        <v>36</v>
      </c>
      <c r="S2118" t="e">
        <f>Q2118-E2118+1</f>
        <v>#VALUE!</v>
      </c>
      <c r="T2118" s="3" t="e">
        <f t="shared" si="261"/>
        <v>#VALUE!</v>
      </c>
      <c r="U2118">
        <v>6509909</v>
      </c>
      <c r="V2118">
        <v>6510913</v>
      </c>
      <c r="W2118" t="s">
        <v>10281</v>
      </c>
      <c r="X2118">
        <v>869</v>
      </c>
      <c r="Y2118" t="s">
        <v>42</v>
      </c>
      <c r="Z2118" t="s">
        <v>42</v>
      </c>
      <c r="AA2118" t="s">
        <v>42</v>
      </c>
      <c r="AB2118" t="b">
        <f t="shared" si="262"/>
        <v>0</v>
      </c>
      <c r="AC2118" t="e">
        <v>#N/A</v>
      </c>
      <c r="AD2118" t="s">
        <v>10284</v>
      </c>
      <c r="AE2118" t="s">
        <v>42</v>
      </c>
    </row>
    <row r="2119" spans="1:37">
      <c r="A2119" t="s">
        <v>10285</v>
      </c>
      <c r="B2119" t="s">
        <v>10285</v>
      </c>
      <c r="C2119" t="s">
        <v>36</v>
      </c>
      <c r="D2119" t="s">
        <v>10286</v>
      </c>
      <c r="E2119">
        <v>6512949</v>
      </c>
      <c r="F2119" t="s">
        <v>81</v>
      </c>
      <c r="G2119">
        <v>28.541666670000001</v>
      </c>
      <c r="H2119" t="s">
        <v>10287</v>
      </c>
      <c r="I2119" t="s">
        <v>52</v>
      </c>
      <c r="J2119" t="b">
        <f t="shared" si="257"/>
        <v>0</v>
      </c>
      <c r="K2119" t="b">
        <f t="shared" si="258"/>
        <v>0</v>
      </c>
      <c r="L2119" t="str">
        <f t="shared" si="259"/>
        <v>-11/-7</v>
      </c>
      <c r="M2119" t="b">
        <f t="shared" si="260"/>
        <v>0</v>
      </c>
      <c r="N2119">
        <v>-7</v>
      </c>
      <c r="O2119" t="s">
        <v>41</v>
      </c>
      <c r="P2119" t="s">
        <v>36</v>
      </c>
      <c r="Q2119" t="s">
        <v>36</v>
      </c>
      <c r="R2119" t="s">
        <v>36</v>
      </c>
      <c r="S2119" t="e">
        <f>Q2119-E2119+1</f>
        <v>#VALUE!</v>
      </c>
      <c r="T2119" s="3" t="e">
        <f t="shared" si="261"/>
        <v>#VALUE!</v>
      </c>
      <c r="U2119">
        <v>6512567</v>
      </c>
      <c r="V2119">
        <v>6512782</v>
      </c>
      <c r="W2119" t="s">
        <v>10285</v>
      </c>
      <c r="X2119">
        <v>167</v>
      </c>
      <c r="Y2119" t="s">
        <v>42</v>
      </c>
      <c r="Z2119" t="s">
        <v>42</v>
      </c>
      <c r="AA2119" t="s">
        <v>41</v>
      </c>
      <c r="AB2119" t="str">
        <f t="shared" si="262"/>
        <v>yes</v>
      </c>
      <c r="AC2119" t="e">
        <v>#N/A</v>
      </c>
      <c r="AD2119" t="e">
        <v>#N/A</v>
      </c>
      <c r="AE2119" t="s">
        <v>42</v>
      </c>
      <c r="AF2119">
        <v>6512949</v>
      </c>
      <c r="AG2119" t="s">
        <v>10288</v>
      </c>
      <c r="AH2119" t="s">
        <v>10289</v>
      </c>
      <c r="AI2119">
        <v>-59.9</v>
      </c>
      <c r="AJ2119">
        <v>2</v>
      </c>
      <c r="AK2119">
        <v>6</v>
      </c>
    </row>
    <row r="2120" spans="1:37">
      <c r="B2120" t="s">
        <v>10285</v>
      </c>
      <c r="C2120" t="s">
        <v>36</v>
      </c>
      <c r="D2120" t="s">
        <v>10290</v>
      </c>
      <c r="E2120">
        <v>6513925</v>
      </c>
      <c r="F2120" t="s">
        <v>81</v>
      </c>
      <c r="G2120">
        <v>108.333333299999</v>
      </c>
      <c r="H2120" t="s">
        <v>10291</v>
      </c>
      <c r="I2120" t="s">
        <v>40</v>
      </c>
      <c r="J2120" t="str">
        <f t="shared" si="257"/>
        <v>-13/-9</v>
      </c>
      <c r="K2120" t="str">
        <f t="shared" si="258"/>
        <v>-12/-8</v>
      </c>
      <c r="L2120" t="b">
        <f t="shared" si="259"/>
        <v>0</v>
      </c>
      <c r="M2120" t="b">
        <f t="shared" si="260"/>
        <v>0</v>
      </c>
      <c r="N2120" t="s">
        <v>246</v>
      </c>
      <c r="O2120" t="s">
        <v>41</v>
      </c>
      <c r="P2120" t="s">
        <v>36</v>
      </c>
      <c r="Q2120" t="s">
        <v>36</v>
      </c>
      <c r="R2120" t="s">
        <v>36</v>
      </c>
      <c r="S2120" t="e">
        <f>Q2120-E2120+1</f>
        <v>#VALUE!</v>
      </c>
      <c r="T2120" s="3" t="e">
        <f t="shared" si="261"/>
        <v>#VALUE!</v>
      </c>
      <c r="U2120">
        <v>6512567</v>
      </c>
      <c r="V2120">
        <v>6512782</v>
      </c>
      <c r="W2120" t="s">
        <v>10285</v>
      </c>
      <c r="X2120">
        <v>1143</v>
      </c>
      <c r="Y2120" t="s">
        <v>42</v>
      </c>
      <c r="Z2120" t="s">
        <v>42</v>
      </c>
      <c r="AA2120" t="s">
        <v>42</v>
      </c>
      <c r="AB2120" t="b">
        <f t="shared" si="262"/>
        <v>0</v>
      </c>
      <c r="AC2120" t="e">
        <v>#N/A</v>
      </c>
      <c r="AD2120" t="e">
        <v>#N/A</v>
      </c>
      <c r="AE2120" t="s">
        <v>42</v>
      </c>
    </row>
    <row r="2121" spans="1:37">
      <c r="A2121" t="s">
        <v>10292</v>
      </c>
      <c r="B2121" t="s">
        <v>10292</v>
      </c>
      <c r="C2121" t="s">
        <v>36</v>
      </c>
      <c r="D2121" t="s">
        <v>10293</v>
      </c>
      <c r="E2121">
        <v>6514632</v>
      </c>
      <c r="F2121" t="s">
        <v>38</v>
      </c>
      <c r="G2121">
        <v>62.5</v>
      </c>
      <c r="H2121" t="s">
        <v>10294</v>
      </c>
      <c r="I2121" t="s">
        <v>40</v>
      </c>
      <c r="J2121" t="b">
        <f t="shared" si="257"/>
        <v>0</v>
      </c>
      <c r="K2121" t="str">
        <f t="shared" si="258"/>
        <v>-12/-8</v>
      </c>
      <c r="L2121" t="b">
        <f t="shared" si="259"/>
        <v>0</v>
      </c>
      <c r="M2121" t="b">
        <f t="shared" si="260"/>
        <v>0</v>
      </c>
      <c r="N2121">
        <v>-8</v>
      </c>
      <c r="O2121" t="s">
        <v>41</v>
      </c>
      <c r="P2121" t="s">
        <v>36</v>
      </c>
      <c r="Q2121" t="s">
        <v>36</v>
      </c>
      <c r="R2121" t="s">
        <v>36</v>
      </c>
      <c r="S2121" t="e">
        <f>E2121-P2121+1</f>
        <v>#VALUE!</v>
      </c>
      <c r="T2121" s="3" t="e">
        <f t="shared" si="261"/>
        <v>#VALUE!</v>
      </c>
      <c r="U2121">
        <v>6514667</v>
      </c>
      <c r="V2121">
        <v>6515059</v>
      </c>
      <c r="W2121" t="s">
        <v>10292</v>
      </c>
      <c r="X2121">
        <v>35</v>
      </c>
      <c r="Y2121" t="s">
        <v>42</v>
      </c>
      <c r="Z2121" t="s">
        <v>42</v>
      </c>
      <c r="AA2121" t="s">
        <v>41</v>
      </c>
      <c r="AB2121" t="str">
        <f t="shared" si="262"/>
        <v>yes</v>
      </c>
      <c r="AC2121" t="e">
        <v>#N/A</v>
      </c>
      <c r="AD2121" t="e">
        <v>#N/A</v>
      </c>
      <c r="AE2121" t="s">
        <v>42</v>
      </c>
      <c r="AF2121">
        <v>6514677</v>
      </c>
      <c r="AG2121" t="s">
        <v>10295</v>
      </c>
      <c r="AH2121" t="s">
        <v>10296</v>
      </c>
      <c r="AI2121">
        <v>-1.7</v>
      </c>
      <c r="AJ2121">
        <v>0</v>
      </c>
      <c r="AK2121">
        <v>0</v>
      </c>
    </row>
    <row r="2122" spans="1:37">
      <c r="B2122" t="s">
        <v>10292</v>
      </c>
      <c r="C2122" t="s">
        <v>10297</v>
      </c>
      <c r="D2122" t="s">
        <v>10298</v>
      </c>
      <c r="E2122">
        <v>6513870</v>
      </c>
      <c r="F2122" t="s">
        <v>38</v>
      </c>
      <c r="G2122">
        <v>29.583333329999999</v>
      </c>
      <c r="H2122" t="s">
        <v>10299</v>
      </c>
      <c r="I2122" t="s">
        <v>40</v>
      </c>
      <c r="J2122" t="b">
        <f t="shared" si="257"/>
        <v>0</v>
      </c>
      <c r="K2122" t="str">
        <f t="shared" si="258"/>
        <v>-12/-8</v>
      </c>
      <c r="L2122" t="b">
        <f t="shared" si="259"/>
        <v>0</v>
      </c>
      <c r="M2122" t="b">
        <f t="shared" si="260"/>
        <v>0</v>
      </c>
      <c r="N2122">
        <v>-8</v>
      </c>
      <c r="O2122" t="s">
        <v>41</v>
      </c>
      <c r="P2122">
        <v>6513212</v>
      </c>
      <c r="Q2122">
        <v>6514384</v>
      </c>
      <c r="R2122" t="s">
        <v>10297</v>
      </c>
      <c r="S2122">
        <f>E2122-P2122+1</f>
        <v>659</v>
      </c>
      <c r="T2122" s="3">
        <f t="shared" si="261"/>
        <v>0.56180733162830354</v>
      </c>
      <c r="U2122">
        <v>6514667</v>
      </c>
      <c r="V2122">
        <v>6515059</v>
      </c>
      <c r="W2122" t="s">
        <v>10292</v>
      </c>
      <c r="X2122">
        <v>797</v>
      </c>
      <c r="Y2122" t="s">
        <v>42</v>
      </c>
      <c r="Z2122" t="s">
        <v>42</v>
      </c>
      <c r="AA2122" t="s">
        <v>42</v>
      </c>
      <c r="AB2122" t="b">
        <f t="shared" si="262"/>
        <v>0</v>
      </c>
      <c r="AC2122" t="e">
        <v>#N/A</v>
      </c>
      <c r="AD2122" t="e">
        <v>#N/A</v>
      </c>
      <c r="AE2122" t="s">
        <v>42</v>
      </c>
    </row>
    <row r="2123" spans="1:37">
      <c r="A2123" t="s">
        <v>10300</v>
      </c>
      <c r="B2123" t="s">
        <v>10300</v>
      </c>
      <c r="C2123" t="s">
        <v>36</v>
      </c>
      <c r="D2123" t="s">
        <v>10301</v>
      </c>
      <c r="E2123">
        <v>6518081</v>
      </c>
      <c r="F2123" t="s">
        <v>81</v>
      </c>
      <c r="G2123">
        <v>120</v>
      </c>
      <c r="H2123" t="s">
        <v>10302</v>
      </c>
      <c r="I2123" t="s">
        <v>40</v>
      </c>
      <c r="J2123" t="b">
        <f t="shared" si="257"/>
        <v>0</v>
      </c>
      <c r="K2123" t="str">
        <f t="shared" si="258"/>
        <v>-12/-8</v>
      </c>
      <c r="L2123" t="b">
        <f t="shared" si="259"/>
        <v>0</v>
      </c>
      <c r="M2123" t="b">
        <f t="shared" si="260"/>
        <v>0</v>
      </c>
      <c r="N2123">
        <v>-8</v>
      </c>
      <c r="O2123" t="s">
        <v>41</v>
      </c>
      <c r="P2123" t="s">
        <v>36</v>
      </c>
      <c r="Q2123" t="s">
        <v>36</v>
      </c>
      <c r="R2123" t="s">
        <v>36</v>
      </c>
      <c r="S2123" t="e">
        <f>Q2123-E2123+1</f>
        <v>#VALUE!</v>
      </c>
      <c r="T2123" s="3" t="e">
        <f t="shared" si="261"/>
        <v>#VALUE!</v>
      </c>
      <c r="U2123">
        <v>6516693</v>
      </c>
      <c r="V2123">
        <v>6518045</v>
      </c>
      <c r="W2123" t="s">
        <v>10300</v>
      </c>
      <c r="X2123">
        <v>36</v>
      </c>
      <c r="Y2123" t="s">
        <v>42</v>
      </c>
      <c r="Z2123" t="s">
        <v>42</v>
      </c>
      <c r="AA2123" t="s">
        <v>41</v>
      </c>
      <c r="AB2123" t="str">
        <f t="shared" si="262"/>
        <v>yes</v>
      </c>
      <c r="AC2123" t="e">
        <v>#N/A</v>
      </c>
      <c r="AD2123" t="e">
        <v>#N/A</v>
      </c>
      <c r="AE2123" t="s">
        <v>42</v>
      </c>
      <c r="AF2123">
        <v>6518081</v>
      </c>
      <c r="AG2123" t="s">
        <v>10303</v>
      </c>
      <c r="AH2123" t="s">
        <v>10304</v>
      </c>
      <c r="AI2123">
        <v>-5.9</v>
      </c>
      <c r="AJ2123">
        <v>0</v>
      </c>
      <c r="AK2123">
        <v>0</v>
      </c>
    </row>
    <row r="2124" spans="1:37">
      <c r="A2124" t="s">
        <v>10300</v>
      </c>
      <c r="B2124" t="s">
        <v>10300</v>
      </c>
      <c r="C2124" t="s">
        <v>36</v>
      </c>
      <c r="D2124" t="s">
        <v>10305</v>
      </c>
      <c r="E2124">
        <v>6518179</v>
      </c>
      <c r="F2124" t="s">
        <v>81</v>
      </c>
      <c r="G2124">
        <v>30.625</v>
      </c>
      <c r="H2124" t="s">
        <v>10306</v>
      </c>
      <c r="I2124" t="s">
        <v>40</v>
      </c>
      <c r="J2124" t="b">
        <f t="shared" si="257"/>
        <v>0</v>
      </c>
      <c r="K2124" t="b">
        <f t="shared" si="258"/>
        <v>0</v>
      </c>
      <c r="L2124" t="str">
        <f t="shared" si="259"/>
        <v>-11/-7</v>
      </c>
      <c r="M2124" t="b">
        <f t="shared" si="260"/>
        <v>0</v>
      </c>
      <c r="N2124">
        <v>-7</v>
      </c>
      <c r="O2124" t="s">
        <v>41</v>
      </c>
      <c r="P2124" t="s">
        <v>36</v>
      </c>
      <c r="Q2124" t="s">
        <v>36</v>
      </c>
      <c r="R2124" t="s">
        <v>36</v>
      </c>
      <c r="S2124" t="e">
        <f>Q2124-E2124+1</f>
        <v>#VALUE!</v>
      </c>
      <c r="T2124" s="3" t="e">
        <f t="shared" si="261"/>
        <v>#VALUE!</v>
      </c>
      <c r="U2124">
        <v>6516693</v>
      </c>
      <c r="V2124">
        <v>6518045</v>
      </c>
      <c r="W2124" t="s">
        <v>10300</v>
      </c>
      <c r="X2124">
        <v>134</v>
      </c>
      <c r="Y2124" t="s">
        <v>42</v>
      </c>
      <c r="Z2124" t="s">
        <v>42</v>
      </c>
      <c r="AA2124" t="s">
        <v>41</v>
      </c>
      <c r="AB2124" t="str">
        <f t="shared" si="262"/>
        <v>yes</v>
      </c>
      <c r="AC2124" t="e">
        <v>#N/A</v>
      </c>
      <c r="AD2124" t="e">
        <v>#N/A</v>
      </c>
      <c r="AE2124" t="s">
        <v>42</v>
      </c>
      <c r="AF2124">
        <v>6518179</v>
      </c>
      <c r="AG2124" t="s">
        <v>10307</v>
      </c>
      <c r="AH2124" t="s">
        <v>10308</v>
      </c>
      <c r="AI2124">
        <v>-40.799999999999997</v>
      </c>
      <c r="AJ2124">
        <v>0</v>
      </c>
      <c r="AK2124">
        <v>1</v>
      </c>
    </row>
    <row r="2125" spans="1:37">
      <c r="A2125" t="s">
        <v>10309</v>
      </c>
      <c r="B2125" t="s">
        <v>10309</v>
      </c>
      <c r="C2125" t="s">
        <v>36</v>
      </c>
      <c r="D2125" t="s">
        <v>10310</v>
      </c>
      <c r="E2125">
        <v>6519935</v>
      </c>
      <c r="F2125" t="s">
        <v>81</v>
      </c>
      <c r="G2125">
        <v>60</v>
      </c>
      <c r="H2125" t="s">
        <v>10311</v>
      </c>
      <c r="I2125" t="s">
        <v>52</v>
      </c>
      <c r="J2125" t="b">
        <f t="shared" si="257"/>
        <v>0</v>
      </c>
      <c r="K2125" t="b">
        <f t="shared" si="258"/>
        <v>0</v>
      </c>
      <c r="L2125" t="str">
        <f t="shared" si="259"/>
        <v>-11/-7</v>
      </c>
      <c r="M2125" t="b">
        <f t="shared" si="260"/>
        <v>0</v>
      </c>
      <c r="N2125">
        <v>-7</v>
      </c>
      <c r="O2125" t="s">
        <v>41</v>
      </c>
      <c r="P2125" t="s">
        <v>36</v>
      </c>
      <c r="Q2125" t="s">
        <v>36</v>
      </c>
      <c r="R2125" t="s">
        <v>36</v>
      </c>
      <c r="S2125" t="e">
        <f>Q2125-E2125+1</f>
        <v>#VALUE!</v>
      </c>
      <c r="T2125" s="3" t="e">
        <f t="shared" si="261"/>
        <v>#VALUE!</v>
      </c>
      <c r="U2125">
        <v>6519757</v>
      </c>
      <c r="V2125">
        <v>6519897</v>
      </c>
      <c r="W2125" t="s">
        <v>10309</v>
      </c>
      <c r="X2125">
        <v>38</v>
      </c>
      <c r="Y2125" t="s">
        <v>42</v>
      </c>
      <c r="Z2125" t="s">
        <v>42</v>
      </c>
      <c r="AA2125" t="s">
        <v>41</v>
      </c>
      <c r="AB2125" t="str">
        <f t="shared" si="262"/>
        <v>yes</v>
      </c>
      <c r="AC2125" t="e">
        <v>#N/A</v>
      </c>
      <c r="AD2125" t="e">
        <v>#N/A</v>
      </c>
      <c r="AE2125" t="s">
        <v>42</v>
      </c>
      <c r="AF2125">
        <v>6519935</v>
      </c>
      <c r="AG2125" t="s">
        <v>10312</v>
      </c>
      <c r="AH2125" t="s">
        <v>10313</v>
      </c>
      <c r="AI2125">
        <v>-7.7</v>
      </c>
      <c r="AJ2125">
        <v>1</v>
      </c>
      <c r="AK2125">
        <v>6</v>
      </c>
    </row>
    <row r="2126" spans="1:37">
      <c r="A2126" t="s">
        <v>10314</v>
      </c>
      <c r="B2126" t="s">
        <v>10315</v>
      </c>
      <c r="C2126" t="s">
        <v>10314</v>
      </c>
      <c r="D2126" t="s">
        <v>10316</v>
      </c>
      <c r="E2126">
        <v>6518199</v>
      </c>
      <c r="F2126" t="s">
        <v>38</v>
      </c>
      <c r="G2126">
        <v>92.708333330000002</v>
      </c>
      <c r="H2126" t="s">
        <v>10317</v>
      </c>
      <c r="I2126" t="s">
        <v>40</v>
      </c>
      <c r="J2126" t="str">
        <f t="shared" si="257"/>
        <v>-13/-9</v>
      </c>
      <c r="K2126" t="b">
        <f t="shared" si="258"/>
        <v>0</v>
      </c>
      <c r="L2126" t="b">
        <f t="shared" si="259"/>
        <v>0</v>
      </c>
      <c r="M2126" t="b">
        <f t="shared" si="260"/>
        <v>0</v>
      </c>
      <c r="N2126">
        <v>-9</v>
      </c>
      <c r="O2126" t="s">
        <v>41</v>
      </c>
      <c r="P2126">
        <v>6518199</v>
      </c>
      <c r="Q2126">
        <v>6519053</v>
      </c>
      <c r="R2126" t="s">
        <v>10314</v>
      </c>
      <c r="S2126">
        <f>E2126-P2126+1</f>
        <v>1</v>
      </c>
      <c r="T2126" s="3">
        <f t="shared" si="261"/>
        <v>1.1695906432748538E-3</v>
      </c>
      <c r="U2126">
        <v>6520166</v>
      </c>
      <c r="V2126">
        <v>6520669</v>
      </c>
      <c r="W2126" t="s">
        <v>10315</v>
      </c>
      <c r="X2126">
        <v>1967</v>
      </c>
      <c r="Y2126" t="s">
        <v>41</v>
      </c>
      <c r="Z2126" t="s">
        <v>42</v>
      </c>
      <c r="AA2126" t="s">
        <v>42</v>
      </c>
      <c r="AB2126" t="str">
        <f t="shared" si="262"/>
        <v>yes</v>
      </c>
      <c r="AC2126" t="e">
        <v>#N/A</v>
      </c>
      <c r="AD2126" t="e">
        <v>#N/A</v>
      </c>
      <c r="AE2126" t="s">
        <v>41</v>
      </c>
    </row>
    <row r="2127" spans="1:37">
      <c r="A2127" t="s">
        <v>10318</v>
      </c>
      <c r="B2127" t="s">
        <v>10318</v>
      </c>
      <c r="C2127" t="s">
        <v>36</v>
      </c>
      <c r="D2127" t="s">
        <v>10319</v>
      </c>
      <c r="E2127">
        <v>6526896</v>
      </c>
      <c r="F2127" t="s">
        <v>81</v>
      </c>
      <c r="G2127">
        <v>429.58333329999999</v>
      </c>
      <c r="H2127" t="s">
        <v>10320</v>
      </c>
      <c r="I2127" t="s">
        <v>52</v>
      </c>
      <c r="J2127" t="b">
        <f t="shared" si="257"/>
        <v>0</v>
      </c>
      <c r="K2127" t="str">
        <f t="shared" si="258"/>
        <v>-12/-8</v>
      </c>
      <c r="L2127" t="b">
        <f t="shared" si="259"/>
        <v>0</v>
      </c>
      <c r="M2127" t="b">
        <f t="shared" si="260"/>
        <v>0</v>
      </c>
      <c r="N2127">
        <v>-8</v>
      </c>
      <c r="O2127" t="s">
        <v>41</v>
      </c>
      <c r="P2127" t="s">
        <v>36</v>
      </c>
      <c r="Q2127" t="s">
        <v>36</v>
      </c>
      <c r="R2127" t="s">
        <v>36</v>
      </c>
      <c r="S2127" t="e">
        <f>Q2127-E2127+1</f>
        <v>#VALUE!</v>
      </c>
      <c r="T2127" s="3" t="e">
        <f t="shared" si="261"/>
        <v>#VALUE!</v>
      </c>
      <c r="U2127">
        <v>6522132</v>
      </c>
      <c r="V2127">
        <v>6526658</v>
      </c>
      <c r="W2127" t="s">
        <v>10318</v>
      </c>
      <c r="X2127">
        <v>238</v>
      </c>
      <c r="Y2127" t="s">
        <v>42</v>
      </c>
      <c r="Z2127" t="s">
        <v>42</v>
      </c>
      <c r="AA2127" t="s">
        <v>41</v>
      </c>
      <c r="AB2127" t="str">
        <f t="shared" si="262"/>
        <v>yes</v>
      </c>
      <c r="AC2127" t="e">
        <v>#N/A</v>
      </c>
      <c r="AD2127" t="s">
        <v>5011</v>
      </c>
      <c r="AE2127" t="s">
        <v>42</v>
      </c>
      <c r="AF2127">
        <v>6526896</v>
      </c>
      <c r="AG2127" t="s">
        <v>10321</v>
      </c>
      <c r="AH2127" t="s">
        <v>10322</v>
      </c>
      <c r="AI2127">
        <v>-101</v>
      </c>
      <c r="AJ2127">
        <v>0</v>
      </c>
      <c r="AK2127">
        <v>6</v>
      </c>
    </row>
    <row r="2128" spans="1:37">
      <c r="A2128" t="s">
        <v>10323</v>
      </c>
      <c r="B2128" t="s">
        <v>10323</v>
      </c>
      <c r="C2128" t="s">
        <v>36</v>
      </c>
      <c r="D2128" t="s">
        <v>10324</v>
      </c>
      <c r="E2128">
        <v>6529306</v>
      </c>
      <c r="F2128" t="s">
        <v>81</v>
      </c>
      <c r="G2128">
        <v>288.33333329999999</v>
      </c>
      <c r="H2128" t="s">
        <v>10325</v>
      </c>
      <c r="I2128" t="s">
        <v>40</v>
      </c>
      <c r="J2128" t="b">
        <f t="shared" si="257"/>
        <v>0</v>
      </c>
      <c r="K2128" t="b">
        <f t="shared" si="258"/>
        <v>0</v>
      </c>
      <c r="L2128" t="b">
        <f t="shared" si="259"/>
        <v>0</v>
      </c>
      <c r="M2128" t="b">
        <f t="shared" si="260"/>
        <v>0</v>
      </c>
      <c r="N2128" t="s">
        <v>350</v>
      </c>
      <c r="O2128" t="s">
        <v>41</v>
      </c>
      <c r="P2128" t="s">
        <v>36</v>
      </c>
      <c r="Q2128" t="s">
        <v>36</v>
      </c>
      <c r="R2128" t="s">
        <v>36</v>
      </c>
      <c r="S2128" t="e">
        <f>Q2128-E2128+1</f>
        <v>#VALUE!</v>
      </c>
      <c r="T2128" s="3" t="e">
        <f t="shared" si="261"/>
        <v>#VALUE!</v>
      </c>
      <c r="U2128">
        <v>6528498</v>
      </c>
      <c r="V2128">
        <v>6529199</v>
      </c>
      <c r="W2128" t="s">
        <v>10323</v>
      </c>
      <c r="X2128">
        <v>107</v>
      </c>
      <c r="Y2128" t="s">
        <v>42</v>
      </c>
      <c r="Z2128" t="s">
        <v>42</v>
      </c>
      <c r="AA2128" t="s">
        <v>41</v>
      </c>
      <c r="AB2128" t="str">
        <f t="shared" si="262"/>
        <v>yes</v>
      </c>
      <c r="AC2128" t="e">
        <v>#N/A</v>
      </c>
      <c r="AD2128" t="e">
        <v>#N/A</v>
      </c>
      <c r="AE2128" t="s">
        <v>42</v>
      </c>
      <c r="AF2128">
        <v>6529306</v>
      </c>
      <c r="AG2128" t="s">
        <v>362</v>
      </c>
      <c r="AH2128" t="s">
        <v>363</v>
      </c>
      <c r="AI2128">
        <v>-31.1</v>
      </c>
      <c r="AJ2128">
        <v>3</v>
      </c>
      <c r="AK2128">
        <v>0</v>
      </c>
    </row>
    <row r="2129" spans="1:37">
      <c r="A2129" t="s">
        <v>10323</v>
      </c>
      <c r="B2129" t="s">
        <v>10323</v>
      </c>
      <c r="C2129" t="s">
        <v>36</v>
      </c>
      <c r="D2129" t="s">
        <v>10326</v>
      </c>
      <c r="E2129">
        <v>6529461</v>
      </c>
      <c r="F2129" t="s">
        <v>81</v>
      </c>
      <c r="G2129">
        <v>36.041666669999998</v>
      </c>
      <c r="H2129" t="s">
        <v>10327</v>
      </c>
      <c r="I2129" t="s">
        <v>40</v>
      </c>
      <c r="J2129" t="b">
        <f t="shared" si="257"/>
        <v>0</v>
      </c>
      <c r="K2129" t="b">
        <f t="shared" si="258"/>
        <v>0</v>
      </c>
      <c r="L2129" t="str">
        <f t="shared" si="259"/>
        <v>-11/-7</v>
      </c>
      <c r="M2129" t="b">
        <f t="shared" si="260"/>
        <v>0</v>
      </c>
      <c r="N2129">
        <v>-7</v>
      </c>
      <c r="O2129" t="s">
        <v>41</v>
      </c>
      <c r="P2129" t="s">
        <v>36</v>
      </c>
      <c r="Q2129" t="s">
        <v>36</v>
      </c>
      <c r="R2129" t="s">
        <v>36</v>
      </c>
      <c r="S2129" t="e">
        <f>Q2129-E2129+1</f>
        <v>#VALUE!</v>
      </c>
      <c r="T2129" s="3" t="e">
        <f t="shared" si="261"/>
        <v>#VALUE!</v>
      </c>
      <c r="U2129">
        <v>6528498</v>
      </c>
      <c r="V2129">
        <v>6529199</v>
      </c>
      <c r="W2129" t="s">
        <v>10323</v>
      </c>
      <c r="X2129">
        <v>262</v>
      </c>
      <c r="Y2129" t="s">
        <v>42</v>
      </c>
      <c r="Z2129" t="s">
        <v>42</v>
      </c>
      <c r="AA2129" t="s">
        <v>41</v>
      </c>
      <c r="AB2129" t="str">
        <f t="shared" si="262"/>
        <v>yes</v>
      </c>
      <c r="AC2129" t="e">
        <v>#N/A</v>
      </c>
      <c r="AD2129" t="e">
        <v>#N/A</v>
      </c>
      <c r="AE2129" t="s">
        <v>42</v>
      </c>
      <c r="AF2129">
        <v>6529461</v>
      </c>
      <c r="AG2129" t="s">
        <v>10328</v>
      </c>
      <c r="AH2129" t="s">
        <v>10329</v>
      </c>
      <c r="AI2129">
        <v>-99.8</v>
      </c>
      <c r="AJ2129">
        <v>0</v>
      </c>
      <c r="AK2129">
        <v>6</v>
      </c>
    </row>
    <row r="2130" spans="1:37">
      <c r="A2130" t="s">
        <v>10330</v>
      </c>
      <c r="B2130" t="s">
        <v>10331</v>
      </c>
      <c r="C2130" t="s">
        <v>10330</v>
      </c>
      <c r="D2130" t="s">
        <v>10332</v>
      </c>
      <c r="E2130">
        <v>6529689</v>
      </c>
      <c r="F2130" t="s">
        <v>38</v>
      </c>
      <c r="G2130">
        <v>29.375</v>
      </c>
      <c r="H2130" t="s">
        <v>10333</v>
      </c>
      <c r="I2130" t="s">
        <v>52</v>
      </c>
      <c r="J2130" t="b">
        <f t="shared" si="257"/>
        <v>0</v>
      </c>
      <c r="K2130" t="str">
        <f t="shared" si="258"/>
        <v>-12/-8</v>
      </c>
      <c r="L2130" t="b">
        <f t="shared" si="259"/>
        <v>0</v>
      </c>
      <c r="M2130" t="b">
        <f t="shared" si="260"/>
        <v>0</v>
      </c>
      <c r="N2130">
        <v>-8</v>
      </c>
      <c r="O2130" t="s">
        <v>41</v>
      </c>
      <c r="P2130">
        <v>6529689</v>
      </c>
      <c r="Q2130">
        <v>6530489</v>
      </c>
      <c r="R2130" t="s">
        <v>10330</v>
      </c>
      <c r="S2130">
        <f>E2130-P2130+1</f>
        <v>1</v>
      </c>
      <c r="T2130" s="3">
        <f t="shared" si="261"/>
        <v>1.2484394506866417E-3</v>
      </c>
      <c r="U2130">
        <v>6530521</v>
      </c>
      <c r="V2130">
        <v>6531897</v>
      </c>
      <c r="W2130" t="s">
        <v>10331</v>
      </c>
      <c r="X2130">
        <v>832</v>
      </c>
      <c r="Y2130" t="s">
        <v>41</v>
      </c>
      <c r="Z2130" t="s">
        <v>42</v>
      </c>
      <c r="AA2130" t="s">
        <v>42</v>
      </c>
      <c r="AB2130" t="str">
        <f t="shared" si="262"/>
        <v>yes</v>
      </c>
      <c r="AC2130" t="e">
        <v>#N/A</v>
      </c>
      <c r="AD2130" t="s">
        <v>10334</v>
      </c>
      <c r="AE2130" t="s">
        <v>41</v>
      </c>
    </row>
    <row r="2131" spans="1:37">
      <c r="A2131" t="s">
        <v>10335</v>
      </c>
      <c r="B2131" t="s">
        <v>10335</v>
      </c>
      <c r="C2131" t="s">
        <v>36</v>
      </c>
      <c r="D2131" t="s">
        <v>10336</v>
      </c>
      <c r="E2131">
        <v>6540029</v>
      </c>
      <c r="F2131" t="s">
        <v>38</v>
      </c>
      <c r="G2131">
        <v>117.083333299999</v>
      </c>
      <c r="H2131" t="s">
        <v>10337</v>
      </c>
      <c r="I2131" t="s">
        <v>40</v>
      </c>
      <c r="J2131" t="b">
        <f t="shared" si="257"/>
        <v>0</v>
      </c>
      <c r="K2131" t="str">
        <f t="shared" si="258"/>
        <v>-12/-8</v>
      </c>
      <c r="L2131" t="b">
        <f t="shared" si="259"/>
        <v>0</v>
      </c>
      <c r="M2131" t="b">
        <f t="shared" si="260"/>
        <v>0</v>
      </c>
      <c r="N2131">
        <v>-8</v>
      </c>
      <c r="O2131" t="s">
        <v>41</v>
      </c>
      <c r="P2131" t="s">
        <v>36</v>
      </c>
      <c r="Q2131" t="s">
        <v>36</v>
      </c>
      <c r="R2131" t="s">
        <v>36</v>
      </c>
      <c r="S2131" t="e">
        <f>E2131-P2131+1</f>
        <v>#VALUE!</v>
      </c>
      <c r="T2131" s="3" t="e">
        <f t="shared" si="261"/>
        <v>#VALUE!</v>
      </c>
      <c r="U2131">
        <v>6540054</v>
      </c>
      <c r="V2131">
        <v>6540569</v>
      </c>
      <c r="W2131" t="s">
        <v>10335</v>
      </c>
      <c r="X2131">
        <v>25</v>
      </c>
      <c r="Y2131" t="s">
        <v>42</v>
      </c>
      <c r="Z2131" t="s">
        <v>42</v>
      </c>
      <c r="AA2131" t="s">
        <v>41</v>
      </c>
      <c r="AB2131" t="str">
        <f t="shared" si="262"/>
        <v>yes</v>
      </c>
      <c r="AC2131" t="e">
        <v>#N/A</v>
      </c>
      <c r="AD2131" t="s">
        <v>10338</v>
      </c>
      <c r="AE2131" t="s">
        <v>42</v>
      </c>
      <c r="AF2131">
        <v>6540064</v>
      </c>
      <c r="AG2131" t="s">
        <v>10339</v>
      </c>
      <c r="AH2131" t="s">
        <v>10340</v>
      </c>
      <c r="AI2131">
        <v>-5.5</v>
      </c>
      <c r="AJ2131">
        <v>1</v>
      </c>
      <c r="AK2131">
        <v>4</v>
      </c>
    </row>
    <row r="2132" spans="1:37">
      <c r="A2132" t="s">
        <v>10341</v>
      </c>
      <c r="B2132" t="s">
        <v>10342</v>
      </c>
      <c r="C2132" t="s">
        <v>10341</v>
      </c>
      <c r="D2132" t="s">
        <v>10343</v>
      </c>
      <c r="E2132">
        <v>6543184</v>
      </c>
      <c r="F2132" t="s">
        <v>81</v>
      </c>
      <c r="G2132">
        <v>60</v>
      </c>
      <c r="H2132" t="s">
        <v>10344</v>
      </c>
      <c r="I2132" t="s">
        <v>40</v>
      </c>
      <c r="J2132" t="str">
        <f t="shared" si="257"/>
        <v>-13/-9</v>
      </c>
      <c r="K2132" t="b">
        <f t="shared" si="258"/>
        <v>0</v>
      </c>
      <c r="L2132" t="b">
        <f t="shared" si="259"/>
        <v>0</v>
      </c>
      <c r="M2132" t="b">
        <f t="shared" si="260"/>
        <v>0</v>
      </c>
      <c r="N2132">
        <v>-9</v>
      </c>
      <c r="O2132" t="s">
        <v>41</v>
      </c>
      <c r="P2132">
        <v>6542615</v>
      </c>
      <c r="Q2132">
        <v>6543184</v>
      </c>
      <c r="R2132" t="s">
        <v>10341</v>
      </c>
      <c r="S2132">
        <f>Q2132-E2132+1</f>
        <v>1</v>
      </c>
      <c r="T2132" s="3">
        <f t="shared" si="261"/>
        <v>1.7543859649122807E-3</v>
      </c>
      <c r="U2132">
        <v>6540573</v>
      </c>
      <c r="V2132">
        <v>6541916</v>
      </c>
      <c r="W2132" t="s">
        <v>10342</v>
      </c>
      <c r="X2132">
        <v>1268</v>
      </c>
      <c r="Y2132" t="s">
        <v>41</v>
      </c>
      <c r="Z2132" t="s">
        <v>42</v>
      </c>
      <c r="AA2132" t="s">
        <v>42</v>
      </c>
      <c r="AB2132" t="str">
        <f t="shared" si="262"/>
        <v>yes</v>
      </c>
      <c r="AC2132" t="e">
        <v>#N/A</v>
      </c>
      <c r="AD2132" t="s">
        <v>10345</v>
      </c>
      <c r="AE2132" t="s">
        <v>41</v>
      </c>
    </row>
    <row r="2133" spans="1:37">
      <c r="A2133" t="s">
        <v>10346</v>
      </c>
      <c r="B2133" t="s">
        <v>10347</v>
      </c>
      <c r="C2133" t="s">
        <v>10346</v>
      </c>
      <c r="D2133" t="s">
        <v>10348</v>
      </c>
      <c r="E2133">
        <v>6547516</v>
      </c>
      <c r="F2133" t="s">
        <v>81</v>
      </c>
      <c r="G2133">
        <v>82.291666669999998</v>
      </c>
      <c r="H2133" t="s">
        <v>10349</v>
      </c>
      <c r="I2133" t="s">
        <v>52</v>
      </c>
      <c r="J2133" t="b">
        <f t="shared" si="257"/>
        <v>0</v>
      </c>
      <c r="K2133" t="b">
        <f t="shared" si="258"/>
        <v>0</v>
      </c>
      <c r="L2133" t="str">
        <f t="shared" si="259"/>
        <v>-11/-7</v>
      </c>
      <c r="M2133" t="b">
        <f t="shared" si="260"/>
        <v>0</v>
      </c>
      <c r="N2133">
        <v>-7</v>
      </c>
      <c r="O2133" t="s">
        <v>41</v>
      </c>
      <c r="P2133">
        <v>6547061</v>
      </c>
      <c r="Q2133">
        <v>6547516</v>
      </c>
      <c r="R2133" t="s">
        <v>10346</v>
      </c>
      <c r="S2133">
        <f>Q2133-E2133+1</f>
        <v>1</v>
      </c>
      <c r="T2133" s="3">
        <f t="shared" si="261"/>
        <v>2.1929824561403508E-3</v>
      </c>
      <c r="U2133">
        <v>6545699</v>
      </c>
      <c r="V2133">
        <v>6546940</v>
      </c>
      <c r="W2133" t="s">
        <v>10347</v>
      </c>
      <c r="X2133">
        <v>576</v>
      </c>
      <c r="Y2133" t="s">
        <v>41</v>
      </c>
      <c r="Z2133" t="s">
        <v>42</v>
      </c>
      <c r="AA2133" t="s">
        <v>42</v>
      </c>
      <c r="AB2133" t="str">
        <f t="shared" si="262"/>
        <v>yes</v>
      </c>
      <c r="AC2133" t="e">
        <v>#N/A</v>
      </c>
      <c r="AD2133" t="e">
        <v>#N/A</v>
      </c>
      <c r="AE2133" t="s">
        <v>41</v>
      </c>
    </row>
    <row r="2134" spans="1:37">
      <c r="A2134" t="s">
        <v>10347</v>
      </c>
      <c r="B2134" t="s">
        <v>10347</v>
      </c>
      <c r="C2134" t="s">
        <v>36</v>
      </c>
      <c r="D2134" t="s">
        <v>10350</v>
      </c>
      <c r="E2134">
        <v>6547017</v>
      </c>
      <c r="F2134" t="s">
        <v>81</v>
      </c>
      <c r="G2134">
        <v>65.208333330000002</v>
      </c>
      <c r="H2134" t="s">
        <v>10351</v>
      </c>
      <c r="I2134" t="s">
        <v>52</v>
      </c>
      <c r="J2134" t="str">
        <f t="shared" si="257"/>
        <v>-13/-9</v>
      </c>
      <c r="K2134" t="b">
        <f t="shared" si="258"/>
        <v>0</v>
      </c>
      <c r="L2134" t="str">
        <f t="shared" si="259"/>
        <v>-11/-7</v>
      </c>
      <c r="M2134" t="b">
        <f t="shared" si="260"/>
        <v>0</v>
      </c>
      <c r="N2134" t="s">
        <v>246</v>
      </c>
      <c r="O2134" t="s">
        <v>41</v>
      </c>
      <c r="P2134" t="s">
        <v>36</v>
      </c>
      <c r="Q2134" t="s">
        <v>36</v>
      </c>
      <c r="R2134" t="s">
        <v>36</v>
      </c>
      <c r="S2134" t="e">
        <f>Q2134-E2134+1</f>
        <v>#VALUE!</v>
      </c>
      <c r="T2134" s="3" t="e">
        <f t="shared" si="261"/>
        <v>#VALUE!</v>
      </c>
      <c r="U2134">
        <v>6545699</v>
      </c>
      <c r="V2134">
        <v>6546940</v>
      </c>
      <c r="W2134" t="s">
        <v>10347</v>
      </c>
      <c r="X2134">
        <v>77</v>
      </c>
      <c r="Y2134" t="s">
        <v>42</v>
      </c>
      <c r="Z2134" t="s">
        <v>42</v>
      </c>
      <c r="AA2134" t="s">
        <v>41</v>
      </c>
      <c r="AB2134" t="str">
        <f t="shared" si="262"/>
        <v>yes</v>
      </c>
      <c r="AC2134" t="e">
        <v>#N/A</v>
      </c>
      <c r="AD2134" t="e">
        <v>#N/A</v>
      </c>
      <c r="AE2134" t="s">
        <v>42</v>
      </c>
      <c r="AF2134">
        <v>6547017</v>
      </c>
      <c r="AG2134" t="s">
        <v>10352</v>
      </c>
      <c r="AH2134" t="s">
        <v>10353</v>
      </c>
      <c r="AI2134">
        <v>-26.3</v>
      </c>
      <c r="AJ2134">
        <v>0</v>
      </c>
      <c r="AK2134">
        <v>5</v>
      </c>
    </row>
    <row r="2135" spans="1:37">
      <c r="A2135" t="s">
        <v>10354</v>
      </c>
      <c r="B2135" t="s">
        <v>10354</v>
      </c>
      <c r="C2135" t="s">
        <v>10355</v>
      </c>
      <c r="D2135" t="s">
        <v>10356</v>
      </c>
      <c r="E2135">
        <v>6549829</v>
      </c>
      <c r="F2135" t="s">
        <v>81</v>
      </c>
      <c r="G2135">
        <v>30.833333329999999</v>
      </c>
      <c r="H2135" t="s">
        <v>10357</v>
      </c>
      <c r="I2135" t="s">
        <v>40</v>
      </c>
      <c r="J2135" t="b">
        <f t="shared" si="257"/>
        <v>0</v>
      </c>
      <c r="K2135" t="str">
        <f t="shared" si="258"/>
        <v>-12/-8</v>
      </c>
      <c r="L2135" t="b">
        <f t="shared" si="259"/>
        <v>0</v>
      </c>
      <c r="M2135" t="b">
        <f t="shared" si="260"/>
        <v>0</v>
      </c>
      <c r="N2135">
        <v>-8</v>
      </c>
      <c r="O2135" t="s">
        <v>41</v>
      </c>
      <c r="P2135">
        <v>6549677</v>
      </c>
      <c r="Q2135">
        <v>6550114</v>
      </c>
      <c r="R2135" t="s">
        <v>10355</v>
      </c>
      <c r="S2135">
        <f>Q2135-E2135+1</f>
        <v>286</v>
      </c>
      <c r="T2135" s="3">
        <f t="shared" si="261"/>
        <v>0.65296803652968038</v>
      </c>
      <c r="U2135">
        <v>6548602</v>
      </c>
      <c r="V2135">
        <v>6549669</v>
      </c>
      <c r="W2135" t="s">
        <v>10354</v>
      </c>
      <c r="X2135">
        <v>160</v>
      </c>
      <c r="Y2135" t="s">
        <v>42</v>
      </c>
      <c r="Z2135" t="s">
        <v>42</v>
      </c>
      <c r="AA2135" t="s">
        <v>41</v>
      </c>
      <c r="AB2135" t="str">
        <f t="shared" si="262"/>
        <v>yes</v>
      </c>
      <c r="AC2135" t="e">
        <v>#N/A</v>
      </c>
      <c r="AD2135" t="e">
        <v>#N/A</v>
      </c>
      <c r="AE2135" t="s">
        <v>42</v>
      </c>
      <c r="AF2135">
        <v>6549829</v>
      </c>
      <c r="AG2135" t="s">
        <v>10358</v>
      </c>
      <c r="AH2135" t="s">
        <v>10359</v>
      </c>
      <c r="AI2135">
        <v>-64.5</v>
      </c>
      <c r="AJ2135">
        <v>3</v>
      </c>
      <c r="AK2135">
        <v>3</v>
      </c>
    </row>
    <row r="2136" spans="1:37">
      <c r="B2136" t="s">
        <v>10360</v>
      </c>
      <c r="C2136" t="s">
        <v>10361</v>
      </c>
      <c r="D2136" t="s">
        <v>10362</v>
      </c>
      <c r="E2136">
        <v>6543238</v>
      </c>
      <c r="F2136" t="s">
        <v>38</v>
      </c>
      <c r="G2136">
        <v>28.958333329999999</v>
      </c>
      <c r="H2136" t="s">
        <v>10363</v>
      </c>
      <c r="I2136" t="s">
        <v>52</v>
      </c>
      <c r="J2136" t="b">
        <f t="shared" si="257"/>
        <v>0</v>
      </c>
      <c r="K2136" t="str">
        <f t="shared" si="258"/>
        <v>-12/-8</v>
      </c>
      <c r="L2136" t="b">
        <f t="shared" si="259"/>
        <v>0</v>
      </c>
      <c r="M2136" t="b">
        <f t="shared" si="260"/>
        <v>0</v>
      </c>
      <c r="N2136">
        <v>-8</v>
      </c>
      <c r="O2136" t="s">
        <v>41</v>
      </c>
      <c r="P2136">
        <v>6543211</v>
      </c>
      <c r="Q2136">
        <v>6543909</v>
      </c>
      <c r="R2136" t="s">
        <v>10361</v>
      </c>
      <c r="S2136">
        <f>E2136-P2136+1</f>
        <v>28</v>
      </c>
      <c r="T2136" s="3">
        <f t="shared" si="261"/>
        <v>4.005722460658083E-2</v>
      </c>
      <c r="U2136">
        <v>6554465</v>
      </c>
      <c r="V2136">
        <v>6556201</v>
      </c>
      <c r="W2136" t="s">
        <v>10360</v>
      </c>
      <c r="X2136">
        <v>11227</v>
      </c>
      <c r="Y2136" t="s">
        <v>42</v>
      </c>
      <c r="Z2136" t="s">
        <v>42</v>
      </c>
      <c r="AA2136" t="s">
        <v>42</v>
      </c>
      <c r="AB2136" t="b">
        <f t="shared" si="262"/>
        <v>0</v>
      </c>
      <c r="AC2136" t="e">
        <v>#N/A</v>
      </c>
      <c r="AD2136" t="e">
        <v>#N/A</v>
      </c>
      <c r="AE2136" t="s">
        <v>42</v>
      </c>
    </row>
    <row r="2137" spans="1:37">
      <c r="A2137" t="s">
        <v>10364</v>
      </c>
      <c r="B2137" t="s">
        <v>10364</v>
      </c>
      <c r="C2137" t="s">
        <v>10365</v>
      </c>
      <c r="D2137" t="s">
        <v>10366</v>
      </c>
      <c r="E2137">
        <v>6563920</v>
      </c>
      <c r="F2137" t="s">
        <v>38</v>
      </c>
      <c r="G2137">
        <v>150</v>
      </c>
      <c r="H2137" t="s">
        <v>10367</v>
      </c>
      <c r="I2137" t="s">
        <v>40</v>
      </c>
      <c r="J2137" t="str">
        <f t="shared" si="257"/>
        <v>-13/-9</v>
      </c>
      <c r="K2137" t="b">
        <f t="shared" si="258"/>
        <v>0</v>
      </c>
      <c r="L2137" t="b">
        <f t="shared" si="259"/>
        <v>0</v>
      </c>
      <c r="M2137" t="str">
        <f t="shared" si="260"/>
        <v>-10/-6</v>
      </c>
      <c r="N2137" t="s">
        <v>246</v>
      </c>
      <c r="O2137" t="s">
        <v>41</v>
      </c>
      <c r="P2137">
        <v>6563711</v>
      </c>
      <c r="Q2137">
        <v>6563923</v>
      </c>
      <c r="R2137" t="s">
        <v>10365</v>
      </c>
      <c r="S2137">
        <f>E2137-P2137+1</f>
        <v>210</v>
      </c>
      <c r="T2137" s="3">
        <f t="shared" si="261"/>
        <v>0.9859154929577465</v>
      </c>
      <c r="U2137">
        <v>6564360</v>
      </c>
      <c r="V2137">
        <v>6565652</v>
      </c>
      <c r="W2137" t="s">
        <v>10364</v>
      </c>
      <c r="X2137">
        <v>440</v>
      </c>
      <c r="Y2137" t="s">
        <v>42</v>
      </c>
      <c r="Z2137" t="s">
        <v>42</v>
      </c>
      <c r="AA2137" t="s">
        <v>41</v>
      </c>
      <c r="AB2137" t="str">
        <f t="shared" si="262"/>
        <v>yes</v>
      </c>
      <c r="AC2137" t="e">
        <v>#N/A</v>
      </c>
      <c r="AD2137" t="e">
        <v>#N/A</v>
      </c>
      <c r="AE2137" t="s">
        <v>42</v>
      </c>
      <c r="AF2137">
        <v>6564370</v>
      </c>
      <c r="AG2137" t="s">
        <v>10368</v>
      </c>
      <c r="AH2137" t="s">
        <v>10369</v>
      </c>
      <c r="AI2137">
        <v>-196.5</v>
      </c>
      <c r="AJ2137">
        <v>0</v>
      </c>
      <c r="AK2137">
        <v>3</v>
      </c>
    </row>
    <row r="2138" spans="1:37">
      <c r="A2138" t="s">
        <v>10370</v>
      </c>
      <c r="B2138" t="s">
        <v>10370</v>
      </c>
      <c r="C2138" t="s">
        <v>36</v>
      </c>
      <c r="D2138" t="s">
        <v>10371</v>
      </c>
      <c r="E2138">
        <v>6572327</v>
      </c>
      <c r="F2138" t="s">
        <v>38</v>
      </c>
      <c r="G2138">
        <v>512.70833330000005</v>
      </c>
      <c r="H2138" t="s">
        <v>10372</v>
      </c>
      <c r="I2138" t="s">
        <v>52</v>
      </c>
      <c r="J2138" t="b">
        <f t="shared" si="257"/>
        <v>0</v>
      </c>
      <c r="K2138" t="b">
        <f t="shared" si="258"/>
        <v>0</v>
      </c>
      <c r="L2138" t="str">
        <f t="shared" si="259"/>
        <v>-11/-7</v>
      </c>
      <c r="M2138" t="b">
        <f t="shared" si="260"/>
        <v>0</v>
      </c>
      <c r="N2138">
        <v>-7</v>
      </c>
      <c r="O2138" t="s">
        <v>41</v>
      </c>
      <c r="P2138" t="s">
        <v>36</v>
      </c>
      <c r="Q2138" t="s">
        <v>36</v>
      </c>
      <c r="R2138" t="s">
        <v>36</v>
      </c>
      <c r="S2138" t="e">
        <f>E2138-P2138+1</f>
        <v>#VALUE!</v>
      </c>
      <c r="T2138" s="3" t="e">
        <f t="shared" si="261"/>
        <v>#VALUE!</v>
      </c>
      <c r="U2138">
        <v>6572351</v>
      </c>
      <c r="V2138">
        <v>6573508</v>
      </c>
      <c r="W2138" t="s">
        <v>10370</v>
      </c>
      <c r="X2138">
        <v>24</v>
      </c>
      <c r="Y2138" t="s">
        <v>42</v>
      </c>
      <c r="Z2138" t="s">
        <v>42</v>
      </c>
      <c r="AA2138" t="s">
        <v>41</v>
      </c>
      <c r="AB2138" t="str">
        <f t="shared" si="262"/>
        <v>yes</v>
      </c>
      <c r="AC2138" t="e">
        <v>#N/A</v>
      </c>
      <c r="AD2138" t="e">
        <v>#N/A</v>
      </c>
      <c r="AE2138" t="s">
        <v>42</v>
      </c>
      <c r="AF2138">
        <v>6572361</v>
      </c>
      <c r="AG2138" t="s">
        <v>10373</v>
      </c>
      <c r="AH2138" t="s">
        <v>10374</v>
      </c>
      <c r="AI2138">
        <v>-5.8</v>
      </c>
      <c r="AJ2138">
        <v>0</v>
      </c>
      <c r="AK2138">
        <v>2</v>
      </c>
    </row>
    <row r="2139" spans="1:37">
      <c r="A2139" t="s">
        <v>10375</v>
      </c>
      <c r="B2139" t="s">
        <v>10375</v>
      </c>
      <c r="C2139" t="s">
        <v>36</v>
      </c>
      <c r="D2139" t="s">
        <v>10376</v>
      </c>
      <c r="E2139">
        <v>6579794</v>
      </c>
      <c r="F2139" t="s">
        <v>81</v>
      </c>
      <c r="G2139">
        <v>155.625</v>
      </c>
      <c r="H2139" t="s">
        <v>10377</v>
      </c>
      <c r="I2139" t="s">
        <v>40</v>
      </c>
      <c r="J2139" t="b">
        <f t="shared" si="257"/>
        <v>0</v>
      </c>
      <c r="K2139" t="str">
        <f t="shared" si="258"/>
        <v>-12/-8</v>
      </c>
      <c r="L2139" t="b">
        <f t="shared" si="259"/>
        <v>0</v>
      </c>
      <c r="M2139" t="b">
        <f t="shared" si="260"/>
        <v>0</v>
      </c>
      <c r="N2139">
        <v>-8</v>
      </c>
      <c r="O2139" t="s">
        <v>41</v>
      </c>
      <c r="P2139" t="s">
        <v>36</v>
      </c>
      <c r="Q2139" t="s">
        <v>36</v>
      </c>
      <c r="R2139" t="s">
        <v>36</v>
      </c>
      <c r="S2139" t="e">
        <f>Q2139-E2139+1</f>
        <v>#VALUE!</v>
      </c>
      <c r="T2139" s="3" t="e">
        <f t="shared" si="261"/>
        <v>#VALUE!</v>
      </c>
      <c r="U2139">
        <v>6578012</v>
      </c>
      <c r="V2139">
        <v>6579793</v>
      </c>
      <c r="W2139" t="s">
        <v>10375</v>
      </c>
      <c r="X2139">
        <v>1</v>
      </c>
      <c r="Y2139" t="s">
        <v>42</v>
      </c>
      <c r="Z2139" t="s">
        <v>41</v>
      </c>
      <c r="AA2139" t="s">
        <v>42</v>
      </c>
      <c r="AB2139" t="str">
        <f t="shared" si="262"/>
        <v>yes</v>
      </c>
      <c r="AC2139" t="e">
        <v>#N/A</v>
      </c>
      <c r="AD2139" t="s">
        <v>10378</v>
      </c>
      <c r="AE2139" t="s">
        <v>42</v>
      </c>
    </row>
    <row r="2140" spans="1:37">
      <c r="A2140" t="s">
        <v>10379</v>
      </c>
      <c r="B2140" t="s">
        <v>10379</v>
      </c>
      <c r="C2140" t="s">
        <v>36</v>
      </c>
      <c r="D2140" t="s">
        <v>10380</v>
      </c>
      <c r="E2140">
        <v>6579935</v>
      </c>
      <c r="F2140" t="s">
        <v>38</v>
      </c>
      <c r="G2140">
        <v>870.625</v>
      </c>
      <c r="H2140" t="s">
        <v>10381</v>
      </c>
      <c r="I2140" t="s">
        <v>40</v>
      </c>
      <c r="J2140" t="b">
        <f t="shared" si="257"/>
        <v>0</v>
      </c>
      <c r="K2140" t="b">
        <f t="shared" si="258"/>
        <v>0</v>
      </c>
      <c r="L2140" t="str">
        <f t="shared" si="259"/>
        <v>-11/-7</v>
      </c>
      <c r="M2140" t="b">
        <f t="shared" si="260"/>
        <v>0</v>
      </c>
      <c r="N2140">
        <v>-7</v>
      </c>
      <c r="O2140" t="s">
        <v>41</v>
      </c>
      <c r="P2140" t="s">
        <v>36</v>
      </c>
      <c r="Q2140" t="s">
        <v>36</v>
      </c>
      <c r="R2140" t="s">
        <v>36</v>
      </c>
      <c r="S2140" t="e">
        <f>E2140-P2140+1</f>
        <v>#VALUE!</v>
      </c>
      <c r="T2140" s="3" t="e">
        <f t="shared" si="261"/>
        <v>#VALUE!</v>
      </c>
      <c r="U2140">
        <v>6580067</v>
      </c>
      <c r="V2140">
        <v>6580456</v>
      </c>
      <c r="W2140" t="s">
        <v>10379</v>
      </c>
      <c r="X2140">
        <v>132</v>
      </c>
      <c r="Y2140" t="s">
        <v>42</v>
      </c>
      <c r="Z2140" t="s">
        <v>42</v>
      </c>
      <c r="AA2140" t="s">
        <v>41</v>
      </c>
      <c r="AB2140" t="str">
        <f t="shared" si="262"/>
        <v>yes</v>
      </c>
      <c r="AC2140" t="e">
        <v>#N/A</v>
      </c>
      <c r="AD2140" t="e">
        <v>#N/A</v>
      </c>
      <c r="AE2140" t="s">
        <v>42</v>
      </c>
      <c r="AF2140">
        <v>6580077</v>
      </c>
      <c r="AG2140" t="s">
        <v>10382</v>
      </c>
      <c r="AH2140" t="s">
        <v>10383</v>
      </c>
      <c r="AI2140">
        <v>-41.8</v>
      </c>
      <c r="AJ2140">
        <v>2</v>
      </c>
      <c r="AK2140">
        <v>3</v>
      </c>
    </row>
    <row r="2141" spans="1:37">
      <c r="A2141" t="s">
        <v>10384</v>
      </c>
      <c r="B2141" t="s">
        <v>10384</v>
      </c>
      <c r="C2141" t="s">
        <v>10379</v>
      </c>
      <c r="D2141" t="s">
        <v>10385</v>
      </c>
      <c r="E2141">
        <v>6580253</v>
      </c>
      <c r="F2141" t="s">
        <v>38</v>
      </c>
      <c r="G2141">
        <v>572.91666669999995</v>
      </c>
      <c r="H2141" t="s">
        <v>10386</v>
      </c>
      <c r="I2141" t="s">
        <v>52</v>
      </c>
      <c r="J2141" t="b">
        <f t="shared" si="257"/>
        <v>0</v>
      </c>
      <c r="K2141" t="b">
        <f t="shared" si="258"/>
        <v>0</v>
      </c>
      <c r="L2141" t="str">
        <f t="shared" si="259"/>
        <v>-11/-7</v>
      </c>
      <c r="M2141" t="b">
        <f t="shared" si="260"/>
        <v>0</v>
      </c>
      <c r="N2141">
        <v>-7</v>
      </c>
      <c r="O2141" t="s">
        <v>41</v>
      </c>
      <c r="P2141">
        <v>6580067</v>
      </c>
      <c r="Q2141">
        <v>6580456</v>
      </c>
      <c r="R2141" t="s">
        <v>10379</v>
      </c>
      <c r="S2141">
        <f>E2141-P2141+1</f>
        <v>187</v>
      </c>
      <c r="T2141" s="3">
        <f t="shared" si="261"/>
        <v>0.4794871794871795</v>
      </c>
      <c r="U2141">
        <v>6580631</v>
      </c>
      <c r="V2141">
        <v>6581377</v>
      </c>
      <c r="W2141" t="s">
        <v>10384</v>
      </c>
      <c r="X2141">
        <v>378</v>
      </c>
      <c r="Y2141" t="s">
        <v>42</v>
      </c>
      <c r="Z2141" t="s">
        <v>42</v>
      </c>
      <c r="AA2141" t="s">
        <v>41</v>
      </c>
      <c r="AB2141" t="str">
        <f t="shared" si="262"/>
        <v>yes</v>
      </c>
      <c r="AC2141" t="e">
        <v>#N/A</v>
      </c>
      <c r="AD2141" t="e">
        <v>#N/A</v>
      </c>
      <c r="AE2141" t="s">
        <v>42</v>
      </c>
      <c r="AF2141">
        <v>6580641</v>
      </c>
      <c r="AG2141" t="s">
        <v>10387</v>
      </c>
      <c r="AH2141" t="s">
        <v>10388</v>
      </c>
      <c r="AI2141">
        <v>-186.8</v>
      </c>
      <c r="AJ2141">
        <v>0</v>
      </c>
      <c r="AK2141">
        <v>5</v>
      </c>
    </row>
    <row r="2142" spans="1:37">
      <c r="A2142" t="s">
        <v>10389</v>
      </c>
      <c r="B2142" t="s">
        <v>10389</v>
      </c>
      <c r="C2142" t="s">
        <v>36</v>
      </c>
      <c r="D2142" t="s">
        <v>10390</v>
      </c>
      <c r="E2142">
        <v>6586023</v>
      </c>
      <c r="F2142" t="s">
        <v>81</v>
      </c>
      <c r="G2142">
        <v>71.041666669999998</v>
      </c>
      <c r="H2142" t="s">
        <v>10391</v>
      </c>
      <c r="I2142" t="s">
        <v>40</v>
      </c>
      <c r="J2142" t="b">
        <f t="shared" si="257"/>
        <v>0</v>
      </c>
      <c r="K2142" t="str">
        <f t="shared" si="258"/>
        <v>-12/-8</v>
      </c>
      <c r="L2142" t="b">
        <f t="shared" si="259"/>
        <v>0</v>
      </c>
      <c r="M2142" t="b">
        <f t="shared" si="260"/>
        <v>0</v>
      </c>
      <c r="N2142">
        <v>-8</v>
      </c>
      <c r="O2142" t="s">
        <v>41</v>
      </c>
      <c r="P2142" t="s">
        <v>36</v>
      </c>
      <c r="Q2142" t="s">
        <v>36</v>
      </c>
      <c r="R2142" t="s">
        <v>36</v>
      </c>
      <c r="S2142" t="e">
        <f>Q2142-E2142+1</f>
        <v>#VALUE!</v>
      </c>
      <c r="T2142" s="3" t="e">
        <f t="shared" si="261"/>
        <v>#VALUE!</v>
      </c>
      <c r="U2142">
        <v>6584753</v>
      </c>
      <c r="V2142">
        <v>6585904</v>
      </c>
      <c r="W2142" t="s">
        <v>10389</v>
      </c>
      <c r="X2142">
        <v>119</v>
      </c>
      <c r="Y2142" t="s">
        <v>42</v>
      </c>
      <c r="Z2142" t="s">
        <v>42</v>
      </c>
      <c r="AA2142" t="s">
        <v>41</v>
      </c>
      <c r="AB2142" t="str">
        <f t="shared" si="262"/>
        <v>yes</v>
      </c>
      <c r="AC2142" t="e">
        <v>#N/A</v>
      </c>
      <c r="AD2142" t="e">
        <v>#N/A</v>
      </c>
      <c r="AE2142" t="s">
        <v>42</v>
      </c>
      <c r="AF2142">
        <v>6586023</v>
      </c>
      <c r="AG2142" t="s">
        <v>10392</v>
      </c>
      <c r="AH2142" t="s">
        <v>10393</v>
      </c>
      <c r="AI2142">
        <v>-49.1</v>
      </c>
      <c r="AJ2142">
        <v>3</v>
      </c>
      <c r="AK2142">
        <v>5</v>
      </c>
    </row>
    <row r="2143" spans="1:37">
      <c r="A2143" t="s">
        <v>10394</v>
      </c>
      <c r="B2143" t="s">
        <v>10395</v>
      </c>
      <c r="C2143" t="s">
        <v>10394</v>
      </c>
      <c r="D2143" t="s">
        <v>10396</v>
      </c>
      <c r="E2143">
        <v>6581422</v>
      </c>
      <c r="F2143" t="s">
        <v>38</v>
      </c>
      <c r="G2143">
        <v>70.208333330000002</v>
      </c>
      <c r="H2143" t="s">
        <v>10397</v>
      </c>
      <c r="I2143" t="s">
        <v>52</v>
      </c>
      <c r="J2143" t="b">
        <f t="shared" si="257"/>
        <v>0</v>
      </c>
      <c r="K2143" t="str">
        <f t="shared" si="258"/>
        <v>-12/-8</v>
      </c>
      <c r="L2143" t="b">
        <f t="shared" si="259"/>
        <v>0</v>
      </c>
      <c r="M2143" t="b">
        <f t="shared" si="260"/>
        <v>0</v>
      </c>
      <c r="N2143">
        <v>-8</v>
      </c>
      <c r="O2143" t="s">
        <v>41</v>
      </c>
      <c r="P2143">
        <v>6581422</v>
      </c>
      <c r="Q2143">
        <v>6582000</v>
      </c>
      <c r="R2143" t="s">
        <v>10394</v>
      </c>
      <c r="S2143">
        <f>E2143-P2143+1</f>
        <v>1</v>
      </c>
      <c r="T2143" s="3">
        <f t="shared" si="261"/>
        <v>1.7271157167530224E-3</v>
      </c>
      <c r="U2143">
        <v>6586134</v>
      </c>
      <c r="V2143">
        <v>6586640</v>
      </c>
      <c r="W2143" t="s">
        <v>10395</v>
      </c>
      <c r="X2143">
        <v>4712</v>
      </c>
      <c r="Y2143" t="s">
        <v>41</v>
      </c>
      <c r="Z2143" t="s">
        <v>42</v>
      </c>
      <c r="AA2143" t="s">
        <v>42</v>
      </c>
      <c r="AB2143" t="str">
        <f t="shared" si="262"/>
        <v>yes</v>
      </c>
      <c r="AC2143" t="e">
        <v>#N/A</v>
      </c>
      <c r="AD2143" t="e">
        <v>#N/A</v>
      </c>
      <c r="AE2143" t="s">
        <v>41</v>
      </c>
    </row>
    <row r="2144" spans="1:37">
      <c r="A2144" t="s">
        <v>10395</v>
      </c>
      <c r="B2144" t="s">
        <v>10395</v>
      </c>
      <c r="C2144" t="s">
        <v>36</v>
      </c>
      <c r="D2144" t="s">
        <v>10398</v>
      </c>
      <c r="E2144">
        <v>6586133</v>
      </c>
      <c r="F2144" t="s">
        <v>38</v>
      </c>
      <c r="G2144">
        <v>83.125</v>
      </c>
      <c r="H2144" t="s">
        <v>10399</v>
      </c>
      <c r="I2144" t="s">
        <v>40</v>
      </c>
      <c r="J2144" t="b">
        <f t="shared" si="257"/>
        <v>0</v>
      </c>
      <c r="K2144" t="b">
        <f t="shared" si="258"/>
        <v>0</v>
      </c>
      <c r="L2144" t="str">
        <f t="shared" si="259"/>
        <v>-11/-7</v>
      </c>
      <c r="M2144" t="b">
        <f t="shared" si="260"/>
        <v>0</v>
      </c>
      <c r="N2144">
        <v>-7</v>
      </c>
      <c r="O2144" t="s">
        <v>41</v>
      </c>
      <c r="P2144" t="s">
        <v>36</v>
      </c>
      <c r="Q2144" t="s">
        <v>36</v>
      </c>
      <c r="R2144" t="s">
        <v>36</v>
      </c>
      <c r="S2144" t="e">
        <f>E2144-P2144+1</f>
        <v>#VALUE!</v>
      </c>
      <c r="T2144" s="3" t="e">
        <f t="shared" si="261"/>
        <v>#VALUE!</v>
      </c>
      <c r="U2144">
        <v>6586134</v>
      </c>
      <c r="V2144">
        <v>6586640</v>
      </c>
      <c r="W2144" t="s">
        <v>10395</v>
      </c>
      <c r="X2144">
        <v>1</v>
      </c>
      <c r="Y2144" t="s">
        <v>42</v>
      </c>
      <c r="Z2144" t="s">
        <v>41</v>
      </c>
      <c r="AA2144" t="s">
        <v>42</v>
      </c>
      <c r="AB2144" t="str">
        <f t="shared" si="262"/>
        <v>yes</v>
      </c>
      <c r="AC2144" t="e">
        <v>#N/A</v>
      </c>
      <c r="AD2144" t="e">
        <v>#N/A</v>
      </c>
      <c r="AE2144" t="s">
        <v>42</v>
      </c>
    </row>
    <row r="2145" spans="1:37">
      <c r="A2145" t="s">
        <v>10400</v>
      </c>
      <c r="B2145" t="s">
        <v>10400</v>
      </c>
      <c r="C2145" t="s">
        <v>36</v>
      </c>
      <c r="D2145" t="s">
        <v>10401</v>
      </c>
      <c r="E2145">
        <v>6596337</v>
      </c>
      <c r="F2145" t="s">
        <v>38</v>
      </c>
      <c r="G2145">
        <v>361.25</v>
      </c>
      <c r="H2145" t="s">
        <v>10402</v>
      </c>
      <c r="I2145" t="s">
        <v>40</v>
      </c>
      <c r="J2145" t="b">
        <f t="shared" si="257"/>
        <v>0</v>
      </c>
      <c r="K2145" t="str">
        <f t="shared" si="258"/>
        <v>-12/-8</v>
      </c>
      <c r="L2145" t="str">
        <f t="shared" si="259"/>
        <v>-11/-7</v>
      </c>
      <c r="M2145" t="b">
        <f t="shared" si="260"/>
        <v>0</v>
      </c>
      <c r="N2145" t="s">
        <v>246</v>
      </c>
      <c r="O2145" t="s">
        <v>41</v>
      </c>
      <c r="P2145" t="s">
        <v>36</v>
      </c>
      <c r="Q2145" t="s">
        <v>36</v>
      </c>
      <c r="R2145" t="s">
        <v>36</v>
      </c>
      <c r="S2145" t="e">
        <f>E2145-P2145+1</f>
        <v>#VALUE!</v>
      </c>
      <c r="T2145" s="3" t="e">
        <f t="shared" si="261"/>
        <v>#VALUE!</v>
      </c>
      <c r="U2145">
        <v>6596397</v>
      </c>
      <c r="V2145">
        <v>6597620</v>
      </c>
      <c r="W2145" t="s">
        <v>10400</v>
      </c>
      <c r="X2145">
        <v>60</v>
      </c>
      <c r="Y2145" t="s">
        <v>42</v>
      </c>
      <c r="Z2145" t="s">
        <v>42</v>
      </c>
      <c r="AA2145" t="s">
        <v>41</v>
      </c>
      <c r="AB2145" t="str">
        <f t="shared" si="262"/>
        <v>yes</v>
      </c>
      <c r="AC2145" t="e">
        <v>#N/A</v>
      </c>
      <c r="AD2145" t="s">
        <v>10403</v>
      </c>
      <c r="AE2145" t="s">
        <v>42</v>
      </c>
      <c r="AF2145">
        <v>6596407</v>
      </c>
      <c r="AG2145" t="s">
        <v>10404</v>
      </c>
      <c r="AH2145" t="s">
        <v>10405</v>
      </c>
      <c r="AI2145">
        <v>-19.100000000000001</v>
      </c>
      <c r="AJ2145">
        <v>0</v>
      </c>
      <c r="AK2145">
        <v>5</v>
      </c>
    </row>
    <row r="2146" spans="1:37">
      <c r="A2146" t="s">
        <v>10406</v>
      </c>
      <c r="B2146" t="s">
        <v>10406</v>
      </c>
      <c r="C2146" t="s">
        <v>10407</v>
      </c>
      <c r="D2146" t="s">
        <v>10408</v>
      </c>
      <c r="E2146">
        <v>6599002</v>
      </c>
      <c r="F2146" t="s">
        <v>81</v>
      </c>
      <c r="G2146">
        <v>69.791666669999998</v>
      </c>
      <c r="H2146" t="s">
        <v>10409</v>
      </c>
      <c r="I2146" t="s">
        <v>52</v>
      </c>
      <c r="J2146" t="b">
        <f t="shared" si="257"/>
        <v>0</v>
      </c>
      <c r="K2146" t="b">
        <f t="shared" si="258"/>
        <v>0</v>
      </c>
      <c r="L2146" t="str">
        <f t="shared" si="259"/>
        <v>-11/-7</v>
      </c>
      <c r="M2146" t="b">
        <f t="shared" si="260"/>
        <v>0</v>
      </c>
      <c r="N2146">
        <v>-7</v>
      </c>
      <c r="O2146" t="s">
        <v>41</v>
      </c>
      <c r="P2146">
        <v>6598890</v>
      </c>
      <c r="Q2146">
        <v>6599987</v>
      </c>
      <c r="R2146" t="s">
        <v>10407</v>
      </c>
      <c r="S2146">
        <f>Q2146-E2146+1</f>
        <v>986</v>
      </c>
      <c r="T2146" s="3">
        <f t="shared" si="261"/>
        <v>0.89799635701275049</v>
      </c>
      <c r="U2146">
        <v>6598543</v>
      </c>
      <c r="V2146">
        <v>6598893</v>
      </c>
      <c r="W2146" t="s">
        <v>10406</v>
      </c>
      <c r="X2146">
        <v>109</v>
      </c>
      <c r="Y2146" t="s">
        <v>42</v>
      </c>
      <c r="Z2146" t="s">
        <v>42</v>
      </c>
      <c r="AA2146" t="s">
        <v>41</v>
      </c>
      <c r="AB2146" t="str">
        <f t="shared" si="262"/>
        <v>yes</v>
      </c>
      <c r="AC2146" t="e">
        <v>#N/A</v>
      </c>
      <c r="AD2146" t="e">
        <v>#N/A</v>
      </c>
      <c r="AE2146" t="s">
        <v>42</v>
      </c>
      <c r="AF2146">
        <v>6599002</v>
      </c>
      <c r="AG2146" t="s">
        <v>10410</v>
      </c>
      <c r="AH2146" t="s">
        <v>10411</v>
      </c>
      <c r="AI2146">
        <v>-27.7</v>
      </c>
      <c r="AJ2146">
        <v>0</v>
      </c>
      <c r="AK2146">
        <v>3</v>
      </c>
    </row>
    <row r="2147" spans="1:37">
      <c r="A2147" t="s">
        <v>10412</v>
      </c>
      <c r="B2147" t="s">
        <v>10412</v>
      </c>
      <c r="C2147" t="s">
        <v>36</v>
      </c>
      <c r="D2147" t="s">
        <v>10413</v>
      </c>
      <c r="E2147">
        <v>6602007</v>
      </c>
      <c r="F2147" t="s">
        <v>81</v>
      </c>
      <c r="G2147">
        <v>211.04166669999901</v>
      </c>
      <c r="H2147" t="s">
        <v>10414</v>
      </c>
      <c r="I2147" t="s">
        <v>40</v>
      </c>
      <c r="J2147" t="b">
        <f t="shared" si="257"/>
        <v>0</v>
      </c>
      <c r="K2147" t="str">
        <f t="shared" si="258"/>
        <v>-12/-8</v>
      </c>
      <c r="L2147" t="b">
        <f t="shared" si="259"/>
        <v>0</v>
      </c>
      <c r="M2147" t="b">
        <f t="shared" si="260"/>
        <v>0</v>
      </c>
      <c r="N2147">
        <v>-8</v>
      </c>
      <c r="O2147" t="s">
        <v>41</v>
      </c>
      <c r="P2147" t="s">
        <v>36</v>
      </c>
      <c r="Q2147" t="s">
        <v>36</v>
      </c>
      <c r="R2147" t="s">
        <v>36</v>
      </c>
      <c r="S2147" t="e">
        <f>Q2147-E2147+1</f>
        <v>#VALUE!</v>
      </c>
      <c r="T2147" s="3" t="e">
        <f t="shared" si="261"/>
        <v>#VALUE!</v>
      </c>
      <c r="U2147">
        <v>6601673</v>
      </c>
      <c r="V2147">
        <v>6601969</v>
      </c>
      <c r="W2147" t="s">
        <v>10412</v>
      </c>
      <c r="X2147">
        <v>38</v>
      </c>
      <c r="Y2147" t="s">
        <v>42</v>
      </c>
      <c r="Z2147" t="s">
        <v>42</v>
      </c>
      <c r="AA2147" t="s">
        <v>41</v>
      </c>
      <c r="AB2147" t="str">
        <f t="shared" si="262"/>
        <v>yes</v>
      </c>
      <c r="AC2147" t="e">
        <v>#N/A</v>
      </c>
      <c r="AD2147" t="e">
        <v>#N/A</v>
      </c>
      <c r="AE2147" t="s">
        <v>42</v>
      </c>
      <c r="AF2147">
        <v>6602007</v>
      </c>
      <c r="AG2147" t="s">
        <v>10415</v>
      </c>
      <c r="AH2147" t="s">
        <v>10416</v>
      </c>
      <c r="AI2147">
        <v>-14.5</v>
      </c>
      <c r="AJ2147">
        <v>2</v>
      </c>
      <c r="AK2147">
        <v>3</v>
      </c>
    </row>
    <row r="2148" spans="1:37">
      <c r="A2148" t="s">
        <v>10417</v>
      </c>
      <c r="B2148" t="s">
        <v>10417</v>
      </c>
      <c r="C2148" t="s">
        <v>36</v>
      </c>
      <c r="D2148" t="s">
        <v>10418</v>
      </c>
      <c r="E2148">
        <v>6614756</v>
      </c>
      <c r="F2148" t="s">
        <v>81</v>
      </c>
      <c r="G2148">
        <v>128.95833329999999</v>
      </c>
      <c r="H2148" t="s">
        <v>10419</v>
      </c>
      <c r="I2148" t="s">
        <v>52</v>
      </c>
      <c r="J2148" t="b">
        <f t="shared" si="257"/>
        <v>0</v>
      </c>
      <c r="K2148" t="b">
        <f t="shared" si="258"/>
        <v>0</v>
      </c>
      <c r="L2148" t="str">
        <f t="shared" si="259"/>
        <v>-11/-7</v>
      </c>
      <c r="M2148" t="b">
        <f t="shared" si="260"/>
        <v>0</v>
      </c>
      <c r="N2148">
        <v>-7</v>
      </c>
      <c r="O2148" t="s">
        <v>41</v>
      </c>
      <c r="P2148" t="s">
        <v>36</v>
      </c>
      <c r="Q2148" t="s">
        <v>36</v>
      </c>
      <c r="R2148" t="s">
        <v>36</v>
      </c>
      <c r="S2148" t="e">
        <f>Q2148-E2148+1</f>
        <v>#VALUE!</v>
      </c>
      <c r="T2148" s="3" t="e">
        <f t="shared" si="261"/>
        <v>#VALUE!</v>
      </c>
      <c r="U2148">
        <v>6614451</v>
      </c>
      <c r="V2148">
        <v>6614735</v>
      </c>
      <c r="W2148" t="s">
        <v>10417</v>
      </c>
      <c r="X2148">
        <v>21</v>
      </c>
      <c r="Y2148" t="s">
        <v>42</v>
      </c>
      <c r="Z2148" t="s">
        <v>42</v>
      </c>
      <c r="AA2148" t="s">
        <v>41</v>
      </c>
      <c r="AB2148" t="str">
        <f t="shared" si="262"/>
        <v>yes</v>
      </c>
      <c r="AC2148" t="e">
        <v>#N/A</v>
      </c>
      <c r="AD2148" t="e">
        <v>#N/A</v>
      </c>
      <c r="AE2148" t="s">
        <v>42</v>
      </c>
      <c r="AF2148">
        <v>6614756</v>
      </c>
      <c r="AG2148" t="s">
        <v>10420</v>
      </c>
      <c r="AH2148" t="s">
        <v>10421</v>
      </c>
      <c r="AI2148">
        <v>-2.5</v>
      </c>
      <c r="AJ2148">
        <v>0</v>
      </c>
      <c r="AK2148">
        <v>4</v>
      </c>
    </row>
    <row r="2149" spans="1:37">
      <c r="A2149" t="s">
        <v>10422</v>
      </c>
      <c r="B2149" t="s">
        <v>10423</v>
      </c>
      <c r="C2149" t="s">
        <v>10422</v>
      </c>
      <c r="D2149" t="s">
        <v>10424</v>
      </c>
      <c r="E2149">
        <v>6621079</v>
      </c>
      <c r="F2149" t="s">
        <v>81</v>
      </c>
      <c r="G2149">
        <v>139.58333329999999</v>
      </c>
      <c r="H2149" t="s">
        <v>10425</v>
      </c>
      <c r="I2149" t="s">
        <v>52</v>
      </c>
      <c r="J2149" t="b">
        <f t="shared" si="257"/>
        <v>0</v>
      </c>
      <c r="K2149" t="str">
        <f t="shared" si="258"/>
        <v>-12/-8</v>
      </c>
      <c r="L2149" t="b">
        <f t="shared" si="259"/>
        <v>0</v>
      </c>
      <c r="M2149" t="b">
        <f t="shared" si="260"/>
        <v>0</v>
      </c>
      <c r="N2149">
        <v>-8</v>
      </c>
      <c r="O2149" t="s">
        <v>41</v>
      </c>
      <c r="P2149">
        <v>6620411</v>
      </c>
      <c r="Q2149">
        <v>6621079</v>
      </c>
      <c r="R2149" t="s">
        <v>10422</v>
      </c>
      <c r="S2149">
        <f>Q2149-E2149+1</f>
        <v>1</v>
      </c>
      <c r="T2149" s="3">
        <f t="shared" si="261"/>
        <v>1.4947683109118087E-3</v>
      </c>
      <c r="U2149">
        <v>6618733</v>
      </c>
      <c r="V2149">
        <v>6619743</v>
      </c>
      <c r="W2149" t="s">
        <v>10423</v>
      </c>
      <c r="X2149">
        <v>1336</v>
      </c>
      <c r="Y2149" t="s">
        <v>41</v>
      </c>
      <c r="Z2149" t="s">
        <v>42</v>
      </c>
      <c r="AA2149" t="s">
        <v>42</v>
      </c>
      <c r="AB2149" t="str">
        <f t="shared" si="262"/>
        <v>yes</v>
      </c>
      <c r="AC2149" t="s">
        <v>10426</v>
      </c>
      <c r="AD2149" t="s">
        <v>10427</v>
      </c>
      <c r="AE2149" t="s">
        <v>41</v>
      </c>
    </row>
    <row r="2150" spans="1:37">
      <c r="A2150" t="s">
        <v>10428</v>
      </c>
      <c r="B2150" t="s">
        <v>10429</v>
      </c>
      <c r="C2150" t="s">
        <v>10428</v>
      </c>
      <c r="D2150" t="s">
        <v>10430</v>
      </c>
      <c r="E2150">
        <v>6626244</v>
      </c>
      <c r="F2150" t="s">
        <v>81</v>
      </c>
      <c r="G2150">
        <v>27.291666670000001</v>
      </c>
      <c r="H2150" t="s">
        <v>10431</v>
      </c>
      <c r="I2150" t="s">
        <v>40</v>
      </c>
      <c r="J2150" t="b">
        <f t="shared" si="257"/>
        <v>0</v>
      </c>
      <c r="K2150" t="str">
        <f t="shared" si="258"/>
        <v>-12/-8</v>
      </c>
      <c r="L2150" t="str">
        <f t="shared" si="259"/>
        <v>-11/-7</v>
      </c>
      <c r="M2150" t="b">
        <f t="shared" si="260"/>
        <v>0</v>
      </c>
      <c r="N2150" t="s">
        <v>246</v>
      </c>
      <c r="O2150" t="s">
        <v>41</v>
      </c>
      <c r="P2150">
        <v>6625702</v>
      </c>
      <c r="Q2150">
        <v>6626244</v>
      </c>
      <c r="R2150" t="s">
        <v>10428</v>
      </c>
      <c r="S2150">
        <f>Q2150-E2150+1</f>
        <v>1</v>
      </c>
      <c r="T2150" s="3">
        <f t="shared" si="261"/>
        <v>1.841620626151013E-3</v>
      </c>
      <c r="U2150">
        <v>6624209</v>
      </c>
      <c r="V2150">
        <v>6625501</v>
      </c>
      <c r="W2150" t="s">
        <v>10429</v>
      </c>
      <c r="X2150">
        <v>743</v>
      </c>
      <c r="Y2150" t="s">
        <v>41</v>
      </c>
      <c r="Z2150" t="s">
        <v>42</v>
      </c>
      <c r="AA2150" t="s">
        <v>42</v>
      </c>
      <c r="AB2150" t="str">
        <f t="shared" si="262"/>
        <v>yes</v>
      </c>
      <c r="AC2150" t="e">
        <v>#N/A</v>
      </c>
      <c r="AD2150" t="e">
        <v>#N/A</v>
      </c>
      <c r="AE2150" t="s">
        <v>41</v>
      </c>
    </row>
    <row r="2151" spans="1:37">
      <c r="A2151" t="s">
        <v>10432</v>
      </c>
      <c r="B2151" t="s">
        <v>10433</v>
      </c>
      <c r="C2151" t="s">
        <v>10432</v>
      </c>
      <c r="D2151" t="s">
        <v>10434</v>
      </c>
      <c r="E2151">
        <v>6628925</v>
      </c>
      <c r="F2151" t="s">
        <v>38</v>
      </c>
      <c r="G2151">
        <v>76.875</v>
      </c>
      <c r="H2151" t="s">
        <v>10435</v>
      </c>
      <c r="I2151" t="s">
        <v>40</v>
      </c>
      <c r="J2151" t="b">
        <f t="shared" si="257"/>
        <v>0</v>
      </c>
      <c r="K2151" t="b">
        <f t="shared" si="258"/>
        <v>0</v>
      </c>
      <c r="L2151" t="str">
        <f t="shared" si="259"/>
        <v>-11/-7</v>
      </c>
      <c r="M2151" t="b">
        <f t="shared" si="260"/>
        <v>0</v>
      </c>
      <c r="N2151">
        <v>-7</v>
      </c>
      <c r="O2151" t="s">
        <v>41</v>
      </c>
      <c r="P2151">
        <v>6628925</v>
      </c>
      <c r="Q2151">
        <v>6629410</v>
      </c>
      <c r="R2151" t="s">
        <v>10432</v>
      </c>
      <c r="S2151">
        <f>E2151-P2151+1</f>
        <v>1</v>
      </c>
      <c r="T2151" s="3">
        <f t="shared" si="261"/>
        <v>2.05761316872428E-3</v>
      </c>
      <c r="U2151">
        <v>6629407</v>
      </c>
      <c r="V2151">
        <v>6630636</v>
      </c>
      <c r="W2151" t="s">
        <v>10433</v>
      </c>
      <c r="X2151">
        <v>482</v>
      </c>
      <c r="Y2151" t="s">
        <v>41</v>
      </c>
      <c r="Z2151" t="s">
        <v>42</v>
      </c>
      <c r="AA2151" t="s">
        <v>42</v>
      </c>
      <c r="AB2151" t="str">
        <f t="shared" si="262"/>
        <v>yes</v>
      </c>
      <c r="AC2151" t="s">
        <v>10436</v>
      </c>
      <c r="AD2151" t="s">
        <v>10437</v>
      </c>
      <c r="AE2151" t="s">
        <v>41</v>
      </c>
      <c r="AF2151">
        <v>6629417</v>
      </c>
      <c r="AG2151" t="s">
        <v>10438</v>
      </c>
      <c r="AH2151" t="s">
        <v>10439</v>
      </c>
      <c r="AI2151">
        <v>-199</v>
      </c>
      <c r="AJ2151">
        <v>3</v>
      </c>
      <c r="AK2151">
        <v>1</v>
      </c>
    </row>
    <row r="2152" spans="1:37">
      <c r="A2152" t="s">
        <v>10440</v>
      </c>
      <c r="B2152" t="s">
        <v>10441</v>
      </c>
      <c r="C2152" t="s">
        <v>10440</v>
      </c>
      <c r="D2152" t="s">
        <v>10442</v>
      </c>
      <c r="E2152">
        <v>6635047</v>
      </c>
      <c r="F2152" t="s">
        <v>38</v>
      </c>
      <c r="G2152">
        <v>94.791666669999998</v>
      </c>
      <c r="H2152" t="s">
        <v>10443</v>
      </c>
      <c r="I2152" t="s">
        <v>40</v>
      </c>
      <c r="J2152" t="b">
        <f t="shared" si="257"/>
        <v>0</v>
      </c>
      <c r="K2152" t="b">
        <f t="shared" si="258"/>
        <v>0</v>
      </c>
      <c r="L2152" t="str">
        <f t="shared" si="259"/>
        <v>-11/-7</v>
      </c>
      <c r="M2152" t="b">
        <f t="shared" si="260"/>
        <v>0</v>
      </c>
      <c r="N2152">
        <v>-7</v>
      </c>
      <c r="O2152" t="s">
        <v>41</v>
      </c>
      <c r="P2152">
        <v>6635047</v>
      </c>
      <c r="Q2152">
        <v>6636249</v>
      </c>
      <c r="R2152" t="s">
        <v>10440</v>
      </c>
      <c r="S2152">
        <f>E2152-P2152+1</f>
        <v>1</v>
      </c>
      <c r="T2152" s="3">
        <f t="shared" si="261"/>
        <v>8.3125519534497092E-4</v>
      </c>
      <c r="U2152">
        <v>6637418</v>
      </c>
      <c r="V2152">
        <v>6638608</v>
      </c>
      <c r="W2152" t="s">
        <v>10441</v>
      </c>
      <c r="X2152">
        <v>2371</v>
      </c>
      <c r="Y2152" t="s">
        <v>41</v>
      </c>
      <c r="Z2152" t="s">
        <v>42</v>
      </c>
      <c r="AA2152" t="s">
        <v>42</v>
      </c>
      <c r="AB2152" t="str">
        <f t="shared" si="262"/>
        <v>yes</v>
      </c>
      <c r="AC2152" t="s">
        <v>10444</v>
      </c>
      <c r="AD2152" t="e">
        <v>#N/A</v>
      </c>
      <c r="AE2152" t="s">
        <v>41</v>
      </c>
    </row>
    <row r="2153" spans="1:37">
      <c r="A2153" t="s">
        <v>10441</v>
      </c>
      <c r="B2153" t="s">
        <v>10445</v>
      </c>
      <c r="C2153" t="s">
        <v>10441</v>
      </c>
      <c r="D2153" t="s">
        <v>10446</v>
      </c>
      <c r="E2153">
        <v>6637418</v>
      </c>
      <c r="F2153" t="s">
        <v>38</v>
      </c>
      <c r="G2153">
        <v>32.916666669999998</v>
      </c>
      <c r="H2153" t="s">
        <v>10447</v>
      </c>
      <c r="I2153" t="s">
        <v>52</v>
      </c>
      <c r="J2153" t="b">
        <f t="shared" si="257"/>
        <v>0</v>
      </c>
      <c r="K2153" t="b">
        <f t="shared" si="258"/>
        <v>0</v>
      </c>
      <c r="L2153" t="str">
        <f t="shared" si="259"/>
        <v>-11/-7</v>
      </c>
      <c r="M2153" t="b">
        <f t="shared" si="260"/>
        <v>0</v>
      </c>
      <c r="N2153">
        <v>-7</v>
      </c>
      <c r="O2153" t="s">
        <v>41</v>
      </c>
      <c r="P2153">
        <v>6637418</v>
      </c>
      <c r="Q2153">
        <v>6638608</v>
      </c>
      <c r="R2153" t="s">
        <v>10441</v>
      </c>
      <c r="S2153">
        <f>E2153-P2153+1</f>
        <v>1</v>
      </c>
      <c r="T2153" s="3">
        <f t="shared" si="261"/>
        <v>8.3963056255247689E-4</v>
      </c>
      <c r="U2153">
        <v>6638616</v>
      </c>
      <c r="V2153">
        <v>6639872</v>
      </c>
      <c r="W2153" t="s">
        <v>10445</v>
      </c>
      <c r="X2153">
        <v>1198</v>
      </c>
      <c r="Y2153" t="s">
        <v>41</v>
      </c>
      <c r="Z2153" t="s">
        <v>42</v>
      </c>
      <c r="AA2153" t="s">
        <v>42</v>
      </c>
      <c r="AB2153" t="str">
        <f t="shared" si="262"/>
        <v>yes</v>
      </c>
      <c r="AC2153" t="e">
        <v>#N/A</v>
      </c>
      <c r="AD2153" t="e">
        <v>#N/A</v>
      </c>
      <c r="AE2153" t="s">
        <v>41</v>
      </c>
    </row>
    <row r="2154" spans="1:37">
      <c r="A2154" t="s">
        <v>10448</v>
      </c>
      <c r="B2154" t="s">
        <v>10448</v>
      </c>
      <c r="C2154" t="s">
        <v>36</v>
      </c>
      <c r="D2154" t="s">
        <v>10449</v>
      </c>
      <c r="E2154">
        <v>6645612</v>
      </c>
      <c r="F2154" t="s">
        <v>81</v>
      </c>
      <c r="G2154">
        <v>304.79166670000001</v>
      </c>
      <c r="H2154" t="s">
        <v>10450</v>
      </c>
      <c r="I2154" t="s">
        <v>52</v>
      </c>
      <c r="J2154" t="b">
        <f t="shared" si="257"/>
        <v>0</v>
      </c>
      <c r="K2154" t="b">
        <f t="shared" si="258"/>
        <v>0</v>
      </c>
      <c r="L2154" t="str">
        <f t="shared" si="259"/>
        <v>-11/-7</v>
      </c>
      <c r="M2154" t="b">
        <f t="shared" si="260"/>
        <v>0</v>
      </c>
      <c r="N2154">
        <v>-7</v>
      </c>
      <c r="O2154" t="s">
        <v>41</v>
      </c>
      <c r="P2154" t="s">
        <v>36</v>
      </c>
      <c r="Q2154" t="s">
        <v>36</v>
      </c>
      <c r="R2154" t="s">
        <v>36</v>
      </c>
      <c r="S2154" t="e">
        <f>Q2154-E2154+1</f>
        <v>#VALUE!</v>
      </c>
      <c r="T2154" s="3" t="e">
        <f t="shared" si="261"/>
        <v>#VALUE!</v>
      </c>
      <c r="U2154">
        <v>6641661</v>
      </c>
      <c r="V2154">
        <v>6645611</v>
      </c>
      <c r="W2154" t="s">
        <v>10448</v>
      </c>
      <c r="X2154">
        <v>1</v>
      </c>
      <c r="Y2154" t="s">
        <v>42</v>
      </c>
      <c r="Z2154" t="s">
        <v>41</v>
      </c>
      <c r="AA2154" t="s">
        <v>42</v>
      </c>
      <c r="AB2154" t="str">
        <f t="shared" si="262"/>
        <v>yes</v>
      </c>
      <c r="AC2154" t="e">
        <v>#N/A</v>
      </c>
      <c r="AD2154" t="e">
        <v>#N/A</v>
      </c>
      <c r="AE2154" t="s">
        <v>42</v>
      </c>
    </row>
    <row r="2155" spans="1:37">
      <c r="A2155" t="s">
        <v>10451</v>
      </c>
      <c r="B2155" t="s">
        <v>10451</v>
      </c>
      <c r="C2155" t="s">
        <v>36</v>
      </c>
      <c r="D2155" t="s">
        <v>10452</v>
      </c>
      <c r="E2155">
        <v>6646799</v>
      </c>
      <c r="F2155" t="s">
        <v>38</v>
      </c>
      <c r="G2155">
        <v>174.58333329999999</v>
      </c>
      <c r="H2155" t="s">
        <v>10453</v>
      </c>
      <c r="I2155" t="s">
        <v>40</v>
      </c>
      <c r="J2155" t="b">
        <f t="shared" si="257"/>
        <v>0</v>
      </c>
      <c r="K2155" t="str">
        <f t="shared" si="258"/>
        <v>-12/-8</v>
      </c>
      <c r="L2155" t="b">
        <f t="shared" si="259"/>
        <v>0</v>
      </c>
      <c r="M2155" t="b">
        <f t="shared" si="260"/>
        <v>0</v>
      </c>
      <c r="N2155">
        <v>-8</v>
      </c>
      <c r="O2155" t="s">
        <v>41</v>
      </c>
      <c r="P2155" t="s">
        <v>36</v>
      </c>
      <c r="Q2155" t="s">
        <v>36</v>
      </c>
      <c r="R2155" t="s">
        <v>36</v>
      </c>
      <c r="S2155" t="e">
        <f>E2155-P2155+1</f>
        <v>#VALUE!</v>
      </c>
      <c r="T2155" s="3" t="e">
        <f t="shared" si="261"/>
        <v>#VALUE!</v>
      </c>
      <c r="U2155">
        <v>6646800</v>
      </c>
      <c r="V2155">
        <v>6647195</v>
      </c>
      <c r="W2155" t="s">
        <v>10451</v>
      </c>
      <c r="X2155">
        <v>1</v>
      </c>
      <c r="Y2155" t="s">
        <v>42</v>
      </c>
      <c r="Z2155" t="s">
        <v>41</v>
      </c>
      <c r="AA2155" t="s">
        <v>42</v>
      </c>
      <c r="AB2155" t="str">
        <f t="shared" si="262"/>
        <v>yes</v>
      </c>
      <c r="AC2155" t="e">
        <v>#N/A</v>
      </c>
      <c r="AD2155" t="e">
        <v>#N/A</v>
      </c>
      <c r="AE2155" t="s">
        <v>42</v>
      </c>
    </row>
    <row r="2156" spans="1:37">
      <c r="A2156" t="s">
        <v>10454</v>
      </c>
      <c r="B2156" t="s">
        <v>10454</v>
      </c>
      <c r="C2156" t="s">
        <v>36</v>
      </c>
      <c r="D2156" t="s">
        <v>10455</v>
      </c>
      <c r="E2156">
        <v>6653451</v>
      </c>
      <c r="F2156" t="s">
        <v>81</v>
      </c>
      <c r="G2156">
        <v>693.125</v>
      </c>
      <c r="H2156" t="s">
        <v>10456</v>
      </c>
      <c r="I2156" t="s">
        <v>40</v>
      </c>
      <c r="J2156" t="b">
        <f t="shared" si="257"/>
        <v>0</v>
      </c>
      <c r="K2156" t="b">
        <f t="shared" si="258"/>
        <v>0</v>
      </c>
      <c r="L2156" t="str">
        <f t="shared" si="259"/>
        <v>-11/-7</v>
      </c>
      <c r="M2156" t="b">
        <f t="shared" si="260"/>
        <v>0</v>
      </c>
      <c r="N2156">
        <v>-7</v>
      </c>
      <c r="O2156" t="s">
        <v>41</v>
      </c>
      <c r="P2156" t="s">
        <v>36</v>
      </c>
      <c r="Q2156" t="s">
        <v>36</v>
      </c>
      <c r="R2156" t="s">
        <v>36</v>
      </c>
      <c r="S2156" t="e">
        <f>Q2156-E2156+1</f>
        <v>#VALUE!</v>
      </c>
      <c r="T2156" s="3" t="e">
        <f t="shared" si="261"/>
        <v>#VALUE!</v>
      </c>
      <c r="U2156">
        <v>6652518</v>
      </c>
      <c r="V2156">
        <v>6653411</v>
      </c>
      <c r="W2156" t="s">
        <v>10454</v>
      </c>
      <c r="X2156">
        <v>40</v>
      </c>
      <c r="Y2156" t="s">
        <v>42</v>
      </c>
      <c r="Z2156" t="s">
        <v>42</v>
      </c>
      <c r="AA2156" t="s">
        <v>41</v>
      </c>
      <c r="AB2156" t="str">
        <f t="shared" si="262"/>
        <v>yes</v>
      </c>
      <c r="AC2156" t="e">
        <v>#N/A</v>
      </c>
      <c r="AD2156" t="s">
        <v>10457</v>
      </c>
      <c r="AE2156" t="s">
        <v>42</v>
      </c>
      <c r="AF2156">
        <v>6653451</v>
      </c>
      <c r="AG2156" t="s">
        <v>10458</v>
      </c>
      <c r="AH2156" t="s">
        <v>10459</v>
      </c>
      <c r="AI2156">
        <v>-11.8</v>
      </c>
      <c r="AJ2156">
        <v>0</v>
      </c>
      <c r="AK2156">
        <v>5</v>
      </c>
    </row>
    <row r="2157" spans="1:37">
      <c r="A2157" t="s">
        <v>10460</v>
      </c>
      <c r="B2157" t="s">
        <v>10460</v>
      </c>
      <c r="C2157" t="s">
        <v>36</v>
      </c>
      <c r="D2157" t="s">
        <v>10461</v>
      </c>
      <c r="E2157">
        <v>6659250</v>
      </c>
      <c r="F2157" t="s">
        <v>81</v>
      </c>
      <c r="G2157">
        <v>81.041666669999998</v>
      </c>
      <c r="H2157" t="s">
        <v>10462</v>
      </c>
      <c r="I2157" t="s">
        <v>52</v>
      </c>
      <c r="J2157" t="b">
        <f t="shared" si="257"/>
        <v>0</v>
      </c>
      <c r="K2157" t="str">
        <f t="shared" si="258"/>
        <v>-12/-8</v>
      </c>
      <c r="L2157" t="b">
        <f t="shared" si="259"/>
        <v>0</v>
      </c>
      <c r="M2157" t="b">
        <f t="shared" si="260"/>
        <v>0</v>
      </c>
      <c r="N2157">
        <v>-8</v>
      </c>
      <c r="O2157" t="s">
        <v>41</v>
      </c>
      <c r="P2157" t="s">
        <v>36</v>
      </c>
      <c r="Q2157" t="s">
        <v>36</v>
      </c>
      <c r="R2157" t="s">
        <v>36</v>
      </c>
      <c r="S2157" t="e">
        <f>Q2157-E2157+1</f>
        <v>#VALUE!</v>
      </c>
      <c r="T2157" s="3" t="e">
        <f t="shared" si="261"/>
        <v>#VALUE!</v>
      </c>
      <c r="U2157">
        <v>6658820</v>
      </c>
      <c r="V2157">
        <v>6659215</v>
      </c>
      <c r="W2157" t="s">
        <v>10460</v>
      </c>
      <c r="X2157">
        <v>35</v>
      </c>
      <c r="Y2157" t="s">
        <v>42</v>
      </c>
      <c r="Z2157" t="s">
        <v>42</v>
      </c>
      <c r="AA2157" t="s">
        <v>41</v>
      </c>
      <c r="AB2157" t="str">
        <f t="shared" si="262"/>
        <v>yes</v>
      </c>
      <c r="AC2157" t="e">
        <v>#N/A</v>
      </c>
      <c r="AD2157" t="e">
        <v>#N/A</v>
      </c>
      <c r="AE2157" t="s">
        <v>42</v>
      </c>
      <c r="AF2157">
        <v>6659250</v>
      </c>
      <c r="AG2157" t="s">
        <v>10463</v>
      </c>
      <c r="AH2157" t="s">
        <v>10464</v>
      </c>
      <c r="AI2157">
        <v>-7.3</v>
      </c>
      <c r="AJ2157">
        <v>0</v>
      </c>
      <c r="AK2157">
        <v>3</v>
      </c>
    </row>
    <row r="2158" spans="1:37">
      <c r="A2158" t="s">
        <v>10465</v>
      </c>
      <c r="B2158" t="s">
        <v>10465</v>
      </c>
      <c r="C2158" t="s">
        <v>36</v>
      </c>
      <c r="D2158" t="s">
        <v>10466</v>
      </c>
      <c r="E2158">
        <v>6660544</v>
      </c>
      <c r="F2158" t="s">
        <v>81</v>
      </c>
      <c r="G2158">
        <v>176.25</v>
      </c>
      <c r="H2158" t="s">
        <v>10467</v>
      </c>
      <c r="I2158" t="s">
        <v>40</v>
      </c>
      <c r="J2158" t="b">
        <f t="shared" si="257"/>
        <v>0</v>
      </c>
      <c r="K2158" t="str">
        <f t="shared" si="258"/>
        <v>-12/-8</v>
      </c>
      <c r="L2158" t="b">
        <f t="shared" si="259"/>
        <v>0</v>
      </c>
      <c r="M2158" t="b">
        <f t="shared" si="260"/>
        <v>0</v>
      </c>
      <c r="N2158">
        <v>-8</v>
      </c>
      <c r="O2158" t="s">
        <v>41</v>
      </c>
      <c r="P2158" t="s">
        <v>36</v>
      </c>
      <c r="Q2158" t="s">
        <v>36</v>
      </c>
      <c r="R2158" t="s">
        <v>36</v>
      </c>
      <c r="S2158" t="e">
        <f>Q2158-E2158+1</f>
        <v>#VALUE!</v>
      </c>
      <c r="T2158" s="3" t="e">
        <f t="shared" si="261"/>
        <v>#VALUE!</v>
      </c>
      <c r="U2158">
        <v>6659918</v>
      </c>
      <c r="V2158">
        <v>6660517</v>
      </c>
      <c r="W2158" t="s">
        <v>10465</v>
      </c>
      <c r="X2158">
        <v>27</v>
      </c>
      <c r="Y2158" t="s">
        <v>42</v>
      </c>
      <c r="Z2158" t="s">
        <v>42</v>
      </c>
      <c r="AA2158" t="s">
        <v>41</v>
      </c>
      <c r="AB2158" t="str">
        <f t="shared" si="262"/>
        <v>yes</v>
      </c>
      <c r="AC2158" t="e">
        <v>#N/A</v>
      </c>
      <c r="AD2158" t="e">
        <v>#N/A</v>
      </c>
      <c r="AE2158" t="s">
        <v>42</v>
      </c>
      <c r="AF2158">
        <v>6660544</v>
      </c>
      <c r="AG2158" t="s">
        <v>10468</v>
      </c>
      <c r="AH2158" t="s">
        <v>10469</v>
      </c>
      <c r="AI2158">
        <v>-5.9</v>
      </c>
      <c r="AJ2158">
        <v>0</v>
      </c>
      <c r="AK2158">
        <v>5</v>
      </c>
    </row>
    <row r="2159" spans="1:37">
      <c r="A2159" t="s">
        <v>10470</v>
      </c>
      <c r="B2159" t="s">
        <v>10470</v>
      </c>
      <c r="C2159" t="s">
        <v>36</v>
      </c>
      <c r="D2159" t="s">
        <v>10471</v>
      </c>
      <c r="E2159">
        <v>6674500</v>
      </c>
      <c r="F2159" t="s">
        <v>81</v>
      </c>
      <c r="G2159">
        <v>45.625</v>
      </c>
      <c r="H2159" t="s">
        <v>10472</v>
      </c>
      <c r="I2159" t="s">
        <v>52</v>
      </c>
      <c r="J2159" t="b">
        <f t="shared" si="257"/>
        <v>0</v>
      </c>
      <c r="K2159" t="str">
        <f t="shared" si="258"/>
        <v>-12/-8</v>
      </c>
      <c r="L2159" t="b">
        <f t="shared" si="259"/>
        <v>0</v>
      </c>
      <c r="M2159" t="b">
        <f t="shared" si="260"/>
        <v>0</v>
      </c>
      <c r="N2159">
        <v>-8</v>
      </c>
      <c r="O2159" t="s">
        <v>41</v>
      </c>
      <c r="P2159" t="s">
        <v>36</v>
      </c>
      <c r="Q2159" t="s">
        <v>36</v>
      </c>
      <c r="R2159" t="s">
        <v>36</v>
      </c>
      <c r="S2159" t="e">
        <f>Q2159-E2159+1</f>
        <v>#VALUE!</v>
      </c>
      <c r="T2159" s="3" t="e">
        <f t="shared" si="261"/>
        <v>#VALUE!</v>
      </c>
      <c r="U2159">
        <v>6674114</v>
      </c>
      <c r="V2159">
        <v>6674347</v>
      </c>
      <c r="W2159" t="s">
        <v>10470</v>
      </c>
      <c r="X2159">
        <v>153</v>
      </c>
      <c r="Y2159" t="s">
        <v>42</v>
      </c>
      <c r="Z2159" t="s">
        <v>42</v>
      </c>
      <c r="AA2159" t="s">
        <v>41</v>
      </c>
      <c r="AB2159" t="str">
        <f t="shared" si="262"/>
        <v>yes</v>
      </c>
      <c r="AC2159" t="e">
        <v>#N/A</v>
      </c>
      <c r="AD2159" t="e">
        <v>#N/A</v>
      </c>
      <c r="AE2159" t="s">
        <v>42</v>
      </c>
      <c r="AF2159">
        <v>6674500</v>
      </c>
      <c r="AG2159" t="s">
        <v>10473</v>
      </c>
      <c r="AH2159" t="s">
        <v>10474</v>
      </c>
      <c r="AI2159">
        <v>-66.5</v>
      </c>
      <c r="AJ2159">
        <v>2</v>
      </c>
      <c r="AK2159">
        <v>0</v>
      </c>
    </row>
    <row r="2160" spans="1:37">
      <c r="A2160" t="s">
        <v>10475</v>
      </c>
      <c r="B2160" t="s">
        <v>10475</v>
      </c>
      <c r="C2160" t="s">
        <v>36</v>
      </c>
      <c r="D2160" t="s">
        <v>10476</v>
      </c>
      <c r="E2160">
        <v>6680750</v>
      </c>
      <c r="F2160" t="s">
        <v>38</v>
      </c>
      <c r="G2160">
        <v>28.958333329999999</v>
      </c>
      <c r="H2160" t="s">
        <v>10477</v>
      </c>
      <c r="I2160" t="s">
        <v>40</v>
      </c>
      <c r="J2160" t="str">
        <f t="shared" si="257"/>
        <v>-13/-9</v>
      </c>
      <c r="K2160" t="b">
        <f t="shared" si="258"/>
        <v>0</v>
      </c>
      <c r="L2160" t="b">
        <f t="shared" si="259"/>
        <v>0</v>
      </c>
      <c r="M2160" t="b">
        <f t="shared" si="260"/>
        <v>0</v>
      </c>
      <c r="N2160">
        <v>-9</v>
      </c>
      <c r="O2160" t="s">
        <v>41</v>
      </c>
      <c r="P2160" t="s">
        <v>36</v>
      </c>
      <c r="Q2160" t="s">
        <v>36</v>
      </c>
      <c r="R2160" t="s">
        <v>36</v>
      </c>
      <c r="S2160" t="e">
        <f>E2160-P2160+1</f>
        <v>#VALUE!</v>
      </c>
      <c r="T2160" s="3" t="e">
        <f t="shared" si="261"/>
        <v>#VALUE!</v>
      </c>
      <c r="U2160">
        <v>6680794</v>
      </c>
      <c r="V2160">
        <v>6681129</v>
      </c>
      <c r="W2160" t="s">
        <v>10475</v>
      </c>
      <c r="X2160">
        <v>44</v>
      </c>
      <c r="Y2160" t="s">
        <v>42</v>
      </c>
      <c r="Z2160" t="s">
        <v>42</v>
      </c>
      <c r="AA2160" t="s">
        <v>41</v>
      </c>
      <c r="AB2160" t="str">
        <f t="shared" si="262"/>
        <v>yes</v>
      </c>
      <c r="AC2160" t="e">
        <v>#N/A</v>
      </c>
      <c r="AD2160" t="e">
        <v>#N/A</v>
      </c>
      <c r="AE2160" t="s">
        <v>42</v>
      </c>
      <c r="AF2160">
        <v>6680804</v>
      </c>
      <c r="AG2160" t="s">
        <v>10478</v>
      </c>
      <c r="AH2160" t="s">
        <v>10479</v>
      </c>
      <c r="AI2160">
        <v>-11</v>
      </c>
      <c r="AJ2160">
        <v>0</v>
      </c>
      <c r="AK2160">
        <v>5</v>
      </c>
    </row>
    <row r="2161" spans="1:37">
      <c r="A2161" t="s">
        <v>10480</v>
      </c>
      <c r="B2161" t="s">
        <v>10480</v>
      </c>
      <c r="C2161" t="s">
        <v>36</v>
      </c>
      <c r="D2161" t="s">
        <v>10481</v>
      </c>
      <c r="E2161">
        <v>6686022</v>
      </c>
      <c r="F2161" t="s">
        <v>81</v>
      </c>
      <c r="G2161">
        <v>237.91666669999901</v>
      </c>
      <c r="H2161" t="s">
        <v>10482</v>
      </c>
      <c r="I2161" t="s">
        <v>52</v>
      </c>
      <c r="J2161" t="b">
        <f t="shared" si="257"/>
        <v>0</v>
      </c>
      <c r="K2161" t="str">
        <f t="shared" si="258"/>
        <v>-12/-8</v>
      </c>
      <c r="L2161" t="b">
        <f t="shared" si="259"/>
        <v>0</v>
      </c>
      <c r="M2161" t="b">
        <f t="shared" si="260"/>
        <v>0</v>
      </c>
      <c r="N2161">
        <v>-8</v>
      </c>
      <c r="O2161" t="s">
        <v>41</v>
      </c>
      <c r="P2161" t="s">
        <v>36</v>
      </c>
      <c r="Q2161" t="s">
        <v>36</v>
      </c>
      <c r="R2161" t="s">
        <v>36</v>
      </c>
      <c r="S2161" t="e">
        <f>Q2161-E2161+1</f>
        <v>#VALUE!</v>
      </c>
      <c r="T2161" s="3" t="e">
        <f t="shared" si="261"/>
        <v>#VALUE!</v>
      </c>
      <c r="U2161">
        <v>6685394</v>
      </c>
      <c r="V2161">
        <v>6686005</v>
      </c>
      <c r="W2161" t="s">
        <v>10480</v>
      </c>
      <c r="X2161">
        <v>17</v>
      </c>
      <c r="Y2161" t="s">
        <v>42</v>
      </c>
      <c r="Z2161" t="s">
        <v>42</v>
      </c>
      <c r="AA2161" t="s">
        <v>41</v>
      </c>
      <c r="AB2161" t="str">
        <f t="shared" si="262"/>
        <v>yes</v>
      </c>
      <c r="AC2161" t="e">
        <v>#N/A</v>
      </c>
      <c r="AD2161" t="e">
        <v>#N/A</v>
      </c>
      <c r="AE2161" t="s">
        <v>42</v>
      </c>
      <c r="AF2161">
        <v>6686022</v>
      </c>
      <c r="AG2161" t="s">
        <v>10483</v>
      </c>
      <c r="AH2161" t="s">
        <v>10484</v>
      </c>
      <c r="AI2161">
        <v>-4.3</v>
      </c>
      <c r="AJ2161">
        <v>0</v>
      </c>
      <c r="AK2161">
        <v>4</v>
      </c>
    </row>
    <row r="2162" spans="1:37">
      <c r="A2162" t="s">
        <v>10485</v>
      </c>
      <c r="B2162" t="s">
        <v>10485</v>
      </c>
      <c r="C2162" t="s">
        <v>36</v>
      </c>
      <c r="D2162" t="s">
        <v>10486</v>
      </c>
      <c r="E2162">
        <v>6687117</v>
      </c>
      <c r="F2162" t="s">
        <v>81</v>
      </c>
      <c r="G2162">
        <v>496.45833329999999</v>
      </c>
      <c r="H2162" t="s">
        <v>10487</v>
      </c>
      <c r="I2162" t="s">
        <v>52</v>
      </c>
      <c r="J2162" t="b">
        <f t="shared" si="257"/>
        <v>0</v>
      </c>
      <c r="K2162" t="b">
        <f t="shared" si="258"/>
        <v>0</v>
      </c>
      <c r="L2162" t="str">
        <f t="shared" si="259"/>
        <v>-11/-7</v>
      </c>
      <c r="M2162" t="b">
        <f t="shared" si="260"/>
        <v>0</v>
      </c>
      <c r="N2162">
        <v>-7</v>
      </c>
      <c r="O2162" t="s">
        <v>41</v>
      </c>
      <c r="P2162" t="s">
        <v>36</v>
      </c>
      <c r="Q2162" t="s">
        <v>36</v>
      </c>
      <c r="R2162" t="s">
        <v>36</v>
      </c>
      <c r="S2162" t="e">
        <f>Q2162-E2162+1</f>
        <v>#VALUE!</v>
      </c>
      <c r="T2162" s="3" t="e">
        <f t="shared" si="261"/>
        <v>#VALUE!</v>
      </c>
      <c r="U2162">
        <v>6686470</v>
      </c>
      <c r="V2162">
        <v>6687090</v>
      </c>
      <c r="W2162" t="s">
        <v>10485</v>
      </c>
      <c r="X2162">
        <v>27</v>
      </c>
      <c r="Y2162" t="s">
        <v>42</v>
      </c>
      <c r="Z2162" t="s">
        <v>42</v>
      </c>
      <c r="AA2162" t="s">
        <v>41</v>
      </c>
      <c r="AB2162" t="str">
        <f t="shared" si="262"/>
        <v>yes</v>
      </c>
      <c r="AC2162" t="e">
        <v>#N/A</v>
      </c>
      <c r="AD2162" t="s">
        <v>10251</v>
      </c>
      <c r="AE2162" t="s">
        <v>42</v>
      </c>
      <c r="AF2162">
        <v>6687117</v>
      </c>
      <c r="AG2162" t="s">
        <v>10488</v>
      </c>
      <c r="AH2162" t="s">
        <v>10489</v>
      </c>
      <c r="AI2162">
        <v>-4.2</v>
      </c>
      <c r="AJ2162">
        <v>0</v>
      </c>
      <c r="AK2162">
        <v>5</v>
      </c>
    </row>
    <row r="2163" spans="1:37">
      <c r="A2163" t="s">
        <v>10485</v>
      </c>
      <c r="B2163" t="s">
        <v>10485</v>
      </c>
      <c r="C2163" t="s">
        <v>36</v>
      </c>
      <c r="D2163" t="s">
        <v>10490</v>
      </c>
      <c r="E2163">
        <v>6687152</v>
      </c>
      <c r="F2163" t="s">
        <v>81</v>
      </c>
      <c r="G2163">
        <v>221.25</v>
      </c>
      <c r="H2163" t="s">
        <v>10491</v>
      </c>
      <c r="I2163" t="s">
        <v>40</v>
      </c>
      <c r="J2163" t="b">
        <f t="shared" si="257"/>
        <v>0</v>
      </c>
      <c r="K2163" t="str">
        <f t="shared" si="258"/>
        <v>-12/-8</v>
      </c>
      <c r="L2163" t="b">
        <f t="shared" si="259"/>
        <v>0</v>
      </c>
      <c r="M2163" t="b">
        <f t="shared" si="260"/>
        <v>0</v>
      </c>
      <c r="N2163">
        <v>-8</v>
      </c>
      <c r="O2163" t="s">
        <v>41</v>
      </c>
      <c r="P2163" t="s">
        <v>36</v>
      </c>
      <c r="Q2163" t="s">
        <v>36</v>
      </c>
      <c r="R2163" t="s">
        <v>36</v>
      </c>
      <c r="S2163" t="e">
        <f>Q2163-E2163+1</f>
        <v>#VALUE!</v>
      </c>
      <c r="T2163" s="3" t="e">
        <f t="shared" si="261"/>
        <v>#VALUE!</v>
      </c>
      <c r="U2163">
        <v>6686470</v>
      </c>
      <c r="V2163">
        <v>6687090</v>
      </c>
      <c r="W2163" t="s">
        <v>10485</v>
      </c>
      <c r="X2163">
        <v>62</v>
      </c>
      <c r="Y2163" t="s">
        <v>42</v>
      </c>
      <c r="Z2163" t="s">
        <v>42</v>
      </c>
      <c r="AA2163" t="s">
        <v>41</v>
      </c>
      <c r="AB2163" t="str">
        <f t="shared" si="262"/>
        <v>yes</v>
      </c>
      <c r="AC2163" t="e">
        <v>#N/A</v>
      </c>
      <c r="AD2163" t="s">
        <v>10251</v>
      </c>
      <c r="AE2163" t="s">
        <v>42</v>
      </c>
      <c r="AF2163">
        <v>6687152</v>
      </c>
      <c r="AG2163" t="s">
        <v>10492</v>
      </c>
      <c r="AH2163" t="s">
        <v>10493</v>
      </c>
      <c r="AI2163">
        <v>-13.1</v>
      </c>
      <c r="AJ2163">
        <v>0</v>
      </c>
      <c r="AK2163">
        <v>4</v>
      </c>
    </row>
    <row r="2164" spans="1:37">
      <c r="A2164" t="s">
        <v>10494</v>
      </c>
      <c r="B2164" t="s">
        <v>10494</v>
      </c>
      <c r="C2164" t="s">
        <v>36</v>
      </c>
      <c r="D2164" t="s">
        <v>10495</v>
      </c>
      <c r="E2164">
        <v>6687171</v>
      </c>
      <c r="F2164" t="s">
        <v>38</v>
      </c>
      <c r="G2164">
        <v>145.20833329999999</v>
      </c>
      <c r="H2164" t="s">
        <v>10496</v>
      </c>
      <c r="I2164" t="s">
        <v>40</v>
      </c>
      <c r="J2164" t="b">
        <f t="shared" si="257"/>
        <v>0</v>
      </c>
      <c r="K2164" t="b">
        <f t="shared" si="258"/>
        <v>0</v>
      </c>
      <c r="L2164" t="str">
        <f t="shared" si="259"/>
        <v>-11/-7</v>
      </c>
      <c r="M2164" t="b">
        <f t="shared" si="260"/>
        <v>0</v>
      </c>
      <c r="N2164">
        <v>-7</v>
      </c>
      <c r="O2164" t="s">
        <v>41</v>
      </c>
      <c r="P2164" t="s">
        <v>36</v>
      </c>
      <c r="Q2164" t="s">
        <v>36</v>
      </c>
      <c r="R2164" t="s">
        <v>36</v>
      </c>
      <c r="S2164" t="e">
        <f>E2164-P2164+1</f>
        <v>#VALUE!</v>
      </c>
      <c r="T2164" s="3" t="e">
        <f t="shared" si="261"/>
        <v>#VALUE!</v>
      </c>
      <c r="U2164">
        <v>6687242</v>
      </c>
      <c r="V2164">
        <v>6687499</v>
      </c>
      <c r="W2164" t="s">
        <v>10494</v>
      </c>
      <c r="X2164">
        <v>71</v>
      </c>
      <c r="Y2164" t="s">
        <v>42</v>
      </c>
      <c r="Z2164" t="s">
        <v>42</v>
      </c>
      <c r="AA2164" t="s">
        <v>41</v>
      </c>
      <c r="AB2164" t="str">
        <f t="shared" si="262"/>
        <v>yes</v>
      </c>
      <c r="AC2164" t="e">
        <v>#N/A</v>
      </c>
      <c r="AD2164" t="e">
        <v>#N/A</v>
      </c>
      <c r="AE2164" t="s">
        <v>42</v>
      </c>
      <c r="AF2164">
        <v>6687252</v>
      </c>
      <c r="AG2164" t="s">
        <v>10497</v>
      </c>
      <c r="AH2164" t="s">
        <v>10498</v>
      </c>
      <c r="AI2164">
        <v>-20.2</v>
      </c>
      <c r="AJ2164">
        <v>0</v>
      </c>
      <c r="AK2164">
        <v>4</v>
      </c>
    </row>
    <row r="2165" spans="1:37">
      <c r="A2165" t="s">
        <v>10494</v>
      </c>
      <c r="B2165" t="s">
        <v>10494</v>
      </c>
      <c r="C2165" t="s">
        <v>36</v>
      </c>
      <c r="D2165" t="s">
        <v>10499</v>
      </c>
      <c r="E2165">
        <v>6687163</v>
      </c>
      <c r="F2165" t="s">
        <v>38</v>
      </c>
      <c r="G2165">
        <v>132.29166670000001</v>
      </c>
      <c r="H2165" t="s">
        <v>10500</v>
      </c>
      <c r="I2165" t="s">
        <v>40</v>
      </c>
      <c r="J2165" t="b">
        <f t="shared" si="257"/>
        <v>0</v>
      </c>
      <c r="K2165" t="str">
        <f t="shared" si="258"/>
        <v>-12/-8</v>
      </c>
      <c r="L2165" t="b">
        <f t="shared" si="259"/>
        <v>0</v>
      </c>
      <c r="M2165" t="b">
        <f t="shared" si="260"/>
        <v>0</v>
      </c>
      <c r="N2165">
        <v>-8</v>
      </c>
      <c r="O2165" t="s">
        <v>41</v>
      </c>
      <c r="P2165" t="s">
        <v>36</v>
      </c>
      <c r="Q2165" t="s">
        <v>36</v>
      </c>
      <c r="R2165" t="s">
        <v>36</v>
      </c>
      <c r="S2165" t="e">
        <f>E2165-P2165+1</f>
        <v>#VALUE!</v>
      </c>
      <c r="T2165" s="3" t="e">
        <f t="shared" si="261"/>
        <v>#VALUE!</v>
      </c>
      <c r="U2165">
        <v>6687242</v>
      </c>
      <c r="V2165">
        <v>6687499</v>
      </c>
      <c r="W2165" t="s">
        <v>10494</v>
      </c>
      <c r="X2165">
        <v>79</v>
      </c>
      <c r="Y2165" t="s">
        <v>42</v>
      </c>
      <c r="Z2165" t="s">
        <v>42</v>
      </c>
      <c r="AA2165" t="s">
        <v>41</v>
      </c>
      <c r="AB2165" t="str">
        <f t="shared" si="262"/>
        <v>yes</v>
      </c>
      <c r="AC2165" t="e">
        <v>#N/A</v>
      </c>
      <c r="AD2165" t="e">
        <v>#N/A</v>
      </c>
      <c r="AE2165" t="s">
        <v>42</v>
      </c>
      <c r="AF2165">
        <v>6687252</v>
      </c>
      <c r="AG2165" t="s">
        <v>10501</v>
      </c>
      <c r="AH2165" t="s">
        <v>10502</v>
      </c>
      <c r="AI2165">
        <v>-22.4</v>
      </c>
      <c r="AJ2165">
        <v>3</v>
      </c>
      <c r="AK2165">
        <v>0</v>
      </c>
    </row>
    <row r="2166" spans="1:37">
      <c r="A2166" t="s">
        <v>10494</v>
      </c>
      <c r="B2166" t="s">
        <v>10494</v>
      </c>
      <c r="C2166" t="s">
        <v>36</v>
      </c>
      <c r="D2166" t="s">
        <v>10503</v>
      </c>
      <c r="E2166">
        <v>6687129</v>
      </c>
      <c r="F2166" t="s">
        <v>38</v>
      </c>
      <c r="G2166">
        <v>51.458333330000002</v>
      </c>
      <c r="H2166" t="s">
        <v>10504</v>
      </c>
      <c r="I2166" t="s">
        <v>52</v>
      </c>
      <c r="J2166" t="b">
        <f t="shared" si="257"/>
        <v>0</v>
      </c>
      <c r="K2166" t="b">
        <f t="shared" si="258"/>
        <v>0</v>
      </c>
      <c r="L2166" t="str">
        <f t="shared" si="259"/>
        <v>-11/-7</v>
      </c>
      <c r="M2166" t="b">
        <f t="shared" si="260"/>
        <v>0</v>
      </c>
      <c r="N2166">
        <v>-7</v>
      </c>
      <c r="O2166" t="s">
        <v>41</v>
      </c>
      <c r="P2166" t="s">
        <v>36</v>
      </c>
      <c r="Q2166" t="s">
        <v>36</v>
      </c>
      <c r="R2166" t="s">
        <v>36</v>
      </c>
      <c r="S2166" t="e">
        <f>E2166-P2166+1</f>
        <v>#VALUE!</v>
      </c>
      <c r="T2166" s="3" t="e">
        <f t="shared" si="261"/>
        <v>#VALUE!</v>
      </c>
      <c r="U2166">
        <v>6687242</v>
      </c>
      <c r="V2166">
        <v>6687499</v>
      </c>
      <c r="W2166" t="s">
        <v>10494</v>
      </c>
      <c r="X2166">
        <v>113</v>
      </c>
      <c r="Y2166" t="s">
        <v>42</v>
      </c>
      <c r="Z2166" t="s">
        <v>42</v>
      </c>
      <c r="AA2166" t="s">
        <v>41</v>
      </c>
      <c r="AB2166" t="str">
        <f t="shared" si="262"/>
        <v>yes</v>
      </c>
      <c r="AC2166" t="e">
        <v>#N/A</v>
      </c>
      <c r="AD2166" t="e">
        <v>#N/A</v>
      </c>
      <c r="AE2166" t="s">
        <v>42</v>
      </c>
      <c r="AF2166">
        <v>6687252</v>
      </c>
      <c r="AG2166" t="s">
        <v>10505</v>
      </c>
      <c r="AH2166" t="s">
        <v>10506</v>
      </c>
      <c r="AI2166">
        <v>-32.1</v>
      </c>
      <c r="AJ2166">
        <v>0</v>
      </c>
      <c r="AK2166">
        <v>4</v>
      </c>
    </row>
    <row r="2167" spans="1:37">
      <c r="A2167" t="s">
        <v>10507</v>
      </c>
      <c r="B2167" t="s">
        <v>10508</v>
      </c>
      <c r="C2167" t="s">
        <v>10507</v>
      </c>
      <c r="D2167" t="s">
        <v>10509</v>
      </c>
      <c r="E2167">
        <v>6690898</v>
      </c>
      <c r="F2167" t="s">
        <v>81</v>
      </c>
      <c r="G2167">
        <v>172.70833329999999</v>
      </c>
      <c r="H2167" t="s">
        <v>10510</v>
      </c>
      <c r="I2167" t="s">
        <v>40</v>
      </c>
      <c r="J2167" t="b">
        <f t="shared" si="257"/>
        <v>0</v>
      </c>
      <c r="K2167" t="b">
        <f t="shared" si="258"/>
        <v>0</v>
      </c>
      <c r="L2167" t="str">
        <f t="shared" si="259"/>
        <v>-11/-7</v>
      </c>
      <c r="M2167" t="b">
        <f t="shared" si="260"/>
        <v>0</v>
      </c>
      <c r="N2167">
        <v>-7</v>
      </c>
      <c r="O2167" t="s">
        <v>41</v>
      </c>
      <c r="P2167">
        <v>6690221</v>
      </c>
      <c r="Q2167">
        <v>6690898</v>
      </c>
      <c r="R2167" t="s">
        <v>10507</v>
      </c>
      <c r="S2167">
        <f>Q2167-E2167+1</f>
        <v>1</v>
      </c>
      <c r="T2167" s="3">
        <f t="shared" si="261"/>
        <v>1.4749262536873156E-3</v>
      </c>
      <c r="U2167">
        <v>6687551</v>
      </c>
      <c r="V2167">
        <v>6689866</v>
      </c>
      <c r="W2167" t="s">
        <v>10508</v>
      </c>
      <c r="X2167">
        <v>1032</v>
      </c>
      <c r="Y2167" t="s">
        <v>41</v>
      </c>
      <c r="Z2167" t="s">
        <v>42</v>
      </c>
      <c r="AA2167" t="s">
        <v>42</v>
      </c>
      <c r="AB2167" t="str">
        <f t="shared" si="262"/>
        <v>yes</v>
      </c>
      <c r="AC2167" t="e">
        <v>#N/A</v>
      </c>
      <c r="AD2167" t="s">
        <v>10511</v>
      </c>
      <c r="AE2167" t="s">
        <v>41</v>
      </c>
    </row>
    <row r="2168" spans="1:37">
      <c r="A2168" t="s">
        <v>10508</v>
      </c>
      <c r="B2168" t="s">
        <v>10508</v>
      </c>
      <c r="C2168" t="s">
        <v>36</v>
      </c>
      <c r="D2168" t="s">
        <v>10512</v>
      </c>
      <c r="E2168">
        <v>6690205</v>
      </c>
      <c r="F2168" t="s">
        <v>81</v>
      </c>
      <c r="G2168">
        <v>151.25</v>
      </c>
      <c r="H2168" t="s">
        <v>10513</v>
      </c>
      <c r="I2168" t="s">
        <v>40</v>
      </c>
      <c r="J2168" t="b">
        <f t="shared" si="257"/>
        <v>0</v>
      </c>
      <c r="K2168" t="b">
        <f t="shared" si="258"/>
        <v>0</v>
      </c>
      <c r="L2168" t="str">
        <f t="shared" si="259"/>
        <v>-11/-7</v>
      </c>
      <c r="M2168" t="b">
        <f t="shared" si="260"/>
        <v>0</v>
      </c>
      <c r="N2168">
        <v>-7</v>
      </c>
      <c r="O2168" t="s">
        <v>41</v>
      </c>
      <c r="P2168" t="s">
        <v>36</v>
      </c>
      <c r="Q2168" t="s">
        <v>36</v>
      </c>
      <c r="R2168" t="s">
        <v>36</v>
      </c>
      <c r="S2168" t="e">
        <f>Q2168-E2168+1</f>
        <v>#VALUE!</v>
      </c>
      <c r="T2168" s="3" t="e">
        <f t="shared" si="261"/>
        <v>#VALUE!</v>
      </c>
      <c r="U2168">
        <v>6687551</v>
      </c>
      <c r="V2168">
        <v>6689866</v>
      </c>
      <c r="W2168" t="s">
        <v>10508</v>
      </c>
      <c r="X2168">
        <v>339</v>
      </c>
      <c r="Y2168" t="s">
        <v>42</v>
      </c>
      <c r="Z2168" t="s">
        <v>42</v>
      </c>
      <c r="AA2168" t="s">
        <v>41</v>
      </c>
      <c r="AB2168" t="str">
        <f t="shared" si="262"/>
        <v>yes</v>
      </c>
      <c r="AC2168" t="e">
        <v>#N/A</v>
      </c>
      <c r="AD2168" t="s">
        <v>10511</v>
      </c>
      <c r="AE2168" t="s">
        <v>42</v>
      </c>
      <c r="AF2168">
        <v>6690205</v>
      </c>
      <c r="AG2168" t="s">
        <v>10514</v>
      </c>
      <c r="AH2168" t="s">
        <v>10515</v>
      </c>
      <c r="AI2168">
        <v>-164.1</v>
      </c>
      <c r="AJ2168">
        <v>2</v>
      </c>
      <c r="AK2168">
        <v>5</v>
      </c>
    </row>
    <row r="2169" spans="1:37">
      <c r="B2169" t="s">
        <v>10516</v>
      </c>
      <c r="C2169" t="s">
        <v>36</v>
      </c>
      <c r="D2169" t="s">
        <v>10517</v>
      </c>
      <c r="E2169">
        <v>6693761</v>
      </c>
      <c r="F2169" t="s">
        <v>81</v>
      </c>
      <c r="G2169">
        <v>27.291666670000001</v>
      </c>
      <c r="H2169" t="s">
        <v>10518</v>
      </c>
      <c r="I2169" t="s">
        <v>40</v>
      </c>
      <c r="J2169" t="str">
        <f t="shared" si="257"/>
        <v>-13/-9</v>
      </c>
      <c r="K2169" t="b">
        <f t="shared" si="258"/>
        <v>0</v>
      </c>
      <c r="L2169" t="b">
        <f t="shared" si="259"/>
        <v>0</v>
      </c>
      <c r="M2169" t="b">
        <f t="shared" si="260"/>
        <v>0</v>
      </c>
      <c r="N2169">
        <v>-9</v>
      </c>
      <c r="O2169" t="s">
        <v>41</v>
      </c>
      <c r="P2169" t="s">
        <v>36</v>
      </c>
      <c r="Q2169" t="s">
        <v>36</v>
      </c>
      <c r="R2169" t="s">
        <v>36</v>
      </c>
      <c r="S2169" t="e">
        <f>Q2169-E2169+1</f>
        <v>#VALUE!</v>
      </c>
      <c r="T2169" s="3" t="e">
        <f t="shared" si="261"/>
        <v>#VALUE!</v>
      </c>
      <c r="U2169">
        <v>6690946</v>
      </c>
      <c r="V2169">
        <v>6691068</v>
      </c>
      <c r="W2169" t="s">
        <v>10516</v>
      </c>
      <c r="X2169">
        <v>2693</v>
      </c>
      <c r="Y2169" t="s">
        <v>42</v>
      </c>
      <c r="Z2169" t="s">
        <v>42</v>
      </c>
      <c r="AA2169" t="s">
        <v>42</v>
      </c>
      <c r="AB2169" t="b">
        <f t="shared" si="262"/>
        <v>0</v>
      </c>
      <c r="AC2169" t="e">
        <v>#N/A</v>
      </c>
      <c r="AD2169" t="e">
        <v>#N/A</v>
      </c>
      <c r="AE2169" t="s">
        <v>42</v>
      </c>
    </row>
    <row r="2170" spans="1:37">
      <c r="B2170" t="s">
        <v>10519</v>
      </c>
      <c r="C2170" t="s">
        <v>36</v>
      </c>
      <c r="D2170" t="s">
        <v>10520</v>
      </c>
      <c r="E2170">
        <v>6689376</v>
      </c>
      <c r="F2170" t="s">
        <v>38</v>
      </c>
      <c r="G2170">
        <v>30.833333329999999</v>
      </c>
      <c r="H2170" t="s">
        <v>10521</v>
      </c>
      <c r="I2170" t="s">
        <v>40</v>
      </c>
      <c r="J2170" t="b">
        <f t="shared" si="257"/>
        <v>0</v>
      </c>
      <c r="K2170" t="b">
        <f t="shared" si="258"/>
        <v>0</v>
      </c>
      <c r="L2170" t="b">
        <f t="shared" si="259"/>
        <v>0</v>
      </c>
      <c r="M2170" t="b">
        <f t="shared" si="260"/>
        <v>0</v>
      </c>
      <c r="N2170" t="s">
        <v>350</v>
      </c>
      <c r="O2170" t="s">
        <v>41</v>
      </c>
      <c r="P2170" t="s">
        <v>36</v>
      </c>
      <c r="Q2170" t="s">
        <v>36</v>
      </c>
      <c r="R2170" t="s">
        <v>36</v>
      </c>
      <c r="S2170" t="e">
        <f>E2170-P2170+1</f>
        <v>#VALUE!</v>
      </c>
      <c r="T2170" s="3" t="e">
        <f t="shared" si="261"/>
        <v>#VALUE!</v>
      </c>
      <c r="U2170">
        <v>6691030</v>
      </c>
      <c r="V2170">
        <v>6692328</v>
      </c>
      <c r="W2170" t="s">
        <v>10519</v>
      </c>
      <c r="X2170">
        <v>1654</v>
      </c>
      <c r="Y2170" t="s">
        <v>42</v>
      </c>
      <c r="Z2170" t="s">
        <v>42</v>
      </c>
      <c r="AA2170" t="s">
        <v>42</v>
      </c>
      <c r="AB2170" t="b">
        <f t="shared" si="262"/>
        <v>0</v>
      </c>
      <c r="AC2170" t="e">
        <v>#N/A</v>
      </c>
      <c r="AD2170" t="e">
        <v>#N/A</v>
      </c>
      <c r="AE2170" t="s">
        <v>42</v>
      </c>
    </row>
    <row r="2171" spans="1:37">
      <c r="A2171" t="s">
        <v>10522</v>
      </c>
      <c r="B2171" t="s">
        <v>10522</v>
      </c>
      <c r="C2171" t="s">
        <v>36</v>
      </c>
      <c r="D2171" t="s">
        <v>10523</v>
      </c>
      <c r="E2171">
        <v>6695859</v>
      </c>
      <c r="F2171" t="s">
        <v>81</v>
      </c>
      <c r="G2171">
        <v>491.66666669999898</v>
      </c>
      <c r="H2171" t="s">
        <v>10524</v>
      </c>
      <c r="I2171" t="s">
        <v>40</v>
      </c>
      <c r="J2171" t="b">
        <f t="shared" si="257"/>
        <v>0</v>
      </c>
      <c r="K2171" t="b">
        <f t="shared" si="258"/>
        <v>0</v>
      </c>
      <c r="L2171" t="str">
        <f t="shared" si="259"/>
        <v>-11/-7</v>
      </c>
      <c r="M2171" t="b">
        <f t="shared" si="260"/>
        <v>0</v>
      </c>
      <c r="N2171">
        <v>-7</v>
      </c>
      <c r="O2171" t="s">
        <v>41</v>
      </c>
      <c r="P2171" t="s">
        <v>36</v>
      </c>
      <c r="Q2171" t="s">
        <v>36</v>
      </c>
      <c r="R2171" t="s">
        <v>36</v>
      </c>
      <c r="S2171" t="e">
        <f>Q2171-E2171+1</f>
        <v>#VALUE!</v>
      </c>
      <c r="T2171" s="3" t="e">
        <f t="shared" si="261"/>
        <v>#VALUE!</v>
      </c>
      <c r="U2171">
        <v>6694441</v>
      </c>
      <c r="V2171">
        <v>6695823</v>
      </c>
      <c r="W2171" t="s">
        <v>10522</v>
      </c>
      <c r="X2171">
        <v>36</v>
      </c>
      <c r="Y2171" t="s">
        <v>42</v>
      </c>
      <c r="Z2171" t="s">
        <v>42</v>
      </c>
      <c r="AA2171" t="s">
        <v>41</v>
      </c>
      <c r="AB2171" t="str">
        <f t="shared" si="262"/>
        <v>yes</v>
      </c>
      <c r="AC2171" t="e">
        <v>#N/A</v>
      </c>
      <c r="AD2171" t="s">
        <v>10525</v>
      </c>
      <c r="AE2171" t="s">
        <v>42</v>
      </c>
      <c r="AF2171">
        <v>6695859</v>
      </c>
      <c r="AG2171" t="s">
        <v>10526</v>
      </c>
      <c r="AH2171" t="s">
        <v>10527</v>
      </c>
      <c r="AI2171">
        <v>-11.5</v>
      </c>
      <c r="AJ2171">
        <v>1</v>
      </c>
      <c r="AK2171">
        <v>3</v>
      </c>
    </row>
    <row r="2172" spans="1:37">
      <c r="A2172" t="s">
        <v>10522</v>
      </c>
      <c r="B2172" t="s">
        <v>10522</v>
      </c>
      <c r="C2172" t="s">
        <v>36</v>
      </c>
      <c r="D2172" t="s">
        <v>10528</v>
      </c>
      <c r="E2172">
        <v>6695870</v>
      </c>
      <c r="F2172" t="s">
        <v>81</v>
      </c>
      <c r="G2172">
        <v>69.375</v>
      </c>
      <c r="H2172" t="s">
        <v>10529</v>
      </c>
      <c r="I2172" t="s">
        <v>52</v>
      </c>
      <c r="J2172" t="b">
        <f t="shared" si="257"/>
        <v>0</v>
      </c>
      <c r="K2172" t="str">
        <f t="shared" si="258"/>
        <v>-12/-8</v>
      </c>
      <c r="L2172" t="b">
        <f t="shared" si="259"/>
        <v>0</v>
      </c>
      <c r="M2172" t="b">
        <f t="shared" si="260"/>
        <v>0</v>
      </c>
      <c r="N2172">
        <v>-8</v>
      </c>
      <c r="O2172" t="s">
        <v>41</v>
      </c>
      <c r="P2172" t="s">
        <v>36</v>
      </c>
      <c r="Q2172" t="s">
        <v>36</v>
      </c>
      <c r="R2172" t="s">
        <v>36</v>
      </c>
      <c r="S2172" t="e">
        <f>Q2172-E2172+1</f>
        <v>#VALUE!</v>
      </c>
      <c r="T2172" s="3" t="e">
        <f t="shared" si="261"/>
        <v>#VALUE!</v>
      </c>
      <c r="U2172">
        <v>6694441</v>
      </c>
      <c r="V2172">
        <v>6695823</v>
      </c>
      <c r="W2172" t="s">
        <v>10522</v>
      </c>
      <c r="X2172">
        <v>47</v>
      </c>
      <c r="Y2172" t="s">
        <v>42</v>
      </c>
      <c r="Z2172" t="s">
        <v>42</v>
      </c>
      <c r="AA2172" t="s">
        <v>41</v>
      </c>
      <c r="AB2172" t="str">
        <f t="shared" si="262"/>
        <v>yes</v>
      </c>
      <c r="AC2172" t="e">
        <v>#N/A</v>
      </c>
      <c r="AD2172" t="s">
        <v>10525</v>
      </c>
      <c r="AE2172" t="s">
        <v>42</v>
      </c>
      <c r="AF2172">
        <v>6695870</v>
      </c>
      <c r="AG2172" t="s">
        <v>10530</v>
      </c>
      <c r="AH2172" t="s">
        <v>10531</v>
      </c>
      <c r="AI2172">
        <v>-17.399999999999999</v>
      </c>
      <c r="AJ2172">
        <v>1</v>
      </c>
      <c r="AK2172">
        <v>6</v>
      </c>
    </row>
    <row r="2173" spans="1:37">
      <c r="B2173" t="s">
        <v>10522</v>
      </c>
      <c r="C2173" t="s">
        <v>36</v>
      </c>
      <c r="D2173" t="s">
        <v>10532</v>
      </c>
      <c r="E2173">
        <v>6697792</v>
      </c>
      <c r="F2173" t="s">
        <v>81</v>
      </c>
      <c r="G2173">
        <v>48.125</v>
      </c>
      <c r="H2173" t="s">
        <v>10533</v>
      </c>
      <c r="I2173" t="s">
        <v>468</v>
      </c>
      <c r="J2173" t="b">
        <f t="shared" si="257"/>
        <v>0</v>
      </c>
      <c r="K2173" t="str">
        <f t="shared" si="258"/>
        <v>-12/-8</v>
      </c>
      <c r="L2173" t="b">
        <f t="shared" si="259"/>
        <v>0</v>
      </c>
      <c r="M2173" t="b">
        <f t="shared" si="260"/>
        <v>0</v>
      </c>
      <c r="N2173">
        <v>-8</v>
      </c>
      <c r="O2173" t="s">
        <v>41</v>
      </c>
      <c r="P2173" t="s">
        <v>36</v>
      </c>
      <c r="Q2173" t="s">
        <v>36</v>
      </c>
      <c r="R2173" t="s">
        <v>36</v>
      </c>
      <c r="S2173" t="e">
        <f>Q2173-E2173+1</f>
        <v>#VALUE!</v>
      </c>
      <c r="T2173" s="3" t="e">
        <f t="shared" si="261"/>
        <v>#VALUE!</v>
      </c>
      <c r="U2173">
        <v>6694441</v>
      </c>
      <c r="V2173">
        <v>6695823</v>
      </c>
      <c r="W2173" t="s">
        <v>10522</v>
      </c>
      <c r="X2173">
        <v>1969</v>
      </c>
      <c r="Y2173" t="s">
        <v>42</v>
      </c>
      <c r="Z2173" t="s">
        <v>42</v>
      </c>
      <c r="AA2173" t="s">
        <v>42</v>
      </c>
      <c r="AB2173" t="b">
        <f t="shared" si="262"/>
        <v>0</v>
      </c>
      <c r="AC2173" t="e">
        <v>#N/A</v>
      </c>
      <c r="AD2173" t="s">
        <v>10525</v>
      </c>
      <c r="AE2173" t="s">
        <v>42</v>
      </c>
    </row>
    <row r="2174" spans="1:37">
      <c r="B2174" t="s">
        <v>10534</v>
      </c>
      <c r="C2174" t="s">
        <v>10535</v>
      </c>
      <c r="D2174" t="s">
        <v>10536</v>
      </c>
      <c r="E2174">
        <v>6698972</v>
      </c>
      <c r="F2174" t="s">
        <v>38</v>
      </c>
      <c r="G2174">
        <v>32.291666669999998</v>
      </c>
      <c r="H2174" t="s">
        <v>10537</v>
      </c>
      <c r="I2174" t="s">
        <v>52</v>
      </c>
      <c r="J2174" t="b">
        <f t="shared" si="257"/>
        <v>0</v>
      </c>
      <c r="K2174" t="b">
        <f t="shared" si="258"/>
        <v>0</v>
      </c>
      <c r="L2174" t="str">
        <f t="shared" si="259"/>
        <v>-11/-7</v>
      </c>
      <c r="M2174" t="b">
        <f t="shared" si="260"/>
        <v>0</v>
      </c>
      <c r="N2174">
        <v>-7</v>
      </c>
      <c r="O2174" t="s">
        <v>41</v>
      </c>
      <c r="P2174">
        <v>6698393</v>
      </c>
      <c r="Q2174">
        <v>6699523</v>
      </c>
      <c r="R2174" t="s">
        <v>10535</v>
      </c>
      <c r="S2174">
        <f>E2174-P2174+1</f>
        <v>580</v>
      </c>
      <c r="T2174" s="3">
        <f t="shared" si="261"/>
        <v>0.51282051282051277</v>
      </c>
      <c r="U2174">
        <v>6699516</v>
      </c>
      <c r="V2174">
        <v>6702911</v>
      </c>
      <c r="W2174" t="s">
        <v>10534</v>
      </c>
      <c r="X2174">
        <v>544</v>
      </c>
      <c r="Y2174" t="s">
        <v>42</v>
      </c>
      <c r="Z2174" t="s">
        <v>42</v>
      </c>
      <c r="AA2174" t="s">
        <v>42</v>
      </c>
      <c r="AB2174" t="b">
        <f t="shared" si="262"/>
        <v>0</v>
      </c>
      <c r="AC2174" t="s">
        <v>10538</v>
      </c>
      <c r="AD2174" t="s">
        <v>3753</v>
      </c>
      <c r="AE2174" t="s">
        <v>42</v>
      </c>
    </row>
    <row r="2175" spans="1:37">
      <c r="A2175" t="s">
        <v>10539</v>
      </c>
      <c r="B2175" t="s">
        <v>10539</v>
      </c>
      <c r="C2175" t="s">
        <v>36</v>
      </c>
      <c r="D2175" t="s">
        <v>10540</v>
      </c>
      <c r="E2175">
        <v>6704128</v>
      </c>
      <c r="F2175" t="s">
        <v>81</v>
      </c>
      <c r="G2175">
        <v>247.29166669999901</v>
      </c>
      <c r="H2175" t="s">
        <v>10541</v>
      </c>
      <c r="I2175" t="s">
        <v>40</v>
      </c>
      <c r="J2175" t="b">
        <f t="shared" si="257"/>
        <v>0</v>
      </c>
      <c r="K2175" t="b">
        <f t="shared" si="258"/>
        <v>0</v>
      </c>
      <c r="L2175" t="str">
        <f t="shared" si="259"/>
        <v>-11/-7</v>
      </c>
      <c r="M2175" t="b">
        <f t="shared" si="260"/>
        <v>0</v>
      </c>
      <c r="N2175">
        <v>-7</v>
      </c>
      <c r="O2175" t="s">
        <v>41</v>
      </c>
      <c r="P2175" t="s">
        <v>36</v>
      </c>
      <c r="Q2175" t="s">
        <v>36</v>
      </c>
      <c r="R2175" t="s">
        <v>36</v>
      </c>
      <c r="S2175" t="e">
        <f>Q2175-E2175+1</f>
        <v>#VALUE!</v>
      </c>
      <c r="T2175" s="3" t="e">
        <f t="shared" si="261"/>
        <v>#VALUE!</v>
      </c>
      <c r="U2175">
        <v>6702915</v>
      </c>
      <c r="V2175">
        <v>6703721</v>
      </c>
      <c r="W2175" t="s">
        <v>10539</v>
      </c>
      <c r="X2175">
        <v>407</v>
      </c>
      <c r="Y2175" t="s">
        <v>42</v>
      </c>
      <c r="Z2175" t="s">
        <v>42</v>
      </c>
      <c r="AA2175" t="s">
        <v>41</v>
      </c>
      <c r="AB2175" t="str">
        <f t="shared" si="262"/>
        <v>yes</v>
      </c>
      <c r="AC2175" t="e">
        <v>#N/A</v>
      </c>
      <c r="AD2175" t="s">
        <v>10457</v>
      </c>
      <c r="AE2175" t="s">
        <v>42</v>
      </c>
      <c r="AF2175">
        <v>6704128</v>
      </c>
      <c r="AG2175" t="s">
        <v>10542</v>
      </c>
      <c r="AH2175" t="s">
        <v>10543</v>
      </c>
      <c r="AI2175">
        <v>-164.7</v>
      </c>
      <c r="AJ2175">
        <v>3</v>
      </c>
      <c r="AK2175">
        <v>2</v>
      </c>
    </row>
    <row r="2176" spans="1:37">
      <c r="B2176" t="s">
        <v>10544</v>
      </c>
      <c r="C2176" t="s">
        <v>36</v>
      </c>
      <c r="D2176" t="s">
        <v>10545</v>
      </c>
      <c r="E2176">
        <v>6707664</v>
      </c>
      <c r="F2176" t="s">
        <v>38</v>
      </c>
      <c r="G2176">
        <v>33.958333330000002</v>
      </c>
      <c r="H2176" t="s">
        <v>10546</v>
      </c>
      <c r="I2176" t="s">
        <v>40</v>
      </c>
      <c r="J2176" t="b">
        <f t="shared" si="257"/>
        <v>0</v>
      </c>
      <c r="K2176" t="b">
        <f t="shared" si="258"/>
        <v>0</v>
      </c>
      <c r="L2176" t="str">
        <f t="shared" si="259"/>
        <v>-11/-7</v>
      </c>
      <c r="M2176" t="b">
        <f t="shared" si="260"/>
        <v>0</v>
      </c>
      <c r="N2176">
        <v>-7</v>
      </c>
      <c r="O2176" t="s">
        <v>41</v>
      </c>
      <c r="P2176" t="s">
        <v>36</v>
      </c>
      <c r="Q2176" t="s">
        <v>36</v>
      </c>
      <c r="R2176" t="s">
        <v>36</v>
      </c>
      <c r="S2176" t="e">
        <f>E2176-P2176+1</f>
        <v>#VALUE!</v>
      </c>
      <c r="T2176" s="3" t="e">
        <f t="shared" si="261"/>
        <v>#VALUE!</v>
      </c>
      <c r="U2176">
        <v>6708407</v>
      </c>
      <c r="V2176">
        <v>6709774</v>
      </c>
      <c r="W2176" t="s">
        <v>10544</v>
      </c>
      <c r="X2176">
        <v>743</v>
      </c>
      <c r="Y2176" t="s">
        <v>42</v>
      </c>
      <c r="Z2176" t="s">
        <v>42</v>
      </c>
      <c r="AA2176" t="s">
        <v>42</v>
      </c>
      <c r="AB2176" t="b">
        <f t="shared" si="262"/>
        <v>0</v>
      </c>
      <c r="AC2176" t="e">
        <v>#N/A</v>
      </c>
      <c r="AD2176" t="e">
        <v>#N/A</v>
      </c>
      <c r="AE2176" t="s">
        <v>42</v>
      </c>
    </row>
    <row r="2177" spans="1:37">
      <c r="A2177" t="s">
        <v>10547</v>
      </c>
      <c r="B2177" t="s">
        <v>10547</v>
      </c>
      <c r="C2177" t="s">
        <v>36</v>
      </c>
      <c r="D2177" t="s">
        <v>10548</v>
      </c>
      <c r="E2177">
        <v>6714391</v>
      </c>
      <c r="F2177" t="s">
        <v>38</v>
      </c>
      <c r="G2177">
        <v>64.375</v>
      </c>
      <c r="H2177" t="s">
        <v>10549</v>
      </c>
      <c r="I2177" t="s">
        <v>52</v>
      </c>
      <c r="J2177" t="b">
        <f t="shared" si="257"/>
        <v>0</v>
      </c>
      <c r="K2177" t="str">
        <f t="shared" si="258"/>
        <v>-12/-8</v>
      </c>
      <c r="L2177" t="b">
        <f t="shared" si="259"/>
        <v>0</v>
      </c>
      <c r="M2177" t="b">
        <f t="shared" si="260"/>
        <v>0</v>
      </c>
      <c r="N2177">
        <v>-8</v>
      </c>
      <c r="O2177" t="s">
        <v>41</v>
      </c>
      <c r="P2177" t="s">
        <v>36</v>
      </c>
      <c r="Q2177" t="s">
        <v>36</v>
      </c>
      <c r="R2177" t="s">
        <v>36</v>
      </c>
      <c r="S2177" t="e">
        <f>E2177-P2177+1</f>
        <v>#VALUE!</v>
      </c>
      <c r="T2177" s="3" t="e">
        <f t="shared" si="261"/>
        <v>#VALUE!</v>
      </c>
      <c r="U2177">
        <v>6714430</v>
      </c>
      <c r="V2177">
        <v>6715866</v>
      </c>
      <c r="W2177" t="s">
        <v>10547</v>
      </c>
      <c r="X2177">
        <v>39</v>
      </c>
      <c r="Y2177" t="s">
        <v>42</v>
      </c>
      <c r="Z2177" t="s">
        <v>42</v>
      </c>
      <c r="AA2177" t="s">
        <v>41</v>
      </c>
      <c r="AB2177" t="str">
        <f t="shared" si="262"/>
        <v>yes</v>
      </c>
      <c r="AC2177" t="e">
        <v>#N/A</v>
      </c>
      <c r="AD2177" t="e">
        <v>#N/A</v>
      </c>
      <c r="AE2177" t="s">
        <v>42</v>
      </c>
      <c r="AF2177">
        <v>6714440</v>
      </c>
      <c r="AG2177" t="s">
        <v>10550</v>
      </c>
      <c r="AH2177" t="s">
        <v>10551</v>
      </c>
      <c r="AI2177">
        <v>-6.9</v>
      </c>
      <c r="AJ2177">
        <v>2</v>
      </c>
      <c r="AK2177">
        <v>3</v>
      </c>
    </row>
    <row r="2178" spans="1:37">
      <c r="B2178" t="s">
        <v>10552</v>
      </c>
      <c r="C2178" t="s">
        <v>10553</v>
      </c>
      <c r="D2178" t="s">
        <v>10554</v>
      </c>
      <c r="E2178">
        <v>6716067</v>
      </c>
      <c r="F2178" t="s">
        <v>38</v>
      </c>
      <c r="G2178">
        <v>477.70833329999999</v>
      </c>
      <c r="H2178" t="s">
        <v>10555</v>
      </c>
      <c r="I2178" t="s">
        <v>40</v>
      </c>
      <c r="J2178" t="b">
        <f t="shared" ref="J2178:J2241" si="263">IF(MID(H2178,38,1)="A",IF(MID(H2178,42,1)="T","-13/-9"))</f>
        <v>0</v>
      </c>
      <c r="K2178" t="b">
        <f t="shared" ref="K2178:K2241" si="264">IF(MID(H2178,39,1)="A",IF(MID(H2178,43,1)="T","-12/-8"))</f>
        <v>0</v>
      </c>
      <c r="L2178" t="str">
        <f t="shared" ref="L2178:L2241" si="265">IF(MID(H2178,40,1)="A",IF(MID(H2178,44,1)="T","-11/-7"))</f>
        <v>-11/-7</v>
      </c>
      <c r="M2178" t="b">
        <f t="shared" ref="M2178:M2241" si="266">IF(MID(H2178,41,1)="A",IF(MID(H2178,45,1)="T","-10/-6"))</f>
        <v>0</v>
      </c>
      <c r="N2178">
        <v>-7</v>
      </c>
      <c r="O2178" t="s">
        <v>41</v>
      </c>
      <c r="P2178">
        <v>6716064</v>
      </c>
      <c r="Q2178">
        <v>6716909</v>
      </c>
      <c r="R2178" t="s">
        <v>10553</v>
      </c>
      <c r="S2178">
        <f>E2178-P2178+1</f>
        <v>4</v>
      </c>
      <c r="T2178" s="3">
        <f t="shared" ref="T2178:T2241" si="267">S2178/(Q2178-P2178+1)</f>
        <v>4.7281323877068557E-3</v>
      </c>
      <c r="U2178">
        <v>6716996</v>
      </c>
      <c r="V2178">
        <v>6717841</v>
      </c>
      <c r="W2178" t="s">
        <v>10552</v>
      </c>
      <c r="X2178">
        <v>929</v>
      </c>
      <c r="Y2178" t="s">
        <v>42</v>
      </c>
      <c r="Z2178" t="s">
        <v>42</v>
      </c>
      <c r="AA2178" t="s">
        <v>42</v>
      </c>
      <c r="AB2178" t="b">
        <f t="shared" ref="AB2178:AB2241" si="268">IF(Y2178="yes","yes",IF(Z2178="yes","yes",IF(AA2178="yes","yes")))</f>
        <v>0</v>
      </c>
      <c r="AC2178" t="s">
        <v>8096</v>
      </c>
      <c r="AD2178" t="e">
        <v>#N/A</v>
      </c>
      <c r="AE2178" t="s">
        <v>42</v>
      </c>
    </row>
    <row r="2179" spans="1:37">
      <c r="A2179" t="s">
        <v>10556</v>
      </c>
      <c r="B2179" t="s">
        <v>10557</v>
      </c>
      <c r="C2179" t="s">
        <v>10556</v>
      </c>
      <c r="D2179" t="s">
        <v>10558</v>
      </c>
      <c r="E2179">
        <v>6720425</v>
      </c>
      <c r="F2179" t="s">
        <v>81</v>
      </c>
      <c r="G2179">
        <v>38.333333330000002</v>
      </c>
      <c r="H2179" t="s">
        <v>10559</v>
      </c>
      <c r="I2179" t="s">
        <v>52</v>
      </c>
      <c r="J2179" t="b">
        <f t="shared" si="263"/>
        <v>0</v>
      </c>
      <c r="K2179" t="b">
        <f t="shared" si="264"/>
        <v>0</v>
      </c>
      <c r="L2179" t="b">
        <f t="shared" si="265"/>
        <v>0</v>
      </c>
      <c r="M2179" t="str">
        <f t="shared" si="266"/>
        <v>-10/-6</v>
      </c>
      <c r="N2179">
        <v>-6</v>
      </c>
      <c r="O2179" t="s">
        <v>41</v>
      </c>
      <c r="P2179">
        <v>6719967</v>
      </c>
      <c r="Q2179">
        <v>6720425</v>
      </c>
      <c r="R2179" t="s">
        <v>10556</v>
      </c>
      <c r="S2179">
        <f>Q2179-E2179+1</f>
        <v>1</v>
      </c>
      <c r="T2179" s="3">
        <f t="shared" si="267"/>
        <v>2.1786492374727671E-3</v>
      </c>
      <c r="U2179">
        <v>6719637</v>
      </c>
      <c r="V2179">
        <v>6719912</v>
      </c>
      <c r="W2179" t="s">
        <v>10557</v>
      </c>
      <c r="X2179">
        <v>513</v>
      </c>
      <c r="Y2179" t="s">
        <v>41</v>
      </c>
      <c r="Z2179" t="s">
        <v>42</v>
      </c>
      <c r="AA2179" t="s">
        <v>42</v>
      </c>
      <c r="AB2179" t="str">
        <f t="shared" si="268"/>
        <v>yes</v>
      </c>
      <c r="AC2179" t="e">
        <v>#N/A</v>
      </c>
      <c r="AD2179" t="e">
        <v>#N/A</v>
      </c>
      <c r="AE2179" t="s">
        <v>41</v>
      </c>
    </row>
    <row r="2180" spans="1:37">
      <c r="A2180" t="s">
        <v>10552</v>
      </c>
      <c r="B2180" t="s">
        <v>10560</v>
      </c>
      <c r="C2180" t="s">
        <v>10552</v>
      </c>
      <c r="D2180" t="s">
        <v>10561</v>
      </c>
      <c r="E2180">
        <v>6716996</v>
      </c>
      <c r="F2180" t="s">
        <v>38</v>
      </c>
      <c r="G2180">
        <v>47.708333330000002</v>
      </c>
      <c r="H2180" t="s">
        <v>10562</v>
      </c>
      <c r="I2180" t="s">
        <v>52</v>
      </c>
      <c r="J2180" t="b">
        <f t="shared" si="263"/>
        <v>0</v>
      </c>
      <c r="K2180" t="b">
        <f t="shared" si="264"/>
        <v>0</v>
      </c>
      <c r="L2180" t="str">
        <f t="shared" si="265"/>
        <v>-11/-7</v>
      </c>
      <c r="M2180" t="b">
        <f t="shared" si="266"/>
        <v>0</v>
      </c>
      <c r="N2180">
        <v>-7</v>
      </c>
      <c r="O2180" t="s">
        <v>41</v>
      </c>
      <c r="P2180">
        <v>6716996</v>
      </c>
      <c r="Q2180">
        <v>6717841</v>
      </c>
      <c r="R2180" t="s">
        <v>10552</v>
      </c>
      <c r="S2180">
        <f>E2180-P2180+1</f>
        <v>1</v>
      </c>
      <c r="T2180" s="3">
        <f t="shared" si="267"/>
        <v>1.1820330969267139E-3</v>
      </c>
      <c r="U2180">
        <v>6721303</v>
      </c>
      <c r="V2180">
        <v>6722343</v>
      </c>
      <c r="W2180" t="s">
        <v>10560</v>
      </c>
      <c r="X2180">
        <v>4307</v>
      </c>
      <c r="Y2180" t="s">
        <v>41</v>
      </c>
      <c r="Z2180" t="s">
        <v>42</v>
      </c>
      <c r="AA2180" t="s">
        <v>42</v>
      </c>
      <c r="AB2180" t="str">
        <f t="shared" si="268"/>
        <v>yes</v>
      </c>
      <c r="AC2180" t="e">
        <v>#N/A</v>
      </c>
      <c r="AD2180" t="e">
        <v>#N/A</v>
      </c>
      <c r="AE2180" t="s">
        <v>41</v>
      </c>
    </row>
    <row r="2181" spans="1:37">
      <c r="A2181" t="s">
        <v>10563</v>
      </c>
      <c r="B2181" t="s">
        <v>10563</v>
      </c>
      <c r="C2181" t="s">
        <v>10564</v>
      </c>
      <c r="D2181" t="s">
        <v>10565</v>
      </c>
      <c r="E2181">
        <v>6742778</v>
      </c>
      <c r="F2181" t="s">
        <v>81</v>
      </c>
      <c r="G2181">
        <v>53.125</v>
      </c>
      <c r="H2181" t="s">
        <v>10566</v>
      </c>
      <c r="I2181" t="s">
        <v>40</v>
      </c>
      <c r="J2181" t="b">
        <f t="shared" si="263"/>
        <v>0</v>
      </c>
      <c r="K2181" t="b">
        <f t="shared" si="264"/>
        <v>0</v>
      </c>
      <c r="L2181" t="str">
        <f t="shared" si="265"/>
        <v>-11/-7</v>
      </c>
      <c r="M2181" t="b">
        <f t="shared" si="266"/>
        <v>0</v>
      </c>
      <c r="N2181">
        <v>-7</v>
      </c>
      <c r="O2181" t="s">
        <v>41</v>
      </c>
      <c r="P2181">
        <v>6742679</v>
      </c>
      <c r="Q2181">
        <v>6743347</v>
      </c>
      <c r="R2181" t="s">
        <v>10564</v>
      </c>
      <c r="S2181">
        <f>Q2181-E2181+1</f>
        <v>570</v>
      </c>
      <c r="T2181" s="3">
        <f t="shared" si="267"/>
        <v>0.85201793721973096</v>
      </c>
      <c r="U2181">
        <v>6741873</v>
      </c>
      <c r="V2181">
        <v>6742682</v>
      </c>
      <c r="W2181" t="s">
        <v>10563</v>
      </c>
      <c r="X2181">
        <v>96</v>
      </c>
      <c r="Y2181" t="s">
        <v>42</v>
      </c>
      <c r="Z2181" t="s">
        <v>42</v>
      </c>
      <c r="AA2181" t="s">
        <v>41</v>
      </c>
      <c r="AB2181" t="str">
        <f t="shared" si="268"/>
        <v>yes</v>
      </c>
      <c r="AC2181" t="e">
        <v>#N/A</v>
      </c>
      <c r="AD2181" t="e">
        <v>#N/A</v>
      </c>
      <c r="AE2181" t="s">
        <v>42</v>
      </c>
      <c r="AF2181">
        <v>6742778</v>
      </c>
      <c r="AG2181" t="s">
        <v>10567</v>
      </c>
      <c r="AH2181" t="s">
        <v>10568</v>
      </c>
      <c r="AI2181">
        <v>-40.799999999999997</v>
      </c>
      <c r="AJ2181">
        <v>2</v>
      </c>
      <c r="AK2181">
        <v>4</v>
      </c>
    </row>
    <row r="2182" spans="1:37">
      <c r="A2182" t="s">
        <v>10569</v>
      </c>
      <c r="B2182" t="s">
        <v>10569</v>
      </c>
      <c r="C2182" t="s">
        <v>10570</v>
      </c>
      <c r="D2182" t="s">
        <v>10571</v>
      </c>
      <c r="E2182">
        <v>6749344</v>
      </c>
      <c r="F2182" t="s">
        <v>81</v>
      </c>
      <c r="G2182">
        <v>285.83333329999999</v>
      </c>
      <c r="H2182" t="s">
        <v>10572</v>
      </c>
      <c r="I2182" t="s">
        <v>40</v>
      </c>
      <c r="J2182" t="b">
        <f t="shared" si="263"/>
        <v>0</v>
      </c>
      <c r="K2182" t="b">
        <f t="shared" si="264"/>
        <v>0</v>
      </c>
      <c r="L2182" t="b">
        <f t="shared" si="265"/>
        <v>0</v>
      </c>
      <c r="M2182" t="b">
        <f t="shared" si="266"/>
        <v>0</v>
      </c>
      <c r="N2182" t="s">
        <v>350</v>
      </c>
      <c r="O2182" t="s">
        <v>41</v>
      </c>
      <c r="P2182">
        <v>6749195</v>
      </c>
      <c r="Q2182">
        <v>6750064</v>
      </c>
      <c r="R2182" t="s">
        <v>10570</v>
      </c>
      <c r="S2182">
        <f>Q2182-E2182+1</f>
        <v>721</v>
      </c>
      <c r="T2182" s="3">
        <f t="shared" si="267"/>
        <v>0.828735632183908</v>
      </c>
      <c r="U2182">
        <v>6748536</v>
      </c>
      <c r="V2182">
        <v>6749162</v>
      </c>
      <c r="W2182" t="s">
        <v>10569</v>
      </c>
      <c r="X2182">
        <v>182</v>
      </c>
      <c r="Y2182" t="s">
        <v>42</v>
      </c>
      <c r="Z2182" t="s">
        <v>42</v>
      </c>
      <c r="AA2182" t="s">
        <v>41</v>
      </c>
      <c r="AB2182" t="str">
        <f t="shared" si="268"/>
        <v>yes</v>
      </c>
      <c r="AC2182" t="e">
        <v>#N/A</v>
      </c>
      <c r="AD2182" t="e">
        <v>#N/A</v>
      </c>
      <c r="AE2182" t="s">
        <v>42</v>
      </c>
      <c r="AF2182">
        <v>6749344</v>
      </c>
      <c r="AG2182" t="s">
        <v>1769</v>
      </c>
      <c r="AH2182" t="s">
        <v>1770</v>
      </c>
      <c r="AI2182">
        <v>-62.8</v>
      </c>
      <c r="AJ2182">
        <v>3</v>
      </c>
      <c r="AK2182">
        <v>0</v>
      </c>
    </row>
    <row r="2183" spans="1:37">
      <c r="A2183" t="s">
        <v>10573</v>
      </c>
      <c r="B2183" t="s">
        <v>10573</v>
      </c>
      <c r="C2183" t="s">
        <v>36</v>
      </c>
      <c r="D2183" t="s">
        <v>10574</v>
      </c>
      <c r="E2183">
        <v>6750871</v>
      </c>
      <c r="F2183" t="s">
        <v>81</v>
      </c>
      <c r="G2183">
        <v>50.625</v>
      </c>
      <c r="H2183" t="s">
        <v>10575</v>
      </c>
      <c r="I2183" t="s">
        <v>52</v>
      </c>
      <c r="J2183" t="b">
        <f t="shared" si="263"/>
        <v>0</v>
      </c>
      <c r="K2183" t="b">
        <f t="shared" si="264"/>
        <v>0</v>
      </c>
      <c r="L2183" t="str">
        <f t="shared" si="265"/>
        <v>-11/-7</v>
      </c>
      <c r="M2183" t="b">
        <f t="shared" si="266"/>
        <v>0</v>
      </c>
      <c r="N2183">
        <v>-7</v>
      </c>
      <c r="O2183" t="s">
        <v>41</v>
      </c>
      <c r="P2183" t="s">
        <v>36</v>
      </c>
      <c r="Q2183" t="s">
        <v>36</v>
      </c>
      <c r="R2183" t="s">
        <v>36</v>
      </c>
      <c r="S2183" t="e">
        <f>Q2183-E2183+1</f>
        <v>#VALUE!</v>
      </c>
      <c r="T2183" s="3" t="e">
        <f t="shared" si="267"/>
        <v>#VALUE!</v>
      </c>
      <c r="U2183">
        <v>6750061</v>
      </c>
      <c r="V2183">
        <v>6750798</v>
      </c>
      <c r="W2183" t="s">
        <v>10573</v>
      </c>
      <c r="X2183">
        <v>73</v>
      </c>
      <c r="Y2183" t="s">
        <v>42</v>
      </c>
      <c r="Z2183" t="s">
        <v>42</v>
      </c>
      <c r="AA2183" t="s">
        <v>41</v>
      </c>
      <c r="AB2183" t="str">
        <f t="shared" si="268"/>
        <v>yes</v>
      </c>
      <c r="AC2183" t="e">
        <v>#N/A</v>
      </c>
      <c r="AD2183" t="e">
        <v>#N/A</v>
      </c>
      <c r="AE2183" t="s">
        <v>42</v>
      </c>
      <c r="AF2183">
        <v>6750871</v>
      </c>
      <c r="AG2183" t="s">
        <v>10576</v>
      </c>
      <c r="AH2183" t="s">
        <v>10577</v>
      </c>
      <c r="AI2183">
        <v>-28.8</v>
      </c>
      <c r="AJ2183">
        <v>0</v>
      </c>
      <c r="AK2183">
        <v>5</v>
      </c>
    </row>
    <row r="2184" spans="1:37">
      <c r="A2184" t="s">
        <v>10578</v>
      </c>
      <c r="B2184" t="s">
        <v>10578</v>
      </c>
      <c r="C2184" t="s">
        <v>36</v>
      </c>
      <c r="D2184" t="s">
        <v>10579</v>
      </c>
      <c r="E2184">
        <v>6773994</v>
      </c>
      <c r="F2184" t="s">
        <v>81</v>
      </c>
      <c r="G2184">
        <v>97.291666669999998</v>
      </c>
      <c r="H2184" t="s">
        <v>10580</v>
      </c>
      <c r="I2184" t="s">
        <v>40</v>
      </c>
      <c r="J2184" t="b">
        <f t="shared" si="263"/>
        <v>0</v>
      </c>
      <c r="K2184" t="str">
        <f t="shared" si="264"/>
        <v>-12/-8</v>
      </c>
      <c r="L2184" t="b">
        <f t="shared" si="265"/>
        <v>0</v>
      </c>
      <c r="M2184" t="b">
        <f t="shared" si="266"/>
        <v>0</v>
      </c>
      <c r="N2184">
        <v>-8</v>
      </c>
      <c r="O2184" t="s">
        <v>41</v>
      </c>
      <c r="P2184" t="s">
        <v>36</v>
      </c>
      <c r="Q2184" t="s">
        <v>36</v>
      </c>
      <c r="R2184" t="s">
        <v>36</v>
      </c>
      <c r="S2184" t="e">
        <f>Q2184-E2184+1</f>
        <v>#VALUE!</v>
      </c>
      <c r="T2184" s="3" t="e">
        <f t="shared" si="267"/>
        <v>#VALUE!</v>
      </c>
      <c r="U2184">
        <v>6773260</v>
      </c>
      <c r="V2184">
        <v>6773889</v>
      </c>
      <c r="W2184" t="s">
        <v>10578</v>
      </c>
      <c r="X2184">
        <v>105</v>
      </c>
      <c r="Y2184" t="s">
        <v>42</v>
      </c>
      <c r="Z2184" t="s">
        <v>42</v>
      </c>
      <c r="AA2184" t="s">
        <v>41</v>
      </c>
      <c r="AB2184" t="str">
        <f t="shared" si="268"/>
        <v>yes</v>
      </c>
      <c r="AC2184" t="e">
        <v>#N/A</v>
      </c>
      <c r="AD2184" t="e">
        <v>#N/A</v>
      </c>
      <c r="AE2184" t="s">
        <v>42</v>
      </c>
      <c r="AF2184">
        <v>6773994</v>
      </c>
      <c r="AG2184" t="s">
        <v>10581</v>
      </c>
      <c r="AH2184" t="s">
        <v>10582</v>
      </c>
      <c r="AI2184">
        <v>-39.700000000000003</v>
      </c>
      <c r="AJ2184">
        <v>0</v>
      </c>
      <c r="AK2184">
        <v>7</v>
      </c>
    </row>
    <row r="2185" spans="1:37">
      <c r="B2185" t="s">
        <v>10583</v>
      </c>
      <c r="C2185" t="s">
        <v>36</v>
      </c>
      <c r="D2185" t="s">
        <v>10584</v>
      </c>
      <c r="E2185">
        <v>6773441</v>
      </c>
      <c r="F2185" t="s">
        <v>38</v>
      </c>
      <c r="G2185">
        <v>40.625</v>
      </c>
      <c r="H2185" t="s">
        <v>10585</v>
      </c>
      <c r="I2185" t="s">
        <v>40</v>
      </c>
      <c r="J2185" t="b">
        <f t="shared" si="263"/>
        <v>0</v>
      </c>
      <c r="K2185" t="b">
        <f t="shared" si="264"/>
        <v>0</v>
      </c>
      <c r="L2185" t="b">
        <f t="shared" si="265"/>
        <v>0</v>
      </c>
      <c r="M2185" t="str">
        <f t="shared" si="266"/>
        <v>-10/-6</v>
      </c>
      <c r="N2185">
        <v>-6</v>
      </c>
      <c r="O2185" t="s">
        <v>41</v>
      </c>
      <c r="P2185" t="s">
        <v>36</v>
      </c>
      <c r="Q2185" t="s">
        <v>36</v>
      </c>
      <c r="R2185" t="s">
        <v>36</v>
      </c>
      <c r="S2185" t="e">
        <f>E2185-P2185+1</f>
        <v>#VALUE!</v>
      </c>
      <c r="T2185" s="3" t="e">
        <f t="shared" si="267"/>
        <v>#VALUE!</v>
      </c>
      <c r="U2185">
        <v>6774109</v>
      </c>
      <c r="V2185">
        <v>6775455</v>
      </c>
      <c r="W2185" t="s">
        <v>10583</v>
      </c>
      <c r="X2185">
        <v>668</v>
      </c>
      <c r="Y2185" t="s">
        <v>42</v>
      </c>
      <c r="Z2185" t="s">
        <v>42</v>
      </c>
      <c r="AA2185" t="s">
        <v>42</v>
      </c>
      <c r="AB2185" t="b">
        <f t="shared" si="268"/>
        <v>0</v>
      </c>
      <c r="AC2185" t="e">
        <v>#N/A</v>
      </c>
      <c r="AD2185" t="e">
        <v>#N/A</v>
      </c>
      <c r="AE2185" t="s">
        <v>42</v>
      </c>
    </row>
    <row r="2186" spans="1:37">
      <c r="A2186" t="s">
        <v>10586</v>
      </c>
      <c r="B2186" t="s">
        <v>10586</v>
      </c>
      <c r="C2186" t="s">
        <v>36</v>
      </c>
      <c r="D2186" t="s">
        <v>10587</v>
      </c>
      <c r="E2186">
        <v>6776006</v>
      </c>
      <c r="F2186" t="s">
        <v>38</v>
      </c>
      <c r="G2186">
        <v>31.458333329999999</v>
      </c>
      <c r="H2186" t="s">
        <v>10588</v>
      </c>
      <c r="I2186" t="s">
        <v>40</v>
      </c>
      <c r="J2186" t="b">
        <f t="shared" si="263"/>
        <v>0</v>
      </c>
      <c r="K2186" t="b">
        <f t="shared" si="264"/>
        <v>0</v>
      </c>
      <c r="L2186" t="str">
        <f t="shared" si="265"/>
        <v>-11/-7</v>
      </c>
      <c r="M2186" t="b">
        <f t="shared" si="266"/>
        <v>0</v>
      </c>
      <c r="N2186">
        <v>-7</v>
      </c>
      <c r="O2186" t="s">
        <v>41</v>
      </c>
      <c r="P2186" t="s">
        <v>36</v>
      </c>
      <c r="Q2186" t="s">
        <v>36</v>
      </c>
      <c r="R2186" t="s">
        <v>36</v>
      </c>
      <c r="S2186" t="e">
        <f>E2186-P2186+1</f>
        <v>#VALUE!</v>
      </c>
      <c r="T2186" s="3" t="e">
        <f t="shared" si="267"/>
        <v>#VALUE!</v>
      </c>
      <c r="U2186">
        <v>6776043</v>
      </c>
      <c r="V2186">
        <v>6776948</v>
      </c>
      <c r="W2186" t="s">
        <v>10586</v>
      </c>
      <c r="X2186">
        <v>37</v>
      </c>
      <c r="Y2186" t="s">
        <v>42</v>
      </c>
      <c r="Z2186" t="s">
        <v>42</v>
      </c>
      <c r="AA2186" t="s">
        <v>41</v>
      </c>
      <c r="AB2186" t="str">
        <f t="shared" si="268"/>
        <v>yes</v>
      </c>
      <c r="AC2186" t="e">
        <v>#N/A</v>
      </c>
      <c r="AD2186" t="e">
        <v>#N/A</v>
      </c>
      <c r="AE2186" t="s">
        <v>42</v>
      </c>
      <c r="AF2186">
        <v>6776053</v>
      </c>
      <c r="AG2186" t="s">
        <v>10589</v>
      </c>
      <c r="AH2186" t="s">
        <v>10590</v>
      </c>
      <c r="AI2186">
        <v>-7.1</v>
      </c>
      <c r="AJ2186">
        <v>0</v>
      </c>
      <c r="AK2186">
        <v>4</v>
      </c>
    </row>
    <row r="2187" spans="1:37">
      <c r="A2187" t="s">
        <v>10591</v>
      </c>
      <c r="B2187" t="s">
        <v>10592</v>
      </c>
      <c r="C2187" t="s">
        <v>10591</v>
      </c>
      <c r="D2187" t="s">
        <v>10593</v>
      </c>
      <c r="E2187">
        <v>6777839</v>
      </c>
      <c r="F2187" t="s">
        <v>38</v>
      </c>
      <c r="G2187">
        <v>70</v>
      </c>
      <c r="H2187" t="s">
        <v>10594</v>
      </c>
      <c r="I2187" t="s">
        <v>52</v>
      </c>
      <c r="J2187" t="b">
        <f t="shared" si="263"/>
        <v>0</v>
      </c>
      <c r="K2187" t="b">
        <f t="shared" si="264"/>
        <v>0</v>
      </c>
      <c r="L2187" t="str">
        <f t="shared" si="265"/>
        <v>-11/-7</v>
      </c>
      <c r="M2187" t="b">
        <f t="shared" si="266"/>
        <v>0</v>
      </c>
      <c r="N2187">
        <v>-7</v>
      </c>
      <c r="O2187" t="s">
        <v>41</v>
      </c>
      <c r="P2187">
        <v>6777839</v>
      </c>
      <c r="Q2187">
        <v>6778417</v>
      </c>
      <c r="R2187" t="s">
        <v>10591</v>
      </c>
      <c r="S2187">
        <f>E2187-P2187+1</f>
        <v>1</v>
      </c>
      <c r="T2187" s="3">
        <f t="shared" si="267"/>
        <v>1.7271157167530224E-3</v>
      </c>
      <c r="U2187">
        <v>6778536</v>
      </c>
      <c r="V2187">
        <v>6779126</v>
      </c>
      <c r="W2187" t="s">
        <v>10592</v>
      </c>
      <c r="X2187">
        <v>697</v>
      </c>
      <c r="Y2187" t="s">
        <v>41</v>
      </c>
      <c r="Z2187" t="s">
        <v>42</v>
      </c>
      <c r="AA2187" t="s">
        <v>42</v>
      </c>
      <c r="AB2187" t="str">
        <f t="shared" si="268"/>
        <v>yes</v>
      </c>
      <c r="AC2187" t="e">
        <v>#N/A</v>
      </c>
      <c r="AD2187" t="e">
        <v>#N/A</v>
      </c>
      <c r="AE2187" t="s">
        <v>41</v>
      </c>
    </row>
    <row r="2188" spans="1:37">
      <c r="A2188" t="s">
        <v>10595</v>
      </c>
      <c r="B2188" t="s">
        <v>10595</v>
      </c>
      <c r="C2188" t="s">
        <v>36</v>
      </c>
      <c r="D2188" t="s">
        <v>10596</v>
      </c>
      <c r="E2188">
        <v>6779921</v>
      </c>
      <c r="F2188" t="s">
        <v>81</v>
      </c>
      <c r="G2188">
        <v>54.166666669999998</v>
      </c>
      <c r="H2188" t="s">
        <v>10597</v>
      </c>
      <c r="I2188" t="s">
        <v>40</v>
      </c>
      <c r="J2188" t="b">
        <f t="shared" si="263"/>
        <v>0</v>
      </c>
      <c r="K2188" t="b">
        <f t="shared" si="264"/>
        <v>0</v>
      </c>
      <c r="L2188" t="str">
        <f t="shared" si="265"/>
        <v>-11/-7</v>
      </c>
      <c r="M2188" t="b">
        <f t="shared" si="266"/>
        <v>0</v>
      </c>
      <c r="N2188">
        <v>-7</v>
      </c>
      <c r="O2188" t="s">
        <v>41</v>
      </c>
      <c r="P2188" t="s">
        <v>36</v>
      </c>
      <c r="Q2188" t="s">
        <v>36</v>
      </c>
      <c r="R2188" t="s">
        <v>36</v>
      </c>
      <c r="S2188" t="e">
        <f>Q2188-E2188+1</f>
        <v>#VALUE!</v>
      </c>
      <c r="T2188" s="3" t="e">
        <f t="shared" si="267"/>
        <v>#VALUE!</v>
      </c>
      <c r="U2188">
        <v>6779127</v>
      </c>
      <c r="V2188">
        <v>6779912</v>
      </c>
      <c r="W2188" t="s">
        <v>10595</v>
      </c>
      <c r="X2188">
        <v>9</v>
      </c>
      <c r="Y2188" t="s">
        <v>42</v>
      </c>
      <c r="Z2188" t="s">
        <v>42</v>
      </c>
      <c r="AA2188" t="s">
        <v>41</v>
      </c>
      <c r="AB2188" t="str">
        <f t="shared" si="268"/>
        <v>yes</v>
      </c>
      <c r="AC2188" t="e">
        <v>#N/A</v>
      </c>
      <c r="AD2188" t="e">
        <v>#N/A</v>
      </c>
      <c r="AE2188" t="s">
        <v>42</v>
      </c>
      <c r="AF2188">
        <v>6779921</v>
      </c>
      <c r="AG2188" t="s">
        <v>10598</v>
      </c>
      <c r="AH2188" t="s">
        <v>10599</v>
      </c>
      <c r="AI2188">
        <v>-1.9</v>
      </c>
      <c r="AJ2188">
        <v>3</v>
      </c>
      <c r="AK2188">
        <v>0</v>
      </c>
    </row>
    <row r="2189" spans="1:37">
      <c r="A2189" t="s">
        <v>10600</v>
      </c>
      <c r="B2189" t="s">
        <v>10600</v>
      </c>
      <c r="C2189" t="s">
        <v>36</v>
      </c>
      <c r="D2189" t="s">
        <v>10601</v>
      </c>
      <c r="E2189">
        <v>6785834</v>
      </c>
      <c r="F2189" t="s">
        <v>38</v>
      </c>
      <c r="G2189">
        <v>141.875</v>
      </c>
      <c r="H2189" t="s">
        <v>10602</v>
      </c>
      <c r="I2189" t="s">
        <v>52</v>
      </c>
      <c r="J2189" t="b">
        <f t="shared" si="263"/>
        <v>0</v>
      </c>
      <c r="K2189" t="str">
        <f t="shared" si="264"/>
        <v>-12/-8</v>
      </c>
      <c r="L2189" t="str">
        <f t="shared" si="265"/>
        <v>-11/-7</v>
      </c>
      <c r="M2189" t="b">
        <f t="shared" si="266"/>
        <v>0</v>
      </c>
      <c r="N2189" t="s">
        <v>246</v>
      </c>
      <c r="O2189" t="s">
        <v>41</v>
      </c>
      <c r="P2189" t="s">
        <v>36</v>
      </c>
      <c r="Q2189" t="s">
        <v>36</v>
      </c>
      <c r="R2189" t="s">
        <v>36</v>
      </c>
      <c r="S2189" t="e">
        <f>E2189-P2189+1</f>
        <v>#VALUE!</v>
      </c>
      <c r="T2189" s="3" t="e">
        <f t="shared" si="267"/>
        <v>#VALUE!</v>
      </c>
      <c r="U2189">
        <v>6785888</v>
      </c>
      <c r="V2189">
        <v>6786334</v>
      </c>
      <c r="W2189" t="s">
        <v>10600</v>
      </c>
      <c r="X2189">
        <v>54</v>
      </c>
      <c r="Y2189" t="s">
        <v>42</v>
      </c>
      <c r="Z2189" t="s">
        <v>42</v>
      </c>
      <c r="AA2189" t="s">
        <v>41</v>
      </c>
      <c r="AB2189" t="str">
        <f t="shared" si="268"/>
        <v>yes</v>
      </c>
      <c r="AC2189" t="e">
        <v>#N/A</v>
      </c>
      <c r="AD2189" t="e">
        <v>#N/A</v>
      </c>
      <c r="AE2189" t="s">
        <v>42</v>
      </c>
      <c r="AF2189">
        <v>6785898</v>
      </c>
      <c r="AG2189" t="s">
        <v>10603</v>
      </c>
      <c r="AH2189" t="s">
        <v>10604</v>
      </c>
      <c r="AI2189">
        <v>-7.4</v>
      </c>
      <c r="AJ2189">
        <v>0</v>
      </c>
      <c r="AK2189">
        <v>1</v>
      </c>
    </row>
    <row r="2190" spans="1:37">
      <c r="A2190" t="s">
        <v>10605</v>
      </c>
      <c r="B2190" t="s">
        <v>10605</v>
      </c>
      <c r="C2190" t="s">
        <v>36</v>
      </c>
      <c r="D2190" t="s">
        <v>10606</v>
      </c>
      <c r="E2190">
        <v>6786485</v>
      </c>
      <c r="F2190" t="s">
        <v>38</v>
      </c>
      <c r="G2190">
        <v>260.625</v>
      </c>
      <c r="H2190" t="s">
        <v>10607</v>
      </c>
      <c r="I2190" t="s">
        <v>52</v>
      </c>
      <c r="J2190" t="b">
        <f t="shared" si="263"/>
        <v>0</v>
      </c>
      <c r="K2190" t="str">
        <f t="shared" si="264"/>
        <v>-12/-8</v>
      </c>
      <c r="L2190" t="b">
        <f t="shared" si="265"/>
        <v>0</v>
      </c>
      <c r="M2190" t="b">
        <f t="shared" si="266"/>
        <v>0</v>
      </c>
      <c r="N2190">
        <v>-8</v>
      </c>
      <c r="O2190" t="s">
        <v>41</v>
      </c>
      <c r="P2190" t="s">
        <v>36</v>
      </c>
      <c r="Q2190" t="s">
        <v>36</v>
      </c>
      <c r="R2190" t="s">
        <v>36</v>
      </c>
      <c r="S2190" t="e">
        <f>E2190-P2190+1</f>
        <v>#VALUE!</v>
      </c>
      <c r="T2190" s="3" t="e">
        <f t="shared" si="267"/>
        <v>#VALUE!</v>
      </c>
      <c r="U2190">
        <v>6786544</v>
      </c>
      <c r="V2190">
        <v>6787548</v>
      </c>
      <c r="W2190" t="s">
        <v>10605</v>
      </c>
      <c r="X2190">
        <v>59</v>
      </c>
      <c r="Y2190" t="s">
        <v>42</v>
      </c>
      <c r="Z2190" t="s">
        <v>42</v>
      </c>
      <c r="AA2190" t="s">
        <v>41</v>
      </c>
      <c r="AB2190" t="str">
        <f t="shared" si="268"/>
        <v>yes</v>
      </c>
      <c r="AC2190" t="e">
        <v>#N/A</v>
      </c>
      <c r="AD2190" t="e">
        <v>#N/A</v>
      </c>
      <c r="AE2190" t="s">
        <v>42</v>
      </c>
      <c r="AF2190">
        <v>6786554</v>
      </c>
      <c r="AG2190" t="s">
        <v>10608</v>
      </c>
      <c r="AH2190" t="s">
        <v>10609</v>
      </c>
      <c r="AI2190">
        <v>-25.2</v>
      </c>
      <c r="AJ2190">
        <v>0</v>
      </c>
      <c r="AK2190">
        <v>6</v>
      </c>
    </row>
    <row r="2191" spans="1:37">
      <c r="A2191" t="s">
        <v>10610</v>
      </c>
      <c r="B2191" t="s">
        <v>10610</v>
      </c>
      <c r="C2191" t="s">
        <v>36</v>
      </c>
      <c r="D2191" t="s">
        <v>10611</v>
      </c>
      <c r="E2191">
        <v>6788229</v>
      </c>
      <c r="F2191" t="s">
        <v>81</v>
      </c>
      <c r="G2191">
        <v>42.708333330000002</v>
      </c>
      <c r="H2191" t="s">
        <v>10612</v>
      </c>
      <c r="I2191" t="s">
        <v>52</v>
      </c>
      <c r="J2191" t="b">
        <f t="shared" si="263"/>
        <v>0</v>
      </c>
      <c r="K2191" t="b">
        <f t="shared" si="264"/>
        <v>0</v>
      </c>
      <c r="L2191" t="str">
        <f t="shared" si="265"/>
        <v>-11/-7</v>
      </c>
      <c r="M2191" t="b">
        <f t="shared" si="266"/>
        <v>0</v>
      </c>
      <c r="N2191">
        <v>-7</v>
      </c>
      <c r="O2191" t="s">
        <v>41</v>
      </c>
      <c r="P2191" t="s">
        <v>36</v>
      </c>
      <c r="Q2191" t="s">
        <v>36</v>
      </c>
      <c r="R2191" t="s">
        <v>36</v>
      </c>
      <c r="S2191" t="e">
        <f>Q2191-E2191+1</f>
        <v>#VALUE!</v>
      </c>
      <c r="T2191" s="3" t="e">
        <f t="shared" si="267"/>
        <v>#VALUE!</v>
      </c>
      <c r="U2191">
        <v>6787549</v>
      </c>
      <c r="V2191">
        <v>6788199</v>
      </c>
      <c r="W2191" t="s">
        <v>10610</v>
      </c>
      <c r="X2191">
        <v>30</v>
      </c>
      <c r="Y2191" t="s">
        <v>42</v>
      </c>
      <c r="Z2191" t="s">
        <v>42</v>
      </c>
      <c r="AA2191" t="s">
        <v>41</v>
      </c>
      <c r="AB2191" t="str">
        <f t="shared" si="268"/>
        <v>yes</v>
      </c>
      <c r="AC2191" t="e">
        <v>#N/A</v>
      </c>
      <c r="AD2191" t="e">
        <v>#N/A</v>
      </c>
      <c r="AE2191" t="s">
        <v>42</v>
      </c>
      <c r="AF2191">
        <v>6788229</v>
      </c>
      <c r="AG2191" t="s">
        <v>10613</v>
      </c>
      <c r="AH2191" t="s">
        <v>10614</v>
      </c>
      <c r="AI2191">
        <v>-10</v>
      </c>
      <c r="AJ2191">
        <v>1</v>
      </c>
      <c r="AK2191">
        <v>0</v>
      </c>
    </row>
    <row r="2192" spans="1:37">
      <c r="A2192" t="s">
        <v>10615</v>
      </c>
      <c r="B2192" t="s">
        <v>10616</v>
      </c>
      <c r="C2192" t="s">
        <v>10615</v>
      </c>
      <c r="D2192" t="s">
        <v>10617</v>
      </c>
      <c r="E2192">
        <v>6792122</v>
      </c>
      <c r="F2192" t="s">
        <v>81</v>
      </c>
      <c r="G2192">
        <v>85.208333330000002</v>
      </c>
      <c r="H2192" t="s">
        <v>10618</v>
      </c>
      <c r="I2192" t="s">
        <v>40</v>
      </c>
      <c r="J2192" t="b">
        <f t="shared" si="263"/>
        <v>0</v>
      </c>
      <c r="K2192" t="b">
        <f t="shared" si="264"/>
        <v>0</v>
      </c>
      <c r="L2192" t="str">
        <f t="shared" si="265"/>
        <v>-11/-7</v>
      </c>
      <c r="M2192" t="b">
        <f t="shared" si="266"/>
        <v>0</v>
      </c>
      <c r="N2192">
        <v>-7</v>
      </c>
      <c r="O2192" t="s">
        <v>41</v>
      </c>
      <c r="P2192">
        <v>6791052</v>
      </c>
      <c r="Q2192">
        <v>6792122</v>
      </c>
      <c r="R2192" t="s">
        <v>10615</v>
      </c>
      <c r="S2192">
        <f>Q2192-E2192+1</f>
        <v>1</v>
      </c>
      <c r="T2192" s="3">
        <f t="shared" si="267"/>
        <v>9.3370681605975728E-4</v>
      </c>
      <c r="U2192">
        <v>6788255</v>
      </c>
      <c r="V2192">
        <v>6788818</v>
      </c>
      <c r="W2192" t="s">
        <v>10616</v>
      </c>
      <c r="X2192">
        <v>3304</v>
      </c>
      <c r="Y2192" t="s">
        <v>41</v>
      </c>
      <c r="Z2192" t="s">
        <v>42</v>
      </c>
      <c r="AA2192" t="s">
        <v>42</v>
      </c>
      <c r="AB2192" t="str">
        <f t="shared" si="268"/>
        <v>yes</v>
      </c>
      <c r="AC2192" t="e">
        <v>#N/A</v>
      </c>
      <c r="AD2192" t="e">
        <v>#N/A</v>
      </c>
      <c r="AE2192" t="s">
        <v>41</v>
      </c>
    </row>
    <row r="2193" spans="1:37">
      <c r="A2193" t="s">
        <v>10616</v>
      </c>
      <c r="B2193" t="s">
        <v>10616</v>
      </c>
      <c r="C2193" t="s">
        <v>36</v>
      </c>
      <c r="D2193" t="s">
        <v>10619</v>
      </c>
      <c r="E2193">
        <v>6788845</v>
      </c>
      <c r="F2193" t="s">
        <v>81</v>
      </c>
      <c r="G2193">
        <v>221.25</v>
      </c>
      <c r="H2193" t="s">
        <v>10620</v>
      </c>
      <c r="I2193" t="s">
        <v>52</v>
      </c>
      <c r="J2193" t="b">
        <f t="shared" si="263"/>
        <v>0</v>
      </c>
      <c r="K2193" t="str">
        <f t="shared" si="264"/>
        <v>-12/-8</v>
      </c>
      <c r="L2193" t="str">
        <f t="shared" si="265"/>
        <v>-11/-7</v>
      </c>
      <c r="M2193" t="b">
        <f t="shared" si="266"/>
        <v>0</v>
      </c>
      <c r="N2193" t="s">
        <v>246</v>
      </c>
      <c r="O2193" t="s">
        <v>41</v>
      </c>
      <c r="P2193" t="s">
        <v>36</v>
      </c>
      <c r="Q2193" t="s">
        <v>36</v>
      </c>
      <c r="R2193" t="s">
        <v>36</v>
      </c>
      <c r="S2193" t="e">
        <f>Q2193-E2193+1</f>
        <v>#VALUE!</v>
      </c>
      <c r="T2193" s="3" t="e">
        <f t="shared" si="267"/>
        <v>#VALUE!</v>
      </c>
      <c r="U2193">
        <v>6788255</v>
      </c>
      <c r="V2193">
        <v>6788818</v>
      </c>
      <c r="W2193" t="s">
        <v>10616</v>
      </c>
      <c r="X2193">
        <v>27</v>
      </c>
      <c r="Y2193" t="s">
        <v>42</v>
      </c>
      <c r="Z2193" t="s">
        <v>42</v>
      </c>
      <c r="AA2193" t="s">
        <v>41</v>
      </c>
      <c r="AB2193" t="str">
        <f t="shared" si="268"/>
        <v>yes</v>
      </c>
      <c r="AC2193" t="e">
        <v>#N/A</v>
      </c>
      <c r="AD2193" t="e">
        <v>#N/A</v>
      </c>
      <c r="AE2193" t="s">
        <v>42</v>
      </c>
      <c r="AF2193">
        <v>6788845</v>
      </c>
      <c r="AG2193" t="s">
        <v>10621</v>
      </c>
      <c r="AH2193" t="s">
        <v>10622</v>
      </c>
      <c r="AI2193">
        <v>-15.4</v>
      </c>
      <c r="AJ2193">
        <v>0</v>
      </c>
      <c r="AK2193">
        <v>4</v>
      </c>
    </row>
    <row r="2194" spans="1:37">
      <c r="A2194" t="s">
        <v>10623</v>
      </c>
      <c r="B2194" t="s">
        <v>10623</v>
      </c>
      <c r="C2194" t="s">
        <v>36</v>
      </c>
      <c r="D2194" t="s">
        <v>10624</v>
      </c>
      <c r="E2194">
        <v>6788904</v>
      </c>
      <c r="F2194" t="s">
        <v>38</v>
      </c>
      <c r="G2194">
        <v>29.166666670000001</v>
      </c>
      <c r="H2194" t="s">
        <v>10625</v>
      </c>
      <c r="I2194" t="s">
        <v>40</v>
      </c>
      <c r="J2194" t="b">
        <f t="shared" si="263"/>
        <v>0</v>
      </c>
      <c r="K2194" t="str">
        <f t="shared" si="264"/>
        <v>-12/-8</v>
      </c>
      <c r="L2194" t="b">
        <f t="shared" si="265"/>
        <v>0</v>
      </c>
      <c r="M2194" t="b">
        <f t="shared" si="266"/>
        <v>0</v>
      </c>
      <c r="N2194">
        <v>-8</v>
      </c>
      <c r="O2194" t="s">
        <v>41</v>
      </c>
      <c r="P2194" t="s">
        <v>36</v>
      </c>
      <c r="Q2194" t="s">
        <v>36</v>
      </c>
      <c r="R2194" t="s">
        <v>36</v>
      </c>
      <c r="S2194" t="e">
        <f>E2194-P2194+1</f>
        <v>#VALUE!</v>
      </c>
      <c r="T2194" s="3" t="e">
        <f t="shared" si="267"/>
        <v>#VALUE!</v>
      </c>
      <c r="U2194">
        <v>6788941</v>
      </c>
      <c r="V2194">
        <v>6789396</v>
      </c>
      <c r="W2194" t="s">
        <v>10623</v>
      </c>
      <c r="X2194">
        <v>37</v>
      </c>
      <c r="Y2194" t="s">
        <v>42</v>
      </c>
      <c r="Z2194" t="s">
        <v>42</v>
      </c>
      <c r="AA2194" t="s">
        <v>41</v>
      </c>
      <c r="AB2194" t="str">
        <f t="shared" si="268"/>
        <v>yes</v>
      </c>
      <c r="AC2194" t="e">
        <v>#N/A</v>
      </c>
      <c r="AD2194" t="e">
        <v>#N/A</v>
      </c>
      <c r="AE2194" t="s">
        <v>42</v>
      </c>
      <c r="AF2194">
        <v>6788951</v>
      </c>
      <c r="AG2194" t="s">
        <v>10626</v>
      </c>
      <c r="AH2194" t="s">
        <v>10627</v>
      </c>
      <c r="AI2194">
        <v>-6</v>
      </c>
      <c r="AJ2194">
        <v>0</v>
      </c>
      <c r="AK2194">
        <v>0</v>
      </c>
    </row>
    <row r="2195" spans="1:37">
      <c r="A2195" t="s">
        <v>10628</v>
      </c>
      <c r="B2195" t="s">
        <v>10628</v>
      </c>
      <c r="C2195" t="s">
        <v>10623</v>
      </c>
      <c r="D2195" t="s">
        <v>10629</v>
      </c>
      <c r="E2195">
        <v>6789292</v>
      </c>
      <c r="F2195" t="s">
        <v>38</v>
      </c>
      <c r="G2195">
        <v>57.708333330000002</v>
      </c>
      <c r="H2195" t="s">
        <v>10630</v>
      </c>
      <c r="I2195" t="s">
        <v>40</v>
      </c>
      <c r="J2195" t="b">
        <f t="shared" si="263"/>
        <v>0</v>
      </c>
      <c r="K2195" t="str">
        <f t="shared" si="264"/>
        <v>-12/-8</v>
      </c>
      <c r="L2195" t="b">
        <f t="shared" si="265"/>
        <v>0</v>
      </c>
      <c r="M2195" t="b">
        <f t="shared" si="266"/>
        <v>0</v>
      </c>
      <c r="N2195">
        <v>-8</v>
      </c>
      <c r="O2195" t="s">
        <v>41</v>
      </c>
      <c r="P2195">
        <v>6788941</v>
      </c>
      <c r="Q2195">
        <v>6789396</v>
      </c>
      <c r="R2195" t="s">
        <v>10623</v>
      </c>
      <c r="S2195">
        <f>E2195-P2195+1</f>
        <v>352</v>
      </c>
      <c r="T2195" s="3">
        <f t="shared" si="267"/>
        <v>0.77192982456140347</v>
      </c>
      <c r="U2195">
        <v>6789407</v>
      </c>
      <c r="V2195">
        <v>6790261</v>
      </c>
      <c r="W2195" t="s">
        <v>10628</v>
      </c>
      <c r="X2195">
        <v>115</v>
      </c>
      <c r="Y2195" t="s">
        <v>42</v>
      </c>
      <c r="Z2195" t="s">
        <v>42</v>
      </c>
      <c r="AA2195" t="s">
        <v>41</v>
      </c>
      <c r="AB2195" t="str">
        <f t="shared" si="268"/>
        <v>yes</v>
      </c>
      <c r="AC2195" t="e">
        <v>#N/A</v>
      </c>
      <c r="AD2195" t="e">
        <v>#N/A</v>
      </c>
      <c r="AE2195" t="s">
        <v>42</v>
      </c>
      <c r="AF2195">
        <v>6789417</v>
      </c>
      <c r="AG2195" t="s">
        <v>10631</v>
      </c>
      <c r="AH2195" t="s">
        <v>10632</v>
      </c>
      <c r="AI2195">
        <v>-40.700000000000003</v>
      </c>
      <c r="AJ2195">
        <v>1</v>
      </c>
      <c r="AK2195">
        <v>5</v>
      </c>
    </row>
    <row r="2196" spans="1:37">
      <c r="A2196" t="s">
        <v>10633</v>
      </c>
      <c r="B2196" t="s">
        <v>10634</v>
      </c>
      <c r="C2196" t="s">
        <v>10633</v>
      </c>
      <c r="D2196" t="s">
        <v>10635</v>
      </c>
      <c r="E2196">
        <v>6790305</v>
      </c>
      <c r="F2196" t="s">
        <v>38</v>
      </c>
      <c r="G2196">
        <v>25.208333329999999</v>
      </c>
      <c r="H2196" t="s">
        <v>10636</v>
      </c>
      <c r="I2196" t="s">
        <v>40</v>
      </c>
      <c r="J2196" t="b">
        <f t="shared" si="263"/>
        <v>0</v>
      </c>
      <c r="K2196" t="str">
        <f t="shared" si="264"/>
        <v>-12/-8</v>
      </c>
      <c r="L2196" t="b">
        <f t="shared" si="265"/>
        <v>0</v>
      </c>
      <c r="M2196" t="b">
        <f t="shared" si="266"/>
        <v>0</v>
      </c>
      <c r="N2196">
        <v>-8</v>
      </c>
      <c r="O2196" t="s">
        <v>41</v>
      </c>
      <c r="P2196">
        <v>6790305</v>
      </c>
      <c r="Q2196">
        <v>6791048</v>
      </c>
      <c r="R2196" t="s">
        <v>10633</v>
      </c>
      <c r="S2196">
        <f>E2196-P2196+1</f>
        <v>1</v>
      </c>
      <c r="T2196" s="3">
        <f t="shared" si="267"/>
        <v>1.3440860215053765E-3</v>
      </c>
      <c r="U2196">
        <v>6792281</v>
      </c>
      <c r="V2196">
        <v>6793198</v>
      </c>
      <c r="W2196" t="s">
        <v>10634</v>
      </c>
      <c r="X2196">
        <v>1976</v>
      </c>
      <c r="Y2196" t="s">
        <v>41</v>
      </c>
      <c r="Z2196" t="s">
        <v>42</v>
      </c>
      <c r="AA2196" t="s">
        <v>42</v>
      </c>
      <c r="AB2196" t="str">
        <f t="shared" si="268"/>
        <v>yes</v>
      </c>
      <c r="AC2196" t="e">
        <v>#N/A</v>
      </c>
      <c r="AD2196" t="e">
        <v>#N/A</v>
      </c>
      <c r="AE2196" t="s">
        <v>41</v>
      </c>
    </row>
    <row r="2197" spans="1:37">
      <c r="A2197" t="s">
        <v>10637</v>
      </c>
      <c r="B2197" t="s">
        <v>10638</v>
      </c>
      <c r="C2197" t="s">
        <v>10637</v>
      </c>
      <c r="D2197" t="s">
        <v>10639</v>
      </c>
      <c r="E2197">
        <v>6795121</v>
      </c>
      <c r="F2197" t="s">
        <v>81</v>
      </c>
      <c r="G2197">
        <v>63.958333330000002</v>
      </c>
      <c r="H2197" t="s">
        <v>10640</v>
      </c>
      <c r="I2197" t="s">
        <v>40</v>
      </c>
      <c r="J2197" t="b">
        <f t="shared" si="263"/>
        <v>0</v>
      </c>
      <c r="K2197" t="str">
        <f t="shared" si="264"/>
        <v>-12/-8</v>
      </c>
      <c r="L2197" t="b">
        <f t="shared" si="265"/>
        <v>0</v>
      </c>
      <c r="M2197" t="b">
        <f t="shared" si="266"/>
        <v>0</v>
      </c>
      <c r="N2197">
        <v>-8</v>
      </c>
      <c r="O2197" t="s">
        <v>41</v>
      </c>
      <c r="P2197">
        <v>6794909</v>
      </c>
      <c r="Q2197">
        <v>6795121</v>
      </c>
      <c r="R2197" t="s">
        <v>10637</v>
      </c>
      <c r="S2197">
        <f>Q2197-E2197+1</f>
        <v>1</v>
      </c>
      <c r="T2197" s="3">
        <f t="shared" si="267"/>
        <v>4.6948356807511738E-3</v>
      </c>
      <c r="U2197">
        <v>6793199</v>
      </c>
      <c r="V2197">
        <v>6794875</v>
      </c>
      <c r="W2197" t="s">
        <v>10638</v>
      </c>
      <c r="X2197">
        <v>246</v>
      </c>
      <c r="Y2197" t="s">
        <v>41</v>
      </c>
      <c r="Z2197" t="s">
        <v>42</v>
      </c>
      <c r="AA2197" t="s">
        <v>42</v>
      </c>
      <c r="AB2197" t="str">
        <f t="shared" si="268"/>
        <v>yes</v>
      </c>
      <c r="AC2197" t="e">
        <v>#N/A</v>
      </c>
      <c r="AD2197" t="e">
        <v>#N/A</v>
      </c>
      <c r="AE2197" t="s">
        <v>41</v>
      </c>
      <c r="AF2197">
        <v>6795121</v>
      </c>
      <c r="AG2197" t="s">
        <v>10641</v>
      </c>
      <c r="AH2197" t="s">
        <v>10642</v>
      </c>
      <c r="AI2197">
        <v>-99.7</v>
      </c>
      <c r="AJ2197">
        <v>0</v>
      </c>
      <c r="AK2197">
        <v>7</v>
      </c>
    </row>
    <row r="2198" spans="1:37">
      <c r="A2198" t="s">
        <v>10643</v>
      </c>
      <c r="B2198" t="s">
        <v>10643</v>
      </c>
      <c r="C2198" t="s">
        <v>36</v>
      </c>
      <c r="D2198" t="s">
        <v>10644</v>
      </c>
      <c r="E2198">
        <v>6795958</v>
      </c>
      <c r="F2198" t="s">
        <v>81</v>
      </c>
      <c r="G2198">
        <v>68.125</v>
      </c>
      <c r="H2198" t="s">
        <v>10645</v>
      </c>
      <c r="I2198" t="s">
        <v>40</v>
      </c>
      <c r="J2198" t="b">
        <f t="shared" si="263"/>
        <v>0</v>
      </c>
      <c r="K2198" t="b">
        <f t="shared" si="264"/>
        <v>0</v>
      </c>
      <c r="L2198" t="str">
        <f t="shared" si="265"/>
        <v>-11/-7</v>
      </c>
      <c r="M2198" t="str">
        <f t="shared" si="266"/>
        <v>-10/-6</v>
      </c>
      <c r="N2198" t="s">
        <v>246</v>
      </c>
      <c r="O2198" t="s">
        <v>41</v>
      </c>
      <c r="P2198" t="s">
        <v>36</v>
      </c>
      <c r="Q2198" t="s">
        <v>36</v>
      </c>
      <c r="R2198" t="s">
        <v>36</v>
      </c>
      <c r="S2198" t="e">
        <f>Q2198-E2198+1</f>
        <v>#VALUE!</v>
      </c>
      <c r="T2198" s="3" t="e">
        <f t="shared" si="267"/>
        <v>#VALUE!</v>
      </c>
      <c r="U2198">
        <v>6795153</v>
      </c>
      <c r="V2198">
        <v>6795908</v>
      </c>
      <c r="W2198" t="s">
        <v>10643</v>
      </c>
      <c r="X2198">
        <v>50</v>
      </c>
      <c r="Y2198" t="s">
        <v>42</v>
      </c>
      <c r="Z2198" t="s">
        <v>42</v>
      </c>
      <c r="AA2198" t="s">
        <v>41</v>
      </c>
      <c r="AB2198" t="str">
        <f t="shared" si="268"/>
        <v>yes</v>
      </c>
      <c r="AC2198" t="e">
        <v>#N/A</v>
      </c>
      <c r="AD2198" t="e">
        <v>#N/A</v>
      </c>
      <c r="AE2198" t="s">
        <v>42</v>
      </c>
      <c r="AF2198">
        <v>6795958</v>
      </c>
      <c r="AG2198" t="s">
        <v>10646</v>
      </c>
      <c r="AH2198" t="s">
        <v>10647</v>
      </c>
      <c r="AI2198">
        <v>-8.3000000000000007</v>
      </c>
      <c r="AJ2198">
        <v>0</v>
      </c>
      <c r="AK2198">
        <v>6</v>
      </c>
    </row>
    <row r="2199" spans="1:37">
      <c r="A2199" t="s">
        <v>10648</v>
      </c>
      <c r="B2199" t="s">
        <v>10648</v>
      </c>
      <c r="C2199" t="s">
        <v>36</v>
      </c>
      <c r="D2199" t="s">
        <v>10649</v>
      </c>
      <c r="E2199">
        <v>6797286</v>
      </c>
      <c r="F2199" t="s">
        <v>81</v>
      </c>
      <c r="G2199">
        <v>88.333333330000002</v>
      </c>
      <c r="H2199" t="s">
        <v>10650</v>
      </c>
      <c r="I2199" t="s">
        <v>40</v>
      </c>
      <c r="J2199" t="b">
        <f t="shared" si="263"/>
        <v>0</v>
      </c>
      <c r="K2199" t="str">
        <f t="shared" si="264"/>
        <v>-12/-8</v>
      </c>
      <c r="L2199" t="b">
        <f t="shared" si="265"/>
        <v>0</v>
      </c>
      <c r="M2199" t="b">
        <f t="shared" si="266"/>
        <v>0</v>
      </c>
      <c r="N2199">
        <v>-8</v>
      </c>
      <c r="O2199" t="s">
        <v>41</v>
      </c>
      <c r="P2199" t="s">
        <v>36</v>
      </c>
      <c r="Q2199" t="s">
        <v>36</v>
      </c>
      <c r="R2199" t="s">
        <v>36</v>
      </c>
      <c r="S2199" t="e">
        <f>Q2199-E2199+1</f>
        <v>#VALUE!</v>
      </c>
      <c r="T2199" s="3" t="e">
        <f t="shared" si="267"/>
        <v>#VALUE!</v>
      </c>
      <c r="U2199">
        <v>6796297</v>
      </c>
      <c r="V2199">
        <v>6797238</v>
      </c>
      <c r="W2199" t="s">
        <v>10648</v>
      </c>
      <c r="X2199">
        <v>48</v>
      </c>
      <c r="Y2199" t="s">
        <v>42</v>
      </c>
      <c r="Z2199" t="s">
        <v>42</v>
      </c>
      <c r="AA2199" t="s">
        <v>41</v>
      </c>
      <c r="AB2199" t="str">
        <f t="shared" si="268"/>
        <v>yes</v>
      </c>
      <c r="AC2199" t="e">
        <v>#N/A</v>
      </c>
      <c r="AD2199" t="s">
        <v>10651</v>
      </c>
      <c r="AE2199" t="s">
        <v>42</v>
      </c>
      <c r="AF2199">
        <v>6797286</v>
      </c>
      <c r="AG2199" t="s">
        <v>10652</v>
      </c>
      <c r="AH2199" t="s">
        <v>10653</v>
      </c>
      <c r="AI2199">
        <v>-13.3</v>
      </c>
      <c r="AJ2199">
        <v>3</v>
      </c>
      <c r="AK2199">
        <v>1</v>
      </c>
    </row>
    <row r="2200" spans="1:37">
      <c r="A2200" t="s">
        <v>10654</v>
      </c>
      <c r="B2200" t="s">
        <v>10654</v>
      </c>
      <c r="C2200" t="s">
        <v>36</v>
      </c>
      <c r="D2200" t="s">
        <v>10655</v>
      </c>
      <c r="E2200">
        <v>6798390</v>
      </c>
      <c r="F2200" t="s">
        <v>38</v>
      </c>
      <c r="G2200">
        <v>4795.2083329999996</v>
      </c>
      <c r="H2200" t="s">
        <v>10656</v>
      </c>
      <c r="I2200" t="s">
        <v>40</v>
      </c>
      <c r="J2200" t="b">
        <f t="shared" si="263"/>
        <v>0</v>
      </c>
      <c r="K2200" t="b">
        <f t="shared" si="264"/>
        <v>0</v>
      </c>
      <c r="L2200" t="str">
        <f t="shared" si="265"/>
        <v>-11/-7</v>
      </c>
      <c r="M2200" t="b">
        <f t="shared" si="266"/>
        <v>0</v>
      </c>
      <c r="N2200">
        <v>-7</v>
      </c>
      <c r="O2200" t="s">
        <v>41</v>
      </c>
      <c r="P2200" t="s">
        <v>36</v>
      </c>
      <c r="Q2200" t="s">
        <v>36</v>
      </c>
      <c r="R2200" t="s">
        <v>36</v>
      </c>
      <c r="S2200" t="e">
        <f>E2200-P2200+1</f>
        <v>#VALUE!</v>
      </c>
      <c r="T2200" s="3" t="e">
        <f t="shared" si="267"/>
        <v>#VALUE!</v>
      </c>
      <c r="U2200">
        <v>6798433</v>
      </c>
      <c r="V2200">
        <v>6799461</v>
      </c>
      <c r="W2200" t="s">
        <v>10654</v>
      </c>
      <c r="X2200">
        <v>43</v>
      </c>
      <c r="Y2200" t="s">
        <v>42</v>
      </c>
      <c r="Z2200" t="s">
        <v>42</v>
      </c>
      <c r="AA2200" t="s">
        <v>41</v>
      </c>
      <c r="AB2200" t="str">
        <f t="shared" si="268"/>
        <v>yes</v>
      </c>
      <c r="AC2200" t="e">
        <v>#N/A</v>
      </c>
      <c r="AD2200" t="s">
        <v>10657</v>
      </c>
      <c r="AE2200" t="s">
        <v>42</v>
      </c>
      <c r="AF2200">
        <v>6798443</v>
      </c>
      <c r="AG2200" t="s">
        <v>10658</v>
      </c>
      <c r="AH2200" t="s">
        <v>10659</v>
      </c>
      <c r="AI2200">
        <v>-8.1</v>
      </c>
      <c r="AJ2200">
        <v>3</v>
      </c>
      <c r="AK2200">
        <v>0</v>
      </c>
    </row>
    <row r="2201" spans="1:37">
      <c r="A2201" t="s">
        <v>10660</v>
      </c>
      <c r="B2201" t="s">
        <v>10660</v>
      </c>
      <c r="C2201" t="s">
        <v>36</v>
      </c>
      <c r="D2201" t="s">
        <v>10661</v>
      </c>
      <c r="E2201">
        <v>6802741</v>
      </c>
      <c r="F2201" t="s">
        <v>81</v>
      </c>
      <c r="G2201">
        <v>177.29166669999901</v>
      </c>
      <c r="H2201" t="s">
        <v>10662</v>
      </c>
      <c r="I2201" t="s">
        <v>40</v>
      </c>
      <c r="J2201" t="b">
        <f t="shared" si="263"/>
        <v>0</v>
      </c>
      <c r="K2201" t="str">
        <f t="shared" si="264"/>
        <v>-12/-8</v>
      </c>
      <c r="L2201" t="b">
        <f t="shared" si="265"/>
        <v>0</v>
      </c>
      <c r="M2201" t="b">
        <f t="shared" si="266"/>
        <v>0</v>
      </c>
      <c r="N2201">
        <v>-8</v>
      </c>
      <c r="O2201" t="s">
        <v>41</v>
      </c>
      <c r="P2201" t="s">
        <v>36</v>
      </c>
      <c r="Q2201" t="s">
        <v>36</v>
      </c>
      <c r="R2201" t="s">
        <v>36</v>
      </c>
      <c r="S2201" t="e">
        <f>Q2201-E2201+1</f>
        <v>#VALUE!</v>
      </c>
      <c r="T2201" s="3" t="e">
        <f t="shared" si="267"/>
        <v>#VALUE!</v>
      </c>
      <c r="U2201">
        <v>6801980</v>
      </c>
      <c r="V2201">
        <v>6802720</v>
      </c>
      <c r="W2201" t="s">
        <v>10660</v>
      </c>
      <c r="X2201">
        <v>21</v>
      </c>
      <c r="Y2201" t="s">
        <v>42</v>
      </c>
      <c r="Z2201" t="s">
        <v>42</v>
      </c>
      <c r="AA2201" t="s">
        <v>41</v>
      </c>
      <c r="AB2201" t="str">
        <f t="shared" si="268"/>
        <v>yes</v>
      </c>
      <c r="AC2201" t="e">
        <v>#N/A</v>
      </c>
      <c r="AD2201" t="e">
        <v>#N/A</v>
      </c>
      <c r="AE2201" t="s">
        <v>42</v>
      </c>
      <c r="AF2201">
        <v>6802741</v>
      </c>
      <c r="AG2201" t="s">
        <v>10663</v>
      </c>
      <c r="AH2201" t="s">
        <v>10664</v>
      </c>
      <c r="AI2201">
        <v>-10.3</v>
      </c>
      <c r="AJ2201">
        <v>2</v>
      </c>
      <c r="AK2201">
        <v>1</v>
      </c>
    </row>
    <row r="2202" spans="1:37">
      <c r="B2202" t="s">
        <v>10660</v>
      </c>
      <c r="C2202" t="s">
        <v>36</v>
      </c>
      <c r="D2202" t="s">
        <v>10665</v>
      </c>
      <c r="E2202">
        <v>6806671</v>
      </c>
      <c r="F2202" t="s">
        <v>81</v>
      </c>
      <c r="G2202">
        <v>33.958333330000002</v>
      </c>
      <c r="H2202" t="s">
        <v>10666</v>
      </c>
      <c r="I2202" t="s">
        <v>40</v>
      </c>
      <c r="J2202" t="b">
        <f t="shared" si="263"/>
        <v>0</v>
      </c>
      <c r="K2202" t="str">
        <f t="shared" si="264"/>
        <v>-12/-8</v>
      </c>
      <c r="L2202" t="b">
        <f t="shared" si="265"/>
        <v>0</v>
      </c>
      <c r="M2202" t="b">
        <f t="shared" si="266"/>
        <v>0</v>
      </c>
      <c r="N2202">
        <v>-8</v>
      </c>
      <c r="O2202" t="s">
        <v>41</v>
      </c>
      <c r="P2202" t="s">
        <v>36</v>
      </c>
      <c r="Q2202" t="s">
        <v>36</v>
      </c>
      <c r="R2202" t="s">
        <v>36</v>
      </c>
      <c r="S2202" t="e">
        <f>Q2202-E2202+1</f>
        <v>#VALUE!</v>
      </c>
      <c r="T2202" s="3" t="e">
        <f t="shared" si="267"/>
        <v>#VALUE!</v>
      </c>
      <c r="U2202">
        <v>6801980</v>
      </c>
      <c r="V2202">
        <v>6802720</v>
      </c>
      <c r="W2202" t="s">
        <v>10660</v>
      </c>
      <c r="X2202">
        <v>3951</v>
      </c>
      <c r="Y2202" t="s">
        <v>42</v>
      </c>
      <c r="Z2202" t="s">
        <v>42</v>
      </c>
      <c r="AA2202" t="s">
        <v>42</v>
      </c>
      <c r="AB2202" t="b">
        <f t="shared" si="268"/>
        <v>0</v>
      </c>
      <c r="AC2202" t="e">
        <v>#N/A</v>
      </c>
      <c r="AD2202" t="e">
        <v>#N/A</v>
      </c>
      <c r="AE2202" t="s">
        <v>42</v>
      </c>
    </row>
    <row r="2203" spans="1:37">
      <c r="A2203" t="s">
        <v>10667</v>
      </c>
      <c r="B2203" t="s">
        <v>10667</v>
      </c>
      <c r="C2203" t="s">
        <v>36</v>
      </c>
      <c r="D2203" t="s">
        <v>10668</v>
      </c>
      <c r="E2203">
        <v>6802870</v>
      </c>
      <c r="F2203" t="s">
        <v>38</v>
      </c>
      <c r="G2203">
        <v>1186.666667</v>
      </c>
      <c r="H2203" t="s">
        <v>10669</v>
      </c>
      <c r="I2203" t="s">
        <v>40</v>
      </c>
      <c r="J2203" t="b">
        <f t="shared" si="263"/>
        <v>0</v>
      </c>
      <c r="K2203" t="b">
        <f t="shared" si="264"/>
        <v>0</v>
      </c>
      <c r="L2203" t="str">
        <f t="shared" si="265"/>
        <v>-11/-7</v>
      </c>
      <c r="M2203" t="b">
        <f t="shared" si="266"/>
        <v>0</v>
      </c>
      <c r="N2203">
        <v>-7</v>
      </c>
      <c r="O2203" t="s">
        <v>41</v>
      </c>
      <c r="P2203" t="s">
        <v>36</v>
      </c>
      <c r="Q2203" t="s">
        <v>36</v>
      </c>
      <c r="R2203" t="s">
        <v>36</v>
      </c>
      <c r="S2203" t="e">
        <f>E2203-P2203+1</f>
        <v>#VALUE!</v>
      </c>
      <c r="T2203" s="3" t="e">
        <f t="shared" si="267"/>
        <v>#VALUE!</v>
      </c>
      <c r="U2203">
        <v>6802924</v>
      </c>
      <c r="V2203">
        <v>6803739</v>
      </c>
      <c r="W2203" t="s">
        <v>10667</v>
      </c>
      <c r="X2203">
        <v>54</v>
      </c>
      <c r="Y2203" t="s">
        <v>42</v>
      </c>
      <c r="Z2203" t="s">
        <v>42</v>
      </c>
      <c r="AA2203" t="s">
        <v>41</v>
      </c>
      <c r="AB2203" t="str">
        <f t="shared" si="268"/>
        <v>yes</v>
      </c>
      <c r="AC2203" t="e">
        <v>#N/A</v>
      </c>
      <c r="AD2203" t="e">
        <v>#N/A</v>
      </c>
      <c r="AE2203" t="s">
        <v>42</v>
      </c>
      <c r="AF2203">
        <v>6802934</v>
      </c>
      <c r="AG2203" t="s">
        <v>10670</v>
      </c>
      <c r="AH2203" t="s">
        <v>10671</v>
      </c>
      <c r="AI2203">
        <v>-10</v>
      </c>
      <c r="AJ2203">
        <v>0</v>
      </c>
      <c r="AK2203">
        <v>4</v>
      </c>
    </row>
    <row r="2204" spans="1:37">
      <c r="A2204" t="s">
        <v>10672</v>
      </c>
      <c r="B2204" t="s">
        <v>10672</v>
      </c>
      <c r="C2204" t="s">
        <v>36</v>
      </c>
      <c r="D2204" t="s">
        <v>10673</v>
      </c>
      <c r="E2204">
        <v>6808728</v>
      </c>
      <c r="F2204" t="s">
        <v>38</v>
      </c>
      <c r="G2204">
        <v>46.25</v>
      </c>
      <c r="H2204" t="s">
        <v>10674</v>
      </c>
      <c r="I2204" t="s">
        <v>52</v>
      </c>
      <c r="J2204" t="b">
        <f t="shared" si="263"/>
        <v>0</v>
      </c>
      <c r="K2204" t="str">
        <f t="shared" si="264"/>
        <v>-12/-8</v>
      </c>
      <c r="L2204" t="b">
        <f t="shared" si="265"/>
        <v>0</v>
      </c>
      <c r="M2204" t="b">
        <f t="shared" si="266"/>
        <v>0</v>
      </c>
      <c r="N2204">
        <v>-8</v>
      </c>
      <c r="O2204" t="s">
        <v>41</v>
      </c>
      <c r="P2204" t="s">
        <v>36</v>
      </c>
      <c r="Q2204" t="s">
        <v>36</v>
      </c>
      <c r="R2204" t="s">
        <v>36</v>
      </c>
      <c r="S2204" t="e">
        <f>E2204-P2204+1</f>
        <v>#VALUE!</v>
      </c>
      <c r="T2204" s="3" t="e">
        <f t="shared" si="267"/>
        <v>#VALUE!</v>
      </c>
      <c r="U2204">
        <v>6808759</v>
      </c>
      <c r="V2204">
        <v>6809331</v>
      </c>
      <c r="W2204" t="s">
        <v>10672</v>
      </c>
      <c r="X2204">
        <v>31</v>
      </c>
      <c r="Y2204" t="s">
        <v>42</v>
      </c>
      <c r="Z2204" t="s">
        <v>42</v>
      </c>
      <c r="AA2204" t="s">
        <v>41</v>
      </c>
      <c r="AB2204" t="str">
        <f t="shared" si="268"/>
        <v>yes</v>
      </c>
      <c r="AC2204" t="e">
        <v>#N/A</v>
      </c>
      <c r="AD2204" t="e">
        <v>#N/A</v>
      </c>
      <c r="AE2204" t="s">
        <v>42</v>
      </c>
      <c r="AF2204">
        <v>6808769</v>
      </c>
      <c r="AG2204" t="s">
        <v>10675</v>
      </c>
      <c r="AH2204" t="s">
        <v>10676</v>
      </c>
      <c r="AI2204">
        <v>-5.8</v>
      </c>
      <c r="AJ2204">
        <v>2</v>
      </c>
      <c r="AK2204">
        <v>3</v>
      </c>
    </row>
    <row r="2205" spans="1:37">
      <c r="B2205" t="s">
        <v>10677</v>
      </c>
      <c r="C2205" t="s">
        <v>36</v>
      </c>
      <c r="D2205" t="s">
        <v>10678</v>
      </c>
      <c r="E2205">
        <v>6818253</v>
      </c>
      <c r="F2205" t="s">
        <v>38</v>
      </c>
      <c r="G2205">
        <v>115.41666669999999</v>
      </c>
      <c r="H2205" t="s">
        <v>10679</v>
      </c>
      <c r="I2205" t="s">
        <v>40</v>
      </c>
      <c r="J2205" t="b">
        <f t="shared" si="263"/>
        <v>0</v>
      </c>
      <c r="K2205" t="b">
        <f t="shared" si="264"/>
        <v>0</v>
      </c>
      <c r="L2205" t="str">
        <f t="shared" si="265"/>
        <v>-11/-7</v>
      </c>
      <c r="M2205" t="b">
        <f t="shared" si="266"/>
        <v>0</v>
      </c>
      <c r="N2205">
        <v>-7</v>
      </c>
      <c r="O2205" t="s">
        <v>41</v>
      </c>
      <c r="P2205" t="s">
        <v>36</v>
      </c>
      <c r="Q2205" t="s">
        <v>36</v>
      </c>
      <c r="R2205" t="s">
        <v>36</v>
      </c>
      <c r="S2205" t="e">
        <f>E2205-P2205+1</f>
        <v>#VALUE!</v>
      </c>
      <c r="T2205" s="3" t="e">
        <f t="shared" si="267"/>
        <v>#VALUE!</v>
      </c>
      <c r="U2205">
        <v>6819891</v>
      </c>
      <c r="V2205">
        <v>6820289</v>
      </c>
      <c r="W2205" t="s">
        <v>10677</v>
      </c>
      <c r="X2205">
        <v>1638</v>
      </c>
      <c r="Y2205" t="s">
        <v>42</v>
      </c>
      <c r="Z2205" t="s">
        <v>42</v>
      </c>
      <c r="AA2205" t="s">
        <v>42</v>
      </c>
      <c r="AB2205" t="b">
        <f t="shared" si="268"/>
        <v>0</v>
      </c>
      <c r="AC2205" t="e">
        <v>#N/A</v>
      </c>
      <c r="AD2205" t="e">
        <v>#N/A</v>
      </c>
      <c r="AE2205" t="s">
        <v>42</v>
      </c>
    </row>
    <row r="2206" spans="1:37">
      <c r="B2206" t="s">
        <v>10677</v>
      </c>
      <c r="C2206" t="s">
        <v>36</v>
      </c>
      <c r="D2206" t="s">
        <v>10680</v>
      </c>
      <c r="E2206">
        <v>6816869</v>
      </c>
      <c r="F2206" t="s">
        <v>38</v>
      </c>
      <c r="G2206">
        <v>38.958333330000002</v>
      </c>
      <c r="H2206" t="s">
        <v>10681</v>
      </c>
      <c r="I2206" t="s">
        <v>52</v>
      </c>
      <c r="J2206" t="b">
        <f t="shared" si="263"/>
        <v>0</v>
      </c>
      <c r="K2206" t="str">
        <f t="shared" si="264"/>
        <v>-12/-8</v>
      </c>
      <c r="L2206" t="b">
        <f t="shared" si="265"/>
        <v>0</v>
      </c>
      <c r="M2206" t="b">
        <f t="shared" si="266"/>
        <v>0</v>
      </c>
      <c r="N2206">
        <v>-8</v>
      </c>
      <c r="O2206" t="s">
        <v>41</v>
      </c>
      <c r="P2206" t="s">
        <v>36</v>
      </c>
      <c r="Q2206" t="s">
        <v>36</v>
      </c>
      <c r="R2206" t="s">
        <v>36</v>
      </c>
      <c r="S2206" t="e">
        <f>E2206-P2206+1</f>
        <v>#VALUE!</v>
      </c>
      <c r="T2206" s="3" t="e">
        <f t="shared" si="267"/>
        <v>#VALUE!</v>
      </c>
      <c r="U2206">
        <v>6819891</v>
      </c>
      <c r="V2206">
        <v>6820289</v>
      </c>
      <c r="W2206" t="s">
        <v>10677</v>
      </c>
      <c r="X2206">
        <v>3022</v>
      </c>
      <c r="Y2206" t="s">
        <v>42</v>
      </c>
      <c r="Z2206" t="s">
        <v>42</v>
      </c>
      <c r="AA2206" t="s">
        <v>42</v>
      </c>
      <c r="AB2206" t="b">
        <f t="shared" si="268"/>
        <v>0</v>
      </c>
      <c r="AC2206" t="e">
        <v>#N/A</v>
      </c>
      <c r="AD2206" t="e">
        <v>#N/A</v>
      </c>
      <c r="AE2206" t="s">
        <v>42</v>
      </c>
    </row>
    <row r="2207" spans="1:37">
      <c r="A2207" t="s">
        <v>10682</v>
      </c>
      <c r="B2207" t="s">
        <v>10682</v>
      </c>
      <c r="C2207" t="s">
        <v>10677</v>
      </c>
      <c r="D2207" t="s">
        <v>10683</v>
      </c>
      <c r="E2207">
        <v>6820209</v>
      </c>
      <c r="F2207" t="s">
        <v>38</v>
      </c>
      <c r="G2207">
        <v>40.833333330000002</v>
      </c>
      <c r="H2207" t="s">
        <v>10684</v>
      </c>
      <c r="I2207" t="s">
        <v>40</v>
      </c>
      <c r="J2207" t="b">
        <f t="shared" si="263"/>
        <v>0</v>
      </c>
      <c r="K2207" t="b">
        <f t="shared" si="264"/>
        <v>0</v>
      </c>
      <c r="L2207" t="str">
        <f t="shared" si="265"/>
        <v>-11/-7</v>
      </c>
      <c r="M2207" t="b">
        <f t="shared" si="266"/>
        <v>0</v>
      </c>
      <c r="N2207">
        <v>-7</v>
      </c>
      <c r="O2207" t="s">
        <v>41</v>
      </c>
      <c r="P2207">
        <v>6819891</v>
      </c>
      <c r="Q2207">
        <v>6820289</v>
      </c>
      <c r="R2207" t="s">
        <v>10677</v>
      </c>
      <c r="S2207">
        <f>E2207-P2207+1</f>
        <v>319</v>
      </c>
      <c r="T2207" s="3">
        <f t="shared" si="267"/>
        <v>0.79949874686716793</v>
      </c>
      <c r="U2207">
        <v>6820316</v>
      </c>
      <c r="V2207">
        <v>6820858</v>
      </c>
      <c r="W2207" t="s">
        <v>10682</v>
      </c>
      <c r="X2207">
        <v>107</v>
      </c>
      <c r="Y2207" t="s">
        <v>42</v>
      </c>
      <c r="Z2207" t="s">
        <v>42</v>
      </c>
      <c r="AA2207" t="s">
        <v>41</v>
      </c>
      <c r="AB2207" t="str">
        <f t="shared" si="268"/>
        <v>yes</v>
      </c>
      <c r="AC2207" t="e">
        <v>#N/A</v>
      </c>
      <c r="AD2207" t="e">
        <v>#N/A</v>
      </c>
      <c r="AE2207" t="s">
        <v>42</v>
      </c>
      <c r="AF2207">
        <v>6820326</v>
      </c>
      <c r="AG2207" t="s">
        <v>10685</v>
      </c>
      <c r="AH2207" t="s">
        <v>10686</v>
      </c>
      <c r="AI2207">
        <v>-31.8</v>
      </c>
      <c r="AJ2207">
        <v>0</v>
      </c>
      <c r="AK2207">
        <v>0</v>
      </c>
    </row>
    <row r="2208" spans="1:37">
      <c r="A2208" t="s">
        <v>10687</v>
      </c>
      <c r="B2208" t="s">
        <v>10687</v>
      </c>
      <c r="C2208" t="s">
        <v>36</v>
      </c>
      <c r="D2208" t="s">
        <v>10688</v>
      </c>
      <c r="E2208">
        <v>6837037</v>
      </c>
      <c r="F2208" t="s">
        <v>81</v>
      </c>
      <c r="G2208">
        <v>91.458333330000002</v>
      </c>
      <c r="H2208" t="s">
        <v>10689</v>
      </c>
      <c r="I2208" t="s">
        <v>52</v>
      </c>
      <c r="J2208" t="b">
        <f t="shared" si="263"/>
        <v>0</v>
      </c>
      <c r="K2208" t="b">
        <f t="shared" si="264"/>
        <v>0</v>
      </c>
      <c r="L2208" t="str">
        <f t="shared" si="265"/>
        <v>-11/-7</v>
      </c>
      <c r="M2208" t="b">
        <f t="shared" si="266"/>
        <v>0</v>
      </c>
      <c r="N2208">
        <v>-7</v>
      </c>
      <c r="O2208" t="s">
        <v>41</v>
      </c>
      <c r="P2208" t="s">
        <v>36</v>
      </c>
      <c r="Q2208" t="s">
        <v>36</v>
      </c>
      <c r="R2208" t="s">
        <v>36</v>
      </c>
      <c r="S2208" t="e">
        <f>Q2208-E2208+1</f>
        <v>#VALUE!</v>
      </c>
      <c r="T2208" s="3" t="e">
        <f t="shared" si="267"/>
        <v>#VALUE!</v>
      </c>
      <c r="U2208">
        <v>6835256</v>
      </c>
      <c r="V2208">
        <v>6836971</v>
      </c>
      <c r="W2208" t="s">
        <v>10687</v>
      </c>
      <c r="X2208">
        <v>66</v>
      </c>
      <c r="Y2208" t="s">
        <v>42</v>
      </c>
      <c r="Z2208" t="s">
        <v>42</v>
      </c>
      <c r="AA2208" t="s">
        <v>41</v>
      </c>
      <c r="AB2208" t="str">
        <f t="shared" si="268"/>
        <v>yes</v>
      </c>
      <c r="AC2208" t="e">
        <v>#N/A</v>
      </c>
      <c r="AD2208" t="e">
        <v>#N/A</v>
      </c>
      <c r="AE2208" t="s">
        <v>42</v>
      </c>
      <c r="AF2208">
        <v>6837037</v>
      </c>
      <c r="AG2208" t="s">
        <v>10690</v>
      </c>
      <c r="AH2208" t="s">
        <v>10691</v>
      </c>
      <c r="AI2208">
        <v>-20.7</v>
      </c>
      <c r="AJ2208">
        <v>0</v>
      </c>
      <c r="AK2208">
        <v>5</v>
      </c>
    </row>
    <row r="2209" spans="1:37">
      <c r="A2209" t="s">
        <v>10692</v>
      </c>
      <c r="B2209" t="s">
        <v>10692</v>
      </c>
      <c r="C2209" t="s">
        <v>10693</v>
      </c>
      <c r="D2209" t="s">
        <v>10694</v>
      </c>
      <c r="E2209">
        <v>6848324</v>
      </c>
      <c r="F2209" t="s">
        <v>81</v>
      </c>
      <c r="G2209">
        <v>34.166666669999998</v>
      </c>
      <c r="H2209" t="s">
        <v>10695</v>
      </c>
      <c r="I2209" t="s">
        <v>40</v>
      </c>
      <c r="J2209" t="b">
        <f t="shared" si="263"/>
        <v>0</v>
      </c>
      <c r="K2209" t="str">
        <f t="shared" si="264"/>
        <v>-12/-8</v>
      </c>
      <c r="L2209" t="b">
        <f t="shared" si="265"/>
        <v>0</v>
      </c>
      <c r="M2209" t="b">
        <f t="shared" si="266"/>
        <v>0</v>
      </c>
      <c r="N2209">
        <v>-8</v>
      </c>
      <c r="O2209" t="s">
        <v>41</v>
      </c>
      <c r="P2209">
        <v>6848197</v>
      </c>
      <c r="Q2209">
        <v>6849126</v>
      </c>
      <c r="R2209" t="s">
        <v>10693</v>
      </c>
      <c r="S2209">
        <f>Q2209-E2209+1</f>
        <v>803</v>
      </c>
      <c r="T2209" s="3">
        <f t="shared" si="267"/>
        <v>0.86344086021505373</v>
      </c>
      <c r="U2209">
        <v>6847550</v>
      </c>
      <c r="V2209">
        <v>6848200</v>
      </c>
      <c r="W2209" t="s">
        <v>10692</v>
      </c>
      <c r="X2209">
        <v>124</v>
      </c>
      <c r="Y2209" t="s">
        <v>42</v>
      </c>
      <c r="Z2209" t="s">
        <v>42</v>
      </c>
      <c r="AA2209" t="s">
        <v>41</v>
      </c>
      <c r="AB2209" t="str">
        <f t="shared" si="268"/>
        <v>yes</v>
      </c>
      <c r="AC2209" t="e">
        <v>#N/A</v>
      </c>
      <c r="AD2209" t="e">
        <v>#N/A</v>
      </c>
      <c r="AE2209" t="s">
        <v>42</v>
      </c>
      <c r="AF2209">
        <v>6848324</v>
      </c>
      <c r="AG2209" t="s">
        <v>10696</v>
      </c>
      <c r="AH2209" t="s">
        <v>10697</v>
      </c>
      <c r="AI2209">
        <v>-48.5</v>
      </c>
      <c r="AJ2209">
        <v>0</v>
      </c>
      <c r="AK2209">
        <v>4</v>
      </c>
    </row>
    <row r="2210" spans="1:37">
      <c r="A2210" t="s">
        <v>10698</v>
      </c>
      <c r="B2210" t="s">
        <v>10698</v>
      </c>
      <c r="C2210" t="s">
        <v>36</v>
      </c>
      <c r="D2210" t="s">
        <v>10699</v>
      </c>
      <c r="E2210">
        <v>6851955</v>
      </c>
      <c r="F2210" t="s">
        <v>81</v>
      </c>
      <c r="G2210">
        <v>272.70833329999999</v>
      </c>
      <c r="H2210" t="s">
        <v>10700</v>
      </c>
      <c r="I2210" t="s">
        <v>52</v>
      </c>
      <c r="J2210" t="b">
        <f t="shared" si="263"/>
        <v>0</v>
      </c>
      <c r="K2210" t="str">
        <f t="shared" si="264"/>
        <v>-12/-8</v>
      </c>
      <c r="L2210" t="b">
        <f t="shared" si="265"/>
        <v>0</v>
      </c>
      <c r="M2210" t="b">
        <f t="shared" si="266"/>
        <v>0</v>
      </c>
      <c r="N2210">
        <v>-8</v>
      </c>
      <c r="O2210" t="s">
        <v>41</v>
      </c>
      <c r="P2210" t="s">
        <v>36</v>
      </c>
      <c r="Q2210" t="s">
        <v>36</v>
      </c>
      <c r="R2210" t="s">
        <v>36</v>
      </c>
      <c r="S2210" t="e">
        <f>Q2210-E2210+1</f>
        <v>#VALUE!</v>
      </c>
      <c r="T2210" s="3" t="e">
        <f t="shared" si="267"/>
        <v>#VALUE!</v>
      </c>
      <c r="U2210">
        <v>6850913</v>
      </c>
      <c r="V2210">
        <v>6851911</v>
      </c>
      <c r="W2210" t="s">
        <v>10698</v>
      </c>
      <c r="X2210">
        <v>44</v>
      </c>
      <c r="Y2210" t="s">
        <v>42</v>
      </c>
      <c r="Z2210" t="s">
        <v>42</v>
      </c>
      <c r="AA2210" t="s">
        <v>41</v>
      </c>
      <c r="AB2210" t="str">
        <f t="shared" si="268"/>
        <v>yes</v>
      </c>
      <c r="AC2210" t="e">
        <v>#N/A</v>
      </c>
      <c r="AD2210" t="e">
        <v>#N/A</v>
      </c>
      <c r="AE2210" t="s">
        <v>42</v>
      </c>
      <c r="AF2210">
        <v>6851955</v>
      </c>
      <c r="AG2210" t="s">
        <v>10701</v>
      </c>
      <c r="AH2210" t="s">
        <v>10702</v>
      </c>
      <c r="AI2210">
        <v>-22.8</v>
      </c>
      <c r="AJ2210">
        <v>0</v>
      </c>
      <c r="AK2210">
        <v>6</v>
      </c>
    </row>
    <row r="2211" spans="1:37">
      <c r="A2211" t="s">
        <v>10703</v>
      </c>
      <c r="B2211" t="s">
        <v>10704</v>
      </c>
      <c r="C2211" t="s">
        <v>10703</v>
      </c>
      <c r="D2211" t="s">
        <v>10705</v>
      </c>
      <c r="E2211">
        <v>6856793</v>
      </c>
      <c r="F2211" t="s">
        <v>81</v>
      </c>
      <c r="G2211">
        <v>40.416666669999998</v>
      </c>
      <c r="H2211" t="s">
        <v>10706</v>
      </c>
      <c r="I2211" t="s">
        <v>52</v>
      </c>
      <c r="J2211" t="b">
        <f t="shared" si="263"/>
        <v>0</v>
      </c>
      <c r="K2211" t="b">
        <f t="shared" si="264"/>
        <v>0</v>
      </c>
      <c r="L2211" t="str">
        <f t="shared" si="265"/>
        <v>-11/-7</v>
      </c>
      <c r="M2211" t="b">
        <f t="shared" si="266"/>
        <v>0</v>
      </c>
      <c r="N2211">
        <v>-7</v>
      </c>
      <c r="O2211" t="s">
        <v>41</v>
      </c>
      <c r="P2211">
        <v>6856188</v>
      </c>
      <c r="Q2211">
        <v>6856793</v>
      </c>
      <c r="R2211" t="s">
        <v>10703</v>
      </c>
      <c r="S2211">
        <f>Q2211-E2211+1</f>
        <v>1</v>
      </c>
      <c r="T2211" s="3">
        <f t="shared" si="267"/>
        <v>1.6501650165016502E-3</v>
      </c>
      <c r="U2211">
        <v>6853636</v>
      </c>
      <c r="V2211">
        <v>6856158</v>
      </c>
      <c r="W2211" t="s">
        <v>10704</v>
      </c>
      <c r="X2211">
        <v>635</v>
      </c>
      <c r="Y2211" t="s">
        <v>41</v>
      </c>
      <c r="Z2211" t="s">
        <v>42</v>
      </c>
      <c r="AA2211" t="s">
        <v>42</v>
      </c>
      <c r="AB2211" t="str">
        <f t="shared" si="268"/>
        <v>yes</v>
      </c>
      <c r="AC2211" t="e">
        <v>#N/A</v>
      </c>
      <c r="AD2211" t="e">
        <v>#N/A</v>
      </c>
      <c r="AE2211" t="s">
        <v>41</v>
      </c>
    </row>
    <row r="2212" spans="1:37">
      <c r="A2212" t="s">
        <v>10707</v>
      </c>
      <c r="B2212" t="s">
        <v>10707</v>
      </c>
      <c r="C2212" t="s">
        <v>36</v>
      </c>
      <c r="D2212" t="s">
        <v>10708</v>
      </c>
      <c r="E2212">
        <v>6864557</v>
      </c>
      <c r="F2212" t="s">
        <v>38</v>
      </c>
      <c r="G2212">
        <v>28.541666670000001</v>
      </c>
      <c r="H2212" t="s">
        <v>10709</v>
      </c>
      <c r="I2212" t="s">
        <v>40</v>
      </c>
      <c r="J2212" t="b">
        <f t="shared" si="263"/>
        <v>0</v>
      </c>
      <c r="K2212" t="str">
        <f t="shared" si="264"/>
        <v>-12/-8</v>
      </c>
      <c r="L2212" t="b">
        <f t="shared" si="265"/>
        <v>0</v>
      </c>
      <c r="M2212" t="b">
        <f t="shared" si="266"/>
        <v>0</v>
      </c>
      <c r="N2212">
        <v>-8</v>
      </c>
      <c r="O2212" t="s">
        <v>41</v>
      </c>
      <c r="P2212" t="s">
        <v>36</v>
      </c>
      <c r="Q2212" t="s">
        <v>36</v>
      </c>
      <c r="R2212" t="s">
        <v>36</v>
      </c>
      <c r="S2212" t="e">
        <f>E2212-P2212+1</f>
        <v>#VALUE!</v>
      </c>
      <c r="T2212" s="3" t="e">
        <f t="shared" si="267"/>
        <v>#VALUE!</v>
      </c>
      <c r="U2212">
        <v>6864629</v>
      </c>
      <c r="V2212">
        <v>6865342</v>
      </c>
      <c r="W2212" t="s">
        <v>10707</v>
      </c>
      <c r="X2212">
        <v>72</v>
      </c>
      <c r="Y2212" t="s">
        <v>42</v>
      </c>
      <c r="Z2212" t="s">
        <v>42</v>
      </c>
      <c r="AA2212" t="s">
        <v>41</v>
      </c>
      <c r="AB2212" t="str">
        <f t="shared" si="268"/>
        <v>yes</v>
      </c>
      <c r="AC2212" t="e">
        <v>#N/A</v>
      </c>
      <c r="AD2212" t="e">
        <v>#N/A</v>
      </c>
      <c r="AE2212" t="s">
        <v>42</v>
      </c>
      <c r="AF2212">
        <v>6864639</v>
      </c>
      <c r="AG2212" t="s">
        <v>10710</v>
      </c>
      <c r="AH2212" t="s">
        <v>10711</v>
      </c>
      <c r="AI2212">
        <v>-37.299999999999997</v>
      </c>
      <c r="AJ2212">
        <v>3</v>
      </c>
      <c r="AK2212">
        <v>4</v>
      </c>
    </row>
    <row r="2213" spans="1:37">
      <c r="A2213" t="s">
        <v>10712</v>
      </c>
      <c r="B2213" t="s">
        <v>10712</v>
      </c>
      <c r="C2213" t="s">
        <v>36</v>
      </c>
      <c r="D2213" t="s">
        <v>10713</v>
      </c>
      <c r="E2213">
        <v>6872684</v>
      </c>
      <c r="F2213" t="s">
        <v>81</v>
      </c>
      <c r="G2213">
        <v>30</v>
      </c>
      <c r="H2213" t="s">
        <v>10714</v>
      </c>
      <c r="I2213" t="s">
        <v>40</v>
      </c>
      <c r="J2213" t="b">
        <f t="shared" si="263"/>
        <v>0</v>
      </c>
      <c r="K2213" t="b">
        <f t="shared" si="264"/>
        <v>0</v>
      </c>
      <c r="L2213" t="str">
        <f t="shared" si="265"/>
        <v>-11/-7</v>
      </c>
      <c r="M2213" t="b">
        <f t="shared" si="266"/>
        <v>0</v>
      </c>
      <c r="N2213">
        <v>-7</v>
      </c>
      <c r="O2213" t="s">
        <v>41</v>
      </c>
      <c r="P2213" t="s">
        <v>36</v>
      </c>
      <c r="Q2213" t="s">
        <v>36</v>
      </c>
      <c r="R2213" t="s">
        <v>36</v>
      </c>
      <c r="S2213" t="e">
        <f>Q2213-E2213+1</f>
        <v>#VALUE!</v>
      </c>
      <c r="T2213" s="3" t="e">
        <f t="shared" si="267"/>
        <v>#VALUE!</v>
      </c>
      <c r="U2213">
        <v>6871529</v>
      </c>
      <c r="V2213">
        <v>6872626</v>
      </c>
      <c r="W2213" t="s">
        <v>10712</v>
      </c>
      <c r="X2213">
        <v>58</v>
      </c>
      <c r="Y2213" t="s">
        <v>42</v>
      </c>
      <c r="Z2213" t="s">
        <v>42</v>
      </c>
      <c r="AA2213" t="s">
        <v>41</v>
      </c>
      <c r="AB2213" t="str">
        <f t="shared" si="268"/>
        <v>yes</v>
      </c>
      <c r="AC2213" t="e">
        <v>#N/A</v>
      </c>
      <c r="AD2213" t="s">
        <v>10715</v>
      </c>
      <c r="AE2213" t="s">
        <v>42</v>
      </c>
      <c r="AF2213">
        <v>6872684</v>
      </c>
      <c r="AG2213" t="s">
        <v>10716</v>
      </c>
      <c r="AH2213" t="s">
        <v>10717</v>
      </c>
      <c r="AI2213">
        <v>-20.100000000000001</v>
      </c>
      <c r="AJ2213">
        <v>3</v>
      </c>
      <c r="AK2213">
        <v>0</v>
      </c>
    </row>
    <row r="2214" spans="1:37">
      <c r="A2214" t="s">
        <v>10718</v>
      </c>
      <c r="B2214" t="s">
        <v>10718</v>
      </c>
      <c r="C2214" t="s">
        <v>36</v>
      </c>
      <c r="D2214" t="s">
        <v>10719</v>
      </c>
      <c r="E2214">
        <v>6872868</v>
      </c>
      <c r="F2214" t="s">
        <v>38</v>
      </c>
      <c r="G2214">
        <v>1173.333333</v>
      </c>
      <c r="H2214" t="s">
        <v>10720</v>
      </c>
      <c r="I2214" t="s">
        <v>40</v>
      </c>
      <c r="J2214" t="b">
        <f t="shared" si="263"/>
        <v>0</v>
      </c>
      <c r="K2214" t="b">
        <f t="shared" si="264"/>
        <v>0</v>
      </c>
      <c r="L2214" t="str">
        <f t="shared" si="265"/>
        <v>-11/-7</v>
      </c>
      <c r="M2214" t="b">
        <f t="shared" si="266"/>
        <v>0</v>
      </c>
      <c r="N2214">
        <v>-7</v>
      </c>
      <c r="O2214" t="s">
        <v>41</v>
      </c>
      <c r="P2214" t="s">
        <v>36</v>
      </c>
      <c r="Q2214" t="s">
        <v>36</v>
      </c>
      <c r="R2214" t="s">
        <v>36</v>
      </c>
      <c r="S2214" t="e">
        <f>E2214-P2214+1</f>
        <v>#VALUE!</v>
      </c>
      <c r="T2214" s="3" t="e">
        <f t="shared" si="267"/>
        <v>#VALUE!</v>
      </c>
      <c r="U2214">
        <v>6873085</v>
      </c>
      <c r="V2214">
        <v>6873837</v>
      </c>
      <c r="W2214" t="s">
        <v>10718</v>
      </c>
      <c r="X2214">
        <v>217</v>
      </c>
      <c r="Y2214" t="s">
        <v>42</v>
      </c>
      <c r="Z2214" t="s">
        <v>42</v>
      </c>
      <c r="AA2214" t="s">
        <v>41</v>
      </c>
      <c r="AB2214" t="str">
        <f t="shared" si="268"/>
        <v>yes</v>
      </c>
      <c r="AC2214" t="e">
        <v>#N/A</v>
      </c>
      <c r="AD2214" t="s">
        <v>3824</v>
      </c>
      <c r="AE2214" t="s">
        <v>42</v>
      </c>
      <c r="AF2214">
        <v>6873095</v>
      </c>
      <c r="AG2214" t="s">
        <v>10721</v>
      </c>
      <c r="AH2214" t="s">
        <v>10722</v>
      </c>
      <c r="AI2214">
        <v>-104.9</v>
      </c>
      <c r="AJ2214">
        <v>3</v>
      </c>
      <c r="AK2214">
        <v>0</v>
      </c>
    </row>
    <row r="2215" spans="1:37">
      <c r="A2215" t="s">
        <v>10723</v>
      </c>
      <c r="B2215" t="s">
        <v>10723</v>
      </c>
      <c r="C2215" t="s">
        <v>36</v>
      </c>
      <c r="D2215" t="s">
        <v>10724</v>
      </c>
      <c r="E2215">
        <v>6875270</v>
      </c>
      <c r="F2215" t="s">
        <v>81</v>
      </c>
      <c r="G2215">
        <v>140.20833329999999</v>
      </c>
      <c r="H2215" t="s">
        <v>10725</v>
      </c>
      <c r="I2215" t="s">
        <v>40</v>
      </c>
      <c r="J2215" t="b">
        <f t="shared" si="263"/>
        <v>0</v>
      </c>
      <c r="K2215" t="str">
        <f t="shared" si="264"/>
        <v>-12/-8</v>
      </c>
      <c r="L2215" t="b">
        <f t="shared" si="265"/>
        <v>0</v>
      </c>
      <c r="M2215" t="b">
        <f t="shared" si="266"/>
        <v>0</v>
      </c>
      <c r="N2215">
        <v>-8</v>
      </c>
      <c r="O2215" t="s">
        <v>41</v>
      </c>
      <c r="P2215" t="s">
        <v>36</v>
      </c>
      <c r="Q2215" t="s">
        <v>36</v>
      </c>
      <c r="R2215" t="s">
        <v>36</v>
      </c>
      <c r="S2215" t="e">
        <f>Q2215-E2215+1</f>
        <v>#VALUE!</v>
      </c>
      <c r="T2215" s="3" t="e">
        <f t="shared" si="267"/>
        <v>#VALUE!</v>
      </c>
      <c r="U2215">
        <v>6874761</v>
      </c>
      <c r="V2215">
        <v>6875189</v>
      </c>
      <c r="W2215" t="s">
        <v>10723</v>
      </c>
      <c r="X2215">
        <v>81</v>
      </c>
      <c r="Y2215" t="s">
        <v>42</v>
      </c>
      <c r="Z2215" t="s">
        <v>42</v>
      </c>
      <c r="AA2215" t="s">
        <v>41</v>
      </c>
      <c r="AB2215" t="str">
        <f t="shared" si="268"/>
        <v>yes</v>
      </c>
      <c r="AC2215" t="e">
        <v>#N/A</v>
      </c>
      <c r="AD2215" t="e">
        <v>#N/A</v>
      </c>
      <c r="AE2215" t="s">
        <v>42</v>
      </c>
      <c r="AF2215">
        <v>6875270</v>
      </c>
      <c r="AG2215" t="s">
        <v>10726</v>
      </c>
      <c r="AH2215" t="s">
        <v>10727</v>
      </c>
      <c r="AI2215">
        <v>-27.9</v>
      </c>
      <c r="AJ2215">
        <v>3</v>
      </c>
      <c r="AK2215">
        <v>3</v>
      </c>
    </row>
    <row r="2216" spans="1:37">
      <c r="B2216" t="s">
        <v>10728</v>
      </c>
      <c r="C2216" t="s">
        <v>36</v>
      </c>
      <c r="D2216" t="s">
        <v>10729</v>
      </c>
      <c r="E2216">
        <v>6896641</v>
      </c>
      <c r="F2216" t="s">
        <v>38</v>
      </c>
      <c r="G2216">
        <v>70.416666669999998</v>
      </c>
      <c r="H2216" t="s">
        <v>10730</v>
      </c>
      <c r="I2216" t="s">
        <v>52</v>
      </c>
      <c r="J2216" t="b">
        <f t="shared" si="263"/>
        <v>0</v>
      </c>
      <c r="K2216" t="str">
        <f t="shared" si="264"/>
        <v>-12/-8</v>
      </c>
      <c r="L2216" t="b">
        <f t="shared" si="265"/>
        <v>0</v>
      </c>
      <c r="M2216" t="b">
        <f t="shared" si="266"/>
        <v>0</v>
      </c>
      <c r="N2216">
        <v>-8</v>
      </c>
      <c r="O2216" t="s">
        <v>41</v>
      </c>
      <c r="P2216" t="s">
        <v>36</v>
      </c>
      <c r="Q2216" t="s">
        <v>36</v>
      </c>
      <c r="R2216" t="s">
        <v>36</v>
      </c>
      <c r="S2216" t="e">
        <f>E2216-P2216+1</f>
        <v>#VALUE!</v>
      </c>
      <c r="T2216" s="3" t="e">
        <f t="shared" si="267"/>
        <v>#VALUE!</v>
      </c>
      <c r="U2216">
        <v>6900106</v>
      </c>
      <c r="V2216">
        <v>6900822</v>
      </c>
      <c r="W2216" t="s">
        <v>10728</v>
      </c>
      <c r="X2216">
        <v>3465</v>
      </c>
      <c r="Y2216" t="s">
        <v>42</v>
      </c>
      <c r="Z2216" t="s">
        <v>42</v>
      </c>
      <c r="AA2216" t="s">
        <v>42</v>
      </c>
      <c r="AB2216" t="b">
        <f t="shared" si="268"/>
        <v>0</v>
      </c>
      <c r="AC2216" t="e">
        <v>#N/A</v>
      </c>
      <c r="AD2216" t="e">
        <v>#N/A</v>
      </c>
      <c r="AE2216" t="s">
        <v>42</v>
      </c>
    </row>
    <row r="2217" spans="1:37">
      <c r="A2217" t="s">
        <v>10731</v>
      </c>
      <c r="B2217" t="s">
        <v>10732</v>
      </c>
      <c r="C2217" t="s">
        <v>10731</v>
      </c>
      <c r="D2217" t="s">
        <v>10733</v>
      </c>
      <c r="E2217">
        <v>6910524</v>
      </c>
      <c r="F2217" t="s">
        <v>38</v>
      </c>
      <c r="G2217">
        <v>56.25</v>
      </c>
      <c r="H2217" t="s">
        <v>10734</v>
      </c>
      <c r="I2217" t="s">
        <v>52</v>
      </c>
      <c r="J2217" t="b">
        <f t="shared" si="263"/>
        <v>0</v>
      </c>
      <c r="K2217" t="b">
        <f t="shared" si="264"/>
        <v>0</v>
      </c>
      <c r="L2217" t="str">
        <f t="shared" si="265"/>
        <v>-11/-7</v>
      </c>
      <c r="M2217" t="b">
        <f t="shared" si="266"/>
        <v>0</v>
      </c>
      <c r="N2217">
        <v>-7</v>
      </c>
      <c r="O2217" t="s">
        <v>41</v>
      </c>
      <c r="P2217">
        <v>6910524</v>
      </c>
      <c r="Q2217">
        <v>6911108</v>
      </c>
      <c r="R2217" t="s">
        <v>10731</v>
      </c>
      <c r="S2217">
        <f>E2217-P2217+1</f>
        <v>1</v>
      </c>
      <c r="T2217" s="3">
        <f t="shared" si="267"/>
        <v>1.7094017094017094E-3</v>
      </c>
      <c r="U2217">
        <v>6911105</v>
      </c>
      <c r="V2217">
        <v>6911872</v>
      </c>
      <c r="W2217" t="s">
        <v>10732</v>
      </c>
      <c r="X2217">
        <v>581</v>
      </c>
      <c r="Y2217" t="s">
        <v>41</v>
      </c>
      <c r="Z2217" t="s">
        <v>42</v>
      </c>
      <c r="AA2217" t="s">
        <v>42</v>
      </c>
      <c r="AB2217" t="str">
        <f t="shared" si="268"/>
        <v>yes</v>
      </c>
      <c r="AC2217" t="e">
        <v>#N/A</v>
      </c>
      <c r="AD2217" t="e">
        <v>#N/A</v>
      </c>
      <c r="AE2217" t="s">
        <v>41</v>
      </c>
    </row>
    <row r="2218" spans="1:37">
      <c r="A2218" t="s">
        <v>10735</v>
      </c>
      <c r="B2218" t="s">
        <v>10735</v>
      </c>
      <c r="C2218" t="s">
        <v>36</v>
      </c>
      <c r="D2218" t="s">
        <v>10736</v>
      </c>
      <c r="E2218">
        <v>6930769</v>
      </c>
      <c r="F2218" t="s">
        <v>81</v>
      </c>
      <c r="G2218">
        <v>121.66666669999999</v>
      </c>
      <c r="H2218" t="s">
        <v>10737</v>
      </c>
      <c r="I2218" t="s">
        <v>52</v>
      </c>
      <c r="J2218" t="str">
        <f t="shared" si="263"/>
        <v>-13/-9</v>
      </c>
      <c r="K2218" t="b">
        <f t="shared" si="264"/>
        <v>0</v>
      </c>
      <c r="L2218" t="b">
        <f t="shared" si="265"/>
        <v>0</v>
      </c>
      <c r="M2218" t="b">
        <f t="shared" si="266"/>
        <v>0</v>
      </c>
      <c r="N2218">
        <v>-9</v>
      </c>
      <c r="O2218" t="s">
        <v>41</v>
      </c>
      <c r="P2218" t="s">
        <v>36</v>
      </c>
      <c r="Q2218" t="s">
        <v>36</v>
      </c>
      <c r="R2218" t="s">
        <v>36</v>
      </c>
      <c r="S2218" t="e">
        <f t="shared" ref="S2218:S2223" si="269">Q2218-E2218+1</f>
        <v>#VALUE!</v>
      </c>
      <c r="T2218" s="3" t="e">
        <f t="shared" si="267"/>
        <v>#VALUE!</v>
      </c>
      <c r="U2218">
        <v>6930093</v>
      </c>
      <c r="V2218">
        <v>6930710</v>
      </c>
      <c r="W2218" t="s">
        <v>10735</v>
      </c>
      <c r="X2218">
        <v>59</v>
      </c>
      <c r="Y2218" t="s">
        <v>42</v>
      </c>
      <c r="Z2218" t="s">
        <v>42</v>
      </c>
      <c r="AA2218" t="s">
        <v>41</v>
      </c>
      <c r="AB2218" t="str">
        <f t="shared" si="268"/>
        <v>yes</v>
      </c>
      <c r="AC2218" t="e">
        <v>#N/A</v>
      </c>
      <c r="AD2218" t="e">
        <v>#N/A</v>
      </c>
      <c r="AE2218" t="s">
        <v>42</v>
      </c>
      <c r="AF2218">
        <v>6930769</v>
      </c>
      <c r="AG2218" t="s">
        <v>10738</v>
      </c>
      <c r="AH2218" t="s">
        <v>10739</v>
      </c>
      <c r="AI2218">
        <v>-10.4</v>
      </c>
      <c r="AJ2218">
        <v>2</v>
      </c>
      <c r="AK2218">
        <v>4</v>
      </c>
    </row>
    <row r="2219" spans="1:37">
      <c r="B2219" t="s">
        <v>10740</v>
      </c>
      <c r="C2219" t="s">
        <v>36</v>
      </c>
      <c r="D2219" t="s">
        <v>10741</v>
      </c>
      <c r="E2219">
        <v>6934254</v>
      </c>
      <c r="F2219" t="s">
        <v>81</v>
      </c>
      <c r="G2219">
        <v>31.041666670000001</v>
      </c>
      <c r="H2219" t="s">
        <v>10742</v>
      </c>
      <c r="I2219" t="s">
        <v>52</v>
      </c>
      <c r="J2219" t="b">
        <f t="shared" si="263"/>
        <v>0</v>
      </c>
      <c r="K2219" t="str">
        <f t="shared" si="264"/>
        <v>-12/-8</v>
      </c>
      <c r="L2219" t="b">
        <f t="shared" si="265"/>
        <v>0</v>
      </c>
      <c r="M2219" t="b">
        <f t="shared" si="266"/>
        <v>0</v>
      </c>
      <c r="N2219">
        <v>-8</v>
      </c>
      <c r="O2219" t="s">
        <v>41</v>
      </c>
      <c r="P2219" t="s">
        <v>36</v>
      </c>
      <c r="Q2219" t="s">
        <v>36</v>
      </c>
      <c r="R2219" t="s">
        <v>36</v>
      </c>
      <c r="S2219" t="e">
        <f t="shared" si="269"/>
        <v>#VALUE!</v>
      </c>
      <c r="T2219" s="3" t="e">
        <f t="shared" si="267"/>
        <v>#VALUE!</v>
      </c>
      <c r="U2219">
        <v>6931229</v>
      </c>
      <c r="V2219">
        <v>6932188</v>
      </c>
      <c r="W2219" t="s">
        <v>10740</v>
      </c>
      <c r="X2219">
        <v>2066</v>
      </c>
      <c r="Y2219" t="s">
        <v>42</v>
      </c>
      <c r="Z2219" t="s">
        <v>42</v>
      </c>
      <c r="AA2219" t="s">
        <v>42</v>
      </c>
      <c r="AB2219" t="b">
        <f t="shared" si="268"/>
        <v>0</v>
      </c>
      <c r="AC2219" t="e">
        <v>#N/A</v>
      </c>
      <c r="AD2219" t="e">
        <v>#N/A</v>
      </c>
      <c r="AE2219" t="s">
        <v>42</v>
      </c>
    </row>
    <row r="2220" spans="1:37">
      <c r="A2220" t="s">
        <v>10743</v>
      </c>
      <c r="B2220" t="s">
        <v>10743</v>
      </c>
      <c r="C2220" t="s">
        <v>36</v>
      </c>
      <c r="D2220" t="s">
        <v>10744</v>
      </c>
      <c r="E2220">
        <v>6941128</v>
      </c>
      <c r="F2220" t="s">
        <v>81</v>
      </c>
      <c r="G2220">
        <v>26.041666670000001</v>
      </c>
      <c r="H2220" t="s">
        <v>10745</v>
      </c>
      <c r="I2220" t="s">
        <v>52</v>
      </c>
      <c r="J2220" t="b">
        <f t="shared" si="263"/>
        <v>0</v>
      </c>
      <c r="K2220" t="b">
        <f t="shared" si="264"/>
        <v>0</v>
      </c>
      <c r="L2220" t="str">
        <f t="shared" si="265"/>
        <v>-11/-7</v>
      </c>
      <c r="M2220" t="b">
        <f t="shared" si="266"/>
        <v>0</v>
      </c>
      <c r="N2220">
        <v>-7</v>
      </c>
      <c r="O2220" t="s">
        <v>41</v>
      </c>
      <c r="P2220" t="s">
        <v>36</v>
      </c>
      <c r="Q2220" t="s">
        <v>36</v>
      </c>
      <c r="R2220" t="s">
        <v>36</v>
      </c>
      <c r="S2220" t="e">
        <f t="shared" si="269"/>
        <v>#VALUE!</v>
      </c>
      <c r="T2220" s="3" t="e">
        <f t="shared" si="267"/>
        <v>#VALUE!</v>
      </c>
      <c r="U2220">
        <v>6937984</v>
      </c>
      <c r="V2220">
        <v>6940971</v>
      </c>
      <c r="W2220" t="s">
        <v>10743</v>
      </c>
      <c r="X2220">
        <v>157</v>
      </c>
      <c r="Y2220" t="s">
        <v>42</v>
      </c>
      <c r="Z2220" t="s">
        <v>42</v>
      </c>
      <c r="AA2220" t="s">
        <v>41</v>
      </c>
      <c r="AB2220" t="str">
        <f t="shared" si="268"/>
        <v>yes</v>
      </c>
      <c r="AC2220" t="e">
        <v>#N/A</v>
      </c>
      <c r="AD2220" t="s">
        <v>10746</v>
      </c>
      <c r="AE2220" t="s">
        <v>42</v>
      </c>
      <c r="AF2220">
        <v>6941128</v>
      </c>
      <c r="AG2220" t="s">
        <v>10747</v>
      </c>
      <c r="AH2220" t="s">
        <v>10748</v>
      </c>
      <c r="AI2220">
        <v>-68.3</v>
      </c>
      <c r="AJ2220">
        <v>3</v>
      </c>
      <c r="AK2220">
        <v>2</v>
      </c>
    </row>
    <row r="2221" spans="1:37">
      <c r="A2221" t="s">
        <v>10743</v>
      </c>
      <c r="B2221" t="s">
        <v>10743</v>
      </c>
      <c r="C2221" t="s">
        <v>36</v>
      </c>
      <c r="D2221" t="s">
        <v>10749</v>
      </c>
      <c r="E2221">
        <v>6941321</v>
      </c>
      <c r="F2221" t="s">
        <v>81</v>
      </c>
      <c r="G2221">
        <v>69.166666669999998</v>
      </c>
      <c r="H2221" t="s">
        <v>10750</v>
      </c>
      <c r="I2221" t="s">
        <v>40</v>
      </c>
      <c r="J2221" t="str">
        <f t="shared" si="263"/>
        <v>-13/-9</v>
      </c>
      <c r="K2221" t="b">
        <f t="shared" si="264"/>
        <v>0</v>
      </c>
      <c r="L2221" t="b">
        <f t="shared" si="265"/>
        <v>0</v>
      </c>
      <c r="M2221" t="b">
        <f t="shared" si="266"/>
        <v>0</v>
      </c>
      <c r="N2221">
        <v>-9</v>
      </c>
      <c r="O2221" t="s">
        <v>41</v>
      </c>
      <c r="P2221" t="s">
        <v>36</v>
      </c>
      <c r="Q2221" t="s">
        <v>36</v>
      </c>
      <c r="R2221" t="s">
        <v>36</v>
      </c>
      <c r="S2221" t="e">
        <f t="shared" si="269"/>
        <v>#VALUE!</v>
      </c>
      <c r="T2221" s="3" t="e">
        <f t="shared" si="267"/>
        <v>#VALUE!</v>
      </c>
      <c r="U2221">
        <v>6937984</v>
      </c>
      <c r="V2221">
        <v>6940971</v>
      </c>
      <c r="W2221" t="s">
        <v>10743</v>
      </c>
      <c r="X2221">
        <v>350</v>
      </c>
      <c r="Y2221" t="s">
        <v>42</v>
      </c>
      <c r="Z2221" t="s">
        <v>42</v>
      </c>
      <c r="AA2221" t="s">
        <v>41</v>
      </c>
      <c r="AB2221" t="str">
        <f t="shared" si="268"/>
        <v>yes</v>
      </c>
      <c r="AC2221" t="e">
        <v>#N/A</v>
      </c>
      <c r="AD2221" t="s">
        <v>10746</v>
      </c>
      <c r="AE2221" t="s">
        <v>42</v>
      </c>
      <c r="AF2221">
        <v>6941321</v>
      </c>
      <c r="AG2221" t="s">
        <v>10751</v>
      </c>
      <c r="AH2221" t="s">
        <v>10752</v>
      </c>
      <c r="AI2221">
        <v>-142.30000000000001</v>
      </c>
      <c r="AJ2221">
        <v>3</v>
      </c>
      <c r="AK2221">
        <v>4</v>
      </c>
    </row>
    <row r="2222" spans="1:37">
      <c r="A2222" t="s">
        <v>10753</v>
      </c>
      <c r="B2222" t="s">
        <v>10753</v>
      </c>
      <c r="C2222" t="s">
        <v>36</v>
      </c>
      <c r="D2222" t="s">
        <v>10754</v>
      </c>
      <c r="E2222">
        <v>6943289</v>
      </c>
      <c r="F2222" t="s">
        <v>81</v>
      </c>
      <c r="G2222">
        <v>8191.0416670000004</v>
      </c>
      <c r="H2222" t="s">
        <v>10755</v>
      </c>
      <c r="I2222" t="s">
        <v>40</v>
      </c>
      <c r="J2222" t="b">
        <f t="shared" si="263"/>
        <v>0</v>
      </c>
      <c r="K2222" t="b">
        <f t="shared" si="264"/>
        <v>0</v>
      </c>
      <c r="L2222" t="str">
        <f t="shared" si="265"/>
        <v>-11/-7</v>
      </c>
      <c r="M2222" t="b">
        <f t="shared" si="266"/>
        <v>0</v>
      </c>
      <c r="N2222">
        <v>-7</v>
      </c>
      <c r="O2222" t="s">
        <v>41</v>
      </c>
      <c r="P2222" t="s">
        <v>36</v>
      </c>
      <c r="Q2222" t="s">
        <v>36</v>
      </c>
      <c r="R2222" t="s">
        <v>36</v>
      </c>
      <c r="S2222" t="e">
        <f t="shared" si="269"/>
        <v>#VALUE!</v>
      </c>
      <c r="T2222" s="3" t="e">
        <f t="shared" si="267"/>
        <v>#VALUE!</v>
      </c>
      <c r="U2222">
        <v>6942924</v>
      </c>
      <c r="V2222">
        <v>6943196</v>
      </c>
      <c r="W2222" t="s">
        <v>10753</v>
      </c>
      <c r="X2222">
        <v>93</v>
      </c>
      <c r="Y2222" t="s">
        <v>42</v>
      </c>
      <c r="Z2222" t="s">
        <v>42</v>
      </c>
      <c r="AA2222" t="s">
        <v>41</v>
      </c>
      <c r="AB2222" t="str">
        <f t="shared" si="268"/>
        <v>yes</v>
      </c>
      <c r="AC2222" t="e">
        <v>#N/A</v>
      </c>
      <c r="AD2222" t="s">
        <v>10756</v>
      </c>
      <c r="AE2222" t="s">
        <v>42</v>
      </c>
      <c r="AF2222">
        <v>6943289</v>
      </c>
      <c r="AG2222" t="s">
        <v>10757</v>
      </c>
      <c r="AH2222" t="s">
        <v>10758</v>
      </c>
      <c r="AI2222">
        <v>-35.5</v>
      </c>
      <c r="AJ2222">
        <v>3</v>
      </c>
      <c r="AK2222">
        <v>0</v>
      </c>
    </row>
    <row r="2223" spans="1:37">
      <c r="B2223" t="s">
        <v>10759</v>
      </c>
      <c r="C2223" t="s">
        <v>10760</v>
      </c>
      <c r="D2223" t="s">
        <v>10761</v>
      </c>
      <c r="E2223">
        <v>6948522</v>
      </c>
      <c r="F2223" t="s">
        <v>81</v>
      </c>
      <c r="G2223">
        <v>540</v>
      </c>
      <c r="H2223" t="s">
        <v>10762</v>
      </c>
      <c r="I2223" t="s">
        <v>40</v>
      </c>
      <c r="J2223" t="b">
        <f t="shared" si="263"/>
        <v>0</v>
      </c>
      <c r="K2223" t="str">
        <f t="shared" si="264"/>
        <v>-12/-8</v>
      </c>
      <c r="L2223" t="b">
        <f t="shared" si="265"/>
        <v>0</v>
      </c>
      <c r="M2223" t="b">
        <f t="shared" si="266"/>
        <v>0</v>
      </c>
      <c r="N2223">
        <v>-8</v>
      </c>
      <c r="O2223" t="s">
        <v>41</v>
      </c>
      <c r="P2223">
        <v>6948091</v>
      </c>
      <c r="Q2223">
        <v>6948579</v>
      </c>
      <c r="R2223" t="s">
        <v>10760</v>
      </c>
      <c r="S2223">
        <f t="shared" si="269"/>
        <v>58</v>
      </c>
      <c r="T2223" s="3">
        <f t="shared" si="267"/>
        <v>0.11860940695296524</v>
      </c>
      <c r="U2223">
        <v>6945615</v>
      </c>
      <c r="V2223">
        <v>6947990</v>
      </c>
      <c r="W2223" t="s">
        <v>10759</v>
      </c>
      <c r="X2223">
        <v>532</v>
      </c>
      <c r="Y2223" t="s">
        <v>42</v>
      </c>
      <c r="Z2223" t="s">
        <v>42</v>
      </c>
      <c r="AA2223" t="s">
        <v>42</v>
      </c>
      <c r="AB2223" t="b">
        <f t="shared" si="268"/>
        <v>0</v>
      </c>
      <c r="AC2223" t="s">
        <v>10763</v>
      </c>
      <c r="AD2223" t="s">
        <v>10764</v>
      </c>
      <c r="AE2223" t="s">
        <v>42</v>
      </c>
    </row>
    <row r="2224" spans="1:37">
      <c r="A2224" t="s">
        <v>10765</v>
      </c>
      <c r="B2224" t="s">
        <v>10765</v>
      </c>
      <c r="C2224" t="s">
        <v>36</v>
      </c>
      <c r="D2224" t="s">
        <v>10766</v>
      </c>
      <c r="E2224">
        <v>6948592</v>
      </c>
      <c r="F2224" t="s">
        <v>38</v>
      </c>
      <c r="G2224">
        <v>33.125</v>
      </c>
      <c r="H2224" t="s">
        <v>10767</v>
      </c>
      <c r="I2224" t="s">
        <v>40</v>
      </c>
      <c r="J2224" t="b">
        <f t="shared" si="263"/>
        <v>0</v>
      </c>
      <c r="K2224" t="str">
        <f t="shared" si="264"/>
        <v>-12/-8</v>
      </c>
      <c r="L2224" t="b">
        <f t="shared" si="265"/>
        <v>0</v>
      </c>
      <c r="M2224" t="b">
        <f t="shared" si="266"/>
        <v>0</v>
      </c>
      <c r="N2224">
        <v>-8</v>
      </c>
      <c r="O2224" t="s">
        <v>41</v>
      </c>
      <c r="P2224" t="s">
        <v>36</v>
      </c>
      <c r="Q2224" t="s">
        <v>36</v>
      </c>
      <c r="R2224" t="s">
        <v>36</v>
      </c>
      <c r="S2224" t="e">
        <f>E2224-P2224+1</f>
        <v>#VALUE!</v>
      </c>
      <c r="T2224" s="3" t="e">
        <f t="shared" si="267"/>
        <v>#VALUE!</v>
      </c>
      <c r="U2224">
        <v>6948655</v>
      </c>
      <c r="V2224">
        <v>6949461</v>
      </c>
      <c r="W2224" t="s">
        <v>10765</v>
      </c>
      <c r="X2224">
        <v>63</v>
      </c>
      <c r="Y2224" t="s">
        <v>42</v>
      </c>
      <c r="Z2224" t="s">
        <v>42</v>
      </c>
      <c r="AA2224" t="s">
        <v>41</v>
      </c>
      <c r="AB2224" t="str">
        <f t="shared" si="268"/>
        <v>yes</v>
      </c>
      <c r="AC2224" t="e">
        <v>#N/A</v>
      </c>
      <c r="AD2224" t="e">
        <v>#N/A</v>
      </c>
      <c r="AE2224" t="s">
        <v>42</v>
      </c>
      <c r="AF2224">
        <v>6948665</v>
      </c>
      <c r="AG2224" t="s">
        <v>10768</v>
      </c>
      <c r="AH2224" t="s">
        <v>10769</v>
      </c>
      <c r="AI2224">
        <v>-16.899999999999999</v>
      </c>
      <c r="AJ2224">
        <v>3</v>
      </c>
      <c r="AK2224">
        <v>3</v>
      </c>
    </row>
    <row r="2225" spans="1:37">
      <c r="A2225" t="s">
        <v>10770</v>
      </c>
      <c r="B2225" t="s">
        <v>10770</v>
      </c>
      <c r="C2225" t="s">
        <v>36</v>
      </c>
      <c r="D2225" t="s">
        <v>10771</v>
      </c>
      <c r="E2225">
        <v>6949549</v>
      </c>
      <c r="F2225" t="s">
        <v>38</v>
      </c>
      <c r="G2225">
        <v>236.45833329999999</v>
      </c>
      <c r="H2225" t="s">
        <v>10772</v>
      </c>
      <c r="I2225" t="s">
        <v>52</v>
      </c>
      <c r="J2225" t="b">
        <f t="shared" si="263"/>
        <v>0</v>
      </c>
      <c r="K2225" t="b">
        <f t="shared" si="264"/>
        <v>0</v>
      </c>
      <c r="L2225" t="str">
        <f t="shared" si="265"/>
        <v>-11/-7</v>
      </c>
      <c r="M2225" t="b">
        <f t="shared" si="266"/>
        <v>0</v>
      </c>
      <c r="N2225">
        <v>-7</v>
      </c>
      <c r="O2225" t="s">
        <v>41</v>
      </c>
      <c r="P2225" t="s">
        <v>36</v>
      </c>
      <c r="Q2225" t="s">
        <v>36</v>
      </c>
      <c r="R2225" t="s">
        <v>36</v>
      </c>
      <c r="S2225" t="e">
        <f>E2225-P2225+1</f>
        <v>#VALUE!</v>
      </c>
      <c r="T2225" s="3" t="e">
        <f t="shared" si="267"/>
        <v>#VALUE!</v>
      </c>
      <c r="U2225">
        <v>6949596</v>
      </c>
      <c r="V2225">
        <v>6950150</v>
      </c>
      <c r="W2225" t="s">
        <v>10770</v>
      </c>
      <c r="X2225">
        <v>47</v>
      </c>
      <c r="Y2225" t="s">
        <v>42</v>
      </c>
      <c r="Z2225" t="s">
        <v>42</v>
      </c>
      <c r="AA2225" t="s">
        <v>41</v>
      </c>
      <c r="AB2225" t="str">
        <f t="shared" si="268"/>
        <v>yes</v>
      </c>
      <c r="AC2225" t="e">
        <v>#N/A</v>
      </c>
      <c r="AD2225" t="s">
        <v>10773</v>
      </c>
      <c r="AE2225" t="s">
        <v>42</v>
      </c>
      <c r="AF2225">
        <v>6949606</v>
      </c>
      <c r="AG2225" t="s">
        <v>10774</v>
      </c>
      <c r="AH2225" t="s">
        <v>10775</v>
      </c>
      <c r="AI2225">
        <v>-12.4</v>
      </c>
      <c r="AJ2225">
        <v>2</v>
      </c>
      <c r="AK2225">
        <v>4</v>
      </c>
    </row>
    <row r="2226" spans="1:37">
      <c r="A2226" t="s">
        <v>10776</v>
      </c>
      <c r="B2226" t="s">
        <v>10777</v>
      </c>
      <c r="C2226" t="s">
        <v>10776</v>
      </c>
      <c r="D2226" t="s">
        <v>10778</v>
      </c>
      <c r="E2226">
        <v>6951391</v>
      </c>
      <c r="F2226" t="s">
        <v>38</v>
      </c>
      <c r="G2226">
        <v>82.5</v>
      </c>
      <c r="H2226" t="s">
        <v>10779</v>
      </c>
      <c r="I2226" t="s">
        <v>40</v>
      </c>
      <c r="J2226" t="b">
        <f t="shared" si="263"/>
        <v>0</v>
      </c>
      <c r="K2226" t="str">
        <f t="shared" si="264"/>
        <v>-12/-8</v>
      </c>
      <c r="L2226" t="b">
        <f t="shared" si="265"/>
        <v>0</v>
      </c>
      <c r="M2226" t="b">
        <f t="shared" si="266"/>
        <v>0</v>
      </c>
      <c r="N2226">
        <v>-8</v>
      </c>
      <c r="O2226" t="s">
        <v>41</v>
      </c>
      <c r="P2226">
        <v>6951391</v>
      </c>
      <c r="Q2226">
        <v>6952305</v>
      </c>
      <c r="R2226" t="s">
        <v>10776</v>
      </c>
      <c r="S2226">
        <f>E2226-P2226+1</f>
        <v>1</v>
      </c>
      <c r="T2226" s="3">
        <f t="shared" si="267"/>
        <v>1.092896174863388E-3</v>
      </c>
      <c r="U2226">
        <v>6952349</v>
      </c>
      <c r="V2226">
        <v>6953122</v>
      </c>
      <c r="W2226" t="s">
        <v>10777</v>
      </c>
      <c r="X2226">
        <v>958</v>
      </c>
      <c r="Y2226" t="s">
        <v>41</v>
      </c>
      <c r="Z2226" t="s">
        <v>42</v>
      </c>
      <c r="AA2226" t="s">
        <v>42</v>
      </c>
      <c r="AB2226" t="str">
        <f t="shared" si="268"/>
        <v>yes</v>
      </c>
      <c r="AC2226" t="s">
        <v>10780</v>
      </c>
      <c r="AD2226" t="s">
        <v>10781</v>
      </c>
      <c r="AE2226" t="s">
        <v>41</v>
      </c>
    </row>
    <row r="2227" spans="1:37">
      <c r="A2227" t="s">
        <v>10777</v>
      </c>
      <c r="B2227" t="s">
        <v>10777</v>
      </c>
      <c r="C2227" t="s">
        <v>36</v>
      </c>
      <c r="D2227" t="s">
        <v>10782</v>
      </c>
      <c r="E2227">
        <v>6952325</v>
      </c>
      <c r="F2227" t="s">
        <v>38</v>
      </c>
      <c r="G2227">
        <v>56.041666669999998</v>
      </c>
      <c r="H2227" t="s">
        <v>10783</v>
      </c>
      <c r="I2227" t="s">
        <v>40</v>
      </c>
      <c r="J2227" t="b">
        <f t="shared" si="263"/>
        <v>0</v>
      </c>
      <c r="K2227" t="str">
        <f t="shared" si="264"/>
        <v>-12/-8</v>
      </c>
      <c r="L2227" t="b">
        <f t="shared" si="265"/>
        <v>0</v>
      </c>
      <c r="M2227" t="b">
        <f t="shared" si="266"/>
        <v>0</v>
      </c>
      <c r="N2227">
        <v>-8</v>
      </c>
      <c r="O2227" t="s">
        <v>41</v>
      </c>
      <c r="P2227" t="s">
        <v>36</v>
      </c>
      <c r="Q2227" t="s">
        <v>36</v>
      </c>
      <c r="R2227" t="s">
        <v>36</v>
      </c>
      <c r="S2227" t="e">
        <f>E2227-P2227+1</f>
        <v>#VALUE!</v>
      </c>
      <c r="T2227" s="3" t="e">
        <f t="shared" si="267"/>
        <v>#VALUE!</v>
      </c>
      <c r="U2227">
        <v>6952349</v>
      </c>
      <c r="V2227">
        <v>6953122</v>
      </c>
      <c r="W2227" t="s">
        <v>10777</v>
      </c>
      <c r="X2227">
        <v>24</v>
      </c>
      <c r="Y2227" t="s">
        <v>42</v>
      </c>
      <c r="Z2227" t="s">
        <v>42</v>
      </c>
      <c r="AA2227" t="s">
        <v>41</v>
      </c>
      <c r="AB2227" t="str">
        <f t="shared" si="268"/>
        <v>yes</v>
      </c>
      <c r="AC2227" t="e">
        <v>#N/A</v>
      </c>
      <c r="AD2227" t="s">
        <v>10781</v>
      </c>
      <c r="AE2227" t="s">
        <v>42</v>
      </c>
      <c r="AF2227">
        <v>6952359</v>
      </c>
      <c r="AG2227" t="s">
        <v>10784</v>
      </c>
      <c r="AH2227" t="s">
        <v>10785</v>
      </c>
      <c r="AI2227">
        <v>-6.1</v>
      </c>
      <c r="AJ2227">
        <v>0</v>
      </c>
      <c r="AK2227">
        <v>2</v>
      </c>
    </row>
    <row r="2228" spans="1:37">
      <c r="A2228" t="s">
        <v>10786</v>
      </c>
      <c r="B2228" t="s">
        <v>10787</v>
      </c>
      <c r="C2228" t="s">
        <v>10786</v>
      </c>
      <c r="D2228" t="s">
        <v>10788</v>
      </c>
      <c r="E2228">
        <v>6961933</v>
      </c>
      <c r="F2228" t="s">
        <v>81</v>
      </c>
      <c r="G2228">
        <v>318.54166670000001</v>
      </c>
      <c r="H2228" t="s">
        <v>10789</v>
      </c>
      <c r="I2228" t="s">
        <v>40</v>
      </c>
      <c r="J2228" t="b">
        <f t="shared" si="263"/>
        <v>0</v>
      </c>
      <c r="K2228" t="str">
        <f t="shared" si="264"/>
        <v>-12/-8</v>
      </c>
      <c r="L2228" t="b">
        <f t="shared" si="265"/>
        <v>0</v>
      </c>
      <c r="M2228" t="b">
        <f t="shared" si="266"/>
        <v>0</v>
      </c>
      <c r="N2228">
        <v>-8</v>
      </c>
      <c r="O2228" t="s">
        <v>41</v>
      </c>
      <c r="P2228">
        <v>6959072</v>
      </c>
      <c r="Q2228">
        <v>6961933</v>
      </c>
      <c r="R2228" t="s">
        <v>10786</v>
      </c>
      <c r="S2228">
        <f>Q2228-E2228+1</f>
        <v>1</v>
      </c>
      <c r="T2228" s="3">
        <f t="shared" si="267"/>
        <v>3.4940600978336826E-4</v>
      </c>
      <c r="U2228">
        <v>6957005</v>
      </c>
      <c r="V2228">
        <v>6958264</v>
      </c>
      <c r="W2228" t="s">
        <v>10787</v>
      </c>
      <c r="X2228">
        <v>3669</v>
      </c>
      <c r="Y2228" t="s">
        <v>41</v>
      </c>
      <c r="Z2228" t="s">
        <v>42</v>
      </c>
      <c r="AA2228" t="s">
        <v>42</v>
      </c>
      <c r="AB2228" t="str">
        <f t="shared" si="268"/>
        <v>yes</v>
      </c>
      <c r="AC2228" t="s">
        <v>10790</v>
      </c>
      <c r="AD2228" t="e">
        <v>#N/A</v>
      </c>
      <c r="AE2228" t="s">
        <v>41</v>
      </c>
    </row>
    <row r="2229" spans="1:37">
      <c r="A2229" t="s">
        <v>10791</v>
      </c>
      <c r="B2229" t="s">
        <v>10792</v>
      </c>
      <c r="C2229" t="s">
        <v>10791</v>
      </c>
      <c r="D2229" t="s">
        <v>10793</v>
      </c>
      <c r="E2229">
        <v>6956496</v>
      </c>
      <c r="F2229" t="s">
        <v>38</v>
      </c>
      <c r="G2229">
        <v>40.416666669999998</v>
      </c>
      <c r="H2229" t="s">
        <v>10794</v>
      </c>
      <c r="I2229" t="s">
        <v>52</v>
      </c>
      <c r="J2229" t="str">
        <f t="shared" si="263"/>
        <v>-13/-9</v>
      </c>
      <c r="K2229" t="b">
        <f t="shared" si="264"/>
        <v>0</v>
      </c>
      <c r="L2229" t="b">
        <f t="shared" si="265"/>
        <v>0</v>
      </c>
      <c r="M2229" t="b">
        <f t="shared" si="266"/>
        <v>0</v>
      </c>
      <c r="N2229">
        <v>-9</v>
      </c>
      <c r="O2229" t="s">
        <v>41</v>
      </c>
      <c r="P2229">
        <v>6956496</v>
      </c>
      <c r="Q2229">
        <v>6956996</v>
      </c>
      <c r="R2229" t="s">
        <v>10791</v>
      </c>
      <c r="S2229">
        <f>E2229-P2229+1</f>
        <v>1</v>
      </c>
      <c r="T2229" s="3">
        <f t="shared" si="267"/>
        <v>1.996007984031936E-3</v>
      </c>
      <c r="U2229">
        <v>6958400</v>
      </c>
      <c r="V2229">
        <v>6959065</v>
      </c>
      <c r="W2229" t="s">
        <v>10792</v>
      </c>
      <c r="X2229">
        <v>1904</v>
      </c>
      <c r="Y2229" t="s">
        <v>41</v>
      </c>
      <c r="Z2229" t="s">
        <v>42</v>
      </c>
      <c r="AA2229" t="s">
        <v>42</v>
      </c>
      <c r="AB2229" t="str">
        <f t="shared" si="268"/>
        <v>yes</v>
      </c>
      <c r="AC2229" t="s">
        <v>10795</v>
      </c>
      <c r="AD2229" t="e">
        <v>#N/A</v>
      </c>
      <c r="AE2229" t="s">
        <v>41</v>
      </c>
    </row>
    <row r="2230" spans="1:37">
      <c r="A2230" t="s">
        <v>10796</v>
      </c>
      <c r="B2230" t="s">
        <v>10786</v>
      </c>
      <c r="C2230" t="s">
        <v>10796</v>
      </c>
      <c r="D2230" t="s">
        <v>10797</v>
      </c>
      <c r="E2230">
        <v>6964135</v>
      </c>
      <c r="F2230" t="s">
        <v>81</v>
      </c>
      <c r="G2230">
        <v>39.791666669999998</v>
      </c>
      <c r="H2230" t="s">
        <v>10798</v>
      </c>
      <c r="I2230" t="s">
        <v>40</v>
      </c>
      <c r="J2230" t="b">
        <f t="shared" si="263"/>
        <v>0</v>
      </c>
      <c r="K2230" t="b">
        <f t="shared" si="264"/>
        <v>0</v>
      </c>
      <c r="L2230" t="str">
        <f t="shared" si="265"/>
        <v>-11/-7</v>
      </c>
      <c r="M2230" t="b">
        <f t="shared" si="266"/>
        <v>0</v>
      </c>
      <c r="N2230">
        <v>-7</v>
      </c>
      <c r="O2230" t="s">
        <v>41</v>
      </c>
      <c r="P2230">
        <v>6963530</v>
      </c>
      <c r="Q2230">
        <v>6964135</v>
      </c>
      <c r="R2230" t="s">
        <v>10796</v>
      </c>
      <c r="S2230">
        <f>Q2230-E2230+1</f>
        <v>1</v>
      </c>
      <c r="T2230" s="3">
        <f t="shared" si="267"/>
        <v>1.6501650165016502E-3</v>
      </c>
      <c r="U2230">
        <v>6959072</v>
      </c>
      <c r="V2230">
        <v>6961933</v>
      </c>
      <c r="W2230" t="s">
        <v>10786</v>
      </c>
      <c r="X2230">
        <v>2202</v>
      </c>
      <c r="Y2230" t="s">
        <v>41</v>
      </c>
      <c r="Z2230" t="s">
        <v>42</v>
      </c>
      <c r="AA2230" t="s">
        <v>42</v>
      </c>
      <c r="AB2230" t="str">
        <f t="shared" si="268"/>
        <v>yes</v>
      </c>
      <c r="AC2230" t="s">
        <v>10799</v>
      </c>
      <c r="AD2230" t="s">
        <v>10790</v>
      </c>
      <c r="AE2230" t="s">
        <v>41</v>
      </c>
    </row>
    <row r="2231" spans="1:37">
      <c r="A2231" t="s">
        <v>10792</v>
      </c>
      <c r="B2231" t="s">
        <v>10800</v>
      </c>
      <c r="C2231" t="s">
        <v>10792</v>
      </c>
      <c r="D2231" t="s">
        <v>10801</v>
      </c>
      <c r="E2231">
        <v>6958400</v>
      </c>
      <c r="F2231" t="s">
        <v>38</v>
      </c>
      <c r="G2231">
        <v>37.083333330000002</v>
      </c>
      <c r="H2231" t="s">
        <v>10802</v>
      </c>
      <c r="I2231" t="s">
        <v>40</v>
      </c>
      <c r="J2231" t="b">
        <f t="shared" si="263"/>
        <v>0</v>
      </c>
      <c r="K2231" t="str">
        <f t="shared" si="264"/>
        <v>-12/-8</v>
      </c>
      <c r="L2231" t="b">
        <f t="shared" si="265"/>
        <v>0</v>
      </c>
      <c r="M2231" t="b">
        <f t="shared" si="266"/>
        <v>0</v>
      </c>
      <c r="N2231">
        <v>-8</v>
      </c>
      <c r="O2231" t="s">
        <v>41</v>
      </c>
      <c r="P2231">
        <v>6958400</v>
      </c>
      <c r="Q2231">
        <v>6959065</v>
      </c>
      <c r="R2231" t="s">
        <v>10792</v>
      </c>
      <c r="S2231">
        <f>E2231-P2231+1</f>
        <v>1</v>
      </c>
      <c r="T2231" s="3">
        <f t="shared" si="267"/>
        <v>1.5015015015015015E-3</v>
      </c>
      <c r="U2231">
        <v>6962189</v>
      </c>
      <c r="V2231">
        <v>6963091</v>
      </c>
      <c r="W2231" t="s">
        <v>10800</v>
      </c>
      <c r="X2231">
        <v>3789</v>
      </c>
      <c r="Y2231" t="s">
        <v>41</v>
      </c>
      <c r="Z2231" t="s">
        <v>42</v>
      </c>
      <c r="AA2231" t="s">
        <v>42</v>
      </c>
      <c r="AB2231" t="str">
        <f t="shared" si="268"/>
        <v>yes</v>
      </c>
      <c r="AC2231" t="e">
        <v>#N/A</v>
      </c>
      <c r="AD2231" t="s">
        <v>10803</v>
      </c>
      <c r="AE2231" t="s">
        <v>41</v>
      </c>
    </row>
    <row r="2232" spans="1:37">
      <c r="A2232" t="s">
        <v>10804</v>
      </c>
      <c r="B2232" t="s">
        <v>10805</v>
      </c>
      <c r="C2232" t="s">
        <v>10804</v>
      </c>
      <c r="D2232" t="s">
        <v>10806</v>
      </c>
      <c r="E2232">
        <v>6963161</v>
      </c>
      <c r="F2232" t="s">
        <v>38</v>
      </c>
      <c r="G2232">
        <v>65.208333330000002</v>
      </c>
      <c r="H2232" t="s">
        <v>10807</v>
      </c>
      <c r="I2232" t="s">
        <v>52</v>
      </c>
      <c r="J2232" t="b">
        <f t="shared" si="263"/>
        <v>0</v>
      </c>
      <c r="K2232" t="b">
        <f t="shared" si="264"/>
        <v>0</v>
      </c>
      <c r="L2232" t="str">
        <f t="shared" si="265"/>
        <v>-11/-7</v>
      </c>
      <c r="M2232" t="b">
        <f t="shared" si="266"/>
        <v>0</v>
      </c>
      <c r="N2232">
        <v>-7</v>
      </c>
      <c r="O2232" t="s">
        <v>41</v>
      </c>
      <c r="P2232">
        <v>6963161</v>
      </c>
      <c r="Q2232">
        <v>6963529</v>
      </c>
      <c r="R2232" t="s">
        <v>10804</v>
      </c>
      <c r="S2232">
        <f>E2232-P2232+1</f>
        <v>1</v>
      </c>
      <c r="T2232" s="3">
        <f t="shared" si="267"/>
        <v>2.7100271002710027E-3</v>
      </c>
      <c r="U2232">
        <v>6964319</v>
      </c>
      <c r="V2232">
        <v>6965557</v>
      </c>
      <c r="W2232" t="s">
        <v>10805</v>
      </c>
      <c r="X2232">
        <v>1158</v>
      </c>
      <c r="Y2232" t="s">
        <v>41</v>
      </c>
      <c r="Z2232" t="s">
        <v>42</v>
      </c>
      <c r="AA2232" t="s">
        <v>42</v>
      </c>
      <c r="AB2232" t="str">
        <f t="shared" si="268"/>
        <v>yes</v>
      </c>
      <c r="AC2232" t="e">
        <v>#N/A</v>
      </c>
      <c r="AD2232" t="s">
        <v>10808</v>
      </c>
      <c r="AE2232" t="s">
        <v>41</v>
      </c>
    </row>
    <row r="2233" spans="1:37">
      <c r="A2233" t="s">
        <v>10809</v>
      </c>
      <c r="B2233" t="s">
        <v>10810</v>
      </c>
      <c r="C2233" t="s">
        <v>10809</v>
      </c>
      <c r="D2233" t="s">
        <v>10811</v>
      </c>
      <c r="E2233">
        <v>6968397</v>
      </c>
      <c r="F2233" t="s">
        <v>81</v>
      </c>
      <c r="G2233">
        <v>35.833333330000002</v>
      </c>
      <c r="H2233" t="s">
        <v>10812</v>
      </c>
      <c r="I2233" t="s">
        <v>40</v>
      </c>
      <c r="J2233" t="str">
        <f t="shared" si="263"/>
        <v>-13/-9</v>
      </c>
      <c r="K2233" t="b">
        <f t="shared" si="264"/>
        <v>0</v>
      </c>
      <c r="L2233" t="b">
        <f t="shared" si="265"/>
        <v>0</v>
      </c>
      <c r="M2233" t="b">
        <f t="shared" si="266"/>
        <v>0</v>
      </c>
      <c r="N2233">
        <v>-9</v>
      </c>
      <c r="O2233" t="s">
        <v>41</v>
      </c>
      <c r="P2233">
        <v>6966955</v>
      </c>
      <c r="Q2233">
        <v>6968397</v>
      </c>
      <c r="R2233" t="s">
        <v>10809</v>
      </c>
      <c r="S2233">
        <f>Q2233-E2233+1</f>
        <v>1</v>
      </c>
      <c r="T2233" s="3">
        <f t="shared" si="267"/>
        <v>6.93000693000693E-4</v>
      </c>
      <c r="U2233">
        <v>6966439</v>
      </c>
      <c r="V2233">
        <v>6966936</v>
      </c>
      <c r="W2233" t="s">
        <v>10810</v>
      </c>
      <c r="X2233">
        <v>1461</v>
      </c>
      <c r="Y2233" t="s">
        <v>41</v>
      </c>
      <c r="Z2233" t="s">
        <v>42</v>
      </c>
      <c r="AA2233" t="s">
        <v>42</v>
      </c>
      <c r="AB2233" t="str">
        <f t="shared" si="268"/>
        <v>yes</v>
      </c>
      <c r="AC2233" t="s">
        <v>10813</v>
      </c>
      <c r="AD2233" t="e">
        <v>#N/A</v>
      </c>
      <c r="AE2233" t="s">
        <v>41</v>
      </c>
    </row>
    <row r="2234" spans="1:37">
      <c r="A2234" t="s">
        <v>10814</v>
      </c>
      <c r="B2234" t="s">
        <v>10815</v>
      </c>
      <c r="C2234" t="s">
        <v>10814</v>
      </c>
      <c r="D2234" t="s">
        <v>10816</v>
      </c>
      <c r="E2234">
        <v>6968482</v>
      </c>
      <c r="F2234" t="s">
        <v>38</v>
      </c>
      <c r="G2234">
        <v>75</v>
      </c>
      <c r="H2234" t="s">
        <v>10817</v>
      </c>
      <c r="I2234" t="s">
        <v>40</v>
      </c>
      <c r="J2234" t="b">
        <f t="shared" si="263"/>
        <v>0</v>
      </c>
      <c r="K2234" t="str">
        <f t="shared" si="264"/>
        <v>-12/-8</v>
      </c>
      <c r="L2234" t="b">
        <f t="shared" si="265"/>
        <v>0</v>
      </c>
      <c r="M2234" t="b">
        <f t="shared" si="266"/>
        <v>0</v>
      </c>
      <c r="N2234">
        <v>-8</v>
      </c>
      <c r="O2234" t="s">
        <v>41</v>
      </c>
      <c r="P2234">
        <v>6968482</v>
      </c>
      <c r="Q2234">
        <v>6969375</v>
      </c>
      <c r="R2234" t="s">
        <v>10814</v>
      </c>
      <c r="S2234">
        <f t="shared" ref="S2234:S2239" si="270">E2234-P2234+1</f>
        <v>1</v>
      </c>
      <c r="T2234" s="3">
        <f t="shared" si="267"/>
        <v>1.1185682326621924E-3</v>
      </c>
      <c r="U2234">
        <v>6969396</v>
      </c>
      <c r="V2234">
        <v>6971798</v>
      </c>
      <c r="W2234" t="s">
        <v>10815</v>
      </c>
      <c r="X2234">
        <v>914</v>
      </c>
      <c r="Y2234" t="s">
        <v>41</v>
      </c>
      <c r="Z2234" t="s">
        <v>42</v>
      </c>
      <c r="AA2234" t="s">
        <v>42</v>
      </c>
      <c r="AB2234" t="str">
        <f t="shared" si="268"/>
        <v>yes</v>
      </c>
      <c r="AC2234" t="s">
        <v>10818</v>
      </c>
      <c r="AD2234" t="s">
        <v>10819</v>
      </c>
      <c r="AE2234" t="s">
        <v>41</v>
      </c>
    </row>
    <row r="2235" spans="1:37">
      <c r="B2235" t="s">
        <v>10820</v>
      </c>
      <c r="C2235" t="s">
        <v>10821</v>
      </c>
      <c r="D2235" t="s">
        <v>10822</v>
      </c>
      <c r="E2235">
        <v>6973607</v>
      </c>
      <c r="F2235" t="s">
        <v>38</v>
      </c>
      <c r="G2235">
        <v>103.54166669999999</v>
      </c>
      <c r="H2235" t="s">
        <v>10823</v>
      </c>
      <c r="I2235" t="s">
        <v>52</v>
      </c>
      <c r="J2235" t="b">
        <f t="shared" si="263"/>
        <v>0</v>
      </c>
      <c r="K2235" t="b">
        <f t="shared" si="264"/>
        <v>0</v>
      </c>
      <c r="L2235" t="str">
        <f t="shared" si="265"/>
        <v>-11/-7</v>
      </c>
      <c r="M2235" t="b">
        <f t="shared" si="266"/>
        <v>0</v>
      </c>
      <c r="N2235">
        <v>-7</v>
      </c>
      <c r="O2235" t="s">
        <v>41</v>
      </c>
      <c r="P2235">
        <v>6971918</v>
      </c>
      <c r="Q2235">
        <v>6975445</v>
      </c>
      <c r="R2235" t="s">
        <v>10821</v>
      </c>
      <c r="S2235">
        <f t="shared" si="270"/>
        <v>1690</v>
      </c>
      <c r="T2235" s="3">
        <f t="shared" si="267"/>
        <v>0.47902494331065759</v>
      </c>
      <c r="U2235">
        <v>6975546</v>
      </c>
      <c r="V2235">
        <v>6976172</v>
      </c>
      <c r="W2235" t="s">
        <v>10820</v>
      </c>
      <c r="X2235">
        <v>1939</v>
      </c>
      <c r="Y2235" t="s">
        <v>42</v>
      </c>
      <c r="Z2235" t="s">
        <v>42</v>
      </c>
      <c r="AA2235" t="s">
        <v>42</v>
      </c>
      <c r="AB2235" t="b">
        <f t="shared" si="268"/>
        <v>0</v>
      </c>
      <c r="AC2235" t="s">
        <v>10824</v>
      </c>
      <c r="AD2235" t="s">
        <v>10825</v>
      </c>
      <c r="AE2235" t="s">
        <v>42</v>
      </c>
    </row>
    <row r="2236" spans="1:37">
      <c r="A2236" t="s">
        <v>10826</v>
      </c>
      <c r="B2236" t="s">
        <v>10826</v>
      </c>
      <c r="C2236" t="s">
        <v>36</v>
      </c>
      <c r="D2236" t="s">
        <v>10827</v>
      </c>
      <c r="E2236">
        <v>6976936</v>
      </c>
      <c r="F2236" t="s">
        <v>38</v>
      </c>
      <c r="G2236">
        <v>73.125</v>
      </c>
      <c r="H2236" t="s">
        <v>10828</v>
      </c>
      <c r="I2236" t="s">
        <v>40</v>
      </c>
      <c r="J2236" t="b">
        <f t="shared" si="263"/>
        <v>0</v>
      </c>
      <c r="K2236" t="b">
        <f t="shared" si="264"/>
        <v>0</v>
      </c>
      <c r="L2236" t="b">
        <f t="shared" si="265"/>
        <v>0</v>
      </c>
      <c r="M2236" t="b">
        <f t="shared" si="266"/>
        <v>0</v>
      </c>
      <c r="N2236" t="s">
        <v>350</v>
      </c>
      <c r="O2236" t="s">
        <v>41</v>
      </c>
      <c r="P2236" t="s">
        <v>36</v>
      </c>
      <c r="Q2236" t="s">
        <v>36</v>
      </c>
      <c r="R2236" t="s">
        <v>36</v>
      </c>
      <c r="S2236" t="e">
        <f t="shared" si="270"/>
        <v>#VALUE!</v>
      </c>
      <c r="T2236" s="3" t="e">
        <f t="shared" si="267"/>
        <v>#VALUE!</v>
      </c>
      <c r="U2236">
        <v>6976965</v>
      </c>
      <c r="V2236">
        <v>6977900</v>
      </c>
      <c r="W2236" t="s">
        <v>10826</v>
      </c>
      <c r="X2236">
        <v>29</v>
      </c>
      <c r="Y2236" t="s">
        <v>42</v>
      </c>
      <c r="Z2236" t="s">
        <v>42</v>
      </c>
      <c r="AA2236" t="s">
        <v>41</v>
      </c>
      <c r="AB2236" t="str">
        <f t="shared" si="268"/>
        <v>yes</v>
      </c>
      <c r="AC2236" t="e">
        <v>#N/A</v>
      </c>
      <c r="AD2236" t="s">
        <v>10829</v>
      </c>
      <c r="AE2236" t="s">
        <v>42</v>
      </c>
      <c r="AF2236">
        <v>6976975</v>
      </c>
      <c r="AG2236" t="s">
        <v>10830</v>
      </c>
      <c r="AH2236" t="s">
        <v>10831</v>
      </c>
      <c r="AI2236">
        <v>-12</v>
      </c>
      <c r="AJ2236">
        <v>3</v>
      </c>
      <c r="AK2236">
        <v>1</v>
      </c>
    </row>
    <row r="2237" spans="1:37">
      <c r="A2237" t="s">
        <v>10826</v>
      </c>
      <c r="B2237" t="s">
        <v>10826</v>
      </c>
      <c r="C2237" t="s">
        <v>36</v>
      </c>
      <c r="D2237" t="s">
        <v>10832</v>
      </c>
      <c r="E2237">
        <v>6976928</v>
      </c>
      <c r="F2237" t="s">
        <v>38</v>
      </c>
      <c r="G2237">
        <v>129.375</v>
      </c>
      <c r="H2237" t="s">
        <v>10833</v>
      </c>
      <c r="I2237" t="s">
        <v>52</v>
      </c>
      <c r="J2237" t="b">
        <f t="shared" si="263"/>
        <v>0</v>
      </c>
      <c r="K2237" t="str">
        <f t="shared" si="264"/>
        <v>-12/-8</v>
      </c>
      <c r="L2237" t="b">
        <f t="shared" si="265"/>
        <v>0</v>
      </c>
      <c r="M2237" t="b">
        <f t="shared" si="266"/>
        <v>0</v>
      </c>
      <c r="N2237">
        <v>-8</v>
      </c>
      <c r="O2237" t="s">
        <v>41</v>
      </c>
      <c r="P2237" t="s">
        <v>36</v>
      </c>
      <c r="Q2237" t="s">
        <v>36</v>
      </c>
      <c r="R2237" t="s">
        <v>36</v>
      </c>
      <c r="S2237" t="e">
        <f t="shared" si="270"/>
        <v>#VALUE!</v>
      </c>
      <c r="T2237" s="3" t="e">
        <f t="shared" si="267"/>
        <v>#VALUE!</v>
      </c>
      <c r="U2237">
        <v>6976965</v>
      </c>
      <c r="V2237">
        <v>6977900</v>
      </c>
      <c r="W2237" t="s">
        <v>10826</v>
      </c>
      <c r="X2237">
        <v>37</v>
      </c>
      <c r="Y2237" t="s">
        <v>42</v>
      </c>
      <c r="Z2237" t="s">
        <v>42</v>
      </c>
      <c r="AA2237" t="s">
        <v>41</v>
      </c>
      <c r="AB2237" t="str">
        <f t="shared" si="268"/>
        <v>yes</v>
      </c>
      <c r="AC2237" t="e">
        <v>#N/A</v>
      </c>
      <c r="AD2237" t="s">
        <v>10829</v>
      </c>
      <c r="AE2237" t="s">
        <v>42</v>
      </c>
      <c r="AF2237">
        <v>6976975</v>
      </c>
      <c r="AG2237" t="s">
        <v>10834</v>
      </c>
      <c r="AH2237" t="s">
        <v>10835</v>
      </c>
      <c r="AI2237">
        <v>-12</v>
      </c>
      <c r="AJ2237">
        <v>1</v>
      </c>
      <c r="AK2237">
        <v>5</v>
      </c>
    </row>
    <row r="2238" spans="1:37">
      <c r="A2238" t="s">
        <v>10826</v>
      </c>
      <c r="B2238" t="s">
        <v>10826</v>
      </c>
      <c r="C2238" t="s">
        <v>36</v>
      </c>
      <c r="D2238" t="s">
        <v>10836</v>
      </c>
      <c r="E2238">
        <v>6976870</v>
      </c>
      <c r="F2238" t="s">
        <v>38</v>
      </c>
      <c r="G2238">
        <v>34.583333330000002</v>
      </c>
      <c r="H2238" t="s">
        <v>10837</v>
      </c>
      <c r="I2238" t="s">
        <v>52</v>
      </c>
      <c r="J2238" t="b">
        <f t="shared" si="263"/>
        <v>0</v>
      </c>
      <c r="K2238" t="b">
        <f t="shared" si="264"/>
        <v>0</v>
      </c>
      <c r="L2238" t="str">
        <f t="shared" si="265"/>
        <v>-11/-7</v>
      </c>
      <c r="M2238" t="b">
        <f t="shared" si="266"/>
        <v>0</v>
      </c>
      <c r="N2238">
        <v>-7</v>
      </c>
      <c r="O2238" t="s">
        <v>41</v>
      </c>
      <c r="P2238" t="s">
        <v>36</v>
      </c>
      <c r="Q2238" t="s">
        <v>36</v>
      </c>
      <c r="R2238" t="s">
        <v>36</v>
      </c>
      <c r="S2238" t="e">
        <f t="shared" si="270"/>
        <v>#VALUE!</v>
      </c>
      <c r="T2238" s="3" t="e">
        <f t="shared" si="267"/>
        <v>#VALUE!</v>
      </c>
      <c r="U2238">
        <v>6976965</v>
      </c>
      <c r="V2238">
        <v>6977900</v>
      </c>
      <c r="W2238" t="s">
        <v>10826</v>
      </c>
      <c r="X2238">
        <v>95</v>
      </c>
      <c r="Y2238" t="s">
        <v>42</v>
      </c>
      <c r="Z2238" t="s">
        <v>42</v>
      </c>
      <c r="AA2238" t="s">
        <v>41</v>
      </c>
      <c r="AB2238" t="str">
        <f t="shared" si="268"/>
        <v>yes</v>
      </c>
      <c r="AC2238" t="e">
        <v>#N/A</v>
      </c>
      <c r="AD2238" t="s">
        <v>10829</v>
      </c>
      <c r="AE2238" t="s">
        <v>42</v>
      </c>
      <c r="AF2238">
        <v>6976975</v>
      </c>
      <c r="AG2238" t="s">
        <v>10838</v>
      </c>
      <c r="AH2238" t="s">
        <v>10839</v>
      </c>
      <c r="AI2238">
        <v>-31.6</v>
      </c>
      <c r="AJ2238">
        <v>0</v>
      </c>
      <c r="AK2238">
        <v>5</v>
      </c>
    </row>
    <row r="2239" spans="1:37">
      <c r="A2239" t="s">
        <v>10840</v>
      </c>
      <c r="B2239" t="s">
        <v>10840</v>
      </c>
      <c r="C2239" t="s">
        <v>36</v>
      </c>
      <c r="D2239" t="s">
        <v>10841</v>
      </c>
      <c r="E2239">
        <v>6978360</v>
      </c>
      <c r="F2239" t="s">
        <v>38</v>
      </c>
      <c r="G2239">
        <v>293.95833329999999</v>
      </c>
      <c r="H2239" t="s">
        <v>10842</v>
      </c>
      <c r="I2239" t="s">
        <v>52</v>
      </c>
      <c r="J2239" t="b">
        <f t="shared" si="263"/>
        <v>0</v>
      </c>
      <c r="K2239" t="str">
        <f t="shared" si="264"/>
        <v>-12/-8</v>
      </c>
      <c r="L2239" t="b">
        <f t="shared" si="265"/>
        <v>0</v>
      </c>
      <c r="M2239" t="b">
        <f t="shared" si="266"/>
        <v>0</v>
      </c>
      <c r="N2239">
        <v>-8</v>
      </c>
      <c r="O2239" t="s">
        <v>41</v>
      </c>
      <c r="P2239" t="s">
        <v>36</v>
      </c>
      <c r="Q2239" t="s">
        <v>36</v>
      </c>
      <c r="R2239" t="s">
        <v>36</v>
      </c>
      <c r="S2239" t="e">
        <f t="shared" si="270"/>
        <v>#VALUE!</v>
      </c>
      <c r="T2239" s="3" t="e">
        <f t="shared" si="267"/>
        <v>#VALUE!</v>
      </c>
      <c r="U2239">
        <v>6978405</v>
      </c>
      <c r="V2239">
        <v>6979595</v>
      </c>
      <c r="W2239" t="s">
        <v>10840</v>
      </c>
      <c r="X2239">
        <v>45</v>
      </c>
      <c r="Y2239" t="s">
        <v>42</v>
      </c>
      <c r="Z2239" t="s">
        <v>42</v>
      </c>
      <c r="AA2239" t="s">
        <v>41</v>
      </c>
      <c r="AB2239" t="str">
        <f t="shared" si="268"/>
        <v>yes</v>
      </c>
      <c r="AC2239" t="e">
        <v>#N/A</v>
      </c>
      <c r="AD2239" t="s">
        <v>10843</v>
      </c>
      <c r="AE2239" t="s">
        <v>42</v>
      </c>
      <c r="AF2239">
        <v>6978415</v>
      </c>
      <c r="AG2239" t="s">
        <v>10844</v>
      </c>
      <c r="AH2239" t="s">
        <v>10845</v>
      </c>
      <c r="AI2239">
        <v>-12.6</v>
      </c>
      <c r="AJ2239">
        <v>2</v>
      </c>
      <c r="AK2239">
        <v>6</v>
      </c>
    </row>
    <row r="2240" spans="1:37">
      <c r="A2240" t="s">
        <v>10846</v>
      </c>
      <c r="B2240" t="s">
        <v>10846</v>
      </c>
      <c r="C2240" t="s">
        <v>10847</v>
      </c>
      <c r="D2240" t="s">
        <v>10848</v>
      </c>
      <c r="E2240">
        <v>6982844</v>
      </c>
      <c r="F2240" t="s">
        <v>81</v>
      </c>
      <c r="G2240">
        <v>76.041666669999998</v>
      </c>
      <c r="H2240" t="s">
        <v>10849</v>
      </c>
      <c r="I2240" t="s">
        <v>52</v>
      </c>
      <c r="J2240" t="b">
        <f t="shared" si="263"/>
        <v>0</v>
      </c>
      <c r="K2240" t="b">
        <f t="shared" si="264"/>
        <v>0</v>
      </c>
      <c r="L2240" t="str">
        <f t="shared" si="265"/>
        <v>-11/-7</v>
      </c>
      <c r="M2240" t="b">
        <f t="shared" si="266"/>
        <v>0</v>
      </c>
      <c r="N2240">
        <v>-7</v>
      </c>
      <c r="O2240" t="s">
        <v>41</v>
      </c>
      <c r="P2240">
        <v>6982721</v>
      </c>
      <c r="Q2240">
        <v>6983428</v>
      </c>
      <c r="R2240" t="s">
        <v>10847</v>
      </c>
      <c r="S2240">
        <f>Q2240-E2240+1</f>
        <v>585</v>
      </c>
      <c r="T2240" s="3">
        <f t="shared" si="267"/>
        <v>0.82627118644067798</v>
      </c>
      <c r="U2240">
        <v>6981747</v>
      </c>
      <c r="V2240">
        <v>6982724</v>
      </c>
      <c r="W2240" t="s">
        <v>10846</v>
      </c>
      <c r="X2240">
        <v>120</v>
      </c>
      <c r="Y2240" t="s">
        <v>42</v>
      </c>
      <c r="Z2240" t="s">
        <v>42</v>
      </c>
      <c r="AA2240" t="s">
        <v>41</v>
      </c>
      <c r="AB2240" t="str">
        <f t="shared" si="268"/>
        <v>yes</v>
      </c>
      <c r="AC2240" t="s">
        <v>10850</v>
      </c>
      <c r="AD2240" t="s">
        <v>10851</v>
      </c>
      <c r="AE2240" t="s">
        <v>42</v>
      </c>
      <c r="AF2240">
        <v>6982844</v>
      </c>
      <c r="AG2240" t="s">
        <v>10852</v>
      </c>
      <c r="AH2240" t="s">
        <v>10853</v>
      </c>
      <c r="AI2240">
        <v>-51.8</v>
      </c>
      <c r="AJ2240">
        <v>1</v>
      </c>
      <c r="AK2240">
        <v>5</v>
      </c>
    </row>
    <row r="2241" spans="1:37">
      <c r="A2241" t="s">
        <v>10854</v>
      </c>
      <c r="B2241" t="s">
        <v>10854</v>
      </c>
      <c r="C2241" t="s">
        <v>10855</v>
      </c>
      <c r="D2241" t="s">
        <v>10856</v>
      </c>
      <c r="E2241">
        <v>6985298</v>
      </c>
      <c r="F2241" t="s">
        <v>81</v>
      </c>
      <c r="G2241">
        <v>170</v>
      </c>
      <c r="H2241" t="s">
        <v>10857</v>
      </c>
      <c r="I2241" t="s">
        <v>40</v>
      </c>
      <c r="J2241" t="b">
        <f t="shared" si="263"/>
        <v>0</v>
      </c>
      <c r="K2241" t="str">
        <f t="shared" si="264"/>
        <v>-12/-8</v>
      </c>
      <c r="L2241" t="b">
        <f t="shared" si="265"/>
        <v>0</v>
      </c>
      <c r="M2241" t="b">
        <f t="shared" si="266"/>
        <v>0</v>
      </c>
      <c r="N2241">
        <v>-8</v>
      </c>
      <c r="O2241" t="s">
        <v>41</v>
      </c>
      <c r="P2241">
        <v>6985175</v>
      </c>
      <c r="Q2241">
        <v>6985522</v>
      </c>
      <c r="R2241" t="s">
        <v>10855</v>
      </c>
      <c r="S2241">
        <f>Q2241-E2241+1</f>
        <v>225</v>
      </c>
      <c r="T2241" s="3">
        <f t="shared" si="267"/>
        <v>0.64655172413793105</v>
      </c>
      <c r="U2241">
        <v>6984079</v>
      </c>
      <c r="V2241">
        <v>6985182</v>
      </c>
      <c r="W2241" t="s">
        <v>10854</v>
      </c>
      <c r="X2241">
        <v>116</v>
      </c>
      <c r="Y2241" t="s">
        <v>42</v>
      </c>
      <c r="Z2241" t="s">
        <v>42</v>
      </c>
      <c r="AA2241" t="s">
        <v>41</v>
      </c>
      <c r="AB2241" t="str">
        <f t="shared" si="268"/>
        <v>yes</v>
      </c>
      <c r="AC2241" t="s">
        <v>10858</v>
      </c>
      <c r="AD2241" t="s">
        <v>10859</v>
      </c>
      <c r="AE2241" t="s">
        <v>42</v>
      </c>
      <c r="AF2241">
        <v>6985298</v>
      </c>
      <c r="AG2241" t="s">
        <v>10860</v>
      </c>
      <c r="AH2241" t="s">
        <v>10861</v>
      </c>
      <c r="AI2241">
        <v>-38.700000000000003</v>
      </c>
      <c r="AJ2241">
        <v>3</v>
      </c>
      <c r="AK2241">
        <v>5</v>
      </c>
    </row>
    <row r="2242" spans="1:37">
      <c r="A2242" t="s">
        <v>10862</v>
      </c>
      <c r="B2242" t="s">
        <v>10862</v>
      </c>
      <c r="C2242" t="s">
        <v>36</v>
      </c>
      <c r="D2242" t="s">
        <v>10863</v>
      </c>
      <c r="E2242">
        <v>6986254</v>
      </c>
      <c r="F2242" t="s">
        <v>81</v>
      </c>
      <c r="G2242">
        <v>791.45833329999903</v>
      </c>
      <c r="H2242" t="s">
        <v>10864</v>
      </c>
      <c r="I2242" t="s">
        <v>40</v>
      </c>
      <c r="J2242" t="b">
        <f t="shared" ref="J2242:J2305" si="271">IF(MID(H2242,38,1)="A",IF(MID(H2242,42,1)="T","-13/-9"))</f>
        <v>0</v>
      </c>
      <c r="K2242" t="b">
        <f t="shared" ref="K2242:K2305" si="272">IF(MID(H2242,39,1)="A",IF(MID(H2242,43,1)="T","-12/-8"))</f>
        <v>0</v>
      </c>
      <c r="L2242" t="str">
        <f t="shared" ref="L2242:L2305" si="273">IF(MID(H2242,40,1)="A",IF(MID(H2242,44,1)="T","-11/-7"))</f>
        <v>-11/-7</v>
      </c>
      <c r="M2242" t="b">
        <f t="shared" ref="M2242:M2305" si="274">IF(MID(H2242,41,1)="A",IF(MID(H2242,45,1)="T","-10/-6"))</f>
        <v>0</v>
      </c>
      <c r="N2242">
        <v>-7</v>
      </c>
      <c r="O2242" t="s">
        <v>41</v>
      </c>
      <c r="P2242" t="s">
        <v>36</v>
      </c>
      <c r="Q2242" t="s">
        <v>36</v>
      </c>
      <c r="R2242" t="s">
        <v>36</v>
      </c>
      <c r="S2242" t="e">
        <f>Q2242-E2242+1</f>
        <v>#VALUE!</v>
      </c>
      <c r="T2242" s="3" t="e">
        <f t="shared" ref="T2242:T2305" si="275">S2242/(Q2242-P2242+1)</f>
        <v>#VALUE!</v>
      </c>
      <c r="U2242">
        <v>6985943</v>
      </c>
      <c r="V2242">
        <v>6986086</v>
      </c>
      <c r="W2242" t="s">
        <v>10862</v>
      </c>
      <c r="X2242">
        <v>168</v>
      </c>
      <c r="Y2242" t="s">
        <v>42</v>
      </c>
      <c r="Z2242" t="s">
        <v>42</v>
      </c>
      <c r="AA2242" t="s">
        <v>41</v>
      </c>
      <c r="AB2242" t="str">
        <f t="shared" ref="AB2242:AB2305" si="276">IF(Y2242="yes","yes",IF(Z2242="yes","yes",IF(AA2242="yes","yes")))</f>
        <v>yes</v>
      </c>
      <c r="AC2242" t="e">
        <v>#N/A</v>
      </c>
      <c r="AD2242" t="s">
        <v>10865</v>
      </c>
      <c r="AE2242" t="s">
        <v>42</v>
      </c>
      <c r="AF2242">
        <v>6986254</v>
      </c>
      <c r="AG2242" t="s">
        <v>10866</v>
      </c>
      <c r="AH2242" t="s">
        <v>10867</v>
      </c>
      <c r="AI2242">
        <v>-74</v>
      </c>
      <c r="AJ2242">
        <v>3</v>
      </c>
      <c r="AK2242">
        <v>1</v>
      </c>
    </row>
    <row r="2243" spans="1:37">
      <c r="A2243" t="s">
        <v>10862</v>
      </c>
      <c r="B2243" t="s">
        <v>10862</v>
      </c>
      <c r="C2243" t="s">
        <v>36</v>
      </c>
      <c r="D2243" t="s">
        <v>10868</v>
      </c>
      <c r="E2243">
        <v>6986317</v>
      </c>
      <c r="F2243" t="s">
        <v>81</v>
      </c>
      <c r="G2243">
        <v>34.166666669999998</v>
      </c>
      <c r="H2243" t="s">
        <v>10869</v>
      </c>
      <c r="I2243" t="s">
        <v>52</v>
      </c>
      <c r="J2243" t="b">
        <f t="shared" si="271"/>
        <v>0</v>
      </c>
      <c r="K2243" t="b">
        <f t="shared" si="272"/>
        <v>0</v>
      </c>
      <c r="L2243" t="str">
        <f t="shared" si="273"/>
        <v>-11/-7</v>
      </c>
      <c r="M2243" t="b">
        <f t="shared" si="274"/>
        <v>0</v>
      </c>
      <c r="N2243">
        <v>-7</v>
      </c>
      <c r="O2243" t="s">
        <v>41</v>
      </c>
      <c r="P2243" t="s">
        <v>36</v>
      </c>
      <c r="Q2243" t="s">
        <v>36</v>
      </c>
      <c r="R2243" t="s">
        <v>36</v>
      </c>
      <c r="S2243" t="e">
        <f>Q2243-E2243+1</f>
        <v>#VALUE!</v>
      </c>
      <c r="T2243" s="3" t="e">
        <f t="shared" si="275"/>
        <v>#VALUE!</v>
      </c>
      <c r="U2243">
        <v>6985943</v>
      </c>
      <c r="V2243">
        <v>6986086</v>
      </c>
      <c r="W2243" t="s">
        <v>10862</v>
      </c>
      <c r="X2243">
        <v>231</v>
      </c>
      <c r="Y2243" t="s">
        <v>42</v>
      </c>
      <c r="Z2243" t="s">
        <v>42</v>
      </c>
      <c r="AA2243" t="s">
        <v>41</v>
      </c>
      <c r="AB2243" t="str">
        <f t="shared" si="276"/>
        <v>yes</v>
      </c>
      <c r="AC2243" t="e">
        <v>#N/A</v>
      </c>
      <c r="AD2243" t="s">
        <v>10865</v>
      </c>
      <c r="AE2243" t="s">
        <v>42</v>
      </c>
      <c r="AF2243">
        <v>6986317</v>
      </c>
      <c r="AG2243" t="s">
        <v>10870</v>
      </c>
      <c r="AH2243" t="s">
        <v>10871</v>
      </c>
      <c r="AI2243">
        <v>-100</v>
      </c>
      <c r="AJ2243">
        <v>2</v>
      </c>
      <c r="AK2243">
        <v>5</v>
      </c>
    </row>
    <row r="2244" spans="1:37">
      <c r="A2244" t="s">
        <v>10872</v>
      </c>
      <c r="B2244" t="s">
        <v>10872</v>
      </c>
      <c r="C2244" t="s">
        <v>36</v>
      </c>
      <c r="D2244" t="s">
        <v>10873</v>
      </c>
      <c r="E2244">
        <v>6986374</v>
      </c>
      <c r="F2244" t="s">
        <v>38</v>
      </c>
      <c r="G2244">
        <v>887.5</v>
      </c>
      <c r="H2244" t="s">
        <v>10874</v>
      </c>
      <c r="I2244" t="s">
        <v>52</v>
      </c>
      <c r="J2244" t="b">
        <f t="shared" si="271"/>
        <v>0</v>
      </c>
      <c r="K2244" t="b">
        <f t="shared" si="272"/>
        <v>0</v>
      </c>
      <c r="L2244" t="str">
        <f t="shared" si="273"/>
        <v>-11/-7</v>
      </c>
      <c r="M2244" t="b">
        <f t="shared" si="274"/>
        <v>0</v>
      </c>
      <c r="N2244">
        <v>-7</v>
      </c>
      <c r="O2244" t="s">
        <v>41</v>
      </c>
      <c r="P2244" t="s">
        <v>36</v>
      </c>
      <c r="Q2244" t="s">
        <v>36</v>
      </c>
      <c r="R2244" t="s">
        <v>36</v>
      </c>
      <c r="S2244" t="e">
        <f>E2244-P2244+1</f>
        <v>#VALUE!</v>
      </c>
      <c r="T2244" s="3" t="e">
        <f t="shared" si="275"/>
        <v>#VALUE!</v>
      </c>
      <c r="U2244">
        <v>6986600</v>
      </c>
      <c r="V2244">
        <v>6988114</v>
      </c>
      <c r="W2244" t="s">
        <v>10872</v>
      </c>
      <c r="X2244">
        <v>226</v>
      </c>
      <c r="Y2244" t="s">
        <v>42</v>
      </c>
      <c r="Z2244" t="s">
        <v>42</v>
      </c>
      <c r="AA2244" t="s">
        <v>41</v>
      </c>
      <c r="AB2244" t="str">
        <f t="shared" si="276"/>
        <v>yes</v>
      </c>
      <c r="AC2244" t="e">
        <v>#N/A</v>
      </c>
      <c r="AD2244" t="s">
        <v>10875</v>
      </c>
      <c r="AE2244" t="s">
        <v>42</v>
      </c>
      <c r="AF2244">
        <v>6986610</v>
      </c>
      <c r="AG2244" t="s">
        <v>10876</v>
      </c>
      <c r="AH2244" t="s">
        <v>10877</v>
      </c>
      <c r="AI2244">
        <v>-86.6</v>
      </c>
      <c r="AJ2244">
        <v>1</v>
      </c>
      <c r="AK2244">
        <v>3</v>
      </c>
    </row>
    <row r="2245" spans="1:37">
      <c r="B2245" t="s">
        <v>10878</v>
      </c>
      <c r="C2245" t="s">
        <v>36</v>
      </c>
      <c r="D2245" t="s">
        <v>10879</v>
      </c>
      <c r="E2245">
        <v>92802</v>
      </c>
      <c r="F2245" t="s">
        <v>81</v>
      </c>
      <c r="G2245">
        <v>64.166666669999998</v>
      </c>
      <c r="H2245" t="s">
        <v>10880</v>
      </c>
      <c r="I2245" t="s">
        <v>40</v>
      </c>
      <c r="J2245" t="b">
        <f t="shared" si="271"/>
        <v>0</v>
      </c>
      <c r="K2245" t="b">
        <f t="shared" si="272"/>
        <v>0</v>
      </c>
      <c r="L2245" t="str">
        <f t="shared" si="273"/>
        <v>-11/-7</v>
      </c>
      <c r="M2245" t="b">
        <f t="shared" si="274"/>
        <v>0</v>
      </c>
      <c r="N2245">
        <v>-7</v>
      </c>
      <c r="O2245" t="s">
        <v>41</v>
      </c>
      <c r="P2245" t="s">
        <v>36</v>
      </c>
      <c r="Q2245" t="s">
        <v>36</v>
      </c>
      <c r="R2245" t="s">
        <v>36</v>
      </c>
      <c r="S2245" t="e">
        <f>Q2245-E2245+1</f>
        <v>#VALUE!</v>
      </c>
      <c r="T2245" s="3" t="e">
        <f t="shared" si="275"/>
        <v>#VALUE!</v>
      </c>
      <c r="U2245">
        <v>91464</v>
      </c>
      <c r="V2245">
        <v>91598</v>
      </c>
      <c r="W2245" t="s">
        <v>10878</v>
      </c>
      <c r="X2245">
        <v>1204</v>
      </c>
      <c r="Y2245" t="s">
        <v>42</v>
      </c>
      <c r="Z2245" t="s">
        <v>42</v>
      </c>
      <c r="AA2245" t="s">
        <v>42</v>
      </c>
      <c r="AB2245" t="b">
        <f t="shared" si="276"/>
        <v>0</v>
      </c>
      <c r="AC2245" t="e">
        <v>#N/A</v>
      </c>
      <c r="AD2245" t="e">
        <v>#N/A</v>
      </c>
      <c r="AE2245" t="s">
        <v>42</v>
      </c>
    </row>
    <row r="2246" spans="1:37">
      <c r="B2246" t="s">
        <v>10881</v>
      </c>
      <c r="C2246" t="s">
        <v>36</v>
      </c>
      <c r="D2246" t="s">
        <v>10882</v>
      </c>
      <c r="E2246">
        <v>100472</v>
      </c>
      <c r="F2246" t="s">
        <v>81</v>
      </c>
      <c r="G2246">
        <v>43.125</v>
      </c>
      <c r="H2246" t="s">
        <v>10883</v>
      </c>
      <c r="I2246" t="s">
        <v>40</v>
      </c>
      <c r="J2246" t="b">
        <f t="shared" si="271"/>
        <v>0</v>
      </c>
      <c r="K2246" t="str">
        <f t="shared" si="272"/>
        <v>-12/-8</v>
      </c>
      <c r="L2246" t="b">
        <f t="shared" si="273"/>
        <v>0</v>
      </c>
      <c r="M2246" t="b">
        <f t="shared" si="274"/>
        <v>0</v>
      </c>
      <c r="N2246">
        <v>-8</v>
      </c>
      <c r="O2246" t="s">
        <v>41</v>
      </c>
      <c r="P2246" t="s">
        <v>36</v>
      </c>
      <c r="Q2246" t="s">
        <v>36</v>
      </c>
      <c r="R2246" t="s">
        <v>36</v>
      </c>
      <c r="S2246" t="e">
        <f>Q2246-E2246+1</f>
        <v>#VALUE!</v>
      </c>
      <c r="T2246" s="3" t="e">
        <f t="shared" si="275"/>
        <v>#VALUE!</v>
      </c>
      <c r="U2246">
        <v>97891</v>
      </c>
      <c r="V2246">
        <v>99087</v>
      </c>
      <c r="W2246" t="s">
        <v>10881</v>
      </c>
      <c r="X2246">
        <v>1385</v>
      </c>
      <c r="Y2246" t="s">
        <v>42</v>
      </c>
      <c r="Z2246" t="s">
        <v>42</v>
      </c>
      <c r="AA2246" t="s">
        <v>42</v>
      </c>
      <c r="AB2246" t="b">
        <f t="shared" si="276"/>
        <v>0</v>
      </c>
      <c r="AC2246" t="e">
        <v>#N/A</v>
      </c>
      <c r="AD2246" t="e">
        <v>#N/A</v>
      </c>
      <c r="AE2246" t="s">
        <v>42</v>
      </c>
    </row>
    <row r="2247" spans="1:37">
      <c r="B2247" t="s">
        <v>10884</v>
      </c>
      <c r="C2247" t="s">
        <v>36</v>
      </c>
      <c r="D2247" t="s">
        <v>10885</v>
      </c>
      <c r="E2247">
        <v>101470</v>
      </c>
      <c r="F2247" t="s">
        <v>38</v>
      </c>
      <c r="G2247">
        <v>38.333333330000002</v>
      </c>
      <c r="H2247" t="s">
        <v>10886</v>
      </c>
      <c r="I2247" t="s">
        <v>40</v>
      </c>
      <c r="J2247" t="b">
        <f t="shared" si="271"/>
        <v>0</v>
      </c>
      <c r="K2247" t="b">
        <f t="shared" si="272"/>
        <v>0</v>
      </c>
      <c r="L2247" t="b">
        <f t="shared" si="273"/>
        <v>0</v>
      </c>
      <c r="M2247" t="str">
        <f t="shared" si="274"/>
        <v>-10/-6</v>
      </c>
      <c r="N2247">
        <v>-6</v>
      </c>
      <c r="O2247" t="s">
        <v>41</v>
      </c>
      <c r="P2247" t="s">
        <v>36</v>
      </c>
      <c r="Q2247" t="s">
        <v>36</v>
      </c>
      <c r="R2247" t="s">
        <v>36</v>
      </c>
      <c r="S2247" t="e">
        <f>E2247-P2247+1</f>
        <v>#VALUE!</v>
      </c>
      <c r="T2247" s="3" t="e">
        <f t="shared" si="275"/>
        <v>#VALUE!</v>
      </c>
      <c r="U2247">
        <v>102659</v>
      </c>
      <c r="V2247">
        <v>102775</v>
      </c>
      <c r="W2247" t="s">
        <v>10884</v>
      </c>
      <c r="X2247">
        <v>1189</v>
      </c>
      <c r="Y2247" t="s">
        <v>42</v>
      </c>
      <c r="Z2247" t="s">
        <v>42</v>
      </c>
      <c r="AA2247" t="s">
        <v>42</v>
      </c>
      <c r="AB2247" t="b">
        <f t="shared" si="276"/>
        <v>0</v>
      </c>
      <c r="AC2247" t="e">
        <v>#N/A</v>
      </c>
      <c r="AD2247" t="e">
        <v>#N/A</v>
      </c>
      <c r="AE2247" t="s">
        <v>42</v>
      </c>
    </row>
    <row r="2248" spans="1:37">
      <c r="B2248" t="s">
        <v>10884</v>
      </c>
      <c r="C2248" t="s">
        <v>217</v>
      </c>
      <c r="D2248" t="s">
        <v>10887</v>
      </c>
      <c r="E2248">
        <v>101193</v>
      </c>
      <c r="F2248" t="s">
        <v>38</v>
      </c>
      <c r="G2248">
        <v>80.625</v>
      </c>
      <c r="H2248" t="s">
        <v>10888</v>
      </c>
      <c r="I2248" t="s">
        <v>40</v>
      </c>
      <c r="J2248" t="b">
        <f t="shared" si="271"/>
        <v>0</v>
      </c>
      <c r="K2248" t="str">
        <f t="shared" si="272"/>
        <v>-12/-8</v>
      </c>
      <c r="L2248" t="b">
        <f t="shared" si="273"/>
        <v>0</v>
      </c>
      <c r="M2248" t="b">
        <f t="shared" si="274"/>
        <v>0</v>
      </c>
      <c r="N2248">
        <v>-8</v>
      </c>
      <c r="O2248" t="s">
        <v>41</v>
      </c>
      <c r="P2248">
        <v>99798</v>
      </c>
      <c r="Q2248">
        <v>101360</v>
      </c>
      <c r="R2248" t="s">
        <v>217</v>
      </c>
      <c r="S2248">
        <f>E2248-P2248+1</f>
        <v>1396</v>
      </c>
      <c r="T2248" s="3">
        <f t="shared" si="275"/>
        <v>0.89315419065898916</v>
      </c>
      <c r="U2248">
        <v>102659</v>
      </c>
      <c r="V2248">
        <v>102775</v>
      </c>
      <c r="W2248" t="s">
        <v>10884</v>
      </c>
      <c r="X2248">
        <v>1466</v>
      </c>
      <c r="Y2248" t="s">
        <v>42</v>
      </c>
      <c r="Z2248" t="s">
        <v>42</v>
      </c>
      <c r="AA2248" t="s">
        <v>42</v>
      </c>
      <c r="AB2248" t="b">
        <f t="shared" si="276"/>
        <v>0</v>
      </c>
      <c r="AC2248" t="e">
        <v>#N/A</v>
      </c>
      <c r="AD2248" t="e">
        <v>#N/A</v>
      </c>
      <c r="AE2248" t="s">
        <v>42</v>
      </c>
    </row>
    <row r="2249" spans="1:37">
      <c r="B2249" t="s">
        <v>10884</v>
      </c>
      <c r="C2249" t="s">
        <v>217</v>
      </c>
      <c r="D2249" t="s">
        <v>10889</v>
      </c>
      <c r="E2249">
        <v>100505</v>
      </c>
      <c r="F2249" t="s">
        <v>38</v>
      </c>
      <c r="G2249">
        <v>32.916666669999998</v>
      </c>
      <c r="H2249" t="s">
        <v>10890</v>
      </c>
      <c r="I2249" t="s">
        <v>52</v>
      </c>
      <c r="J2249" t="b">
        <f t="shared" si="271"/>
        <v>0</v>
      </c>
      <c r="K2249" t="b">
        <f t="shared" si="272"/>
        <v>0</v>
      </c>
      <c r="L2249" t="str">
        <f t="shared" si="273"/>
        <v>-11/-7</v>
      </c>
      <c r="M2249" t="b">
        <f t="shared" si="274"/>
        <v>0</v>
      </c>
      <c r="N2249">
        <v>-7</v>
      </c>
      <c r="O2249" t="s">
        <v>41</v>
      </c>
      <c r="P2249">
        <v>99798</v>
      </c>
      <c r="Q2249">
        <v>101360</v>
      </c>
      <c r="R2249" t="s">
        <v>217</v>
      </c>
      <c r="S2249">
        <f>E2249-P2249+1</f>
        <v>708</v>
      </c>
      <c r="T2249" s="3">
        <f t="shared" si="275"/>
        <v>0.45297504798464494</v>
      </c>
      <c r="U2249">
        <v>102659</v>
      </c>
      <c r="V2249">
        <v>102775</v>
      </c>
      <c r="W2249" t="s">
        <v>10884</v>
      </c>
      <c r="X2249">
        <v>2154</v>
      </c>
      <c r="Y2249" t="s">
        <v>42</v>
      </c>
      <c r="Z2249" t="s">
        <v>42</v>
      </c>
      <c r="AA2249" t="s">
        <v>42</v>
      </c>
      <c r="AB2249" t="b">
        <f t="shared" si="276"/>
        <v>0</v>
      </c>
      <c r="AC2249" t="e">
        <v>#N/A</v>
      </c>
      <c r="AD2249" t="e">
        <v>#N/A</v>
      </c>
      <c r="AE2249" t="s">
        <v>42</v>
      </c>
    </row>
    <row r="2250" spans="1:37">
      <c r="B2250" t="s">
        <v>10891</v>
      </c>
      <c r="C2250" t="s">
        <v>10892</v>
      </c>
      <c r="D2250" t="s">
        <v>10893</v>
      </c>
      <c r="E2250">
        <v>570442</v>
      </c>
      <c r="F2250" t="s">
        <v>38</v>
      </c>
      <c r="G2250">
        <v>33.333333330000002</v>
      </c>
      <c r="H2250" t="s">
        <v>10894</v>
      </c>
      <c r="I2250" t="s">
        <v>468</v>
      </c>
      <c r="J2250" t="b">
        <f t="shared" si="271"/>
        <v>0</v>
      </c>
      <c r="K2250" t="str">
        <f t="shared" si="272"/>
        <v>-12/-8</v>
      </c>
      <c r="L2250" t="b">
        <f t="shared" si="273"/>
        <v>0</v>
      </c>
      <c r="M2250" t="b">
        <f t="shared" si="274"/>
        <v>0</v>
      </c>
      <c r="N2250">
        <v>-8</v>
      </c>
      <c r="O2250" t="s">
        <v>41</v>
      </c>
      <c r="P2250">
        <v>570034</v>
      </c>
      <c r="Q2250">
        <v>570816</v>
      </c>
      <c r="R2250" t="s">
        <v>10892</v>
      </c>
      <c r="S2250">
        <f>E2250-P2250+1</f>
        <v>409</v>
      </c>
      <c r="T2250" s="3">
        <f t="shared" si="275"/>
        <v>0.52234993614303959</v>
      </c>
      <c r="U2250">
        <v>571390</v>
      </c>
      <c r="V2250">
        <v>571548</v>
      </c>
      <c r="W2250" t="s">
        <v>10891</v>
      </c>
      <c r="X2250">
        <v>948</v>
      </c>
      <c r="Y2250" t="s">
        <v>42</v>
      </c>
      <c r="Z2250" t="s">
        <v>42</v>
      </c>
      <c r="AA2250" t="s">
        <v>42</v>
      </c>
      <c r="AB2250" t="b">
        <f t="shared" si="276"/>
        <v>0</v>
      </c>
      <c r="AC2250" t="e">
        <v>#N/A</v>
      </c>
      <c r="AD2250" t="e">
        <v>#N/A</v>
      </c>
      <c r="AE2250" t="s">
        <v>42</v>
      </c>
    </row>
    <row r="2251" spans="1:37">
      <c r="A2251" t="s">
        <v>10895</v>
      </c>
      <c r="B2251" t="s">
        <v>10896</v>
      </c>
      <c r="C2251" t="s">
        <v>10895</v>
      </c>
      <c r="D2251" t="s">
        <v>10897</v>
      </c>
      <c r="E2251">
        <v>603006</v>
      </c>
      <c r="F2251" t="s">
        <v>81</v>
      </c>
      <c r="G2251">
        <v>32.291666669999998</v>
      </c>
      <c r="H2251" t="s">
        <v>10898</v>
      </c>
      <c r="I2251" t="s">
        <v>52</v>
      </c>
      <c r="J2251" t="b">
        <f t="shared" si="271"/>
        <v>0</v>
      </c>
      <c r="K2251" t="b">
        <f t="shared" si="272"/>
        <v>0</v>
      </c>
      <c r="L2251" t="str">
        <f t="shared" si="273"/>
        <v>-11/-7</v>
      </c>
      <c r="M2251" t="b">
        <f t="shared" si="274"/>
        <v>0</v>
      </c>
      <c r="N2251">
        <v>-7</v>
      </c>
      <c r="O2251" t="s">
        <v>41</v>
      </c>
      <c r="P2251">
        <v>602113</v>
      </c>
      <c r="Q2251">
        <v>603006</v>
      </c>
      <c r="R2251" t="s">
        <v>10895</v>
      </c>
      <c r="S2251">
        <f>Q2251-E2251+1</f>
        <v>1</v>
      </c>
      <c r="T2251" s="3">
        <f t="shared" si="275"/>
        <v>1.1185682326621924E-3</v>
      </c>
      <c r="U2251">
        <v>601359</v>
      </c>
      <c r="V2251">
        <v>601814</v>
      </c>
      <c r="W2251" t="s">
        <v>10896</v>
      </c>
      <c r="X2251">
        <v>1192</v>
      </c>
      <c r="Y2251" t="s">
        <v>41</v>
      </c>
      <c r="Z2251" t="s">
        <v>42</v>
      </c>
      <c r="AA2251" t="s">
        <v>42</v>
      </c>
      <c r="AB2251" t="str">
        <f t="shared" si="276"/>
        <v>yes</v>
      </c>
      <c r="AC2251" t="e">
        <v>#N/A</v>
      </c>
      <c r="AD2251" t="e">
        <v>#N/A</v>
      </c>
      <c r="AE2251" t="s">
        <v>41</v>
      </c>
    </row>
    <row r="2252" spans="1:37">
      <c r="A2252" t="s">
        <v>10899</v>
      </c>
      <c r="B2252" t="s">
        <v>10899</v>
      </c>
      <c r="C2252" t="s">
        <v>36</v>
      </c>
      <c r="D2252" t="s">
        <v>10900</v>
      </c>
      <c r="E2252">
        <v>782113</v>
      </c>
      <c r="F2252" t="s">
        <v>38</v>
      </c>
      <c r="G2252">
        <v>53.958333330000002</v>
      </c>
      <c r="H2252" t="s">
        <v>10901</v>
      </c>
      <c r="I2252" t="s">
        <v>52</v>
      </c>
      <c r="J2252" t="b">
        <f t="shared" si="271"/>
        <v>0</v>
      </c>
      <c r="K2252" t="str">
        <f t="shared" si="272"/>
        <v>-12/-8</v>
      </c>
      <c r="L2252" t="b">
        <f t="shared" si="273"/>
        <v>0</v>
      </c>
      <c r="M2252" t="b">
        <f t="shared" si="274"/>
        <v>0</v>
      </c>
      <c r="N2252">
        <v>-8</v>
      </c>
      <c r="O2252" t="s">
        <v>41</v>
      </c>
      <c r="P2252" t="s">
        <v>36</v>
      </c>
      <c r="Q2252" t="s">
        <v>36</v>
      </c>
      <c r="R2252" t="s">
        <v>36</v>
      </c>
      <c r="S2252" t="e">
        <f>E2252-P2252+1</f>
        <v>#VALUE!</v>
      </c>
      <c r="T2252" s="3" t="e">
        <f t="shared" si="275"/>
        <v>#VALUE!</v>
      </c>
      <c r="U2252">
        <v>782191</v>
      </c>
      <c r="V2252">
        <v>783270</v>
      </c>
      <c r="W2252" t="s">
        <v>10899</v>
      </c>
      <c r="X2252">
        <v>78</v>
      </c>
      <c r="Y2252" t="s">
        <v>42</v>
      </c>
      <c r="Z2252" t="s">
        <v>42</v>
      </c>
      <c r="AA2252" t="s">
        <v>41</v>
      </c>
      <c r="AB2252" t="str">
        <f t="shared" si="276"/>
        <v>yes</v>
      </c>
      <c r="AC2252" t="e">
        <v>#N/A</v>
      </c>
      <c r="AD2252" t="e">
        <v>#N/A</v>
      </c>
      <c r="AE2252" t="s">
        <v>42</v>
      </c>
      <c r="AF2252">
        <v>782201</v>
      </c>
      <c r="AG2252" t="s">
        <v>10902</v>
      </c>
      <c r="AH2252" t="s">
        <v>10903</v>
      </c>
      <c r="AI2252">
        <v>-26.1</v>
      </c>
      <c r="AJ2252">
        <v>0</v>
      </c>
      <c r="AK2252">
        <v>4</v>
      </c>
    </row>
    <row r="2253" spans="1:37">
      <c r="A2253" t="s">
        <v>10904</v>
      </c>
      <c r="B2253" t="s">
        <v>10905</v>
      </c>
      <c r="C2253" t="s">
        <v>10904</v>
      </c>
      <c r="D2253" t="s">
        <v>10906</v>
      </c>
      <c r="E2253">
        <v>809823</v>
      </c>
      <c r="F2253" t="s">
        <v>38</v>
      </c>
      <c r="G2253">
        <v>42.5</v>
      </c>
      <c r="H2253" t="s">
        <v>10907</v>
      </c>
      <c r="I2253" t="s">
        <v>40</v>
      </c>
      <c r="J2253" t="b">
        <f t="shared" si="271"/>
        <v>0</v>
      </c>
      <c r="K2253" t="b">
        <f t="shared" si="272"/>
        <v>0</v>
      </c>
      <c r="L2253" t="str">
        <f t="shared" si="273"/>
        <v>-11/-7</v>
      </c>
      <c r="M2253" t="b">
        <f t="shared" si="274"/>
        <v>0</v>
      </c>
      <c r="N2253">
        <v>-7</v>
      </c>
      <c r="O2253" t="s">
        <v>41</v>
      </c>
      <c r="P2253">
        <v>809823</v>
      </c>
      <c r="Q2253">
        <v>810041</v>
      </c>
      <c r="R2253" t="s">
        <v>10904</v>
      </c>
      <c r="S2253">
        <f>E2253-P2253+1</f>
        <v>1</v>
      </c>
      <c r="T2253" s="3">
        <f t="shared" si="275"/>
        <v>4.5662100456621002E-3</v>
      </c>
      <c r="U2253">
        <v>809984</v>
      </c>
      <c r="V2253">
        <v>810451</v>
      </c>
      <c r="W2253" t="s">
        <v>10905</v>
      </c>
      <c r="X2253">
        <v>161</v>
      </c>
      <c r="Y2253" t="s">
        <v>41</v>
      </c>
      <c r="Z2253" t="s">
        <v>42</v>
      </c>
      <c r="AA2253" t="s">
        <v>42</v>
      </c>
      <c r="AB2253" t="str">
        <f t="shared" si="276"/>
        <v>yes</v>
      </c>
      <c r="AC2253" t="e">
        <v>#N/A</v>
      </c>
      <c r="AD2253" t="e">
        <v>#N/A</v>
      </c>
      <c r="AE2253" t="s">
        <v>41</v>
      </c>
      <c r="AF2253">
        <v>809994</v>
      </c>
      <c r="AG2253" t="s">
        <v>10908</v>
      </c>
      <c r="AH2253" t="s">
        <v>10909</v>
      </c>
      <c r="AI2253">
        <v>-88</v>
      </c>
      <c r="AJ2253">
        <v>0</v>
      </c>
      <c r="AK2253">
        <v>7</v>
      </c>
    </row>
    <row r="2254" spans="1:37">
      <c r="A2254" t="s">
        <v>10910</v>
      </c>
      <c r="B2254" t="s">
        <v>10910</v>
      </c>
      <c r="C2254" t="s">
        <v>36</v>
      </c>
      <c r="D2254" t="s">
        <v>10911</v>
      </c>
      <c r="E2254">
        <v>882602</v>
      </c>
      <c r="F2254" t="s">
        <v>38</v>
      </c>
      <c r="G2254">
        <v>42.291666669999998</v>
      </c>
      <c r="H2254" t="s">
        <v>10912</v>
      </c>
      <c r="I2254" t="s">
        <v>52</v>
      </c>
      <c r="J2254" t="b">
        <f t="shared" si="271"/>
        <v>0</v>
      </c>
      <c r="K2254" t="str">
        <f t="shared" si="272"/>
        <v>-12/-8</v>
      </c>
      <c r="L2254" t="b">
        <f t="shared" si="273"/>
        <v>0</v>
      </c>
      <c r="M2254" t="b">
        <f t="shared" si="274"/>
        <v>0</v>
      </c>
      <c r="N2254">
        <v>-8</v>
      </c>
      <c r="O2254" t="s">
        <v>41</v>
      </c>
      <c r="P2254" t="s">
        <v>36</v>
      </c>
      <c r="Q2254" t="s">
        <v>36</v>
      </c>
      <c r="R2254" t="s">
        <v>36</v>
      </c>
      <c r="S2254" t="e">
        <f>E2254-P2254+1</f>
        <v>#VALUE!</v>
      </c>
      <c r="T2254" s="3" t="e">
        <f t="shared" si="275"/>
        <v>#VALUE!</v>
      </c>
      <c r="U2254">
        <v>882636</v>
      </c>
      <c r="V2254">
        <v>883745</v>
      </c>
      <c r="W2254" t="s">
        <v>10910</v>
      </c>
      <c r="X2254">
        <v>34</v>
      </c>
      <c r="Y2254" t="s">
        <v>42</v>
      </c>
      <c r="Z2254" t="s">
        <v>42</v>
      </c>
      <c r="AA2254" t="s">
        <v>41</v>
      </c>
      <c r="AB2254" t="str">
        <f t="shared" si="276"/>
        <v>yes</v>
      </c>
      <c r="AC2254" t="e">
        <v>#N/A</v>
      </c>
      <c r="AD2254" t="e">
        <v>#N/A</v>
      </c>
      <c r="AE2254" t="s">
        <v>42</v>
      </c>
      <c r="AF2254">
        <v>882646</v>
      </c>
      <c r="AG2254" t="s">
        <v>10913</v>
      </c>
      <c r="AH2254" t="s">
        <v>10914</v>
      </c>
      <c r="AI2254">
        <v>-11</v>
      </c>
      <c r="AJ2254">
        <v>1</v>
      </c>
      <c r="AK2254">
        <v>3</v>
      </c>
    </row>
    <row r="2255" spans="1:37">
      <c r="A2255" t="s">
        <v>10915</v>
      </c>
      <c r="B2255" t="s">
        <v>10915</v>
      </c>
      <c r="C2255" t="s">
        <v>36</v>
      </c>
      <c r="D2255" t="s">
        <v>10916</v>
      </c>
      <c r="E2255">
        <v>1090544</v>
      </c>
      <c r="F2255" t="s">
        <v>81</v>
      </c>
      <c r="G2255">
        <v>200.20833329999999</v>
      </c>
      <c r="H2255" t="s">
        <v>10917</v>
      </c>
      <c r="I2255" t="s">
        <v>52</v>
      </c>
      <c r="J2255" t="b">
        <f t="shared" si="271"/>
        <v>0</v>
      </c>
      <c r="K2255" t="b">
        <f t="shared" si="272"/>
        <v>0</v>
      </c>
      <c r="L2255" t="str">
        <f t="shared" si="273"/>
        <v>-11/-7</v>
      </c>
      <c r="M2255" t="b">
        <f t="shared" si="274"/>
        <v>0</v>
      </c>
      <c r="N2255">
        <v>-7</v>
      </c>
      <c r="O2255" t="s">
        <v>41</v>
      </c>
      <c r="P2255" t="s">
        <v>36</v>
      </c>
      <c r="Q2255" t="s">
        <v>36</v>
      </c>
      <c r="R2255" t="s">
        <v>36</v>
      </c>
      <c r="S2255" t="e">
        <f>Q2255-E2255+1</f>
        <v>#VALUE!</v>
      </c>
      <c r="T2255" s="3" t="e">
        <f t="shared" si="275"/>
        <v>#VALUE!</v>
      </c>
      <c r="U2255">
        <v>1090158</v>
      </c>
      <c r="V2255">
        <v>1090520</v>
      </c>
      <c r="W2255" t="s">
        <v>10915</v>
      </c>
      <c r="X2255">
        <v>24</v>
      </c>
      <c r="Y2255" t="s">
        <v>42</v>
      </c>
      <c r="Z2255" t="s">
        <v>42</v>
      </c>
      <c r="AA2255" t="s">
        <v>41</v>
      </c>
      <c r="AB2255" t="str">
        <f t="shared" si="276"/>
        <v>yes</v>
      </c>
      <c r="AC2255" t="e">
        <v>#N/A</v>
      </c>
      <c r="AD2255" t="e">
        <v>#N/A</v>
      </c>
      <c r="AE2255" t="s">
        <v>42</v>
      </c>
      <c r="AF2255">
        <v>1090544</v>
      </c>
      <c r="AG2255" t="s">
        <v>10918</v>
      </c>
      <c r="AH2255" t="s">
        <v>10919</v>
      </c>
      <c r="AI2255">
        <v>-2.4</v>
      </c>
      <c r="AJ2255">
        <v>3</v>
      </c>
      <c r="AK2255">
        <v>3</v>
      </c>
    </row>
    <row r="2256" spans="1:37">
      <c r="A2256" t="s">
        <v>10920</v>
      </c>
      <c r="B2256" t="s">
        <v>10920</v>
      </c>
      <c r="C2256" t="s">
        <v>36</v>
      </c>
      <c r="D2256" t="s">
        <v>10921</v>
      </c>
      <c r="E2256">
        <v>1108937</v>
      </c>
      <c r="F2256" t="s">
        <v>38</v>
      </c>
      <c r="G2256">
        <v>5364.1666670000004</v>
      </c>
      <c r="H2256" t="s">
        <v>10922</v>
      </c>
      <c r="I2256" t="s">
        <v>40</v>
      </c>
      <c r="J2256" t="b">
        <f t="shared" si="271"/>
        <v>0</v>
      </c>
      <c r="K2256" t="b">
        <f t="shared" si="272"/>
        <v>0</v>
      </c>
      <c r="L2256" t="str">
        <f t="shared" si="273"/>
        <v>-11/-7</v>
      </c>
      <c r="M2256" t="b">
        <f t="shared" si="274"/>
        <v>0</v>
      </c>
      <c r="N2256">
        <v>-7</v>
      </c>
      <c r="O2256" t="s">
        <v>41</v>
      </c>
      <c r="P2256" t="s">
        <v>36</v>
      </c>
      <c r="Q2256" t="s">
        <v>36</v>
      </c>
      <c r="R2256" t="s">
        <v>36</v>
      </c>
      <c r="S2256" t="e">
        <f>E2256-P2256+1</f>
        <v>#VALUE!</v>
      </c>
      <c r="T2256" s="3" t="e">
        <f t="shared" si="275"/>
        <v>#VALUE!</v>
      </c>
      <c r="U2256">
        <v>1109053</v>
      </c>
      <c r="V2256">
        <v>1110723</v>
      </c>
      <c r="W2256" t="s">
        <v>10920</v>
      </c>
      <c r="X2256">
        <v>116</v>
      </c>
      <c r="Y2256" t="s">
        <v>42</v>
      </c>
      <c r="Z2256" t="s">
        <v>42</v>
      </c>
      <c r="AA2256" t="s">
        <v>41</v>
      </c>
      <c r="AB2256" t="str">
        <f t="shared" si="276"/>
        <v>yes</v>
      </c>
      <c r="AC2256" t="e">
        <v>#N/A</v>
      </c>
      <c r="AD2256" t="e">
        <v>#N/A</v>
      </c>
      <c r="AE2256" t="s">
        <v>42</v>
      </c>
      <c r="AF2256">
        <v>1109063</v>
      </c>
      <c r="AG2256" t="s">
        <v>10923</v>
      </c>
      <c r="AH2256" t="s">
        <v>10924</v>
      </c>
      <c r="AI2256">
        <v>-42</v>
      </c>
      <c r="AJ2256">
        <v>0</v>
      </c>
      <c r="AK2256">
        <v>4</v>
      </c>
    </row>
    <row r="2257" spans="1:37">
      <c r="A2257" t="s">
        <v>10920</v>
      </c>
      <c r="B2257" t="s">
        <v>10920</v>
      </c>
      <c r="C2257" t="s">
        <v>36</v>
      </c>
      <c r="D2257" t="s">
        <v>10925</v>
      </c>
      <c r="E2257">
        <v>1108787</v>
      </c>
      <c r="F2257" t="s">
        <v>38</v>
      </c>
      <c r="G2257">
        <v>405.83333329999999</v>
      </c>
      <c r="H2257" t="s">
        <v>10926</v>
      </c>
      <c r="I2257" t="s">
        <v>52</v>
      </c>
      <c r="J2257" t="b">
        <f t="shared" si="271"/>
        <v>0</v>
      </c>
      <c r="K2257" t="b">
        <f t="shared" si="272"/>
        <v>0</v>
      </c>
      <c r="L2257" t="b">
        <f t="shared" si="273"/>
        <v>0</v>
      </c>
      <c r="M2257" t="str">
        <f t="shared" si="274"/>
        <v>-10/-6</v>
      </c>
      <c r="N2257">
        <v>-6</v>
      </c>
      <c r="O2257" t="s">
        <v>41</v>
      </c>
      <c r="P2257" t="s">
        <v>36</v>
      </c>
      <c r="Q2257" t="s">
        <v>36</v>
      </c>
      <c r="R2257" t="s">
        <v>36</v>
      </c>
      <c r="S2257" t="e">
        <f>E2257-P2257+1</f>
        <v>#VALUE!</v>
      </c>
      <c r="T2257" s="3" t="e">
        <f t="shared" si="275"/>
        <v>#VALUE!</v>
      </c>
      <c r="U2257">
        <v>1109053</v>
      </c>
      <c r="V2257">
        <v>1110723</v>
      </c>
      <c r="W2257" t="s">
        <v>10920</v>
      </c>
      <c r="X2257">
        <v>266</v>
      </c>
      <c r="Y2257" t="s">
        <v>42</v>
      </c>
      <c r="Z2257" t="s">
        <v>42</v>
      </c>
      <c r="AA2257" t="s">
        <v>41</v>
      </c>
      <c r="AB2257" t="str">
        <f t="shared" si="276"/>
        <v>yes</v>
      </c>
      <c r="AC2257" t="e">
        <v>#N/A</v>
      </c>
      <c r="AD2257" t="e">
        <v>#N/A</v>
      </c>
      <c r="AE2257" t="s">
        <v>42</v>
      </c>
      <c r="AF2257">
        <v>1109063</v>
      </c>
      <c r="AG2257" t="s">
        <v>10927</v>
      </c>
      <c r="AH2257" t="s">
        <v>10928</v>
      </c>
      <c r="AI2257">
        <v>-117.2</v>
      </c>
      <c r="AJ2257">
        <v>1</v>
      </c>
      <c r="AK2257">
        <v>7</v>
      </c>
    </row>
    <row r="2258" spans="1:37">
      <c r="A2258" t="s">
        <v>10929</v>
      </c>
      <c r="B2258" t="s">
        <v>10930</v>
      </c>
      <c r="C2258" t="s">
        <v>10929</v>
      </c>
      <c r="D2258" t="s">
        <v>10931</v>
      </c>
      <c r="E2258">
        <v>1280711</v>
      </c>
      <c r="F2258" t="s">
        <v>81</v>
      </c>
      <c r="G2258">
        <v>26.041666670000001</v>
      </c>
      <c r="H2258" t="s">
        <v>10932</v>
      </c>
      <c r="I2258" t="s">
        <v>52</v>
      </c>
      <c r="J2258" t="b">
        <f t="shared" si="271"/>
        <v>0</v>
      </c>
      <c r="K2258" t="b">
        <f t="shared" si="272"/>
        <v>0</v>
      </c>
      <c r="L2258" t="str">
        <f t="shared" si="273"/>
        <v>-11/-7</v>
      </c>
      <c r="M2258" t="b">
        <f t="shared" si="274"/>
        <v>0</v>
      </c>
      <c r="N2258">
        <v>-7</v>
      </c>
      <c r="O2258" t="s">
        <v>41</v>
      </c>
      <c r="P2258">
        <v>1279842</v>
      </c>
      <c r="Q2258">
        <v>1280711</v>
      </c>
      <c r="R2258" t="s">
        <v>10929</v>
      </c>
      <c r="S2258">
        <f>Q2258-E2258+1</f>
        <v>1</v>
      </c>
      <c r="T2258" s="3">
        <f t="shared" si="275"/>
        <v>1.1494252873563218E-3</v>
      </c>
      <c r="U2258">
        <v>1275941</v>
      </c>
      <c r="V2258">
        <v>1276441</v>
      </c>
      <c r="W2258" t="s">
        <v>10930</v>
      </c>
      <c r="X2258">
        <v>4270</v>
      </c>
      <c r="Y2258" t="s">
        <v>41</v>
      </c>
      <c r="Z2258" t="s">
        <v>42</v>
      </c>
      <c r="AA2258" t="s">
        <v>42</v>
      </c>
      <c r="AB2258" t="str">
        <f t="shared" si="276"/>
        <v>yes</v>
      </c>
      <c r="AC2258" t="e">
        <v>#N/A</v>
      </c>
      <c r="AD2258" t="e">
        <v>#N/A</v>
      </c>
      <c r="AE2258" t="s">
        <v>41</v>
      </c>
    </row>
    <row r="2259" spans="1:37">
      <c r="B2259" t="s">
        <v>10933</v>
      </c>
      <c r="C2259" t="s">
        <v>36</v>
      </c>
      <c r="D2259" t="s">
        <v>10934</v>
      </c>
      <c r="E2259">
        <v>1324821</v>
      </c>
      <c r="F2259" t="s">
        <v>81</v>
      </c>
      <c r="G2259">
        <v>180.20833329999999</v>
      </c>
      <c r="H2259" t="s">
        <v>10935</v>
      </c>
      <c r="I2259" t="s">
        <v>40</v>
      </c>
      <c r="J2259" t="b">
        <f t="shared" si="271"/>
        <v>0</v>
      </c>
      <c r="K2259" t="b">
        <f t="shared" si="272"/>
        <v>0</v>
      </c>
      <c r="L2259" t="str">
        <f t="shared" si="273"/>
        <v>-11/-7</v>
      </c>
      <c r="M2259" t="b">
        <f t="shared" si="274"/>
        <v>0</v>
      </c>
      <c r="N2259">
        <v>-7</v>
      </c>
      <c r="O2259" t="s">
        <v>41</v>
      </c>
      <c r="P2259" t="s">
        <v>36</v>
      </c>
      <c r="Q2259" t="s">
        <v>36</v>
      </c>
      <c r="R2259" t="s">
        <v>36</v>
      </c>
      <c r="S2259" t="e">
        <f>Q2259-E2259+1</f>
        <v>#VALUE!</v>
      </c>
      <c r="T2259" s="3" t="e">
        <f t="shared" si="275"/>
        <v>#VALUE!</v>
      </c>
      <c r="U2259">
        <v>1323828</v>
      </c>
      <c r="V2259">
        <v>1323941</v>
      </c>
      <c r="W2259" t="s">
        <v>10933</v>
      </c>
      <c r="X2259">
        <v>880</v>
      </c>
      <c r="Y2259" t="s">
        <v>42</v>
      </c>
      <c r="Z2259" t="s">
        <v>42</v>
      </c>
      <c r="AA2259" t="s">
        <v>42</v>
      </c>
      <c r="AB2259" t="b">
        <f t="shared" si="276"/>
        <v>0</v>
      </c>
      <c r="AC2259" t="e">
        <v>#N/A</v>
      </c>
      <c r="AD2259" t="e">
        <v>#N/A</v>
      </c>
      <c r="AE2259" t="s">
        <v>42</v>
      </c>
    </row>
    <row r="2260" spans="1:37">
      <c r="A2260" t="s">
        <v>10936</v>
      </c>
      <c r="B2260" t="s">
        <v>10936</v>
      </c>
      <c r="C2260" t="s">
        <v>36</v>
      </c>
      <c r="D2260" t="s">
        <v>10937</v>
      </c>
      <c r="E2260">
        <v>1357857</v>
      </c>
      <c r="F2260" t="s">
        <v>81</v>
      </c>
      <c r="G2260">
        <v>28.958333329999999</v>
      </c>
      <c r="H2260" t="s">
        <v>10938</v>
      </c>
      <c r="I2260" t="s">
        <v>52</v>
      </c>
      <c r="J2260" t="b">
        <f t="shared" si="271"/>
        <v>0</v>
      </c>
      <c r="K2260" t="str">
        <f t="shared" si="272"/>
        <v>-12/-8</v>
      </c>
      <c r="L2260" t="b">
        <f t="shared" si="273"/>
        <v>0</v>
      </c>
      <c r="M2260" t="b">
        <f t="shared" si="274"/>
        <v>0</v>
      </c>
      <c r="N2260">
        <v>-8</v>
      </c>
      <c r="O2260" t="s">
        <v>41</v>
      </c>
      <c r="P2260" t="s">
        <v>36</v>
      </c>
      <c r="Q2260" t="s">
        <v>36</v>
      </c>
      <c r="R2260" t="s">
        <v>36</v>
      </c>
      <c r="S2260" t="e">
        <f>Q2260-E2260+1</f>
        <v>#VALUE!</v>
      </c>
      <c r="T2260" s="3" t="e">
        <f t="shared" si="275"/>
        <v>#VALUE!</v>
      </c>
      <c r="U2260">
        <v>1356367</v>
      </c>
      <c r="V2260">
        <v>1357710</v>
      </c>
      <c r="W2260" t="s">
        <v>10936</v>
      </c>
      <c r="X2260">
        <v>147</v>
      </c>
      <c r="Y2260" t="s">
        <v>42</v>
      </c>
      <c r="Z2260" t="s">
        <v>42</v>
      </c>
      <c r="AA2260" t="s">
        <v>41</v>
      </c>
      <c r="AB2260" t="str">
        <f t="shared" si="276"/>
        <v>yes</v>
      </c>
      <c r="AC2260" t="e">
        <v>#N/A</v>
      </c>
      <c r="AD2260" t="e">
        <v>#N/A</v>
      </c>
      <c r="AE2260" t="s">
        <v>42</v>
      </c>
      <c r="AF2260">
        <v>1357857</v>
      </c>
      <c r="AG2260" t="s">
        <v>10939</v>
      </c>
      <c r="AH2260" t="s">
        <v>10940</v>
      </c>
      <c r="AI2260">
        <v>-61.3</v>
      </c>
      <c r="AJ2260">
        <v>3</v>
      </c>
      <c r="AK2260">
        <v>4</v>
      </c>
    </row>
    <row r="2261" spans="1:37">
      <c r="B2261" t="s">
        <v>10941</v>
      </c>
      <c r="C2261" t="s">
        <v>10942</v>
      </c>
      <c r="D2261" t="s">
        <v>10943</v>
      </c>
      <c r="E2261">
        <v>1740535</v>
      </c>
      <c r="F2261" t="s">
        <v>38</v>
      </c>
      <c r="G2261">
        <v>233.125</v>
      </c>
      <c r="H2261" t="s">
        <v>10944</v>
      </c>
      <c r="I2261" t="s">
        <v>40</v>
      </c>
      <c r="J2261" t="b">
        <f t="shared" si="271"/>
        <v>0</v>
      </c>
      <c r="K2261" t="str">
        <f t="shared" si="272"/>
        <v>-12/-8</v>
      </c>
      <c r="L2261" t="b">
        <f t="shared" si="273"/>
        <v>0</v>
      </c>
      <c r="M2261" t="b">
        <f t="shared" si="274"/>
        <v>0</v>
      </c>
      <c r="N2261">
        <v>-8</v>
      </c>
      <c r="O2261" t="s">
        <v>41</v>
      </c>
      <c r="P2261">
        <v>1740526</v>
      </c>
      <c r="Q2261">
        <v>1741386</v>
      </c>
      <c r="R2261" t="s">
        <v>10942</v>
      </c>
      <c r="S2261">
        <f>E2261-P2261+1</f>
        <v>10</v>
      </c>
      <c r="T2261" s="3">
        <f t="shared" si="275"/>
        <v>1.1614401858304297E-2</v>
      </c>
      <c r="U2261">
        <v>1741383</v>
      </c>
      <c r="V2261">
        <v>1741676</v>
      </c>
      <c r="W2261" t="s">
        <v>10941</v>
      </c>
      <c r="X2261">
        <v>848</v>
      </c>
      <c r="Y2261" t="s">
        <v>42</v>
      </c>
      <c r="Z2261" t="s">
        <v>42</v>
      </c>
      <c r="AA2261" t="s">
        <v>42</v>
      </c>
      <c r="AB2261" t="b">
        <f t="shared" si="276"/>
        <v>0</v>
      </c>
      <c r="AC2261" t="s">
        <v>10945</v>
      </c>
      <c r="AD2261" t="e">
        <v>#N/A</v>
      </c>
      <c r="AE2261" t="s">
        <v>42</v>
      </c>
    </row>
    <row r="2262" spans="1:37">
      <c r="B2262" t="s">
        <v>10946</v>
      </c>
      <c r="C2262" t="s">
        <v>36</v>
      </c>
      <c r="D2262" t="s">
        <v>10947</v>
      </c>
      <c r="E2262">
        <v>1814588</v>
      </c>
      <c r="F2262" t="s">
        <v>38</v>
      </c>
      <c r="G2262">
        <v>25</v>
      </c>
      <c r="H2262" t="s">
        <v>10948</v>
      </c>
      <c r="I2262" t="s">
        <v>40</v>
      </c>
      <c r="J2262" t="b">
        <f t="shared" si="271"/>
        <v>0</v>
      </c>
      <c r="K2262" t="b">
        <f t="shared" si="272"/>
        <v>0</v>
      </c>
      <c r="L2262" t="str">
        <f t="shared" si="273"/>
        <v>-11/-7</v>
      </c>
      <c r="M2262" t="b">
        <f t="shared" si="274"/>
        <v>0</v>
      </c>
      <c r="N2262">
        <v>-7</v>
      </c>
      <c r="O2262" t="s">
        <v>41</v>
      </c>
      <c r="P2262" t="s">
        <v>36</v>
      </c>
      <c r="Q2262" t="s">
        <v>36</v>
      </c>
      <c r="R2262" t="s">
        <v>36</v>
      </c>
      <c r="S2262" t="e">
        <f>E2262-P2262+1</f>
        <v>#VALUE!</v>
      </c>
      <c r="T2262" s="3" t="e">
        <f t="shared" si="275"/>
        <v>#VALUE!</v>
      </c>
      <c r="U2262">
        <v>1815116</v>
      </c>
      <c r="V2262">
        <v>1815334</v>
      </c>
      <c r="W2262" t="s">
        <v>10946</v>
      </c>
      <c r="X2262">
        <v>528</v>
      </c>
      <c r="Y2262" t="s">
        <v>42</v>
      </c>
      <c r="Z2262" t="s">
        <v>42</v>
      </c>
      <c r="AA2262" t="s">
        <v>42</v>
      </c>
      <c r="AB2262" t="b">
        <f t="shared" si="276"/>
        <v>0</v>
      </c>
      <c r="AC2262" t="e">
        <v>#N/A</v>
      </c>
      <c r="AD2262" t="e">
        <v>#N/A</v>
      </c>
      <c r="AE2262" t="s">
        <v>42</v>
      </c>
    </row>
    <row r="2263" spans="1:37">
      <c r="A2263" t="s">
        <v>10949</v>
      </c>
      <c r="B2263" t="s">
        <v>10949</v>
      </c>
      <c r="C2263" t="s">
        <v>2867</v>
      </c>
      <c r="D2263" t="s">
        <v>10950</v>
      </c>
      <c r="E2263">
        <v>1902106</v>
      </c>
      <c r="F2263" t="s">
        <v>38</v>
      </c>
      <c r="G2263">
        <v>31.666666670000001</v>
      </c>
      <c r="H2263" t="s">
        <v>10951</v>
      </c>
      <c r="I2263" t="s">
        <v>468</v>
      </c>
      <c r="J2263" t="b">
        <f t="shared" si="271"/>
        <v>0</v>
      </c>
      <c r="K2263" t="str">
        <f t="shared" si="272"/>
        <v>-12/-8</v>
      </c>
      <c r="L2263" t="b">
        <f t="shared" si="273"/>
        <v>0</v>
      </c>
      <c r="M2263" t="b">
        <f t="shared" si="274"/>
        <v>0</v>
      </c>
      <c r="N2263">
        <v>-8</v>
      </c>
      <c r="O2263" t="s">
        <v>41</v>
      </c>
      <c r="P2263">
        <v>1901315</v>
      </c>
      <c r="Q2263">
        <v>1902184</v>
      </c>
      <c r="R2263" t="s">
        <v>2867</v>
      </c>
      <c r="S2263">
        <f>E2263-P2263+1</f>
        <v>792</v>
      </c>
      <c r="T2263" s="3">
        <f t="shared" si="275"/>
        <v>0.91034482758620694</v>
      </c>
      <c r="U2263">
        <v>1902273</v>
      </c>
      <c r="V2263">
        <v>1903262</v>
      </c>
      <c r="W2263" t="s">
        <v>10949</v>
      </c>
      <c r="X2263">
        <v>167</v>
      </c>
      <c r="Y2263" t="s">
        <v>42</v>
      </c>
      <c r="Z2263" t="s">
        <v>42</v>
      </c>
      <c r="AA2263" t="s">
        <v>41</v>
      </c>
      <c r="AB2263" t="str">
        <f t="shared" si="276"/>
        <v>yes</v>
      </c>
      <c r="AC2263" t="s">
        <v>2872</v>
      </c>
      <c r="AD2263" t="e">
        <v>#N/A</v>
      </c>
      <c r="AE2263" t="s">
        <v>42</v>
      </c>
      <c r="AF2263">
        <v>1902283</v>
      </c>
      <c r="AG2263" t="s">
        <v>10952</v>
      </c>
      <c r="AH2263" t="s">
        <v>10953</v>
      </c>
      <c r="AI2263">
        <v>-78.7</v>
      </c>
      <c r="AJ2263">
        <v>0</v>
      </c>
      <c r="AK2263">
        <v>7</v>
      </c>
    </row>
    <row r="2264" spans="1:37">
      <c r="A2264" t="s">
        <v>10949</v>
      </c>
      <c r="B2264" t="s">
        <v>10949</v>
      </c>
      <c r="C2264" t="s">
        <v>2867</v>
      </c>
      <c r="D2264" t="s">
        <v>10954</v>
      </c>
      <c r="E2264">
        <v>1902059</v>
      </c>
      <c r="F2264" t="s">
        <v>38</v>
      </c>
      <c r="G2264">
        <v>205.625</v>
      </c>
      <c r="H2264" t="s">
        <v>10955</v>
      </c>
      <c r="I2264" t="s">
        <v>40</v>
      </c>
      <c r="J2264" t="b">
        <f t="shared" si="271"/>
        <v>0</v>
      </c>
      <c r="K2264" t="b">
        <f t="shared" si="272"/>
        <v>0</v>
      </c>
      <c r="L2264" t="str">
        <f t="shared" si="273"/>
        <v>-11/-7</v>
      </c>
      <c r="M2264" t="b">
        <f t="shared" si="274"/>
        <v>0</v>
      </c>
      <c r="N2264">
        <v>-7</v>
      </c>
      <c r="O2264" t="s">
        <v>41</v>
      </c>
      <c r="P2264">
        <v>1901315</v>
      </c>
      <c r="Q2264">
        <v>1902184</v>
      </c>
      <c r="R2264" t="s">
        <v>2867</v>
      </c>
      <c r="S2264">
        <f>E2264-P2264+1</f>
        <v>745</v>
      </c>
      <c r="T2264" s="3">
        <f t="shared" si="275"/>
        <v>0.85632183908045978</v>
      </c>
      <c r="U2264">
        <v>1902273</v>
      </c>
      <c r="V2264">
        <v>1903262</v>
      </c>
      <c r="W2264" t="s">
        <v>10949</v>
      </c>
      <c r="X2264">
        <v>214</v>
      </c>
      <c r="Y2264" t="s">
        <v>42</v>
      </c>
      <c r="Z2264" t="s">
        <v>42</v>
      </c>
      <c r="AA2264" t="s">
        <v>41</v>
      </c>
      <c r="AB2264" t="str">
        <f t="shared" si="276"/>
        <v>yes</v>
      </c>
      <c r="AC2264" t="s">
        <v>2872</v>
      </c>
      <c r="AD2264" t="e">
        <v>#N/A</v>
      </c>
      <c r="AE2264" t="s">
        <v>42</v>
      </c>
      <c r="AF2264">
        <v>1902283</v>
      </c>
      <c r="AG2264" t="s">
        <v>10956</v>
      </c>
      <c r="AH2264" t="s">
        <v>10957</v>
      </c>
      <c r="AI2264">
        <v>-101.3</v>
      </c>
      <c r="AJ2264">
        <v>2</v>
      </c>
      <c r="AK2264">
        <v>5</v>
      </c>
    </row>
    <row r="2265" spans="1:37">
      <c r="A2265" t="s">
        <v>10958</v>
      </c>
      <c r="B2265" t="s">
        <v>10958</v>
      </c>
      <c r="C2265" t="s">
        <v>10959</v>
      </c>
      <c r="D2265" t="s">
        <v>10960</v>
      </c>
      <c r="E2265">
        <v>1917110</v>
      </c>
      <c r="F2265" t="s">
        <v>38</v>
      </c>
      <c r="G2265">
        <v>77.5</v>
      </c>
      <c r="H2265" t="s">
        <v>10961</v>
      </c>
      <c r="I2265" t="s">
        <v>40</v>
      </c>
      <c r="J2265" t="b">
        <f t="shared" si="271"/>
        <v>0</v>
      </c>
      <c r="K2265" t="b">
        <f t="shared" si="272"/>
        <v>0</v>
      </c>
      <c r="L2265" t="str">
        <f t="shared" si="273"/>
        <v>-11/-7</v>
      </c>
      <c r="M2265" t="b">
        <f t="shared" si="274"/>
        <v>0</v>
      </c>
      <c r="N2265">
        <v>-7</v>
      </c>
      <c r="O2265" t="s">
        <v>41</v>
      </c>
      <c r="P2265">
        <v>1916396</v>
      </c>
      <c r="Q2265">
        <v>1917121</v>
      </c>
      <c r="R2265" t="s">
        <v>10959</v>
      </c>
      <c r="S2265">
        <f>E2265-P2265+1</f>
        <v>715</v>
      </c>
      <c r="T2265" s="3">
        <f t="shared" si="275"/>
        <v>0.98484848484848486</v>
      </c>
      <c r="U2265">
        <v>1917272</v>
      </c>
      <c r="V2265">
        <v>1918528</v>
      </c>
      <c r="W2265" t="s">
        <v>10958</v>
      </c>
      <c r="X2265">
        <v>162</v>
      </c>
      <c r="Y2265" t="s">
        <v>42</v>
      </c>
      <c r="Z2265" t="s">
        <v>42</v>
      </c>
      <c r="AA2265" t="s">
        <v>41</v>
      </c>
      <c r="AB2265" t="str">
        <f t="shared" si="276"/>
        <v>yes</v>
      </c>
      <c r="AC2265" t="s">
        <v>10962</v>
      </c>
      <c r="AD2265" t="e">
        <v>#N/A</v>
      </c>
      <c r="AE2265" t="s">
        <v>42</v>
      </c>
      <c r="AF2265">
        <v>1917282</v>
      </c>
      <c r="AG2265" t="s">
        <v>10963</v>
      </c>
      <c r="AH2265" t="s">
        <v>10964</v>
      </c>
      <c r="AI2265">
        <v>-63.6</v>
      </c>
      <c r="AJ2265">
        <v>3</v>
      </c>
      <c r="AK2265">
        <v>6</v>
      </c>
    </row>
    <row r="2266" spans="1:37">
      <c r="A2266" t="s">
        <v>10965</v>
      </c>
      <c r="B2266" t="s">
        <v>10965</v>
      </c>
      <c r="C2266" t="s">
        <v>36</v>
      </c>
      <c r="D2266" t="s">
        <v>10966</v>
      </c>
      <c r="E2266">
        <v>2163067</v>
      </c>
      <c r="F2266" t="s">
        <v>81</v>
      </c>
      <c r="G2266">
        <v>53.125</v>
      </c>
      <c r="H2266" t="s">
        <v>10967</v>
      </c>
      <c r="I2266" t="s">
        <v>52</v>
      </c>
      <c r="J2266" t="b">
        <f t="shared" si="271"/>
        <v>0</v>
      </c>
      <c r="K2266" t="str">
        <f t="shared" si="272"/>
        <v>-12/-8</v>
      </c>
      <c r="L2266" t="b">
        <f t="shared" si="273"/>
        <v>0</v>
      </c>
      <c r="M2266" t="b">
        <f t="shared" si="274"/>
        <v>0</v>
      </c>
      <c r="N2266">
        <v>-8</v>
      </c>
      <c r="O2266" t="s">
        <v>41</v>
      </c>
      <c r="P2266" t="s">
        <v>36</v>
      </c>
      <c r="Q2266" t="s">
        <v>36</v>
      </c>
      <c r="R2266" t="s">
        <v>36</v>
      </c>
      <c r="S2266" t="e">
        <f>Q2266-E2266+1</f>
        <v>#VALUE!</v>
      </c>
      <c r="T2266" s="3" t="e">
        <f t="shared" si="275"/>
        <v>#VALUE!</v>
      </c>
      <c r="U2266">
        <v>2162046</v>
      </c>
      <c r="V2266">
        <v>2162981</v>
      </c>
      <c r="W2266" t="s">
        <v>10965</v>
      </c>
      <c r="X2266">
        <v>86</v>
      </c>
      <c r="Y2266" t="s">
        <v>42</v>
      </c>
      <c r="Z2266" t="s">
        <v>42</v>
      </c>
      <c r="AA2266" t="s">
        <v>41</v>
      </c>
      <c r="AB2266" t="str">
        <f t="shared" si="276"/>
        <v>yes</v>
      </c>
      <c r="AC2266" t="e">
        <v>#N/A</v>
      </c>
      <c r="AD2266" t="e">
        <v>#N/A</v>
      </c>
      <c r="AE2266" t="s">
        <v>42</v>
      </c>
      <c r="AF2266">
        <v>2163067</v>
      </c>
      <c r="AG2266" t="s">
        <v>10968</v>
      </c>
      <c r="AH2266" t="s">
        <v>10969</v>
      </c>
      <c r="AI2266">
        <v>-33.9</v>
      </c>
      <c r="AJ2266">
        <v>0</v>
      </c>
      <c r="AK2266">
        <v>6</v>
      </c>
    </row>
    <row r="2267" spans="1:37">
      <c r="A2267" t="s">
        <v>10970</v>
      </c>
      <c r="B2267" t="s">
        <v>10970</v>
      </c>
      <c r="C2267" t="s">
        <v>36</v>
      </c>
      <c r="D2267" t="s">
        <v>10971</v>
      </c>
      <c r="E2267">
        <v>2383806</v>
      </c>
      <c r="F2267" t="s">
        <v>81</v>
      </c>
      <c r="G2267">
        <v>200</v>
      </c>
      <c r="H2267" t="s">
        <v>10917</v>
      </c>
      <c r="I2267" t="s">
        <v>52</v>
      </c>
      <c r="J2267" t="b">
        <f t="shared" si="271"/>
        <v>0</v>
      </c>
      <c r="K2267" t="b">
        <f t="shared" si="272"/>
        <v>0</v>
      </c>
      <c r="L2267" t="str">
        <f t="shared" si="273"/>
        <v>-11/-7</v>
      </c>
      <c r="M2267" t="b">
        <f t="shared" si="274"/>
        <v>0</v>
      </c>
      <c r="N2267">
        <v>-7</v>
      </c>
      <c r="O2267" t="s">
        <v>41</v>
      </c>
      <c r="P2267" t="s">
        <v>36</v>
      </c>
      <c r="Q2267" t="s">
        <v>36</v>
      </c>
      <c r="R2267" t="s">
        <v>36</v>
      </c>
      <c r="S2267" t="e">
        <f>Q2267-E2267+1</f>
        <v>#VALUE!</v>
      </c>
      <c r="T2267" s="3" t="e">
        <f t="shared" si="275"/>
        <v>#VALUE!</v>
      </c>
      <c r="U2267">
        <v>2383420</v>
      </c>
      <c r="V2267">
        <v>2383782</v>
      </c>
      <c r="W2267" t="s">
        <v>10970</v>
      </c>
      <c r="X2267">
        <v>24</v>
      </c>
      <c r="Y2267" t="s">
        <v>42</v>
      </c>
      <c r="Z2267" t="s">
        <v>42</v>
      </c>
      <c r="AA2267" t="s">
        <v>41</v>
      </c>
      <c r="AB2267" t="str">
        <f t="shared" si="276"/>
        <v>yes</v>
      </c>
      <c r="AC2267" t="e">
        <v>#N/A</v>
      </c>
      <c r="AD2267" t="e">
        <v>#N/A</v>
      </c>
      <c r="AE2267" t="s">
        <v>42</v>
      </c>
      <c r="AF2267">
        <v>2383806</v>
      </c>
      <c r="AG2267" t="s">
        <v>10918</v>
      </c>
      <c r="AH2267" t="s">
        <v>10919</v>
      </c>
      <c r="AI2267">
        <v>-2.4</v>
      </c>
      <c r="AJ2267">
        <v>3</v>
      </c>
      <c r="AK2267">
        <v>3</v>
      </c>
    </row>
    <row r="2268" spans="1:37">
      <c r="A2268" t="s">
        <v>10972</v>
      </c>
      <c r="B2268" t="s">
        <v>10972</v>
      </c>
      <c r="C2268" t="s">
        <v>36</v>
      </c>
      <c r="D2268" t="s">
        <v>10973</v>
      </c>
      <c r="E2268">
        <v>2402199</v>
      </c>
      <c r="F2268" t="s">
        <v>38</v>
      </c>
      <c r="G2268">
        <v>5338.75</v>
      </c>
      <c r="H2268" t="s">
        <v>10922</v>
      </c>
      <c r="I2268" t="s">
        <v>40</v>
      </c>
      <c r="J2268" t="b">
        <f t="shared" si="271"/>
        <v>0</v>
      </c>
      <c r="K2268" t="b">
        <f t="shared" si="272"/>
        <v>0</v>
      </c>
      <c r="L2268" t="str">
        <f t="shared" si="273"/>
        <v>-11/-7</v>
      </c>
      <c r="M2268" t="b">
        <f t="shared" si="274"/>
        <v>0</v>
      </c>
      <c r="N2268">
        <v>-7</v>
      </c>
      <c r="O2268" t="s">
        <v>41</v>
      </c>
      <c r="P2268" t="s">
        <v>36</v>
      </c>
      <c r="Q2268" t="s">
        <v>36</v>
      </c>
      <c r="R2268" t="s">
        <v>36</v>
      </c>
      <c r="S2268" t="e">
        <f>E2268-P2268+1</f>
        <v>#VALUE!</v>
      </c>
      <c r="T2268" s="3" t="e">
        <f t="shared" si="275"/>
        <v>#VALUE!</v>
      </c>
      <c r="U2268">
        <v>2402297</v>
      </c>
      <c r="V2268">
        <v>2403985</v>
      </c>
      <c r="W2268" t="s">
        <v>10972</v>
      </c>
      <c r="X2268">
        <v>98</v>
      </c>
      <c r="Y2268" t="s">
        <v>42</v>
      </c>
      <c r="Z2268" t="s">
        <v>42</v>
      </c>
      <c r="AA2268" t="s">
        <v>41</v>
      </c>
      <c r="AB2268" t="str">
        <f t="shared" si="276"/>
        <v>yes</v>
      </c>
      <c r="AC2268" t="e">
        <v>#N/A</v>
      </c>
      <c r="AD2268" t="e">
        <v>#N/A</v>
      </c>
      <c r="AE2268" t="s">
        <v>42</v>
      </c>
      <c r="AF2268">
        <v>2402307</v>
      </c>
      <c r="AG2268" t="s">
        <v>10974</v>
      </c>
      <c r="AH2268" t="s">
        <v>10975</v>
      </c>
      <c r="AI2268">
        <v>-31.8</v>
      </c>
      <c r="AJ2268">
        <v>0</v>
      </c>
      <c r="AK2268">
        <v>5</v>
      </c>
    </row>
    <row r="2269" spans="1:37">
      <c r="A2269" t="s">
        <v>10972</v>
      </c>
      <c r="B2269" t="s">
        <v>10972</v>
      </c>
      <c r="C2269" t="s">
        <v>36</v>
      </c>
      <c r="D2269" t="s">
        <v>10976</v>
      </c>
      <c r="E2269">
        <v>2402049</v>
      </c>
      <c r="F2269" t="s">
        <v>38</v>
      </c>
      <c r="G2269">
        <v>440.625</v>
      </c>
      <c r="H2269" t="s">
        <v>10926</v>
      </c>
      <c r="I2269" t="s">
        <v>52</v>
      </c>
      <c r="J2269" t="b">
        <f t="shared" si="271"/>
        <v>0</v>
      </c>
      <c r="K2269" t="b">
        <f t="shared" si="272"/>
        <v>0</v>
      </c>
      <c r="L2269" t="b">
        <f t="shared" si="273"/>
        <v>0</v>
      </c>
      <c r="M2269" t="str">
        <f t="shared" si="274"/>
        <v>-10/-6</v>
      </c>
      <c r="N2269">
        <v>-6</v>
      </c>
      <c r="O2269" t="s">
        <v>41</v>
      </c>
      <c r="P2269" t="s">
        <v>36</v>
      </c>
      <c r="Q2269" t="s">
        <v>36</v>
      </c>
      <c r="R2269" t="s">
        <v>36</v>
      </c>
      <c r="S2269" t="e">
        <f>E2269-P2269+1</f>
        <v>#VALUE!</v>
      </c>
      <c r="T2269" s="3" t="e">
        <f t="shared" si="275"/>
        <v>#VALUE!</v>
      </c>
      <c r="U2269">
        <v>2402297</v>
      </c>
      <c r="V2269">
        <v>2403985</v>
      </c>
      <c r="W2269" t="s">
        <v>10972</v>
      </c>
      <c r="X2269">
        <v>248</v>
      </c>
      <c r="Y2269" t="s">
        <v>42</v>
      </c>
      <c r="Z2269" t="s">
        <v>42</v>
      </c>
      <c r="AA2269" t="s">
        <v>41</v>
      </c>
      <c r="AB2269" t="str">
        <f t="shared" si="276"/>
        <v>yes</v>
      </c>
      <c r="AC2269" t="e">
        <v>#N/A</v>
      </c>
      <c r="AD2269" t="e">
        <v>#N/A</v>
      </c>
      <c r="AE2269" t="s">
        <v>42</v>
      </c>
      <c r="AF2269">
        <v>2402307</v>
      </c>
      <c r="AG2269" t="s">
        <v>10977</v>
      </c>
      <c r="AH2269" t="s">
        <v>10978</v>
      </c>
      <c r="AI2269">
        <v>-107.6</v>
      </c>
      <c r="AJ2269">
        <v>1</v>
      </c>
      <c r="AK2269">
        <v>7</v>
      </c>
    </row>
    <row r="2270" spans="1:37">
      <c r="A2270" t="s">
        <v>10979</v>
      </c>
      <c r="B2270" t="s">
        <v>10979</v>
      </c>
      <c r="C2270" t="s">
        <v>36</v>
      </c>
      <c r="D2270" t="s">
        <v>10980</v>
      </c>
      <c r="E2270">
        <v>2447906</v>
      </c>
      <c r="F2270" t="s">
        <v>38</v>
      </c>
      <c r="G2270">
        <v>106.458333299999</v>
      </c>
      <c r="H2270" t="s">
        <v>10981</v>
      </c>
      <c r="I2270" t="s">
        <v>52</v>
      </c>
      <c r="J2270" t="b">
        <f t="shared" si="271"/>
        <v>0</v>
      </c>
      <c r="K2270" t="b">
        <f t="shared" si="272"/>
        <v>0</v>
      </c>
      <c r="L2270" t="str">
        <f t="shared" si="273"/>
        <v>-11/-7</v>
      </c>
      <c r="M2270" t="b">
        <f t="shared" si="274"/>
        <v>0</v>
      </c>
      <c r="N2270">
        <v>-7</v>
      </c>
      <c r="O2270" t="s">
        <v>41</v>
      </c>
      <c r="P2270" t="s">
        <v>36</v>
      </c>
      <c r="Q2270" t="s">
        <v>36</v>
      </c>
      <c r="R2270" t="s">
        <v>36</v>
      </c>
      <c r="S2270" t="e">
        <f>E2270-P2270+1</f>
        <v>#VALUE!</v>
      </c>
      <c r="T2270" s="3" t="e">
        <f t="shared" si="275"/>
        <v>#VALUE!</v>
      </c>
      <c r="U2270">
        <v>2447932</v>
      </c>
      <c r="V2270">
        <v>2449029</v>
      </c>
      <c r="W2270" t="s">
        <v>10979</v>
      </c>
      <c r="X2270">
        <v>26</v>
      </c>
      <c r="Y2270" t="s">
        <v>42</v>
      </c>
      <c r="Z2270" t="s">
        <v>42</v>
      </c>
      <c r="AA2270" t="s">
        <v>41</v>
      </c>
      <c r="AB2270" t="str">
        <f t="shared" si="276"/>
        <v>yes</v>
      </c>
      <c r="AC2270" t="e">
        <v>#N/A</v>
      </c>
      <c r="AD2270" t="e">
        <v>#N/A</v>
      </c>
      <c r="AE2270" t="s">
        <v>42</v>
      </c>
      <c r="AF2270">
        <v>2447942</v>
      </c>
      <c r="AG2270" t="s">
        <v>10982</v>
      </c>
      <c r="AH2270" t="s">
        <v>10983</v>
      </c>
      <c r="AI2270">
        <v>-5.3</v>
      </c>
      <c r="AJ2270">
        <v>0</v>
      </c>
      <c r="AK2270">
        <v>3</v>
      </c>
    </row>
    <row r="2271" spans="1:37">
      <c r="B2271" t="s">
        <v>3718</v>
      </c>
      <c r="C2271" t="s">
        <v>36</v>
      </c>
      <c r="D2271" t="s">
        <v>10984</v>
      </c>
      <c r="E2271">
        <v>2485631</v>
      </c>
      <c r="F2271" t="s">
        <v>81</v>
      </c>
      <c r="G2271">
        <v>76.666666669999998</v>
      </c>
      <c r="H2271" t="s">
        <v>10985</v>
      </c>
      <c r="I2271" t="s">
        <v>40</v>
      </c>
      <c r="J2271" t="b">
        <f t="shared" si="271"/>
        <v>0</v>
      </c>
      <c r="K2271" t="b">
        <f t="shared" si="272"/>
        <v>0</v>
      </c>
      <c r="L2271" t="str">
        <f t="shared" si="273"/>
        <v>-11/-7</v>
      </c>
      <c r="M2271" t="b">
        <f t="shared" si="274"/>
        <v>0</v>
      </c>
      <c r="N2271">
        <v>-7</v>
      </c>
      <c r="O2271" t="s">
        <v>41</v>
      </c>
      <c r="P2271" t="s">
        <v>36</v>
      </c>
      <c r="Q2271" t="s">
        <v>36</v>
      </c>
      <c r="R2271" t="s">
        <v>36</v>
      </c>
      <c r="S2271" t="e">
        <f>Q2271-E2271+1</f>
        <v>#VALUE!</v>
      </c>
      <c r="T2271" s="3" t="e">
        <f t="shared" si="275"/>
        <v>#VALUE!</v>
      </c>
      <c r="U2271">
        <v>2482768</v>
      </c>
      <c r="V2271">
        <v>2483031</v>
      </c>
      <c r="W2271" t="s">
        <v>3718</v>
      </c>
      <c r="X2271">
        <v>2600</v>
      </c>
      <c r="Y2271" t="s">
        <v>42</v>
      </c>
      <c r="Z2271" t="s">
        <v>42</v>
      </c>
      <c r="AA2271" t="s">
        <v>42</v>
      </c>
      <c r="AB2271" t="b">
        <f t="shared" si="276"/>
        <v>0</v>
      </c>
      <c r="AC2271" t="e">
        <v>#N/A</v>
      </c>
      <c r="AD2271" t="e">
        <v>#N/A</v>
      </c>
      <c r="AE2271" t="s">
        <v>42</v>
      </c>
    </row>
    <row r="2272" spans="1:37">
      <c r="B2272" t="s">
        <v>10986</v>
      </c>
      <c r="C2272" t="s">
        <v>3847</v>
      </c>
      <c r="D2272" t="s">
        <v>10987</v>
      </c>
      <c r="E2272">
        <v>2533012</v>
      </c>
      <c r="F2272" t="s">
        <v>38</v>
      </c>
      <c r="G2272">
        <v>52.708333330000002</v>
      </c>
      <c r="H2272" t="s">
        <v>10988</v>
      </c>
      <c r="I2272" t="s">
        <v>40</v>
      </c>
      <c r="J2272" t="b">
        <f t="shared" si="271"/>
        <v>0</v>
      </c>
      <c r="K2272" t="b">
        <f t="shared" si="272"/>
        <v>0</v>
      </c>
      <c r="L2272" t="str">
        <f t="shared" si="273"/>
        <v>-11/-7</v>
      </c>
      <c r="M2272" t="b">
        <f t="shared" si="274"/>
        <v>0</v>
      </c>
      <c r="N2272">
        <v>-7</v>
      </c>
      <c r="O2272" t="s">
        <v>41</v>
      </c>
      <c r="P2272">
        <v>2533009</v>
      </c>
      <c r="Q2272">
        <v>2533785</v>
      </c>
      <c r="R2272" t="s">
        <v>3847</v>
      </c>
      <c r="S2272">
        <f>E2272-P2272+1</f>
        <v>4</v>
      </c>
      <c r="T2272" s="3">
        <f t="shared" si="275"/>
        <v>5.1480051480051478E-3</v>
      </c>
      <c r="U2272">
        <v>2534091</v>
      </c>
      <c r="V2272">
        <v>2534243</v>
      </c>
      <c r="W2272" t="s">
        <v>10986</v>
      </c>
      <c r="X2272">
        <v>1079</v>
      </c>
      <c r="Y2272" t="s">
        <v>42</v>
      </c>
      <c r="Z2272" t="s">
        <v>42</v>
      </c>
      <c r="AA2272" t="s">
        <v>42</v>
      </c>
      <c r="AB2272" t="b">
        <f t="shared" si="276"/>
        <v>0</v>
      </c>
      <c r="AC2272" t="e">
        <v>#N/A</v>
      </c>
      <c r="AD2272" t="e">
        <v>#N/A</v>
      </c>
      <c r="AE2272" t="s">
        <v>42</v>
      </c>
    </row>
    <row r="2273" spans="1:37">
      <c r="A2273" t="s">
        <v>10989</v>
      </c>
      <c r="B2273" t="s">
        <v>10989</v>
      </c>
      <c r="C2273" t="s">
        <v>36</v>
      </c>
      <c r="D2273" t="s">
        <v>10990</v>
      </c>
      <c r="E2273">
        <v>2638865</v>
      </c>
      <c r="F2273" t="s">
        <v>38</v>
      </c>
      <c r="G2273">
        <v>613.54166669999995</v>
      </c>
      <c r="H2273" t="s">
        <v>10991</v>
      </c>
      <c r="I2273" t="s">
        <v>40</v>
      </c>
      <c r="J2273" t="b">
        <f t="shared" si="271"/>
        <v>0</v>
      </c>
      <c r="K2273" t="str">
        <f t="shared" si="272"/>
        <v>-12/-8</v>
      </c>
      <c r="L2273" t="b">
        <f t="shared" si="273"/>
        <v>0</v>
      </c>
      <c r="M2273" t="b">
        <f t="shared" si="274"/>
        <v>0</v>
      </c>
      <c r="N2273">
        <v>-8</v>
      </c>
      <c r="O2273" t="s">
        <v>41</v>
      </c>
      <c r="P2273" t="s">
        <v>36</v>
      </c>
      <c r="Q2273" t="s">
        <v>36</v>
      </c>
      <c r="R2273" t="s">
        <v>36</v>
      </c>
      <c r="S2273" t="e">
        <f>E2273-P2273+1</f>
        <v>#VALUE!</v>
      </c>
      <c r="T2273" s="3" t="e">
        <f t="shared" si="275"/>
        <v>#VALUE!</v>
      </c>
      <c r="U2273">
        <v>2639240</v>
      </c>
      <c r="V2273">
        <v>2639776</v>
      </c>
      <c r="W2273" t="s">
        <v>10989</v>
      </c>
      <c r="X2273">
        <v>375</v>
      </c>
      <c r="Y2273" t="s">
        <v>42</v>
      </c>
      <c r="Z2273" t="s">
        <v>42</v>
      </c>
      <c r="AA2273" t="s">
        <v>41</v>
      </c>
      <c r="AB2273" t="str">
        <f t="shared" si="276"/>
        <v>yes</v>
      </c>
      <c r="AC2273" t="e">
        <v>#N/A</v>
      </c>
      <c r="AD2273" t="e">
        <v>#N/A</v>
      </c>
      <c r="AE2273" t="s">
        <v>42</v>
      </c>
      <c r="AF2273">
        <v>2639250</v>
      </c>
      <c r="AG2273" t="s">
        <v>10992</v>
      </c>
      <c r="AH2273" t="s">
        <v>10993</v>
      </c>
      <c r="AI2273">
        <v>-168.5</v>
      </c>
      <c r="AJ2273">
        <v>3</v>
      </c>
      <c r="AK2273">
        <v>5</v>
      </c>
    </row>
    <row r="2274" spans="1:37">
      <c r="A2274" t="s">
        <v>10994</v>
      </c>
      <c r="B2274" t="s">
        <v>10994</v>
      </c>
      <c r="C2274" t="s">
        <v>4251</v>
      </c>
      <c r="D2274" t="s">
        <v>10995</v>
      </c>
      <c r="E2274">
        <v>2816795</v>
      </c>
      <c r="F2274" t="s">
        <v>81</v>
      </c>
      <c r="G2274">
        <v>497.08333329999999</v>
      </c>
      <c r="H2274" t="s">
        <v>10996</v>
      </c>
      <c r="I2274" t="s">
        <v>52</v>
      </c>
      <c r="J2274" t="b">
        <f t="shared" si="271"/>
        <v>0</v>
      </c>
      <c r="K2274" t="b">
        <f t="shared" si="272"/>
        <v>0</v>
      </c>
      <c r="L2274" t="str">
        <f t="shared" si="273"/>
        <v>-11/-7</v>
      </c>
      <c r="M2274" t="b">
        <f t="shared" si="274"/>
        <v>0</v>
      </c>
      <c r="N2274">
        <v>-7</v>
      </c>
      <c r="O2274" t="s">
        <v>41</v>
      </c>
      <c r="P2274">
        <v>2816586</v>
      </c>
      <c r="Q2274">
        <v>2817632</v>
      </c>
      <c r="R2274" t="s">
        <v>4251</v>
      </c>
      <c r="S2274">
        <f>Q2274-E2274+1</f>
        <v>838</v>
      </c>
      <c r="T2274" s="3">
        <f t="shared" si="275"/>
        <v>0.80038204393505252</v>
      </c>
      <c r="U2274">
        <v>2815547</v>
      </c>
      <c r="V2274">
        <v>2816449</v>
      </c>
      <c r="W2274" t="s">
        <v>10994</v>
      </c>
      <c r="X2274">
        <v>346</v>
      </c>
      <c r="Y2274" t="s">
        <v>42</v>
      </c>
      <c r="Z2274" t="s">
        <v>42</v>
      </c>
      <c r="AA2274" t="s">
        <v>41</v>
      </c>
      <c r="AB2274" t="str">
        <f t="shared" si="276"/>
        <v>yes</v>
      </c>
      <c r="AC2274" t="s">
        <v>4254</v>
      </c>
      <c r="AD2274" t="e">
        <v>#N/A</v>
      </c>
      <c r="AE2274" t="s">
        <v>42</v>
      </c>
      <c r="AF2274">
        <v>2816795</v>
      </c>
      <c r="AG2274" t="s">
        <v>10997</v>
      </c>
      <c r="AH2274" t="s">
        <v>10998</v>
      </c>
      <c r="AI2274">
        <v>-147</v>
      </c>
      <c r="AJ2274">
        <v>1</v>
      </c>
      <c r="AK2274">
        <v>6</v>
      </c>
    </row>
    <row r="2275" spans="1:37">
      <c r="A2275" t="s">
        <v>10999</v>
      </c>
      <c r="B2275" t="s">
        <v>10999</v>
      </c>
      <c r="C2275" t="s">
        <v>36</v>
      </c>
      <c r="D2275" t="s">
        <v>11000</v>
      </c>
      <c r="E2275">
        <v>2878981</v>
      </c>
      <c r="F2275" t="s">
        <v>38</v>
      </c>
      <c r="G2275">
        <v>45.625</v>
      </c>
      <c r="H2275" t="s">
        <v>11001</v>
      </c>
      <c r="I2275" t="s">
        <v>40</v>
      </c>
      <c r="J2275" t="b">
        <f t="shared" si="271"/>
        <v>0</v>
      </c>
      <c r="K2275" t="str">
        <f t="shared" si="272"/>
        <v>-12/-8</v>
      </c>
      <c r="L2275" t="b">
        <f t="shared" si="273"/>
        <v>0</v>
      </c>
      <c r="M2275" t="b">
        <f t="shared" si="274"/>
        <v>0</v>
      </c>
      <c r="N2275">
        <v>-8</v>
      </c>
      <c r="O2275" t="s">
        <v>41</v>
      </c>
      <c r="P2275" t="s">
        <v>36</v>
      </c>
      <c r="Q2275" t="s">
        <v>36</v>
      </c>
      <c r="R2275" t="s">
        <v>36</v>
      </c>
      <c r="S2275" t="e">
        <f t="shared" ref="S2275:S2280" si="277">E2275-P2275+1</f>
        <v>#VALUE!</v>
      </c>
      <c r="T2275" s="3" t="e">
        <f t="shared" si="275"/>
        <v>#VALUE!</v>
      </c>
      <c r="U2275">
        <v>2879010</v>
      </c>
      <c r="V2275">
        <v>2879219</v>
      </c>
      <c r="W2275" t="s">
        <v>10999</v>
      </c>
      <c r="X2275">
        <v>29</v>
      </c>
      <c r="Y2275" t="s">
        <v>42</v>
      </c>
      <c r="Z2275" t="s">
        <v>42</v>
      </c>
      <c r="AA2275" t="s">
        <v>41</v>
      </c>
      <c r="AB2275" t="str">
        <f t="shared" si="276"/>
        <v>yes</v>
      </c>
      <c r="AC2275" t="e">
        <v>#N/A</v>
      </c>
      <c r="AD2275" t="e">
        <v>#N/A</v>
      </c>
      <c r="AE2275" t="s">
        <v>42</v>
      </c>
      <c r="AF2275">
        <v>2879020</v>
      </c>
      <c r="AG2275" t="s">
        <v>11002</v>
      </c>
      <c r="AH2275" t="s">
        <v>11003</v>
      </c>
      <c r="AI2275">
        <v>-4.2</v>
      </c>
      <c r="AJ2275">
        <v>2</v>
      </c>
      <c r="AK2275">
        <v>4</v>
      </c>
    </row>
    <row r="2276" spans="1:37">
      <c r="B2276" t="s">
        <v>11004</v>
      </c>
      <c r="C2276" t="s">
        <v>36</v>
      </c>
      <c r="D2276" t="s">
        <v>11005</v>
      </c>
      <c r="E2276">
        <v>2882149</v>
      </c>
      <c r="F2276" t="s">
        <v>38</v>
      </c>
      <c r="G2276">
        <v>71.041666669999998</v>
      </c>
      <c r="H2276" t="s">
        <v>11006</v>
      </c>
      <c r="I2276" t="s">
        <v>40</v>
      </c>
      <c r="J2276" t="b">
        <f t="shared" si="271"/>
        <v>0</v>
      </c>
      <c r="K2276" t="b">
        <f t="shared" si="272"/>
        <v>0</v>
      </c>
      <c r="L2276" t="str">
        <f t="shared" si="273"/>
        <v>-11/-7</v>
      </c>
      <c r="M2276" t="b">
        <f t="shared" si="274"/>
        <v>0</v>
      </c>
      <c r="N2276">
        <v>-7</v>
      </c>
      <c r="O2276" t="s">
        <v>41</v>
      </c>
      <c r="P2276" t="s">
        <v>36</v>
      </c>
      <c r="Q2276" t="s">
        <v>36</v>
      </c>
      <c r="R2276" t="s">
        <v>36</v>
      </c>
      <c r="S2276" t="e">
        <f t="shared" si="277"/>
        <v>#VALUE!</v>
      </c>
      <c r="T2276" s="3" t="e">
        <f t="shared" si="275"/>
        <v>#VALUE!</v>
      </c>
      <c r="U2276">
        <v>2884100</v>
      </c>
      <c r="V2276">
        <v>2884579</v>
      </c>
      <c r="W2276" t="s">
        <v>11004</v>
      </c>
      <c r="X2276">
        <v>1951</v>
      </c>
      <c r="Y2276" t="s">
        <v>42</v>
      </c>
      <c r="Z2276" t="s">
        <v>42</v>
      </c>
      <c r="AA2276" t="s">
        <v>42</v>
      </c>
      <c r="AB2276" t="b">
        <f t="shared" si="276"/>
        <v>0</v>
      </c>
      <c r="AC2276" t="e">
        <v>#N/A</v>
      </c>
      <c r="AD2276" t="e">
        <v>#N/A</v>
      </c>
      <c r="AE2276" t="s">
        <v>42</v>
      </c>
    </row>
    <row r="2277" spans="1:37">
      <c r="B2277" t="s">
        <v>11004</v>
      </c>
      <c r="C2277" t="s">
        <v>36</v>
      </c>
      <c r="D2277" t="s">
        <v>11007</v>
      </c>
      <c r="E2277">
        <v>2882036</v>
      </c>
      <c r="F2277" t="s">
        <v>38</v>
      </c>
      <c r="G2277">
        <v>263.33333329999999</v>
      </c>
      <c r="H2277" t="s">
        <v>11008</v>
      </c>
      <c r="I2277" t="s">
        <v>40</v>
      </c>
      <c r="J2277" t="b">
        <f t="shared" si="271"/>
        <v>0</v>
      </c>
      <c r="K2277" t="b">
        <f t="shared" si="272"/>
        <v>0</v>
      </c>
      <c r="L2277" t="str">
        <f t="shared" si="273"/>
        <v>-11/-7</v>
      </c>
      <c r="M2277" t="str">
        <f t="shared" si="274"/>
        <v>-10/-6</v>
      </c>
      <c r="N2277" t="s">
        <v>246</v>
      </c>
      <c r="O2277" t="s">
        <v>41</v>
      </c>
      <c r="P2277" t="s">
        <v>36</v>
      </c>
      <c r="Q2277" t="s">
        <v>36</v>
      </c>
      <c r="R2277" t="s">
        <v>36</v>
      </c>
      <c r="S2277" t="e">
        <f t="shared" si="277"/>
        <v>#VALUE!</v>
      </c>
      <c r="T2277" s="3" t="e">
        <f t="shared" si="275"/>
        <v>#VALUE!</v>
      </c>
      <c r="U2277">
        <v>2884100</v>
      </c>
      <c r="V2277">
        <v>2884579</v>
      </c>
      <c r="W2277" t="s">
        <v>11004</v>
      </c>
      <c r="X2277">
        <v>2064</v>
      </c>
      <c r="Y2277" t="s">
        <v>42</v>
      </c>
      <c r="Z2277" t="s">
        <v>42</v>
      </c>
      <c r="AA2277" t="s">
        <v>42</v>
      </c>
      <c r="AB2277" t="b">
        <f t="shared" si="276"/>
        <v>0</v>
      </c>
      <c r="AC2277" t="e">
        <v>#N/A</v>
      </c>
      <c r="AD2277" t="e">
        <v>#N/A</v>
      </c>
      <c r="AE2277" t="s">
        <v>42</v>
      </c>
    </row>
    <row r="2278" spans="1:37">
      <c r="B2278" t="s">
        <v>11004</v>
      </c>
      <c r="C2278" t="s">
        <v>36</v>
      </c>
      <c r="D2278" t="s">
        <v>11009</v>
      </c>
      <c r="E2278">
        <v>2882025</v>
      </c>
      <c r="F2278" t="s">
        <v>38</v>
      </c>
      <c r="G2278">
        <v>103.958333299999</v>
      </c>
      <c r="H2278" t="s">
        <v>11010</v>
      </c>
      <c r="I2278" t="s">
        <v>52</v>
      </c>
      <c r="J2278" t="b">
        <f t="shared" si="271"/>
        <v>0</v>
      </c>
      <c r="K2278" t="b">
        <f t="shared" si="272"/>
        <v>0</v>
      </c>
      <c r="L2278" t="str">
        <f t="shared" si="273"/>
        <v>-11/-7</v>
      </c>
      <c r="M2278" t="b">
        <f t="shared" si="274"/>
        <v>0</v>
      </c>
      <c r="N2278">
        <v>-7</v>
      </c>
      <c r="O2278" t="s">
        <v>41</v>
      </c>
      <c r="P2278" t="s">
        <v>36</v>
      </c>
      <c r="Q2278" t="s">
        <v>36</v>
      </c>
      <c r="R2278" t="s">
        <v>36</v>
      </c>
      <c r="S2278" t="e">
        <f t="shared" si="277"/>
        <v>#VALUE!</v>
      </c>
      <c r="T2278" s="3" t="e">
        <f t="shared" si="275"/>
        <v>#VALUE!</v>
      </c>
      <c r="U2278">
        <v>2884100</v>
      </c>
      <c r="V2278">
        <v>2884579</v>
      </c>
      <c r="W2278" t="s">
        <v>11004</v>
      </c>
      <c r="X2278">
        <v>2075</v>
      </c>
      <c r="Y2278" t="s">
        <v>42</v>
      </c>
      <c r="Z2278" t="s">
        <v>42</v>
      </c>
      <c r="AA2278" t="s">
        <v>42</v>
      </c>
      <c r="AB2278" t="b">
        <f t="shared" si="276"/>
        <v>0</v>
      </c>
      <c r="AC2278" t="e">
        <v>#N/A</v>
      </c>
      <c r="AD2278" t="e">
        <v>#N/A</v>
      </c>
      <c r="AE2278" t="s">
        <v>42</v>
      </c>
    </row>
    <row r="2279" spans="1:37">
      <c r="A2279" t="s">
        <v>11011</v>
      </c>
      <c r="B2279" t="s">
        <v>11011</v>
      </c>
      <c r="C2279" t="s">
        <v>11004</v>
      </c>
      <c r="D2279" t="s">
        <v>11012</v>
      </c>
      <c r="E2279">
        <v>2884250</v>
      </c>
      <c r="F2279" t="s">
        <v>38</v>
      </c>
      <c r="G2279">
        <v>216.875</v>
      </c>
      <c r="H2279" t="s">
        <v>11013</v>
      </c>
      <c r="I2279" t="s">
        <v>52</v>
      </c>
      <c r="J2279" t="str">
        <f t="shared" si="271"/>
        <v>-13/-9</v>
      </c>
      <c r="K2279" t="b">
        <f t="shared" si="272"/>
        <v>0</v>
      </c>
      <c r="L2279" t="b">
        <f t="shared" si="273"/>
        <v>0</v>
      </c>
      <c r="M2279" t="b">
        <f t="shared" si="274"/>
        <v>0</v>
      </c>
      <c r="N2279">
        <v>-9</v>
      </c>
      <c r="O2279" t="s">
        <v>41</v>
      </c>
      <c r="P2279">
        <v>2884100</v>
      </c>
      <c r="Q2279">
        <v>2884579</v>
      </c>
      <c r="R2279" t="s">
        <v>11004</v>
      </c>
      <c r="S2279">
        <f t="shared" si="277"/>
        <v>151</v>
      </c>
      <c r="T2279" s="3">
        <f t="shared" si="275"/>
        <v>0.31458333333333333</v>
      </c>
      <c r="U2279">
        <v>2884688</v>
      </c>
      <c r="V2279">
        <v>2884843</v>
      </c>
      <c r="W2279" t="s">
        <v>11011</v>
      </c>
      <c r="X2279">
        <v>438</v>
      </c>
      <c r="Y2279" t="s">
        <v>42</v>
      </c>
      <c r="Z2279" t="s">
        <v>42</v>
      </c>
      <c r="AA2279" t="s">
        <v>41</v>
      </c>
      <c r="AB2279" t="str">
        <f t="shared" si="276"/>
        <v>yes</v>
      </c>
      <c r="AC2279" t="e">
        <v>#N/A</v>
      </c>
      <c r="AD2279" t="e">
        <v>#N/A</v>
      </c>
      <c r="AE2279" t="s">
        <v>42</v>
      </c>
      <c r="AF2279">
        <v>2884698</v>
      </c>
      <c r="AG2279" t="s">
        <v>11014</v>
      </c>
      <c r="AH2279" t="s">
        <v>11015</v>
      </c>
      <c r="AI2279">
        <v>-156.5</v>
      </c>
      <c r="AJ2279">
        <v>2</v>
      </c>
      <c r="AK2279">
        <v>1</v>
      </c>
    </row>
    <row r="2280" spans="1:37">
      <c r="A2280" t="s">
        <v>11016</v>
      </c>
      <c r="B2280" t="s">
        <v>11017</v>
      </c>
      <c r="C2280" t="s">
        <v>11016</v>
      </c>
      <c r="D2280" t="s">
        <v>11018</v>
      </c>
      <c r="E2280">
        <v>3160365</v>
      </c>
      <c r="F2280" t="s">
        <v>38</v>
      </c>
      <c r="G2280">
        <v>321.04166670000001</v>
      </c>
      <c r="H2280" t="s">
        <v>11019</v>
      </c>
      <c r="I2280" t="s">
        <v>52</v>
      </c>
      <c r="J2280" t="b">
        <f t="shared" si="271"/>
        <v>0</v>
      </c>
      <c r="K2280" t="str">
        <f t="shared" si="272"/>
        <v>-12/-8</v>
      </c>
      <c r="L2280" t="b">
        <f t="shared" si="273"/>
        <v>0</v>
      </c>
      <c r="M2280" t="b">
        <f t="shared" si="274"/>
        <v>0</v>
      </c>
      <c r="N2280">
        <v>-8</v>
      </c>
      <c r="O2280" t="s">
        <v>41</v>
      </c>
      <c r="P2280">
        <v>3160365</v>
      </c>
      <c r="Q2280">
        <v>3160601</v>
      </c>
      <c r="R2280" t="s">
        <v>11016</v>
      </c>
      <c r="S2280">
        <f t="shared" si="277"/>
        <v>1</v>
      </c>
      <c r="T2280" s="3">
        <f t="shared" si="275"/>
        <v>4.2194092827004216E-3</v>
      </c>
      <c r="U2280">
        <v>3160719</v>
      </c>
      <c r="V2280">
        <v>3161159</v>
      </c>
      <c r="W2280" t="s">
        <v>11017</v>
      </c>
      <c r="X2280">
        <v>354</v>
      </c>
      <c r="Y2280" t="s">
        <v>41</v>
      </c>
      <c r="Z2280" t="s">
        <v>42</v>
      </c>
      <c r="AA2280" t="s">
        <v>42</v>
      </c>
      <c r="AB2280" t="str">
        <f t="shared" si="276"/>
        <v>yes</v>
      </c>
      <c r="AC2280" t="s">
        <v>11020</v>
      </c>
      <c r="AD2280" t="e">
        <v>#N/A</v>
      </c>
      <c r="AE2280" t="s">
        <v>41</v>
      </c>
      <c r="AF2280">
        <v>3160729</v>
      </c>
      <c r="AG2280" t="s">
        <v>11021</v>
      </c>
      <c r="AH2280" t="s">
        <v>11022</v>
      </c>
      <c r="AI2280">
        <v>-180.4</v>
      </c>
      <c r="AJ2280">
        <v>0</v>
      </c>
      <c r="AK2280">
        <v>6</v>
      </c>
    </row>
    <row r="2281" spans="1:37">
      <c r="A2281" t="s">
        <v>11023</v>
      </c>
      <c r="B2281" t="s">
        <v>11024</v>
      </c>
      <c r="C2281" t="s">
        <v>11023</v>
      </c>
      <c r="D2281" t="s">
        <v>11025</v>
      </c>
      <c r="E2281">
        <v>3400114</v>
      </c>
      <c r="F2281" t="s">
        <v>81</v>
      </c>
      <c r="G2281">
        <v>25.416666670000001</v>
      </c>
      <c r="H2281" t="s">
        <v>11026</v>
      </c>
      <c r="I2281" t="s">
        <v>40</v>
      </c>
      <c r="J2281" t="b">
        <f t="shared" si="271"/>
        <v>0</v>
      </c>
      <c r="K2281" t="str">
        <f t="shared" si="272"/>
        <v>-12/-8</v>
      </c>
      <c r="L2281" t="b">
        <f t="shared" si="273"/>
        <v>0</v>
      </c>
      <c r="M2281" t="b">
        <f t="shared" si="274"/>
        <v>0</v>
      </c>
      <c r="N2281">
        <v>-8</v>
      </c>
      <c r="O2281" t="s">
        <v>41</v>
      </c>
      <c r="P2281">
        <v>3399695</v>
      </c>
      <c r="Q2281">
        <v>3400114</v>
      </c>
      <c r="R2281" t="s">
        <v>11023</v>
      </c>
      <c r="S2281">
        <f>Q2281-E2281+1</f>
        <v>1</v>
      </c>
      <c r="T2281" s="3">
        <f t="shared" si="275"/>
        <v>2.3809523809523812E-3</v>
      </c>
      <c r="U2281">
        <v>3399213</v>
      </c>
      <c r="V2281">
        <v>3399698</v>
      </c>
      <c r="W2281" t="s">
        <v>11024</v>
      </c>
      <c r="X2281">
        <v>416</v>
      </c>
      <c r="Y2281" t="s">
        <v>41</v>
      </c>
      <c r="Z2281" t="s">
        <v>42</v>
      </c>
      <c r="AA2281" t="s">
        <v>42</v>
      </c>
      <c r="AB2281" t="str">
        <f t="shared" si="276"/>
        <v>yes</v>
      </c>
      <c r="AC2281" t="e">
        <v>#N/A</v>
      </c>
      <c r="AD2281" t="e">
        <v>#N/A</v>
      </c>
      <c r="AE2281" t="s">
        <v>41</v>
      </c>
      <c r="AF2281">
        <v>3400114</v>
      </c>
      <c r="AG2281" t="s">
        <v>11027</v>
      </c>
      <c r="AH2281" t="s">
        <v>11028</v>
      </c>
      <c r="AI2281">
        <v>-213.3</v>
      </c>
      <c r="AJ2281">
        <v>3</v>
      </c>
      <c r="AK2281">
        <v>4</v>
      </c>
    </row>
    <row r="2282" spans="1:37">
      <c r="A2282" t="s">
        <v>11029</v>
      </c>
      <c r="B2282" t="s">
        <v>11030</v>
      </c>
      <c r="C2282" t="s">
        <v>11029</v>
      </c>
      <c r="D2282" t="s">
        <v>11031</v>
      </c>
      <c r="E2282">
        <v>3470418</v>
      </c>
      <c r="F2282" t="s">
        <v>38</v>
      </c>
      <c r="G2282">
        <v>142.5</v>
      </c>
      <c r="H2282" t="s">
        <v>11032</v>
      </c>
      <c r="I2282" t="s">
        <v>52</v>
      </c>
      <c r="J2282" t="b">
        <f t="shared" si="271"/>
        <v>0</v>
      </c>
      <c r="K2282" t="b">
        <f t="shared" si="272"/>
        <v>0</v>
      </c>
      <c r="L2282" t="str">
        <f t="shared" si="273"/>
        <v>-11/-7</v>
      </c>
      <c r="M2282" t="b">
        <f t="shared" si="274"/>
        <v>0</v>
      </c>
      <c r="N2282">
        <v>-7</v>
      </c>
      <c r="O2282" t="s">
        <v>41</v>
      </c>
      <c r="P2282">
        <v>3470418</v>
      </c>
      <c r="Q2282">
        <v>3471188</v>
      </c>
      <c r="R2282" t="s">
        <v>11029</v>
      </c>
      <c r="S2282">
        <f>E2282-P2282+1</f>
        <v>1</v>
      </c>
      <c r="T2282" s="3">
        <f t="shared" si="275"/>
        <v>1.2970168612191958E-3</v>
      </c>
      <c r="U2282">
        <v>3471194</v>
      </c>
      <c r="V2282">
        <v>3471556</v>
      </c>
      <c r="W2282" t="s">
        <v>11030</v>
      </c>
      <c r="X2282">
        <v>776</v>
      </c>
      <c r="Y2282" t="s">
        <v>41</v>
      </c>
      <c r="Z2282" t="s">
        <v>42</v>
      </c>
      <c r="AA2282" t="s">
        <v>42</v>
      </c>
      <c r="AB2282" t="str">
        <f t="shared" si="276"/>
        <v>yes</v>
      </c>
      <c r="AC2282" t="e">
        <v>#N/A</v>
      </c>
      <c r="AD2282" t="e">
        <v>#N/A</v>
      </c>
      <c r="AE2282" t="s">
        <v>41</v>
      </c>
    </row>
    <row r="2283" spans="1:37">
      <c r="A2283" t="s">
        <v>5257</v>
      </c>
      <c r="B2283" t="s">
        <v>11033</v>
      </c>
      <c r="C2283" t="s">
        <v>5257</v>
      </c>
      <c r="D2283" t="s">
        <v>11034</v>
      </c>
      <c r="E2283">
        <v>3484243</v>
      </c>
      <c r="F2283" t="s">
        <v>38</v>
      </c>
      <c r="G2283">
        <v>35.625</v>
      </c>
      <c r="H2283" t="s">
        <v>11035</v>
      </c>
      <c r="I2283" t="s">
        <v>40</v>
      </c>
      <c r="J2283" t="str">
        <f t="shared" si="271"/>
        <v>-13/-9</v>
      </c>
      <c r="K2283" t="b">
        <f t="shared" si="272"/>
        <v>0</v>
      </c>
      <c r="L2283" t="b">
        <f t="shared" si="273"/>
        <v>0</v>
      </c>
      <c r="M2283" t="b">
        <f t="shared" si="274"/>
        <v>0</v>
      </c>
      <c r="N2283">
        <v>-9</v>
      </c>
      <c r="O2283" t="s">
        <v>41</v>
      </c>
      <c r="P2283">
        <v>3484243</v>
      </c>
      <c r="Q2283">
        <v>3484680</v>
      </c>
      <c r="R2283" t="s">
        <v>5257</v>
      </c>
      <c r="S2283">
        <f>E2283-P2283+1</f>
        <v>1</v>
      </c>
      <c r="T2283" s="3">
        <f t="shared" si="275"/>
        <v>2.2831050228310501E-3</v>
      </c>
      <c r="U2283">
        <v>3485603</v>
      </c>
      <c r="V2283">
        <v>3485905</v>
      </c>
      <c r="W2283" t="s">
        <v>11033</v>
      </c>
      <c r="X2283">
        <v>1360</v>
      </c>
      <c r="Y2283" t="s">
        <v>41</v>
      </c>
      <c r="Z2283" t="s">
        <v>42</v>
      </c>
      <c r="AA2283" t="s">
        <v>42</v>
      </c>
      <c r="AB2283" t="str">
        <f t="shared" si="276"/>
        <v>yes</v>
      </c>
      <c r="AC2283" t="e">
        <v>#N/A</v>
      </c>
      <c r="AD2283" t="e">
        <v>#N/A</v>
      </c>
      <c r="AE2283" t="s">
        <v>41</v>
      </c>
    </row>
    <row r="2284" spans="1:37">
      <c r="A2284" t="s">
        <v>11036</v>
      </c>
      <c r="B2284" t="s">
        <v>11036</v>
      </c>
      <c r="C2284" t="s">
        <v>36</v>
      </c>
      <c r="D2284" t="s">
        <v>11037</v>
      </c>
      <c r="E2284">
        <v>3767430</v>
      </c>
      <c r="F2284" t="s">
        <v>81</v>
      </c>
      <c r="G2284">
        <v>45.416666669999998</v>
      </c>
      <c r="H2284" t="s">
        <v>11038</v>
      </c>
      <c r="I2284" t="s">
        <v>40</v>
      </c>
      <c r="J2284" t="b">
        <f t="shared" si="271"/>
        <v>0</v>
      </c>
      <c r="K2284" t="str">
        <f t="shared" si="272"/>
        <v>-12/-8</v>
      </c>
      <c r="L2284" t="b">
        <f t="shared" si="273"/>
        <v>0</v>
      </c>
      <c r="M2284" t="b">
        <f t="shared" si="274"/>
        <v>0</v>
      </c>
      <c r="N2284">
        <v>-8</v>
      </c>
      <c r="O2284" t="s">
        <v>41</v>
      </c>
      <c r="P2284" t="s">
        <v>36</v>
      </c>
      <c r="Q2284" t="s">
        <v>36</v>
      </c>
      <c r="R2284" t="s">
        <v>36</v>
      </c>
      <c r="S2284" t="e">
        <f>Q2284-E2284+1</f>
        <v>#VALUE!</v>
      </c>
      <c r="T2284" s="3" t="e">
        <f t="shared" si="275"/>
        <v>#VALUE!</v>
      </c>
      <c r="U2284">
        <v>3766313</v>
      </c>
      <c r="V2284">
        <v>3767374</v>
      </c>
      <c r="W2284" t="s">
        <v>11036</v>
      </c>
      <c r="X2284">
        <v>56</v>
      </c>
      <c r="Y2284" t="s">
        <v>42</v>
      </c>
      <c r="Z2284" t="s">
        <v>42</v>
      </c>
      <c r="AA2284" t="s">
        <v>41</v>
      </c>
      <c r="AB2284" t="str">
        <f t="shared" si="276"/>
        <v>yes</v>
      </c>
      <c r="AC2284" t="e">
        <v>#N/A</v>
      </c>
      <c r="AD2284" t="e">
        <v>#N/A</v>
      </c>
      <c r="AE2284" t="s">
        <v>42</v>
      </c>
      <c r="AF2284">
        <v>3767430</v>
      </c>
      <c r="AG2284" t="s">
        <v>11039</v>
      </c>
      <c r="AH2284" t="s">
        <v>11040</v>
      </c>
      <c r="AI2284">
        <v>-19.5</v>
      </c>
      <c r="AJ2284">
        <v>0</v>
      </c>
      <c r="AK2284">
        <v>7</v>
      </c>
    </row>
    <row r="2285" spans="1:37">
      <c r="A2285" t="s">
        <v>11041</v>
      </c>
      <c r="B2285" t="s">
        <v>11042</v>
      </c>
      <c r="C2285" t="s">
        <v>11041</v>
      </c>
      <c r="D2285" t="s">
        <v>11043</v>
      </c>
      <c r="E2285">
        <v>3813961</v>
      </c>
      <c r="F2285" t="s">
        <v>81</v>
      </c>
      <c r="G2285">
        <v>253.125</v>
      </c>
      <c r="H2285" t="s">
        <v>11044</v>
      </c>
      <c r="I2285" t="s">
        <v>52</v>
      </c>
      <c r="J2285" t="b">
        <f t="shared" si="271"/>
        <v>0</v>
      </c>
      <c r="K2285" t="b">
        <f t="shared" si="272"/>
        <v>0</v>
      </c>
      <c r="L2285" t="str">
        <f t="shared" si="273"/>
        <v>-11/-7</v>
      </c>
      <c r="M2285" t="b">
        <f t="shared" si="274"/>
        <v>0</v>
      </c>
      <c r="N2285">
        <v>-7</v>
      </c>
      <c r="O2285" t="s">
        <v>41</v>
      </c>
      <c r="P2285">
        <v>3812765</v>
      </c>
      <c r="Q2285">
        <v>3813961</v>
      </c>
      <c r="R2285" t="s">
        <v>11041</v>
      </c>
      <c r="S2285">
        <f>Q2285-E2285+1</f>
        <v>1</v>
      </c>
      <c r="T2285" s="3">
        <f t="shared" si="275"/>
        <v>8.3542188805346695E-4</v>
      </c>
      <c r="U2285">
        <v>3811835</v>
      </c>
      <c r="V2285">
        <v>3812761</v>
      </c>
      <c r="W2285" t="s">
        <v>11042</v>
      </c>
      <c r="X2285">
        <v>1200</v>
      </c>
      <c r="Y2285" t="s">
        <v>41</v>
      </c>
      <c r="Z2285" t="s">
        <v>42</v>
      </c>
      <c r="AA2285" t="s">
        <v>42</v>
      </c>
      <c r="AB2285" t="str">
        <f t="shared" si="276"/>
        <v>yes</v>
      </c>
      <c r="AC2285" t="s">
        <v>11045</v>
      </c>
      <c r="AD2285" t="e">
        <v>#N/A</v>
      </c>
      <c r="AE2285" t="s">
        <v>41</v>
      </c>
    </row>
    <row r="2286" spans="1:37">
      <c r="B2286" t="s">
        <v>11046</v>
      </c>
      <c r="C2286" t="s">
        <v>36</v>
      </c>
      <c r="D2286" t="s">
        <v>11047</v>
      </c>
      <c r="E2286">
        <v>4141193</v>
      </c>
      <c r="F2286" t="s">
        <v>38</v>
      </c>
      <c r="G2286">
        <v>54.791666669999998</v>
      </c>
      <c r="H2286" t="s">
        <v>11048</v>
      </c>
      <c r="I2286" t="s">
        <v>52</v>
      </c>
      <c r="J2286" t="b">
        <f t="shared" si="271"/>
        <v>0</v>
      </c>
      <c r="K2286" t="b">
        <f t="shared" si="272"/>
        <v>0</v>
      </c>
      <c r="L2286" t="str">
        <f t="shared" si="273"/>
        <v>-11/-7</v>
      </c>
      <c r="M2286" t="b">
        <f t="shared" si="274"/>
        <v>0</v>
      </c>
      <c r="N2286">
        <v>-7</v>
      </c>
      <c r="O2286" t="s">
        <v>41</v>
      </c>
      <c r="P2286" t="s">
        <v>36</v>
      </c>
      <c r="Q2286" t="s">
        <v>36</v>
      </c>
      <c r="R2286" t="s">
        <v>36</v>
      </c>
      <c r="S2286" t="e">
        <f>E2286-P2286+1</f>
        <v>#VALUE!</v>
      </c>
      <c r="T2286" s="3" t="e">
        <f t="shared" si="275"/>
        <v>#VALUE!</v>
      </c>
      <c r="U2286">
        <v>4142468</v>
      </c>
      <c r="V2286">
        <v>4142626</v>
      </c>
      <c r="W2286" t="s">
        <v>11046</v>
      </c>
      <c r="X2286">
        <v>1275</v>
      </c>
      <c r="Y2286" t="s">
        <v>42</v>
      </c>
      <c r="Z2286" t="s">
        <v>42</v>
      </c>
      <c r="AA2286" t="s">
        <v>42</v>
      </c>
      <c r="AB2286" t="b">
        <f t="shared" si="276"/>
        <v>0</v>
      </c>
      <c r="AC2286" t="e">
        <v>#N/A</v>
      </c>
      <c r="AD2286" t="e">
        <v>#N/A</v>
      </c>
      <c r="AE2286" t="s">
        <v>42</v>
      </c>
    </row>
    <row r="2287" spans="1:37">
      <c r="B2287" t="s">
        <v>11049</v>
      </c>
      <c r="C2287" t="s">
        <v>36</v>
      </c>
      <c r="D2287" t="s">
        <v>11050</v>
      </c>
      <c r="E2287">
        <v>4194320</v>
      </c>
      <c r="F2287" t="s">
        <v>38</v>
      </c>
      <c r="G2287">
        <v>33.75</v>
      </c>
      <c r="H2287" t="s">
        <v>11051</v>
      </c>
      <c r="I2287" t="s">
        <v>40</v>
      </c>
      <c r="J2287" t="b">
        <f t="shared" si="271"/>
        <v>0</v>
      </c>
      <c r="K2287" t="str">
        <f t="shared" si="272"/>
        <v>-12/-8</v>
      </c>
      <c r="L2287" t="b">
        <f t="shared" si="273"/>
        <v>0</v>
      </c>
      <c r="M2287" t="b">
        <f t="shared" si="274"/>
        <v>0</v>
      </c>
      <c r="N2287">
        <v>-8</v>
      </c>
      <c r="O2287" t="s">
        <v>41</v>
      </c>
      <c r="P2287" t="s">
        <v>36</v>
      </c>
      <c r="Q2287" t="s">
        <v>36</v>
      </c>
      <c r="R2287" t="s">
        <v>36</v>
      </c>
      <c r="S2287" t="e">
        <f>E2287-P2287+1</f>
        <v>#VALUE!</v>
      </c>
      <c r="T2287" s="3" t="e">
        <f t="shared" si="275"/>
        <v>#VALUE!</v>
      </c>
      <c r="U2287">
        <v>4201599</v>
      </c>
      <c r="V2287">
        <v>4201724</v>
      </c>
      <c r="W2287" t="s">
        <v>11049</v>
      </c>
      <c r="X2287">
        <v>7279</v>
      </c>
      <c r="Y2287" t="s">
        <v>42</v>
      </c>
      <c r="Z2287" t="s">
        <v>42</v>
      </c>
      <c r="AA2287" t="s">
        <v>42</v>
      </c>
      <c r="AB2287" t="b">
        <f t="shared" si="276"/>
        <v>0</v>
      </c>
      <c r="AC2287" t="e">
        <v>#N/A</v>
      </c>
      <c r="AD2287" t="e">
        <v>#N/A</v>
      </c>
      <c r="AE2287" t="s">
        <v>42</v>
      </c>
    </row>
    <row r="2288" spans="1:37">
      <c r="B2288" t="s">
        <v>11052</v>
      </c>
      <c r="C2288" t="s">
        <v>36</v>
      </c>
      <c r="D2288" t="s">
        <v>11053</v>
      </c>
      <c r="E2288">
        <v>4207013</v>
      </c>
      <c r="F2288" t="s">
        <v>81</v>
      </c>
      <c r="G2288">
        <v>127.708333299999</v>
      </c>
      <c r="H2288" t="s">
        <v>11054</v>
      </c>
      <c r="I2288" t="s">
        <v>40</v>
      </c>
      <c r="J2288" t="b">
        <f t="shared" si="271"/>
        <v>0</v>
      </c>
      <c r="K2288" t="b">
        <f t="shared" si="272"/>
        <v>0</v>
      </c>
      <c r="L2288" t="str">
        <f t="shared" si="273"/>
        <v>-11/-7</v>
      </c>
      <c r="M2288" t="b">
        <f t="shared" si="274"/>
        <v>0</v>
      </c>
      <c r="N2288">
        <v>-7</v>
      </c>
      <c r="O2288" t="s">
        <v>41</v>
      </c>
      <c r="P2288" t="s">
        <v>36</v>
      </c>
      <c r="Q2288" t="s">
        <v>36</v>
      </c>
      <c r="R2288" t="s">
        <v>36</v>
      </c>
      <c r="S2288" t="e">
        <f>Q2288-E2288+1</f>
        <v>#VALUE!</v>
      </c>
      <c r="T2288" s="3" t="e">
        <f t="shared" si="275"/>
        <v>#VALUE!</v>
      </c>
      <c r="U2288">
        <v>4205796</v>
      </c>
      <c r="V2288">
        <v>4205945</v>
      </c>
      <c r="W2288" t="s">
        <v>11052</v>
      </c>
      <c r="X2288">
        <v>1068</v>
      </c>
      <c r="Y2288" t="s">
        <v>42</v>
      </c>
      <c r="Z2288" t="s">
        <v>42</v>
      </c>
      <c r="AA2288" t="s">
        <v>42</v>
      </c>
      <c r="AB2288" t="b">
        <f t="shared" si="276"/>
        <v>0</v>
      </c>
      <c r="AC2288" t="e">
        <v>#N/A</v>
      </c>
      <c r="AD2288" t="e">
        <v>#N/A</v>
      </c>
      <c r="AE2288" t="s">
        <v>42</v>
      </c>
    </row>
    <row r="2289" spans="1:37">
      <c r="A2289" t="s">
        <v>11055</v>
      </c>
      <c r="B2289" t="s">
        <v>11055</v>
      </c>
      <c r="C2289" t="s">
        <v>36</v>
      </c>
      <c r="D2289" t="s">
        <v>11056</v>
      </c>
      <c r="E2289">
        <v>4210867</v>
      </c>
      <c r="F2289" t="s">
        <v>81</v>
      </c>
      <c r="G2289">
        <v>61.041666669999998</v>
      </c>
      <c r="H2289" t="s">
        <v>11057</v>
      </c>
      <c r="I2289" t="s">
        <v>40</v>
      </c>
      <c r="J2289" t="b">
        <f t="shared" si="271"/>
        <v>0</v>
      </c>
      <c r="K2289" t="b">
        <f t="shared" si="272"/>
        <v>0</v>
      </c>
      <c r="L2289" t="b">
        <f t="shared" si="273"/>
        <v>0</v>
      </c>
      <c r="M2289" t="b">
        <f t="shared" si="274"/>
        <v>0</v>
      </c>
      <c r="N2289" t="s">
        <v>350</v>
      </c>
      <c r="O2289" t="s">
        <v>41</v>
      </c>
      <c r="P2289" t="s">
        <v>36</v>
      </c>
      <c r="Q2289" t="s">
        <v>36</v>
      </c>
      <c r="R2289" t="s">
        <v>36</v>
      </c>
      <c r="S2289" t="e">
        <f>Q2289-E2289+1</f>
        <v>#VALUE!</v>
      </c>
      <c r="T2289" s="3" t="e">
        <f t="shared" si="275"/>
        <v>#VALUE!</v>
      </c>
      <c r="U2289">
        <v>4210645</v>
      </c>
      <c r="V2289">
        <v>4210779</v>
      </c>
      <c r="W2289" t="s">
        <v>11055</v>
      </c>
      <c r="X2289">
        <v>88</v>
      </c>
      <c r="Y2289" t="s">
        <v>42</v>
      </c>
      <c r="Z2289" t="s">
        <v>42</v>
      </c>
      <c r="AA2289" t="s">
        <v>41</v>
      </c>
      <c r="AB2289" t="str">
        <f t="shared" si="276"/>
        <v>yes</v>
      </c>
      <c r="AC2289" t="e">
        <v>#N/A</v>
      </c>
      <c r="AD2289" t="e">
        <v>#N/A</v>
      </c>
      <c r="AE2289" t="s">
        <v>42</v>
      </c>
      <c r="AF2289">
        <v>4210867</v>
      </c>
      <c r="AG2289" t="s">
        <v>11058</v>
      </c>
      <c r="AH2289" t="s">
        <v>11059</v>
      </c>
      <c r="AI2289">
        <v>-31.1</v>
      </c>
      <c r="AJ2289">
        <v>2</v>
      </c>
      <c r="AK2289">
        <v>6</v>
      </c>
    </row>
    <row r="2290" spans="1:37">
      <c r="B2290" t="s">
        <v>6545</v>
      </c>
      <c r="C2290" t="s">
        <v>11060</v>
      </c>
      <c r="D2290" t="s">
        <v>11061</v>
      </c>
      <c r="E2290">
        <v>4341303</v>
      </c>
      <c r="F2290" t="s">
        <v>38</v>
      </c>
      <c r="G2290">
        <v>30</v>
      </c>
      <c r="H2290" t="s">
        <v>11062</v>
      </c>
      <c r="I2290" t="s">
        <v>52</v>
      </c>
      <c r="J2290" t="b">
        <f t="shared" si="271"/>
        <v>0</v>
      </c>
      <c r="K2290" t="str">
        <f t="shared" si="272"/>
        <v>-12/-8</v>
      </c>
      <c r="L2290" t="b">
        <f t="shared" si="273"/>
        <v>0</v>
      </c>
      <c r="M2290" t="b">
        <f t="shared" si="274"/>
        <v>0</v>
      </c>
      <c r="N2290">
        <v>-8</v>
      </c>
      <c r="O2290" t="s">
        <v>41</v>
      </c>
      <c r="P2290">
        <v>4341162</v>
      </c>
      <c r="Q2290">
        <v>4343180</v>
      </c>
      <c r="R2290" t="s">
        <v>11060</v>
      </c>
      <c r="S2290">
        <f>E2290-P2290+1</f>
        <v>142</v>
      </c>
      <c r="T2290" s="3">
        <f t="shared" si="275"/>
        <v>7.0331847449232293E-2</v>
      </c>
      <c r="U2290">
        <v>4343647</v>
      </c>
      <c r="V2290">
        <v>4344264</v>
      </c>
      <c r="W2290" t="s">
        <v>6545</v>
      </c>
      <c r="X2290">
        <v>2344</v>
      </c>
      <c r="Y2290" t="s">
        <v>42</v>
      </c>
      <c r="Z2290" t="s">
        <v>42</v>
      </c>
      <c r="AA2290" t="s">
        <v>42</v>
      </c>
      <c r="AB2290" t="b">
        <f t="shared" si="276"/>
        <v>0</v>
      </c>
      <c r="AC2290" t="s">
        <v>11063</v>
      </c>
      <c r="AD2290" t="e">
        <v>#N/A</v>
      </c>
      <c r="AE2290" t="s">
        <v>42</v>
      </c>
    </row>
    <row r="2291" spans="1:37">
      <c r="B2291" t="s">
        <v>11064</v>
      </c>
      <c r="C2291" t="s">
        <v>36</v>
      </c>
      <c r="D2291" t="s">
        <v>11065</v>
      </c>
      <c r="E2291">
        <v>4695203</v>
      </c>
      <c r="F2291" t="s">
        <v>81</v>
      </c>
      <c r="G2291">
        <v>30.833333329999999</v>
      </c>
      <c r="H2291" t="s">
        <v>11066</v>
      </c>
      <c r="I2291" t="s">
        <v>40</v>
      </c>
      <c r="J2291" t="str">
        <f t="shared" si="271"/>
        <v>-13/-9</v>
      </c>
      <c r="K2291" t="b">
        <f t="shared" si="272"/>
        <v>0</v>
      </c>
      <c r="L2291" t="b">
        <f t="shared" si="273"/>
        <v>0</v>
      </c>
      <c r="M2291" t="b">
        <f t="shared" si="274"/>
        <v>0</v>
      </c>
      <c r="N2291">
        <v>-9</v>
      </c>
      <c r="O2291" t="s">
        <v>41</v>
      </c>
      <c r="P2291" t="s">
        <v>36</v>
      </c>
      <c r="Q2291" t="s">
        <v>36</v>
      </c>
      <c r="R2291" t="s">
        <v>36</v>
      </c>
      <c r="S2291" t="e">
        <f>Q2291-E2291+1</f>
        <v>#VALUE!</v>
      </c>
      <c r="T2291" s="3" t="e">
        <f t="shared" si="275"/>
        <v>#VALUE!</v>
      </c>
      <c r="U2291">
        <v>4692657</v>
      </c>
      <c r="V2291">
        <v>4692797</v>
      </c>
      <c r="W2291" t="s">
        <v>11064</v>
      </c>
      <c r="X2291">
        <v>2406</v>
      </c>
      <c r="Y2291" t="s">
        <v>42</v>
      </c>
      <c r="Z2291" t="s">
        <v>42</v>
      </c>
      <c r="AA2291" t="s">
        <v>42</v>
      </c>
      <c r="AB2291" t="b">
        <f t="shared" si="276"/>
        <v>0</v>
      </c>
      <c r="AC2291" t="e">
        <v>#N/A</v>
      </c>
      <c r="AD2291" t="e">
        <v>#N/A</v>
      </c>
      <c r="AE2291" t="s">
        <v>42</v>
      </c>
    </row>
    <row r="2292" spans="1:37">
      <c r="B2292" t="s">
        <v>11064</v>
      </c>
      <c r="C2292" t="s">
        <v>36</v>
      </c>
      <c r="D2292" t="s">
        <v>11067</v>
      </c>
      <c r="E2292">
        <v>4695227</v>
      </c>
      <c r="F2292" t="s">
        <v>81</v>
      </c>
      <c r="G2292">
        <v>45</v>
      </c>
      <c r="H2292" t="s">
        <v>11068</v>
      </c>
      <c r="I2292" t="s">
        <v>40</v>
      </c>
      <c r="J2292" t="str">
        <f t="shared" si="271"/>
        <v>-13/-9</v>
      </c>
      <c r="K2292" t="b">
        <f t="shared" si="272"/>
        <v>0</v>
      </c>
      <c r="L2292" t="str">
        <f t="shared" si="273"/>
        <v>-11/-7</v>
      </c>
      <c r="M2292" t="b">
        <f t="shared" si="274"/>
        <v>0</v>
      </c>
      <c r="N2292" t="s">
        <v>246</v>
      </c>
      <c r="O2292" t="s">
        <v>41</v>
      </c>
      <c r="P2292" t="s">
        <v>36</v>
      </c>
      <c r="Q2292" t="s">
        <v>36</v>
      </c>
      <c r="R2292" t="s">
        <v>36</v>
      </c>
      <c r="S2292" t="e">
        <f>Q2292-E2292+1</f>
        <v>#VALUE!</v>
      </c>
      <c r="T2292" s="3" t="e">
        <f t="shared" si="275"/>
        <v>#VALUE!</v>
      </c>
      <c r="U2292">
        <v>4692657</v>
      </c>
      <c r="V2292">
        <v>4692797</v>
      </c>
      <c r="W2292" t="s">
        <v>11064</v>
      </c>
      <c r="X2292">
        <v>2430</v>
      </c>
      <c r="Y2292" t="s">
        <v>42</v>
      </c>
      <c r="Z2292" t="s">
        <v>42</v>
      </c>
      <c r="AA2292" t="s">
        <v>42</v>
      </c>
      <c r="AB2292" t="b">
        <f t="shared" si="276"/>
        <v>0</v>
      </c>
      <c r="AC2292" t="e">
        <v>#N/A</v>
      </c>
      <c r="AD2292" t="e">
        <v>#N/A</v>
      </c>
      <c r="AE2292" t="s">
        <v>42</v>
      </c>
    </row>
    <row r="2293" spans="1:37">
      <c r="B2293" t="s">
        <v>11069</v>
      </c>
      <c r="C2293" t="s">
        <v>36</v>
      </c>
      <c r="D2293" t="s">
        <v>11070</v>
      </c>
      <c r="E2293">
        <v>4699110</v>
      </c>
      <c r="F2293" t="s">
        <v>38</v>
      </c>
      <c r="G2293">
        <v>85.208333330000002</v>
      </c>
      <c r="H2293" t="s">
        <v>11071</v>
      </c>
      <c r="I2293" t="s">
        <v>40</v>
      </c>
      <c r="J2293" t="b">
        <f t="shared" si="271"/>
        <v>0</v>
      </c>
      <c r="K2293" t="str">
        <f t="shared" si="272"/>
        <v>-12/-8</v>
      </c>
      <c r="L2293" t="b">
        <f t="shared" si="273"/>
        <v>0</v>
      </c>
      <c r="M2293" t="b">
        <f t="shared" si="274"/>
        <v>0</v>
      </c>
      <c r="N2293">
        <v>-8</v>
      </c>
      <c r="O2293" t="s">
        <v>41</v>
      </c>
      <c r="P2293" t="s">
        <v>36</v>
      </c>
      <c r="Q2293" t="s">
        <v>36</v>
      </c>
      <c r="R2293" t="s">
        <v>36</v>
      </c>
      <c r="S2293" t="e">
        <f>E2293-P2293+1</f>
        <v>#VALUE!</v>
      </c>
      <c r="T2293" s="3" t="e">
        <f t="shared" si="275"/>
        <v>#VALUE!</v>
      </c>
      <c r="U2293">
        <v>4700604</v>
      </c>
      <c r="V2293">
        <v>4700966</v>
      </c>
      <c r="W2293" t="s">
        <v>11069</v>
      </c>
      <c r="X2293">
        <v>1494</v>
      </c>
      <c r="Y2293" t="s">
        <v>42</v>
      </c>
      <c r="Z2293" t="s">
        <v>42</v>
      </c>
      <c r="AA2293" t="s">
        <v>42</v>
      </c>
      <c r="AB2293" t="b">
        <f t="shared" si="276"/>
        <v>0</v>
      </c>
      <c r="AC2293" t="e">
        <v>#N/A</v>
      </c>
      <c r="AD2293" t="e">
        <v>#N/A</v>
      </c>
      <c r="AE2293" t="s">
        <v>42</v>
      </c>
    </row>
    <row r="2294" spans="1:37">
      <c r="A2294" t="s">
        <v>11072</v>
      </c>
      <c r="B2294" t="s">
        <v>11073</v>
      </c>
      <c r="C2294" t="s">
        <v>11072</v>
      </c>
      <c r="D2294" t="s">
        <v>11074</v>
      </c>
      <c r="E2294">
        <v>4718369</v>
      </c>
      <c r="F2294" t="s">
        <v>81</v>
      </c>
      <c r="G2294">
        <v>489.16666669999898</v>
      </c>
      <c r="H2294" t="s">
        <v>11075</v>
      </c>
      <c r="I2294" t="s">
        <v>40</v>
      </c>
      <c r="J2294" t="b">
        <f t="shared" si="271"/>
        <v>0</v>
      </c>
      <c r="K2294" t="b">
        <f t="shared" si="272"/>
        <v>0</v>
      </c>
      <c r="L2294" t="str">
        <f t="shared" si="273"/>
        <v>-11/-7</v>
      </c>
      <c r="M2294" t="b">
        <f t="shared" si="274"/>
        <v>0</v>
      </c>
      <c r="N2294">
        <v>-7</v>
      </c>
      <c r="O2294" t="s">
        <v>41</v>
      </c>
      <c r="P2294">
        <v>4715751</v>
      </c>
      <c r="Q2294">
        <v>4718369</v>
      </c>
      <c r="R2294" t="s">
        <v>11072</v>
      </c>
      <c r="S2294">
        <f>Q2294-E2294+1</f>
        <v>1</v>
      </c>
      <c r="T2294" s="3">
        <f t="shared" si="275"/>
        <v>3.8182512409316535E-4</v>
      </c>
      <c r="U2294">
        <v>4714304</v>
      </c>
      <c r="V2294">
        <v>4715791</v>
      </c>
      <c r="W2294" t="s">
        <v>11073</v>
      </c>
      <c r="X2294">
        <v>2578</v>
      </c>
      <c r="Y2294" t="s">
        <v>41</v>
      </c>
      <c r="Z2294" t="s">
        <v>42</v>
      </c>
      <c r="AA2294" t="s">
        <v>42</v>
      </c>
      <c r="AB2294" t="str">
        <f t="shared" si="276"/>
        <v>yes</v>
      </c>
      <c r="AC2294" t="s">
        <v>11076</v>
      </c>
      <c r="AD2294" t="e">
        <v>#N/A</v>
      </c>
      <c r="AE2294" t="s">
        <v>41</v>
      </c>
    </row>
    <row r="2295" spans="1:37">
      <c r="A2295" t="s">
        <v>11077</v>
      </c>
      <c r="B2295" t="s">
        <v>11078</v>
      </c>
      <c r="C2295" t="s">
        <v>11077</v>
      </c>
      <c r="D2295" t="s">
        <v>11079</v>
      </c>
      <c r="E2295">
        <v>5130603</v>
      </c>
      <c r="F2295" t="s">
        <v>38</v>
      </c>
      <c r="G2295">
        <v>96.041666669999998</v>
      </c>
      <c r="H2295" t="s">
        <v>11080</v>
      </c>
      <c r="I2295" t="s">
        <v>40</v>
      </c>
      <c r="J2295" t="b">
        <f t="shared" si="271"/>
        <v>0</v>
      </c>
      <c r="K2295" t="b">
        <f t="shared" si="272"/>
        <v>0</v>
      </c>
      <c r="L2295" t="str">
        <f t="shared" si="273"/>
        <v>-11/-7</v>
      </c>
      <c r="M2295" t="b">
        <f t="shared" si="274"/>
        <v>0</v>
      </c>
      <c r="N2295">
        <v>-7</v>
      </c>
      <c r="O2295" t="s">
        <v>41</v>
      </c>
      <c r="P2295">
        <v>5130603</v>
      </c>
      <c r="Q2295">
        <v>5131970</v>
      </c>
      <c r="R2295" t="s">
        <v>11077</v>
      </c>
      <c r="S2295">
        <f t="shared" ref="S2295:S2300" si="278">E2295-P2295+1</f>
        <v>1</v>
      </c>
      <c r="T2295" s="3">
        <f t="shared" si="275"/>
        <v>7.3099415204678359E-4</v>
      </c>
      <c r="U2295">
        <v>5132643</v>
      </c>
      <c r="V2295">
        <v>5132765</v>
      </c>
      <c r="W2295" t="s">
        <v>11078</v>
      </c>
      <c r="X2295">
        <v>2040</v>
      </c>
      <c r="Y2295" t="s">
        <v>41</v>
      </c>
      <c r="Z2295" t="s">
        <v>42</v>
      </c>
      <c r="AA2295" t="s">
        <v>42</v>
      </c>
      <c r="AB2295" t="str">
        <f t="shared" si="276"/>
        <v>yes</v>
      </c>
      <c r="AC2295" t="s">
        <v>504</v>
      </c>
      <c r="AD2295" t="e">
        <v>#N/A</v>
      </c>
      <c r="AE2295" t="s">
        <v>41</v>
      </c>
    </row>
    <row r="2296" spans="1:37">
      <c r="B2296" t="s">
        <v>11081</v>
      </c>
      <c r="C2296" t="s">
        <v>36</v>
      </c>
      <c r="D2296" t="s">
        <v>11082</v>
      </c>
      <c r="E2296">
        <v>5458605</v>
      </c>
      <c r="F2296" t="s">
        <v>38</v>
      </c>
      <c r="G2296">
        <v>102.29166669999999</v>
      </c>
      <c r="H2296" t="s">
        <v>11083</v>
      </c>
      <c r="I2296" t="s">
        <v>52</v>
      </c>
      <c r="J2296" t="b">
        <f t="shared" si="271"/>
        <v>0</v>
      </c>
      <c r="K2296" t="str">
        <f t="shared" si="272"/>
        <v>-12/-8</v>
      </c>
      <c r="L2296" t="b">
        <f t="shared" si="273"/>
        <v>0</v>
      </c>
      <c r="M2296" t="b">
        <f t="shared" si="274"/>
        <v>0</v>
      </c>
      <c r="N2296">
        <v>-8</v>
      </c>
      <c r="O2296" t="s">
        <v>41</v>
      </c>
      <c r="P2296" t="s">
        <v>36</v>
      </c>
      <c r="Q2296" t="s">
        <v>36</v>
      </c>
      <c r="R2296" t="s">
        <v>36</v>
      </c>
      <c r="S2296" t="e">
        <f t="shared" si="278"/>
        <v>#VALUE!</v>
      </c>
      <c r="T2296" s="3" t="e">
        <f t="shared" si="275"/>
        <v>#VALUE!</v>
      </c>
      <c r="U2296">
        <v>5459288</v>
      </c>
      <c r="V2296">
        <v>5461936</v>
      </c>
      <c r="W2296" t="s">
        <v>11081</v>
      </c>
      <c r="X2296">
        <v>683</v>
      </c>
      <c r="Y2296" t="s">
        <v>42</v>
      </c>
      <c r="Z2296" t="s">
        <v>42</v>
      </c>
      <c r="AA2296" t="s">
        <v>42</v>
      </c>
      <c r="AB2296" t="b">
        <f t="shared" si="276"/>
        <v>0</v>
      </c>
      <c r="AC2296" t="e">
        <v>#N/A</v>
      </c>
      <c r="AD2296" t="e">
        <v>#N/A</v>
      </c>
      <c r="AE2296" t="s">
        <v>42</v>
      </c>
    </row>
    <row r="2297" spans="1:37">
      <c r="A2297" t="s">
        <v>11084</v>
      </c>
      <c r="B2297" t="s">
        <v>11084</v>
      </c>
      <c r="C2297" t="s">
        <v>36</v>
      </c>
      <c r="D2297" t="s">
        <v>11085</v>
      </c>
      <c r="E2297">
        <v>5639439</v>
      </c>
      <c r="F2297" t="s">
        <v>38</v>
      </c>
      <c r="G2297">
        <v>96.041666669999998</v>
      </c>
      <c r="H2297" t="s">
        <v>11086</v>
      </c>
      <c r="I2297" t="s">
        <v>52</v>
      </c>
      <c r="J2297" t="b">
        <f t="shared" si="271"/>
        <v>0</v>
      </c>
      <c r="K2297" t="b">
        <f t="shared" si="272"/>
        <v>0</v>
      </c>
      <c r="L2297" t="str">
        <f t="shared" si="273"/>
        <v>-11/-7</v>
      </c>
      <c r="M2297" t="b">
        <f t="shared" si="274"/>
        <v>0</v>
      </c>
      <c r="N2297">
        <v>-7</v>
      </c>
      <c r="O2297" t="s">
        <v>41</v>
      </c>
      <c r="P2297" t="s">
        <v>36</v>
      </c>
      <c r="Q2297" t="s">
        <v>36</v>
      </c>
      <c r="R2297" t="s">
        <v>36</v>
      </c>
      <c r="S2297" t="e">
        <f t="shared" si="278"/>
        <v>#VALUE!</v>
      </c>
      <c r="T2297" s="3" t="e">
        <f t="shared" si="275"/>
        <v>#VALUE!</v>
      </c>
      <c r="U2297">
        <v>5639590</v>
      </c>
      <c r="V2297">
        <v>5639820</v>
      </c>
      <c r="W2297" t="s">
        <v>11084</v>
      </c>
      <c r="X2297">
        <v>151</v>
      </c>
      <c r="Y2297" t="s">
        <v>42</v>
      </c>
      <c r="Z2297" t="s">
        <v>42</v>
      </c>
      <c r="AA2297" t="s">
        <v>41</v>
      </c>
      <c r="AB2297" t="str">
        <f t="shared" si="276"/>
        <v>yes</v>
      </c>
      <c r="AC2297" t="e">
        <v>#N/A</v>
      </c>
      <c r="AD2297" t="e">
        <v>#N/A</v>
      </c>
      <c r="AE2297" t="s">
        <v>42</v>
      </c>
      <c r="AF2297">
        <v>5639600</v>
      </c>
      <c r="AG2297" t="s">
        <v>11087</v>
      </c>
      <c r="AH2297" t="s">
        <v>11088</v>
      </c>
      <c r="AI2297">
        <v>-59.6</v>
      </c>
      <c r="AJ2297">
        <v>0</v>
      </c>
      <c r="AK2297">
        <v>4</v>
      </c>
    </row>
    <row r="2298" spans="1:37">
      <c r="A2298" t="s">
        <v>11089</v>
      </c>
      <c r="B2298" t="s">
        <v>11090</v>
      </c>
      <c r="C2298" t="s">
        <v>11089</v>
      </c>
      <c r="D2298" t="s">
        <v>11091</v>
      </c>
      <c r="E2298">
        <v>5644293</v>
      </c>
      <c r="F2298" t="s">
        <v>38</v>
      </c>
      <c r="G2298">
        <v>68.75</v>
      </c>
      <c r="H2298" t="s">
        <v>11092</v>
      </c>
      <c r="I2298" t="s">
        <v>52</v>
      </c>
      <c r="J2298" t="b">
        <f t="shared" si="271"/>
        <v>0</v>
      </c>
      <c r="K2298" t="b">
        <f t="shared" si="272"/>
        <v>0</v>
      </c>
      <c r="L2298" t="str">
        <f t="shared" si="273"/>
        <v>-11/-7</v>
      </c>
      <c r="M2298" t="b">
        <f t="shared" si="274"/>
        <v>0</v>
      </c>
      <c r="N2298">
        <v>-7</v>
      </c>
      <c r="O2298" t="s">
        <v>41</v>
      </c>
      <c r="P2298">
        <v>5644293</v>
      </c>
      <c r="Q2298">
        <v>5644796</v>
      </c>
      <c r="R2298" t="s">
        <v>11089</v>
      </c>
      <c r="S2298">
        <f t="shared" si="278"/>
        <v>1</v>
      </c>
      <c r="T2298" s="3">
        <f t="shared" si="275"/>
        <v>1.984126984126984E-3</v>
      </c>
      <c r="U2298">
        <v>5644817</v>
      </c>
      <c r="V2298">
        <v>5645176</v>
      </c>
      <c r="W2298" t="s">
        <v>11090</v>
      </c>
      <c r="X2298">
        <v>524</v>
      </c>
      <c r="Y2298" t="s">
        <v>41</v>
      </c>
      <c r="Z2298" t="s">
        <v>42</v>
      </c>
      <c r="AA2298" t="s">
        <v>42</v>
      </c>
      <c r="AB2298" t="str">
        <f t="shared" si="276"/>
        <v>yes</v>
      </c>
      <c r="AC2298" t="e">
        <v>#N/A</v>
      </c>
      <c r="AD2298" t="e">
        <v>#N/A</v>
      </c>
      <c r="AE2298" t="s">
        <v>41</v>
      </c>
    </row>
    <row r="2299" spans="1:37">
      <c r="B2299" t="s">
        <v>11093</v>
      </c>
      <c r="C2299" t="s">
        <v>36</v>
      </c>
      <c r="D2299" t="s">
        <v>11094</v>
      </c>
      <c r="E2299">
        <v>5825838</v>
      </c>
      <c r="F2299" t="s">
        <v>38</v>
      </c>
      <c r="G2299">
        <v>44.166666669999998</v>
      </c>
      <c r="H2299" t="s">
        <v>11095</v>
      </c>
      <c r="I2299" t="s">
        <v>40</v>
      </c>
      <c r="J2299" t="b">
        <f t="shared" si="271"/>
        <v>0</v>
      </c>
      <c r="K2299" t="b">
        <f t="shared" si="272"/>
        <v>0</v>
      </c>
      <c r="L2299" t="str">
        <f t="shared" si="273"/>
        <v>-11/-7</v>
      </c>
      <c r="M2299" t="b">
        <f t="shared" si="274"/>
        <v>0</v>
      </c>
      <c r="N2299">
        <v>-7</v>
      </c>
      <c r="O2299" t="s">
        <v>41</v>
      </c>
      <c r="P2299" t="s">
        <v>36</v>
      </c>
      <c r="Q2299" t="s">
        <v>36</v>
      </c>
      <c r="R2299" t="s">
        <v>36</v>
      </c>
      <c r="S2299" t="e">
        <f t="shared" si="278"/>
        <v>#VALUE!</v>
      </c>
      <c r="T2299" s="3" t="e">
        <f t="shared" si="275"/>
        <v>#VALUE!</v>
      </c>
      <c r="U2299">
        <v>5830006</v>
      </c>
      <c r="V2299">
        <v>5830122</v>
      </c>
      <c r="W2299" t="s">
        <v>11093</v>
      </c>
      <c r="X2299">
        <v>4168</v>
      </c>
      <c r="Y2299" t="s">
        <v>42</v>
      </c>
      <c r="Z2299" t="s">
        <v>42</v>
      </c>
      <c r="AA2299" t="s">
        <v>42</v>
      </c>
      <c r="AB2299" t="b">
        <f t="shared" si="276"/>
        <v>0</v>
      </c>
      <c r="AC2299" t="e">
        <v>#N/A</v>
      </c>
      <c r="AD2299" t="e">
        <v>#N/A</v>
      </c>
      <c r="AE2299" t="s">
        <v>42</v>
      </c>
    </row>
    <row r="2300" spans="1:37">
      <c r="B2300" t="s">
        <v>11096</v>
      </c>
      <c r="C2300" t="s">
        <v>36</v>
      </c>
      <c r="D2300" t="s">
        <v>11097</v>
      </c>
      <c r="E2300">
        <v>6024566</v>
      </c>
      <c r="F2300" t="s">
        <v>38</v>
      </c>
      <c r="G2300">
        <v>41.458333330000002</v>
      </c>
      <c r="H2300" t="s">
        <v>11098</v>
      </c>
      <c r="I2300" t="s">
        <v>40</v>
      </c>
      <c r="J2300" t="str">
        <f t="shared" si="271"/>
        <v>-13/-9</v>
      </c>
      <c r="K2300" t="b">
        <f t="shared" si="272"/>
        <v>0</v>
      </c>
      <c r="L2300" t="b">
        <f t="shared" si="273"/>
        <v>0</v>
      </c>
      <c r="M2300" t="b">
        <f t="shared" si="274"/>
        <v>0</v>
      </c>
      <c r="N2300">
        <v>-9</v>
      </c>
      <c r="O2300" t="s">
        <v>41</v>
      </c>
      <c r="P2300" t="s">
        <v>36</v>
      </c>
      <c r="Q2300" t="s">
        <v>36</v>
      </c>
      <c r="R2300" t="s">
        <v>36</v>
      </c>
      <c r="S2300" t="e">
        <f t="shared" si="278"/>
        <v>#VALUE!</v>
      </c>
      <c r="T2300" s="3" t="e">
        <f t="shared" si="275"/>
        <v>#VALUE!</v>
      </c>
      <c r="U2300">
        <v>6027491</v>
      </c>
      <c r="V2300">
        <v>6027625</v>
      </c>
      <c r="W2300" t="s">
        <v>11096</v>
      </c>
      <c r="X2300">
        <v>2925</v>
      </c>
      <c r="Y2300" t="s">
        <v>42</v>
      </c>
      <c r="Z2300" t="s">
        <v>42</v>
      </c>
      <c r="AA2300" t="s">
        <v>42</v>
      </c>
      <c r="AB2300" t="b">
        <f t="shared" si="276"/>
        <v>0</v>
      </c>
      <c r="AC2300" t="e">
        <v>#N/A</v>
      </c>
      <c r="AD2300" t="e">
        <v>#N/A</v>
      </c>
      <c r="AE2300" t="s">
        <v>42</v>
      </c>
    </row>
    <row r="2301" spans="1:37">
      <c r="A2301" t="s">
        <v>11099</v>
      </c>
      <c r="B2301" t="s">
        <v>11099</v>
      </c>
      <c r="C2301" t="s">
        <v>36</v>
      </c>
      <c r="D2301" t="s">
        <v>11100</v>
      </c>
      <c r="E2301">
        <v>6148374</v>
      </c>
      <c r="F2301" t="s">
        <v>81</v>
      </c>
      <c r="G2301">
        <v>159.79166669999901</v>
      </c>
      <c r="H2301" t="s">
        <v>11101</v>
      </c>
      <c r="I2301" t="s">
        <v>52</v>
      </c>
      <c r="J2301" t="b">
        <f t="shared" si="271"/>
        <v>0</v>
      </c>
      <c r="K2301" t="b">
        <f t="shared" si="272"/>
        <v>0</v>
      </c>
      <c r="L2301" t="str">
        <f t="shared" si="273"/>
        <v>-11/-7</v>
      </c>
      <c r="M2301" t="b">
        <f t="shared" si="274"/>
        <v>0</v>
      </c>
      <c r="N2301">
        <v>-7</v>
      </c>
      <c r="O2301" t="s">
        <v>41</v>
      </c>
      <c r="P2301" t="s">
        <v>36</v>
      </c>
      <c r="Q2301" t="s">
        <v>36</v>
      </c>
      <c r="R2301" t="s">
        <v>36</v>
      </c>
      <c r="S2301" t="e">
        <f>Q2301-E2301+1</f>
        <v>#VALUE!</v>
      </c>
      <c r="T2301" s="3" t="e">
        <f t="shared" si="275"/>
        <v>#VALUE!</v>
      </c>
      <c r="U2301">
        <v>6147363</v>
      </c>
      <c r="V2301">
        <v>6147995</v>
      </c>
      <c r="W2301" t="s">
        <v>11099</v>
      </c>
      <c r="X2301">
        <v>379</v>
      </c>
      <c r="Y2301" t="s">
        <v>42</v>
      </c>
      <c r="Z2301" t="s">
        <v>42</v>
      </c>
      <c r="AA2301" t="s">
        <v>41</v>
      </c>
      <c r="AB2301" t="str">
        <f t="shared" si="276"/>
        <v>yes</v>
      </c>
      <c r="AC2301" t="e">
        <v>#N/A</v>
      </c>
      <c r="AD2301" t="e">
        <v>#N/A</v>
      </c>
      <c r="AE2301" t="s">
        <v>42</v>
      </c>
      <c r="AF2301">
        <v>6148374</v>
      </c>
      <c r="AG2301" t="s">
        <v>11102</v>
      </c>
      <c r="AH2301" t="s">
        <v>11103</v>
      </c>
      <c r="AI2301">
        <v>-190.4</v>
      </c>
      <c r="AJ2301">
        <v>1</v>
      </c>
      <c r="AK2301">
        <v>4</v>
      </c>
    </row>
    <row r="2302" spans="1:37">
      <c r="A2302" t="s">
        <v>11104</v>
      </c>
      <c r="B2302" t="s">
        <v>11104</v>
      </c>
      <c r="C2302" t="s">
        <v>36</v>
      </c>
      <c r="D2302" t="s">
        <v>11105</v>
      </c>
      <c r="E2302">
        <v>6248564</v>
      </c>
      <c r="F2302" t="s">
        <v>81</v>
      </c>
      <c r="G2302">
        <v>74.791666669999998</v>
      </c>
      <c r="H2302" t="s">
        <v>11106</v>
      </c>
      <c r="I2302" t="s">
        <v>52</v>
      </c>
      <c r="J2302" t="b">
        <f t="shared" si="271"/>
        <v>0</v>
      </c>
      <c r="K2302" t="b">
        <f t="shared" si="272"/>
        <v>0</v>
      </c>
      <c r="L2302" t="str">
        <f t="shared" si="273"/>
        <v>-11/-7</v>
      </c>
      <c r="M2302" t="b">
        <f t="shared" si="274"/>
        <v>0</v>
      </c>
      <c r="N2302">
        <v>-7</v>
      </c>
      <c r="O2302" t="s">
        <v>41</v>
      </c>
      <c r="P2302" t="s">
        <v>36</v>
      </c>
      <c r="Q2302" t="s">
        <v>36</v>
      </c>
      <c r="R2302" t="s">
        <v>36</v>
      </c>
      <c r="S2302" t="e">
        <f>Q2302-E2302+1</f>
        <v>#VALUE!</v>
      </c>
      <c r="T2302" s="3" t="e">
        <f t="shared" si="275"/>
        <v>#VALUE!</v>
      </c>
      <c r="U2302">
        <v>6247656</v>
      </c>
      <c r="V2302">
        <v>6248411</v>
      </c>
      <c r="W2302" t="s">
        <v>11104</v>
      </c>
      <c r="X2302">
        <v>153</v>
      </c>
      <c r="Y2302" t="s">
        <v>42</v>
      </c>
      <c r="Z2302" t="s">
        <v>42</v>
      </c>
      <c r="AA2302" t="s">
        <v>41</v>
      </c>
      <c r="AB2302" t="str">
        <f t="shared" si="276"/>
        <v>yes</v>
      </c>
      <c r="AC2302" t="e">
        <v>#N/A</v>
      </c>
      <c r="AD2302" t="e">
        <v>#N/A</v>
      </c>
      <c r="AE2302" t="s">
        <v>42</v>
      </c>
      <c r="AF2302">
        <v>6248564</v>
      </c>
      <c r="AG2302" t="s">
        <v>11107</v>
      </c>
      <c r="AH2302" t="s">
        <v>11108</v>
      </c>
      <c r="AI2302">
        <v>-62.6</v>
      </c>
      <c r="AJ2302">
        <v>0</v>
      </c>
      <c r="AK2302">
        <v>6</v>
      </c>
    </row>
    <row r="2303" spans="1:37">
      <c r="B2303" t="s">
        <v>11109</v>
      </c>
      <c r="C2303" t="s">
        <v>36</v>
      </c>
      <c r="D2303" t="s">
        <v>11110</v>
      </c>
      <c r="E2303">
        <v>6562184</v>
      </c>
      <c r="F2303" t="s">
        <v>81</v>
      </c>
      <c r="G2303">
        <v>43.958333330000002</v>
      </c>
      <c r="H2303" t="s">
        <v>11111</v>
      </c>
      <c r="I2303" t="s">
        <v>40</v>
      </c>
      <c r="J2303" t="b">
        <f t="shared" si="271"/>
        <v>0</v>
      </c>
      <c r="K2303" t="b">
        <f t="shared" si="272"/>
        <v>0</v>
      </c>
      <c r="L2303" t="str">
        <f t="shared" si="273"/>
        <v>-11/-7</v>
      </c>
      <c r="M2303" t="b">
        <f t="shared" si="274"/>
        <v>0</v>
      </c>
      <c r="N2303">
        <v>-7</v>
      </c>
      <c r="O2303" t="s">
        <v>41</v>
      </c>
      <c r="P2303" t="s">
        <v>36</v>
      </c>
      <c r="Q2303" t="s">
        <v>36</v>
      </c>
      <c r="R2303" t="s">
        <v>36</v>
      </c>
      <c r="S2303" t="e">
        <f>Q2303-E2303+1</f>
        <v>#VALUE!</v>
      </c>
      <c r="T2303" s="3" t="e">
        <f t="shared" si="275"/>
        <v>#VALUE!</v>
      </c>
      <c r="U2303">
        <v>6560450</v>
      </c>
      <c r="V2303">
        <v>6560698</v>
      </c>
      <c r="W2303" t="s">
        <v>11109</v>
      </c>
      <c r="X2303">
        <v>1486</v>
      </c>
      <c r="Y2303" t="s">
        <v>42</v>
      </c>
      <c r="Z2303" t="s">
        <v>42</v>
      </c>
      <c r="AA2303" t="s">
        <v>42</v>
      </c>
      <c r="AB2303" t="b">
        <f t="shared" si="276"/>
        <v>0</v>
      </c>
      <c r="AC2303" t="e">
        <v>#N/A</v>
      </c>
      <c r="AD2303" t="e">
        <v>#N/A</v>
      </c>
      <c r="AE2303" t="s">
        <v>42</v>
      </c>
    </row>
    <row r="2304" spans="1:37">
      <c r="A2304" t="s">
        <v>11112</v>
      </c>
      <c r="B2304" t="s">
        <v>11112</v>
      </c>
      <c r="C2304" t="s">
        <v>10412</v>
      </c>
      <c r="D2304" t="s">
        <v>11113</v>
      </c>
      <c r="E2304">
        <v>6601868</v>
      </c>
      <c r="F2304" t="s">
        <v>81</v>
      </c>
      <c r="G2304">
        <v>96.25</v>
      </c>
      <c r="H2304" t="s">
        <v>11114</v>
      </c>
      <c r="I2304" t="s">
        <v>52</v>
      </c>
      <c r="J2304" t="b">
        <f t="shared" si="271"/>
        <v>0</v>
      </c>
      <c r="K2304" t="b">
        <f t="shared" si="272"/>
        <v>0</v>
      </c>
      <c r="L2304" t="str">
        <f t="shared" si="273"/>
        <v>-11/-7</v>
      </c>
      <c r="M2304" t="b">
        <f t="shared" si="274"/>
        <v>0</v>
      </c>
      <c r="N2304">
        <v>-7</v>
      </c>
      <c r="O2304" t="s">
        <v>41</v>
      </c>
      <c r="P2304">
        <v>6601673</v>
      </c>
      <c r="Q2304">
        <v>6601969</v>
      </c>
      <c r="R2304" t="s">
        <v>10412</v>
      </c>
      <c r="S2304">
        <f>Q2304-E2304+1</f>
        <v>102</v>
      </c>
      <c r="T2304" s="3">
        <f t="shared" si="275"/>
        <v>0.34343434343434343</v>
      </c>
      <c r="U2304">
        <v>6600484</v>
      </c>
      <c r="V2304">
        <v>6601626</v>
      </c>
      <c r="W2304" t="s">
        <v>11112</v>
      </c>
      <c r="X2304">
        <v>242</v>
      </c>
      <c r="Y2304" t="s">
        <v>42</v>
      </c>
      <c r="Z2304" t="s">
        <v>42</v>
      </c>
      <c r="AA2304" t="s">
        <v>41</v>
      </c>
      <c r="AB2304" t="str">
        <f t="shared" si="276"/>
        <v>yes</v>
      </c>
      <c r="AC2304" t="e">
        <v>#N/A</v>
      </c>
      <c r="AD2304" t="e">
        <v>#N/A</v>
      </c>
      <c r="AE2304" t="s">
        <v>42</v>
      </c>
      <c r="AF2304">
        <v>6601868</v>
      </c>
      <c r="AG2304" t="s">
        <v>11115</v>
      </c>
      <c r="AH2304" t="s">
        <v>11116</v>
      </c>
      <c r="AI2304">
        <v>-119.2</v>
      </c>
      <c r="AJ2304">
        <v>1</v>
      </c>
      <c r="AK2304">
        <v>5</v>
      </c>
    </row>
    <row r="2305" spans="1:37">
      <c r="A2305" t="s">
        <v>11117</v>
      </c>
      <c r="B2305" t="s">
        <v>11118</v>
      </c>
      <c r="C2305" t="s">
        <v>11117</v>
      </c>
      <c r="D2305" t="s">
        <v>11119</v>
      </c>
      <c r="E2305">
        <v>6654335</v>
      </c>
      <c r="F2305" t="s">
        <v>38</v>
      </c>
      <c r="G2305">
        <v>43.541666669999998</v>
      </c>
      <c r="H2305" t="s">
        <v>11120</v>
      </c>
      <c r="I2305" t="s">
        <v>52</v>
      </c>
      <c r="J2305" t="b">
        <f t="shared" si="271"/>
        <v>0</v>
      </c>
      <c r="K2305" t="str">
        <f t="shared" si="272"/>
        <v>-12/-8</v>
      </c>
      <c r="L2305" t="b">
        <f t="shared" si="273"/>
        <v>0</v>
      </c>
      <c r="M2305" t="b">
        <f t="shared" si="274"/>
        <v>0</v>
      </c>
      <c r="N2305">
        <v>-8</v>
      </c>
      <c r="O2305" t="s">
        <v>41</v>
      </c>
      <c r="P2305">
        <v>6654335</v>
      </c>
      <c r="Q2305">
        <v>6654787</v>
      </c>
      <c r="R2305" t="s">
        <v>11117</v>
      </c>
      <c r="S2305">
        <f>E2305-P2305+1</f>
        <v>1</v>
      </c>
      <c r="T2305" s="3">
        <f t="shared" si="275"/>
        <v>2.2075055187637969E-3</v>
      </c>
      <c r="U2305">
        <v>6654886</v>
      </c>
      <c r="V2305">
        <v>6655731</v>
      </c>
      <c r="W2305" t="s">
        <v>11118</v>
      </c>
      <c r="X2305">
        <v>551</v>
      </c>
      <c r="Y2305" t="s">
        <v>41</v>
      </c>
      <c r="Z2305" t="s">
        <v>42</v>
      </c>
      <c r="AA2305" t="s">
        <v>42</v>
      </c>
      <c r="AB2305" t="str">
        <f t="shared" si="276"/>
        <v>yes</v>
      </c>
      <c r="AC2305" t="e">
        <v>#N/A</v>
      </c>
      <c r="AD2305" t="e">
        <v>#N/A</v>
      </c>
      <c r="AE2305" t="s">
        <v>41</v>
      </c>
    </row>
    <row r="2306" spans="1:37">
      <c r="A2306" t="s">
        <v>11121</v>
      </c>
      <c r="B2306" t="s">
        <v>11122</v>
      </c>
      <c r="C2306" t="s">
        <v>11121</v>
      </c>
      <c r="D2306" t="s">
        <v>11123</v>
      </c>
      <c r="E2306">
        <v>6672791</v>
      </c>
      <c r="F2306" t="s">
        <v>81</v>
      </c>
      <c r="G2306">
        <v>29.166666670000001</v>
      </c>
      <c r="H2306" t="s">
        <v>11124</v>
      </c>
      <c r="I2306" t="s">
        <v>40</v>
      </c>
      <c r="J2306" t="b">
        <f t="shared" ref="J2306:J2314" si="279">IF(MID(H2306,38,1)="A",IF(MID(H2306,42,1)="T","-13/-9"))</f>
        <v>0</v>
      </c>
      <c r="K2306" t="b">
        <f t="shared" ref="K2306:K2314" si="280">IF(MID(H2306,39,1)="A",IF(MID(H2306,43,1)="T","-12/-8"))</f>
        <v>0</v>
      </c>
      <c r="L2306" t="str">
        <f t="shared" ref="L2306:L2314" si="281">IF(MID(H2306,40,1)="A",IF(MID(H2306,44,1)="T","-11/-7"))</f>
        <v>-11/-7</v>
      </c>
      <c r="M2306" t="b">
        <f t="shared" ref="M2306:M2314" si="282">IF(MID(H2306,41,1)="A",IF(MID(H2306,45,1)="T","-10/-6"))</f>
        <v>0</v>
      </c>
      <c r="N2306">
        <v>-7</v>
      </c>
      <c r="O2306" t="s">
        <v>41</v>
      </c>
      <c r="P2306">
        <v>6672072</v>
      </c>
      <c r="Q2306">
        <v>6672791</v>
      </c>
      <c r="R2306" t="s">
        <v>11121</v>
      </c>
      <c r="S2306">
        <f>Q2306-E2306+1</f>
        <v>1</v>
      </c>
      <c r="T2306" s="3">
        <f t="shared" ref="T2306:T2314" si="283">S2306/(Q2306-P2306+1)</f>
        <v>1.3888888888888889E-3</v>
      </c>
      <c r="U2306">
        <v>6669458</v>
      </c>
      <c r="V2306">
        <v>6670987</v>
      </c>
      <c r="W2306" t="s">
        <v>11122</v>
      </c>
      <c r="X2306">
        <v>1804</v>
      </c>
      <c r="Y2306" t="s">
        <v>41</v>
      </c>
      <c r="Z2306" t="s">
        <v>42</v>
      </c>
      <c r="AA2306" t="s">
        <v>42</v>
      </c>
      <c r="AB2306" t="str">
        <f t="shared" ref="AB2306:AB2314" si="284">IF(Y2306="yes","yes",IF(Z2306="yes","yes",IF(AA2306="yes","yes")))</f>
        <v>yes</v>
      </c>
      <c r="AC2306" t="e">
        <v>#N/A</v>
      </c>
      <c r="AD2306" t="e">
        <v>#N/A</v>
      </c>
      <c r="AE2306" t="s">
        <v>41</v>
      </c>
    </row>
    <row r="2307" spans="1:37">
      <c r="A2307" t="s">
        <v>11125</v>
      </c>
      <c r="B2307" t="s">
        <v>11126</v>
      </c>
      <c r="C2307" t="s">
        <v>11125</v>
      </c>
      <c r="D2307" t="s">
        <v>11127</v>
      </c>
      <c r="E2307">
        <v>6659358</v>
      </c>
      <c r="F2307" t="s">
        <v>38</v>
      </c>
      <c r="G2307">
        <v>34.583333330000002</v>
      </c>
      <c r="H2307" t="s">
        <v>11128</v>
      </c>
      <c r="I2307" t="s">
        <v>40</v>
      </c>
      <c r="J2307" t="b">
        <f t="shared" si="279"/>
        <v>0</v>
      </c>
      <c r="K2307" t="b">
        <f t="shared" si="280"/>
        <v>0</v>
      </c>
      <c r="L2307" t="str">
        <f t="shared" si="281"/>
        <v>-11/-7</v>
      </c>
      <c r="M2307" t="b">
        <f t="shared" si="282"/>
        <v>0</v>
      </c>
      <c r="N2307">
        <v>-7</v>
      </c>
      <c r="O2307" t="s">
        <v>41</v>
      </c>
      <c r="P2307">
        <v>6659358</v>
      </c>
      <c r="Q2307">
        <v>6659954</v>
      </c>
      <c r="R2307" t="s">
        <v>11125</v>
      </c>
      <c r="S2307">
        <f>E2307-P2307+1</f>
        <v>1</v>
      </c>
      <c r="T2307" s="3">
        <f t="shared" si="283"/>
        <v>1.6750418760469012E-3</v>
      </c>
      <c r="U2307">
        <v>6671013</v>
      </c>
      <c r="V2307">
        <v>6672065</v>
      </c>
      <c r="W2307" t="s">
        <v>11126</v>
      </c>
      <c r="X2307">
        <v>11655</v>
      </c>
      <c r="Y2307" t="s">
        <v>41</v>
      </c>
      <c r="Z2307" t="s">
        <v>42</v>
      </c>
      <c r="AA2307" t="s">
        <v>42</v>
      </c>
      <c r="AB2307" t="str">
        <f t="shared" si="284"/>
        <v>yes</v>
      </c>
      <c r="AC2307" t="e">
        <v>#N/A</v>
      </c>
      <c r="AD2307" t="e">
        <v>#N/A</v>
      </c>
      <c r="AE2307" t="s">
        <v>41</v>
      </c>
    </row>
    <row r="2308" spans="1:37">
      <c r="B2308" t="s">
        <v>11129</v>
      </c>
      <c r="C2308" t="s">
        <v>10470</v>
      </c>
      <c r="D2308" t="s">
        <v>11130</v>
      </c>
      <c r="E2308">
        <v>6674273</v>
      </c>
      <c r="F2308" t="s">
        <v>81</v>
      </c>
      <c r="G2308">
        <v>81.666666669999998</v>
      </c>
      <c r="H2308" t="s">
        <v>11131</v>
      </c>
      <c r="I2308" t="s">
        <v>40</v>
      </c>
      <c r="J2308" t="b">
        <f t="shared" si="279"/>
        <v>0</v>
      </c>
      <c r="K2308" t="str">
        <f t="shared" si="280"/>
        <v>-12/-8</v>
      </c>
      <c r="L2308" t="b">
        <f t="shared" si="281"/>
        <v>0</v>
      </c>
      <c r="M2308" t="b">
        <f t="shared" si="282"/>
        <v>0</v>
      </c>
      <c r="N2308">
        <v>-8</v>
      </c>
      <c r="O2308" t="s">
        <v>41</v>
      </c>
      <c r="P2308">
        <v>6674114</v>
      </c>
      <c r="Q2308">
        <v>6674347</v>
      </c>
      <c r="R2308" t="s">
        <v>10470</v>
      </c>
      <c r="S2308">
        <f>Q2308-E2308+1</f>
        <v>75</v>
      </c>
      <c r="T2308" s="3">
        <f t="shared" si="283"/>
        <v>0.32051282051282054</v>
      </c>
      <c r="U2308">
        <v>6672830</v>
      </c>
      <c r="V2308">
        <v>6673444</v>
      </c>
      <c r="W2308" t="s">
        <v>11129</v>
      </c>
      <c r="X2308">
        <v>829</v>
      </c>
      <c r="Y2308" t="s">
        <v>42</v>
      </c>
      <c r="Z2308" t="s">
        <v>42</v>
      </c>
      <c r="AA2308" t="s">
        <v>42</v>
      </c>
      <c r="AB2308" t="b">
        <f t="shared" si="284"/>
        <v>0</v>
      </c>
      <c r="AC2308" t="e">
        <v>#N/A</v>
      </c>
      <c r="AD2308" t="e">
        <v>#N/A</v>
      </c>
      <c r="AE2308" t="s">
        <v>42</v>
      </c>
    </row>
    <row r="2309" spans="1:37">
      <c r="B2309" t="s">
        <v>11132</v>
      </c>
      <c r="C2309" t="s">
        <v>11133</v>
      </c>
      <c r="D2309" t="s">
        <v>11134</v>
      </c>
      <c r="E2309">
        <v>6704336</v>
      </c>
      <c r="F2309" t="s">
        <v>38</v>
      </c>
      <c r="G2309">
        <v>66.041666669999998</v>
      </c>
      <c r="H2309" t="s">
        <v>11135</v>
      </c>
      <c r="I2309" t="s">
        <v>52</v>
      </c>
      <c r="J2309" t="b">
        <f t="shared" si="279"/>
        <v>0</v>
      </c>
      <c r="K2309" t="str">
        <f t="shared" si="280"/>
        <v>-12/-8</v>
      </c>
      <c r="L2309" t="b">
        <f t="shared" si="281"/>
        <v>0</v>
      </c>
      <c r="M2309" t="b">
        <f t="shared" si="282"/>
        <v>0</v>
      </c>
      <c r="N2309">
        <v>-8</v>
      </c>
      <c r="O2309" t="s">
        <v>41</v>
      </c>
      <c r="P2309">
        <v>6704173</v>
      </c>
      <c r="Q2309">
        <v>6704352</v>
      </c>
      <c r="R2309" t="s">
        <v>11133</v>
      </c>
      <c r="S2309">
        <f>E2309-P2309+1</f>
        <v>164</v>
      </c>
      <c r="T2309" s="3">
        <f t="shared" si="283"/>
        <v>0.91111111111111109</v>
      </c>
      <c r="U2309">
        <v>6704861</v>
      </c>
      <c r="V2309">
        <v>6704995</v>
      </c>
      <c r="W2309" t="s">
        <v>11132</v>
      </c>
      <c r="X2309">
        <v>525</v>
      </c>
      <c r="Y2309" t="s">
        <v>42</v>
      </c>
      <c r="Z2309" t="s">
        <v>42</v>
      </c>
      <c r="AA2309" t="s">
        <v>42</v>
      </c>
      <c r="AB2309" t="b">
        <f t="shared" si="284"/>
        <v>0</v>
      </c>
      <c r="AC2309" t="e">
        <v>#N/A</v>
      </c>
      <c r="AD2309" t="e">
        <v>#N/A</v>
      </c>
      <c r="AE2309" t="s">
        <v>42</v>
      </c>
    </row>
    <row r="2310" spans="1:37">
      <c r="B2310" t="s">
        <v>11132</v>
      </c>
      <c r="C2310" t="s">
        <v>11133</v>
      </c>
      <c r="D2310" t="s">
        <v>11136</v>
      </c>
      <c r="E2310">
        <v>6704329</v>
      </c>
      <c r="F2310" t="s">
        <v>38</v>
      </c>
      <c r="G2310">
        <v>62.5</v>
      </c>
      <c r="H2310" t="s">
        <v>11137</v>
      </c>
      <c r="I2310" t="s">
        <v>40</v>
      </c>
      <c r="J2310" t="b">
        <f t="shared" si="279"/>
        <v>0</v>
      </c>
      <c r="K2310" t="str">
        <f t="shared" si="280"/>
        <v>-12/-8</v>
      </c>
      <c r="L2310" t="b">
        <f t="shared" si="281"/>
        <v>0</v>
      </c>
      <c r="M2310" t="b">
        <f t="shared" si="282"/>
        <v>0</v>
      </c>
      <c r="N2310">
        <v>-8</v>
      </c>
      <c r="O2310" t="s">
        <v>41</v>
      </c>
      <c r="P2310">
        <v>6704173</v>
      </c>
      <c r="Q2310">
        <v>6704352</v>
      </c>
      <c r="R2310" t="s">
        <v>11133</v>
      </c>
      <c r="S2310">
        <f>E2310-P2310+1</f>
        <v>157</v>
      </c>
      <c r="T2310" s="3">
        <f t="shared" si="283"/>
        <v>0.87222222222222223</v>
      </c>
      <c r="U2310">
        <v>6704861</v>
      </c>
      <c r="V2310">
        <v>6704995</v>
      </c>
      <c r="W2310" t="s">
        <v>11132</v>
      </c>
      <c r="X2310">
        <v>532</v>
      </c>
      <c r="Y2310" t="s">
        <v>42</v>
      </c>
      <c r="Z2310" t="s">
        <v>42</v>
      </c>
      <c r="AA2310" t="s">
        <v>42</v>
      </c>
      <c r="AB2310" t="b">
        <f t="shared" si="284"/>
        <v>0</v>
      </c>
      <c r="AC2310" t="e">
        <v>#N/A</v>
      </c>
      <c r="AD2310" t="e">
        <v>#N/A</v>
      </c>
      <c r="AE2310" t="s">
        <v>42</v>
      </c>
    </row>
    <row r="2311" spans="1:37">
      <c r="A2311" t="s">
        <v>11138</v>
      </c>
      <c r="B2311" t="s">
        <v>11138</v>
      </c>
      <c r="C2311" t="s">
        <v>36</v>
      </c>
      <c r="D2311" t="s">
        <v>11139</v>
      </c>
      <c r="E2311">
        <v>6708369</v>
      </c>
      <c r="F2311" t="s">
        <v>81</v>
      </c>
      <c r="G2311">
        <v>33.75</v>
      </c>
      <c r="H2311" t="s">
        <v>11140</v>
      </c>
      <c r="I2311" t="s">
        <v>40</v>
      </c>
      <c r="J2311" t="b">
        <f t="shared" si="279"/>
        <v>0</v>
      </c>
      <c r="K2311" t="b">
        <f t="shared" si="280"/>
        <v>0</v>
      </c>
      <c r="L2311" t="str">
        <f t="shared" si="281"/>
        <v>-11/-7</v>
      </c>
      <c r="M2311" t="b">
        <f t="shared" si="282"/>
        <v>0</v>
      </c>
      <c r="N2311">
        <v>-7</v>
      </c>
      <c r="O2311" t="s">
        <v>41</v>
      </c>
      <c r="P2311" t="s">
        <v>36</v>
      </c>
      <c r="Q2311" t="s">
        <v>36</v>
      </c>
      <c r="R2311" t="s">
        <v>36</v>
      </c>
      <c r="S2311" t="e">
        <f>Q2311-E2311+1</f>
        <v>#VALUE!</v>
      </c>
      <c r="T2311" s="3" t="e">
        <f t="shared" si="283"/>
        <v>#VALUE!</v>
      </c>
      <c r="U2311">
        <v>6707264</v>
      </c>
      <c r="V2311">
        <v>6708136</v>
      </c>
      <c r="W2311" t="s">
        <v>11138</v>
      </c>
      <c r="X2311">
        <v>233</v>
      </c>
      <c r="Y2311" t="s">
        <v>42</v>
      </c>
      <c r="Z2311" t="s">
        <v>42</v>
      </c>
      <c r="AA2311" t="s">
        <v>41</v>
      </c>
      <c r="AB2311" t="str">
        <f t="shared" si="284"/>
        <v>yes</v>
      </c>
      <c r="AC2311" t="e">
        <v>#N/A</v>
      </c>
      <c r="AD2311" t="e">
        <v>#N/A</v>
      </c>
      <c r="AE2311" t="s">
        <v>42</v>
      </c>
      <c r="AF2311">
        <v>6708369</v>
      </c>
      <c r="AG2311" t="s">
        <v>11141</v>
      </c>
      <c r="AH2311" t="s">
        <v>11142</v>
      </c>
      <c r="AI2311">
        <v>-90.9</v>
      </c>
      <c r="AJ2311">
        <v>3</v>
      </c>
      <c r="AK2311">
        <v>6</v>
      </c>
    </row>
    <row r="2312" spans="1:37">
      <c r="B2312" t="s">
        <v>11143</v>
      </c>
      <c r="C2312" t="s">
        <v>36</v>
      </c>
      <c r="D2312" t="s">
        <v>11144</v>
      </c>
      <c r="E2312">
        <v>6724109</v>
      </c>
      <c r="F2312" t="s">
        <v>81</v>
      </c>
      <c r="G2312">
        <v>29.791666670000001</v>
      </c>
      <c r="H2312" t="s">
        <v>11145</v>
      </c>
      <c r="I2312" t="s">
        <v>40</v>
      </c>
      <c r="J2312" t="b">
        <f t="shared" si="279"/>
        <v>0</v>
      </c>
      <c r="K2312" t="b">
        <f t="shared" si="280"/>
        <v>0</v>
      </c>
      <c r="L2312" t="str">
        <f t="shared" si="281"/>
        <v>-11/-7</v>
      </c>
      <c r="M2312" t="b">
        <f t="shared" si="282"/>
        <v>0</v>
      </c>
      <c r="N2312">
        <v>-7</v>
      </c>
      <c r="O2312" t="s">
        <v>41</v>
      </c>
      <c r="P2312" t="s">
        <v>36</v>
      </c>
      <c r="Q2312" t="s">
        <v>36</v>
      </c>
      <c r="R2312" t="s">
        <v>36</v>
      </c>
      <c r="S2312" t="e">
        <f>Q2312-E2312+1</f>
        <v>#VALUE!</v>
      </c>
      <c r="T2312" s="3" t="e">
        <f t="shared" si="283"/>
        <v>#VALUE!</v>
      </c>
      <c r="U2312">
        <v>6721209</v>
      </c>
      <c r="V2312">
        <v>6721328</v>
      </c>
      <c r="W2312" t="s">
        <v>11143</v>
      </c>
      <c r="X2312">
        <v>2781</v>
      </c>
      <c r="Y2312" t="s">
        <v>42</v>
      </c>
      <c r="Z2312" t="s">
        <v>42</v>
      </c>
      <c r="AA2312" t="s">
        <v>42</v>
      </c>
      <c r="AB2312" t="b">
        <f t="shared" si="284"/>
        <v>0</v>
      </c>
      <c r="AC2312" t="e">
        <v>#N/A</v>
      </c>
      <c r="AD2312" t="e">
        <v>#N/A</v>
      </c>
      <c r="AE2312" t="s">
        <v>42</v>
      </c>
    </row>
    <row r="2313" spans="1:37">
      <c r="B2313" t="s">
        <v>11143</v>
      </c>
      <c r="C2313" t="s">
        <v>36</v>
      </c>
      <c r="D2313" t="s">
        <v>11146</v>
      </c>
      <c r="E2313">
        <v>6724152</v>
      </c>
      <c r="F2313" t="s">
        <v>81</v>
      </c>
      <c r="G2313">
        <v>25.833333329999999</v>
      </c>
      <c r="H2313" t="s">
        <v>11147</v>
      </c>
      <c r="I2313" t="s">
        <v>40</v>
      </c>
      <c r="J2313" t="b">
        <f t="shared" si="279"/>
        <v>0</v>
      </c>
      <c r="K2313" t="b">
        <f t="shared" si="280"/>
        <v>0</v>
      </c>
      <c r="L2313" t="str">
        <f t="shared" si="281"/>
        <v>-11/-7</v>
      </c>
      <c r="M2313" t="str">
        <f t="shared" si="282"/>
        <v>-10/-6</v>
      </c>
      <c r="N2313" t="s">
        <v>246</v>
      </c>
      <c r="O2313" t="s">
        <v>41</v>
      </c>
      <c r="P2313" t="s">
        <v>36</v>
      </c>
      <c r="Q2313" t="s">
        <v>36</v>
      </c>
      <c r="R2313" t="s">
        <v>36</v>
      </c>
      <c r="S2313" t="e">
        <f>Q2313-E2313+1</f>
        <v>#VALUE!</v>
      </c>
      <c r="T2313" s="3" t="e">
        <f t="shared" si="283"/>
        <v>#VALUE!</v>
      </c>
      <c r="U2313">
        <v>6721209</v>
      </c>
      <c r="V2313">
        <v>6721328</v>
      </c>
      <c r="W2313" t="s">
        <v>11143</v>
      </c>
      <c r="X2313">
        <v>2824</v>
      </c>
      <c r="Y2313" t="s">
        <v>42</v>
      </c>
      <c r="Z2313" t="s">
        <v>42</v>
      </c>
      <c r="AA2313" t="s">
        <v>42</v>
      </c>
      <c r="AB2313" t="b">
        <f t="shared" si="284"/>
        <v>0</v>
      </c>
      <c r="AC2313" t="e">
        <v>#N/A</v>
      </c>
      <c r="AD2313" t="e">
        <v>#N/A</v>
      </c>
      <c r="AE2313" t="s">
        <v>42</v>
      </c>
    </row>
    <row r="2314" spans="1:37">
      <c r="B2314" t="s">
        <v>11148</v>
      </c>
      <c r="C2314" t="s">
        <v>11149</v>
      </c>
      <c r="D2314" t="s">
        <v>11150</v>
      </c>
      <c r="E2314">
        <v>6923828</v>
      </c>
      <c r="F2314" t="s">
        <v>81</v>
      </c>
      <c r="G2314">
        <v>46.458333330000002</v>
      </c>
      <c r="H2314" t="s">
        <v>11151</v>
      </c>
      <c r="I2314" t="s">
        <v>52</v>
      </c>
      <c r="J2314" t="b">
        <f t="shared" si="279"/>
        <v>0</v>
      </c>
      <c r="K2314" t="str">
        <f t="shared" si="280"/>
        <v>-12/-8</v>
      </c>
      <c r="L2314" t="b">
        <f t="shared" si="281"/>
        <v>0</v>
      </c>
      <c r="M2314" t="b">
        <f t="shared" si="282"/>
        <v>0</v>
      </c>
      <c r="N2314">
        <v>-8</v>
      </c>
      <c r="O2314" t="s">
        <v>41</v>
      </c>
      <c r="P2314">
        <v>6922554</v>
      </c>
      <c r="Q2314">
        <v>6924056</v>
      </c>
      <c r="R2314" t="s">
        <v>11149</v>
      </c>
      <c r="S2314">
        <f>Q2314-E2314+1</f>
        <v>229</v>
      </c>
      <c r="T2314" s="3">
        <f t="shared" si="283"/>
        <v>0.15236194278110446</v>
      </c>
      <c r="U2314">
        <v>6921842</v>
      </c>
      <c r="V2314">
        <v>6922234</v>
      </c>
      <c r="W2314" t="s">
        <v>11148</v>
      </c>
      <c r="X2314">
        <v>1594</v>
      </c>
      <c r="Y2314" t="s">
        <v>42</v>
      </c>
      <c r="Z2314" t="s">
        <v>42</v>
      </c>
      <c r="AA2314" t="s">
        <v>42</v>
      </c>
      <c r="AB2314" t="b">
        <f t="shared" si="284"/>
        <v>0</v>
      </c>
      <c r="AC2314" t="e">
        <v>#N/A</v>
      </c>
      <c r="AD2314" t="e">
        <v>#N/A</v>
      </c>
      <c r="AE2314" t="s">
        <v>42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TSSs (LC and HC)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Scarlet Shell</dc:creator>
  <cp:keywords/>
  <dc:description/>
  <cp:lastModifiedBy>kevin</cp:lastModifiedBy>
  <cp:revision/>
  <dcterms:created xsi:type="dcterms:W3CDTF">2016-06-30T15:55:56Z</dcterms:created>
  <dcterms:modified xsi:type="dcterms:W3CDTF">2016-07-26T18:58:43Z</dcterms:modified>
  <cp:category/>
  <dc:identifier/>
  <cp:contentStatus/>
  <dc:language/>
  <cp:version/>
</cp:coreProperties>
</file>