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t-labs\Downloads\"/>
    </mc:Choice>
  </mc:AlternateContent>
  <bookViews>
    <workbookView xWindow="0" yWindow="0" windowWidth="22635" windowHeight="10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C6" i="1"/>
  <c r="C7" i="1"/>
  <c r="C2" i="1"/>
  <c r="C4" i="1"/>
  <c r="C5" i="1"/>
  <c r="C8" i="1"/>
  <c r="C9" i="1"/>
  <c r="C3" i="1"/>
</calcChain>
</file>

<file path=xl/sharedStrings.xml><?xml version="1.0" encoding="utf-8"?>
<sst xmlns="http://schemas.openxmlformats.org/spreadsheetml/2006/main" count="15" uniqueCount="15">
  <si>
    <t>Mercury</t>
  </si>
  <si>
    <t>Planet Name</t>
  </si>
  <si>
    <t>Radius (km)</t>
  </si>
  <si>
    <t>g (ms^-2)</t>
  </si>
  <si>
    <t>rhoNot (atm)</t>
  </si>
  <si>
    <t>H (km)</t>
  </si>
  <si>
    <t>Venus</t>
  </si>
  <si>
    <t>Earth</t>
  </si>
  <si>
    <t>Mars</t>
  </si>
  <si>
    <t>Jupiter</t>
  </si>
  <si>
    <t>Saturn</t>
  </si>
  <si>
    <t>Uranus</t>
  </si>
  <si>
    <t>Neptune</t>
  </si>
  <si>
    <t>Mass (10^24 kg)</t>
  </si>
  <si>
    <t>Mu (10^15 m^3 s^-2)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</si>
</sst>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E+00"/>
    <numFmt numFmtId="169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:G9"/>
    </sheetView>
  </sheetViews>
  <sheetFormatPr defaultRowHeight="15" x14ac:dyDescent="0.25"/>
  <cols>
    <col min="2" max="5" width="16.7109375" bestFit="1" customWidth="1"/>
    <col min="6" max="6" width="17.5703125" bestFit="1" customWidth="1"/>
    <col min="7" max="7" width="16.7109375" bestFit="1" customWidth="1"/>
  </cols>
  <sheetData>
    <row r="1" spans="1:7" x14ac:dyDescent="0.25">
      <c r="A1" t="s">
        <v>1</v>
      </c>
      <c r="B1" t="s">
        <v>2</v>
      </c>
      <c r="C1" t="s">
        <v>13</v>
      </c>
      <c r="D1" t="s">
        <v>14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B2" s="2">
        <v>2439.6999999999998</v>
      </c>
      <c r="C2" s="2">
        <f ca="1">$C$2*10^24</f>
        <v>3.3000000000000003E+23</v>
      </c>
      <c r="D2" s="2">
        <f>0.0220329*10^15</f>
        <v>22032900000000</v>
      </c>
      <c r="E2" s="2">
        <v>3.7</v>
      </c>
      <c r="F2" s="2">
        <v>0</v>
      </c>
      <c r="G2" s="2">
        <v>1000</v>
      </c>
    </row>
    <row r="3" spans="1:7" x14ac:dyDescent="0.25">
      <c r="A3" t="s">
        <v>6</v>
      </c>
      <c r="B3" s="2">
        <v>6051.8</v>
      </c>
      <c r="C3" s="2">
        <f ca="1">$C$3*10^24</f>
        <v>4.8684999999999998E+24</v>
      </c>
      <c r="D3" s="2">
        <f>0.3248599*10^15</f>
        <v>324859900000000</v>
      </c>
      <c r="E3" s="2">
        <v>8.5719999999999992</v>
      </c>
      <c r="F3" s="2">
        <v>91</v>
      </c>
      <c r="G3" s="2">
        <v>15.9</v>
      </c>
    </row>
    <row r="4" spans="1:7" x14ac:dyDescent="0.25">
      <c r="A4" t="s">
        <v>7</v>
      </c>
      <c r="B4" s="2">
        <v>6371</v>
      </c>
      <c r="C4" s="2">
        <f ca="1">$C$4*10^24</f>
        <v>5.9736000000000006E+24</v>
      </c>
      <c r="D4" s="2">
        <f>0.39860044189*10^15</f>
        <v>398600441890000</v>
      </c>
      <c r="E4" s="2">
        <v>9.8066499999999994</v>
      </c>
      <c r="F4" s="2">
        <v>1</v>
      </c>
      <c r="G4" s="2">
        <v>8.5</v>
      </c>
    </row>
    <row r="5" spans="1:7" x14ac:dyDescent="0.25">
      <c r="A5" t="s">
        <v>8</v>
      </c>
      <c r="B5" s="2">
        <v>3389.5</v>
      </c>
      <c r="C5" s="2">
        <f ca="1">$C$5*10^24</f>
        <v>6.4184999999999999E+23</v>
      </c>
      <c r="D5" s="2">
        <f>0.042828372*10^15</f>
        <v>42828372000000</v>
      </c>
      <c r="E5" s="2">
        <v>3.7</v>
      </c>
      <c r="F5" s="2">
        <v>0.01</v>
      </c>
      <c r="G5" s="2">
        <v>11.1</v>
      </c>
    </row>
    <row r="6" spans="1:7" x14ac:dyDescent="0.25">
      <c r="A6" t="s">
        <v>9</v>
      </c>
      <c r="B6" s="2">
        <v>69911</v>
      </c>
      <c r="C6" s="2">
        <f ca="1">$C$6*10^24</f>
        <v>1.8985999999999999E+27</v>
      </c>
      <c r="D6" s="2">
        <f>1.266865349*10^17</f>
        <v>1.2668653489999998E+17</v>
      </c>
      <c r="E6" s="2">
        <v>24.79</v>
      </c>
      <c r="F6" s="2">
        <v>-1</v>
      </c>
      <c r="G6" s="2">
        <v>27</v>
      </c>
    </row>
    <row r="7" spans="1:7" x14ac:dyDescent="0.25">
      <c r="A7" t="s">
        <v>10</v>
      </c>
      <c r="B7" s="2">
        <v>58232</v>
      </c>
      <c r="C7" s="2">
        <f ca="1">$C$7*10^24</f>
        <v>5.6846000000000003E+26</v>
      </c>
      <c r="D7" s="2">
        <f>3.79311879*10^16</f>
        <v>3.79311879E+16</v>
      </c>
      <c r="E7" s="2">
        <v>10.445</v>
      </c>
      <c r="F7" s="2">
        <v>-1</v>
      </c>
      <c r="G7" s="2">
        <v>59.5</v>
      </c>
    </row>
    <row r="8" spans="1:7" x14ac:dyDescent="0.25">
      <c r="A8" t="s">
        <v>11</v>
      </c>
      <c r="B8" s="2">
        <v>25362</v>
      </c>
      <c r="C8" s="2">
        <f ca="1">$C$8*10^24</f>
        <v>8.6831999999999984E+25</v>
      </c>
      <c r="D8" s="2">
        <f>5.7939399*10^15</f>
        <v>5793939900000000</v>
      </c>
      <c r="E8" s="2">
        <v>8.8699999999999992</v>
      </c>
      <c r="F8" s="2">
        <v>-1</v>
      </c>
      <c r="G8" s="2">
        <v>27.7</v>
      </c>
    </row>
    <row r="9" spans="1:7" x14ac:dyDescent="0.25">
      <c r="A9" t="s">
        <v>12</v>
      </c>
      <c r="B9" s="2">
        <v>24622</v>
      </c>
      <c r="C9" s="2">
        <f ca="1">$C$9*10^24</f>
        <v>1.0243000000000001E+26</v>
      </c>
      <c r="D9" s="2">
        <f>6.8365299*10^15</f>
        <v>6836529900000000</v>
      </c>
      <c r="E9" s="2">
        <v>11.15</v>
      </c>
      <c r="F9" s="2">
        <v>-1</v>
      </c>
      <c r="G9" s="2">
        <v>19.7</v>
      </c>
    </row>
    <row r="11" spans="1:7" x14ac:dyDescent="0.25">
      <c r="C11" s="1"/>
    </row>
    <row r="12" spans="1:7" x14ac:dyDescent="0.25">
      <c r="C12" s="1"/>
    </row>
    <row r="13" spans="1:7" x14ac:dyDescent="0.25">
      <c r="C13" s="1"/>
    </row>
    <row r="14" spans="1:7" x14ac:dyDescent="0.25">
      <c r="C14" s="1"/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 Lab User</dc:creator>
  <cp:lastModifiedBy>CIT Lab User</cp:lastModifiedBy>
  <dcterms:created xsi:type="dcterms:W3CDTF">2016-06-10T11:51:43Z</dcterms:created>
  <dcterms:modified xsi:type="dcterms:W3CDTF">2016-06-13T15:57:10Z</dcterms:modified>
</cp:coreProperties>
</file>