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voegel\Desktop\UBC Vancouver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<sst xmlns="http://schemas.openxmlformats.org/spreadsheetml/2006/main" count="73" uniqueCount="15">
  <si>
    <t>block</t>
  </si>
  <si>
    <t>treatment</t>
  </si>
  <si>
    <t>control</t>
  </si>
  <si>
    <t>heat</t>
  </si>
  <si>
    <t>berryTA</t>
  </si>
  <si>
    <t>berrypH</t>
  </si>
  <si>
    <t>berryBrix</t>
  </si>
  <si>
    <t>leafgreenness</t>
  </si>
  <si>
    <t>subsample</t>
  </si>
  <si>
    <t>clusters/vine</t>
  </si>
  <si>
    <t>yield/vine in kg</t>
  </si>
  <si>
    <t>50% veraison</t>
  </si>
  <si>
    <t>av number of berries/cluster</t>
  </si>
  <si>
    <t>av berry weight/vine (in g)</t>
  </si>
  <si>
    <t>av cluster weight/vine (in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</si>
</sst>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abSelected="1" topLeftCell="A41" workbookViewId="0">
      <selection sqref="A1:M61"/>
    </sheetView>
  </sheetViews>
  <sheetFormatPr defaultRowHeight="15" x14ac:dyDescent="0.25"/>
  <cols>
    <col min="2" max="2" width="11" customWidth="1"/>
    <col min="4" max="4" width="13.85546875" customWidth="1"/>
    <col min="7" max="7" width="11.42578125" customWidth="1"/>
    <col min="8" max="9" width="11.7109375" customWidth="1"/>
    <col min="10" max="10" width="15.140625" customWidth="1"/>
  </cols>
  <sheetData>
    <row r="1" spans="1:15" ht="45" x14ac:dyDescent="0.25">
      <c r="A1" s="1" t="s">
        <v>0</v>
      </c>
      <c r="B1" s="1" t="s">
        <v>8</v>
      </c>
      <c r="C1" s="1" t="s">
        <v>1</v>
      </c>
      <c r="D1" s="1" t="s">
        <v>7</v>
      </c>
      <c r="E1" s="2" t="s">
        <v>11</v>
      </c>
      <c r="F1" s="2" t="s">
        <v>9</v>
      </c>
      <c r="G1" s="2" t="s">
        <v>10</v>
      </c>
      <c r="H1" s="3" t="s">
        <v>14</v>
      </c>
      <c r="I1" s="3" t="s">
        <v>13</v>
      </c>
      <c r="J1" s="3" t="s">
        <v>12</v>
      </c>
      <c r="K1" s="3" t="s">
        <v>4</v>
      </c>
      <c r="L1" s="3" t="s">
        <v>5</v>
      </c>
      <c r="M1" s="3" t="s">
        <v>6</v>
      </c>
      <c r="O1" s="4"/>
    </row>
    <row r="2" spans="1:15" x14ac:dyDescent="0.25">
      <c r="A2" s="5">
        <v>1</v>
      </c>
      <c r="B2" s="5">
        <v>1</v>
      </c>
      <c r="C2" s="5" t="s">
        <v>2</v>
      </c>
      <c r="D2" s="5">
        <v>41.9</v>
      </c>
      <c r="E2" s="5">
        <v>11</v>
      </c>
      <c r="F2" s="6">
        <v>22</v>
      </c>
      <c r="G2" s="6">
        <v>2.8260000000000001</v>
      </c>
      <c r="H2" s="5">
        <f>G2/F2</f>
        <v>0.12845454545454546</v>
      </c>
      <c r="I2">
        <v>1.23</v>
      </c>
      <c r="J2" s="5">
        <v>104.43458980044348</v>
      </c>
      <c r="K2">
        <v>6.8550000000000004</v>
      </c>
      <c r="L2">
        <v>3.47</v>
      </c>
      <c r="M2">
        <v>23.9</v>
      </c>
    </row>
    <row r="3" spans="1:15" x14ac:dyDescent="0.25">
      <c r="A3" s="5">
        <v>1</v>
      </c>
      <c r="B3" s="5">
        <v>2</v>
      </c>
      <c r="C3" s="5" t="s">
        <v>2</v>
      </c>
      <c r="D3" s="5">
        <v>39</v>
      </c>
      <c r="E3" s="5">
        <v>21.67</v>
      </c>
      <c r="F3" s="6">
        <v>15</v>
      </c>
      <c r="G3" s="6">
        <v>2.9980000000000002</v>
      </c>
      <c r="H3" s="5">
        <f t="shared" ref="H3:H61" si="0">G3/F3</f>
        <v>0.19986666666666669</v>
      </c>
      <c r="I3">
        <v>1.3356666666666668</v>
      </c>
      <c r="J3" s="5">
        <v>149.63813326678314</v>
      </c>
      <c r="K3">
        <v>5.76</v>
      </c>
      <c r="L3">
        <v>3.4</v>
      </c>
      <c r="M3">
        <v>24.9</v>
      </c>
    </row>
    <row r="4" spans="1:15" x14ac:dyDescent="0.25">
      <c r="A4" s="5">
        <v>1</v>
      </c>
      <c r="B4" s="5">
        <v>3</v>
      </c>
      <c r="C4" s="5" t="s">
        <v>2</v>
      </c>
      <c r="D4" s="5">
        <v>44.7</v>
      </c>
      <c r="E4" s="5"/>
      <c r="F4" s="6">
        <v>21</v>
      </c>
      <c r="G4" s="6">
        <v>5.774</v>
      </c>
      <c r="H4" s="5">
        <f t="shared" si="0"/>
        <v>0.27495238095238095</v>
      </c>
      <c r="I4">
        <v>1.3560000000000001</v>
      </c>
      <c r="J4" s="5">
        <v>202.76724259025144</v>
      </c>
      <c r="K4">
        <v>7.2900000000000009</v>
      </c>
      <c r="L4">
        <v>3.36</v>
      </c>
      <c r="M4">
        <v>24.3</v>
      </c>
    </row>
    <row r="5" spans="1:15" x14ac:dyDescent="0.25">
      <c r="A5" s="5">
        <v>1</v>
      </c>
      <c r="B5" s="5">
        <v>4</v>
      </c>
      <c r="C5" s="5" t="s">
        <v>2</v>
      </c>
      <c r="D5" s="5">
        <v>41.3</v>
      </c>
      <c r="E5" s="5">
        <v>19</v>
      </c>
      <c r="F5" s="6">
        <v>15</v>
      </c>
      <c r="G5" s="6">
        <v>2.61</v>
      </c>
      <c r="H5" s="5">
        <f t="shared" si="0"/>
        <v>0.17399999999999999</v>
      </c>
      <c r="I5">
        <v>1.3656666666666666</v>
      </c>
      <c r="J5" s="5">
        <v>127.41030021967293</v>
      </c>
      <c r="K5">
        <v>8.49</v>
      </c>
      <c r="L5">
        <v>3.32</v>
      </c>
      <c r="M5">
        <v>22.9</v>
      </c>
    </row>
    <row r="6" spans="1:15" x14ac:dyDescent="0.25">
      <c r="A6" s="5">
        <v>1</v>
      </c>
      <c r="B6" s="5">
        <v>5</v>
      </c>
      <c r="C6" s="5" t="s">
        <v>2</v>
      </c>
      <c r="D6" s="5">
        <v>43.6</v>
      </c>
      <c r="E6" s="5">
        <v>23</v>
      </c>
      <c r="F6" s="6">
        <v>21</v>
      </c>
      <c r="G6" s="6">
        <v>7.0720000000000001</v>
      </c>
      <c r="H6" s="5">
        <f t="shared" si="0"/>
        <v>0.33676190476190476</v>
      </c>
      <c r="I6">
        <v>1.6366666666666667</v>
      </c>
      <c r="J6" s="5">
        <v>205.76083794006399</v>
      </c>
      <c r="K6">
        <v>7.62</v>
      </c>
      <c r="L6">
        <v>3.35</v>
      </c>
      <c r="M6">
        <v>21.8</v>
      </c>
    </row>
    <row r="7" spans="1:15" x14ac:dyDescent="0.25">
      <c r="A7" s="5">
        <v>1</v>
      </c>
      <c r="B7" s="5">
        <v>1</v>
      </c>
      <c r="C7" s="5" t="s">
        <v>3</v>
      </c>
      <c r="D7" s="5">
        <v>44.5</v>
      </c>
      <c r="E7" s="5"/>
      <c r="F7" s="6">
        <v>11</v>
      </c>
      <c r="G7" s="6">
        <v>1.3420000000000001</v>
      </c>
      <c r="H7" s="5">
        <f t="shared" si="0"/>
        <v>0.12200000000000001</v>
      </c>
      <c r="I7">
        <v>1.3626666666666667</v>
      </c>
      <c r="J7" s="5">
        <v>89.530332681017626</v>
      </c>
      <c r="K7">
        <v>7.5449999999999999</v>
      </c>
      <c r="L7">
        <v>3.3</v>
      </c>
      <c r="M7">
        <v>25</v>
      </c>
    </row>
    <row r="8" spans="1:15" x14ac:dyDescent="0.25">
      <c r="A8" s="5">
        <v>1</v>
      </c>
      <c r="B8" s="5">
        <v>2</v>
      </c>
      <c r="C8" s="5" t="s">
        <v>3</v>
      </c>
      <c r="D8" s="5">
        <v>40.299999999999997</v>
      </c>
      <c r="E8" s="5">
        <v>25</v>
      </c>
      <c r="F8" s="6">
        <v>14</v>
      </c>
      <c r="G8" s="6">
        <v>2.3260000000000001</v>
      </c>
      <c r="H8" s="5">
        <f t="shared" si="0"/>
        <v>0.16614285714285715</v>
      </c>
      <c r="I8">
        <v>1.5526666666666666</v>
      </c>
      <c r="J8" s="5">
        <v>107.004845733914</v>
      </c>
      <c r="K8">
        <v>8.34</v>
      </c>
      <c r="L8">
        <v>3.26</v>
      </c>
      <c r="M8">
        <v>24.6</v>
      </c>
    </row>
    <row r="9" spans="1:15" x14ac:dyDescent="0.25">
      <c r="A9" s="5">
        <v>1</v>
      </c>
      <c r="B9" s="5">
        <v>3</v>
      </c>
      <c r="C9" s="5" t="s">
        <v>3</v>
      </c>
      <c r="D9" s="5">
        <v>42.3</v>
      </c>
      <c r="E9" s="5">
        <v>21</v>
      </c>
      <c r="F9" s="6">
        <v>21</v>
      </c>
      <c r="G9" s="6">
        <v>4.1840000000000002</v>
      </c>
      <c r="H9" s="5">
        <f t="shared" si="0"/>
        <v>0.19923809523809524</v>
      </c>
      <c r="I9">
        <v>1.7026666666666666</v>
      </c>
      <c r="J9" s="5">
        <v>117.01532609911624</v>
      </c>
      <c r="K9">
        <v>7.77</v>
      </c>
      <c r="L9">
        <v>3.28</v>
      </c>
      <c r="M9">
        <v>23.7</v>
      </c>
    </row>
    <row r="10" spans="1:15" x14ac:dyDescent="0.25">
      <c r="A10" s="5">
        <v>1</v>
      </c>
      <c r="B10" s="5">
        <v>4</v>
      </c>
      <c r="C10" s="5" t="s">
        <v>3</v>
      </c>
      <c r="D10" s="5">
        <v>41.6</v>
      </c>
      <c r="E10" s="5">
        <v>21</v>
      </c>
      <c r="F10" s="6">
        <v>18</v>
      </c>
      <c r="G10" s="6">
        <v>3.1579999999999999</v>
      </c>
      <c r="H10" s="5">
        <f t="shared" si="0"/>
        <v>0.17544444444444443</v>
      </c>
      <c r="I10">
        <v>1.4506666666666668</v>
      </c>
      <c r="J10" s="5">
        <v>120.94056372549018</v>
      </c>
      <c r="K10">
        <v>6.9599999999999991</v>
      </c>
      <c r="L10">
        <v>3.26</v>
      </c>
      <c r="M10">
        <v>24.1</v>
      </c>
    </row>
    <row r="11" spans="1:15" x14ac:dyDescent="0.25">
      <c r="A11" s="5">
        <v>1</v>
      </c>
      <c r="B11" s="5">
        <v>5</v>
      </c>
      <c r="C11" s="5" t="s">
        <v>3</v>
      </c>
      <c r="D11" s="5">
        <v>41.4</v>
      </c>
      <c r="E11" s="5"/>
      <c r="F11" s="6">
        <v>22</v>
      </c>
      <c r="G11" s="6">
        <v>2.89</v>
      </c>
      <c r="H11" s="5">
        <f t="shared" si="0"/>
        <v>0.13136363636363638</v>
      </c>
      <c r="I11">
        <v>1.5216666666666667</v>
      </c>
      <c r="J11" s="5">
        <v>86.328786219257196</v>
      </c>
      <c r="K11">
        <v>7.86</v>
      </c>
      <c r="L11">
        <v>3.26</v>
      </c>
      <c r="M11">
        <v>24.1</v>
      </c>
    </row>
    <row r="12" spans="1:15" x14ac:dyDescent="0.25">
      <c r="A12" s="5">
        <v>2</v>
      </c>
      <c r="B12" s="5">
        <v>1</v>
      </c>
      <c r="C12" s="5" t="s">
        <v>3</v>
      </c>
      <c r="D12" s="5">
        <v>37.6</v>
      </c>
      <c r="E12" s="5"/>
      <c r="F12" s="6">
        <v>19</v>
      </c>
      <c r="G12" s="6">
        <v>4.0359999999999996</v>
      </c>
      <c r="H12" s="5">
        <f t="shared" si="0"/>
        <v>0.21242105263157893</v>
      </c>
      <c r="I12">
        <v>1.4280000000000002</v>
      </c>
      <c r="J12" s="5">
        <v>148.75423853752025</v>
      </c>
      <c r="K12">
        <v>6.0149999999999997</v>
      </c>
      <c r="L12">
        <v>3.29</v>
      </c>
      <c r="M12">
        <v>23.9</v>
      </c>
    </row>
    <row r="13" spans="1:15" x14ac:dyDescent="0.25">
      <c r="A13" s="5">
        <v>2</v>
      </c>
      <c r="B13" s="5">
        <v>2</v>
      </c>
      <c r="C13" s="5" t="s">
        <v>3</v>
      </c>
      <c r="D13" s="5">
        <v>38.4</v>
      </c>
      <c r="E13" s="5"/>
      <c r="F13" s="6">
        <v>24</v>
      </c>
      <c r="G13" s="6">
        <v>3.718</v>
      </c>
      <c r="H13" s="5">
        <f t="shared" si="0"/>
        <v>0.15491666666666667</v>
      </c>
      <c r="I13">
        <v>1.782</v>
      </c>
      <c r="J13" s="5">
        <v>86.934156378600832</v>
      </c>
      <c r="K13">
        <v>6.4350000000000005</v>
      </c>
      <c r="L13">
        <v>3.28</v>
      </c>
      <c r="M13">
        <v>24.4</v>
      </c>
    </row>
    <row r="14" spans="1:15" x14ac:dyDescent="0.25">
      <c r="A14" s="5">
        <v>2</v>
      </c>
      <c r="B14" s="5">
        <v>3</v>
      </c>
      <c r="C14" s="5" t="s">
        <v>3</v>
      </c>
      <c r="D14" s="5">
        <v>37.700000000000003</v>
      </c>
      <c r="E14" s="5">
        <v>19</v>
      </c>
      <c r="F14" s="6">
        <v>18</v>
      </c>
      <c r="G14" s="6">
        <v>2.4279999999999999</v>
      </c>
      <c r="H14" s="5">
        <f t="shared" si="0"/>
        <v>0.13488888888888889</v>
      </c>
      <c r="I14">
        <v>1.4226666666666667</v>
      </c>
      <c r="J14" s="5">
        <v>94.814120587316452</v>
      </c>
      <c r="K14">
        <v>8.0849999999999991</v>
      </c>
      <c r="L14">
        <v>3.27</v>
      </c>
      <c r="M14">
        <v>24.7</v>
      </c>
    </row>
    <row r="15" spans="1:15" x14ac:dyDescent="0.25">
      <c r="A15" s="5">
        <v>2</v>
      </c>
      <c r="B15" s="5">
        <v>4</v>
      </c>
      <c r="C15" s="5" t="s">
        <v>3</v>
      </c>
      <c r="D15" s="5">
        <v>38.1</v>
      </c>
      <c r="E15" s="5">
        <v>21.67</v>
      </c>
      <c r="F15" s="6">
        <v>28</v>
      </c>
      <c r="G15" s="6">
        <v>3.6139999999999999</v>
      </c>
      <c r="H15" s="5">
        <f t="shared" si="0"/>
        <v>0.12907142857142856</v>
      </c>
      <c r="I15">
        <v>1.4289999999999998</v>
      </c>
      <c r="J15" s="5">
        <v>90.322903129061288</v>
      </c>
      <c r="K15">
        <v>8.1449999999999996</v>
      </c>
      <c r="L15">
        <v>3.23</v>
      </c>
      <c r="M15">
        <v>24</v>
      </c>
    </row>
    <row r="16" spans="1:15" x14ac:dyDescent="0.25">
      <c r="A16" s="5">
        <v>2</v>
      </c>
      <c r="B16" s="5">
        <v>5</v>
      </c>
      <c r="C16" s="5" t="s">
        <v>3</v>
      </c>
      <c r="D16" s="5">
        <v>38.799999999999997</v>
      </c>
      <c r="E16" s="5">
        <v>19</v>
      </c>
      <c r="F16" s="6">
        <v>9</v>
      </c>
      <c r="G16" s="6">
        <v>1.89</v>
      </c>
      <c r="H16" s="5">
        <f t="shared" si="0"/>
        <v>0.21</v>
      </c>
      <c r="I16">
        <v>1.3180000000000001</v>
      </c>
      <c r="J16" s="5">
        <v>159.33232169954476</v>
      </c>
      <c r="K16">
        <v>5.9250000000000007</v>
      </c>
      <c r="L16">
        <v>3.28</v>
      </c>
      <c r="M16">
        <v>24.9</v>
      </c>
    </row>
    <row r="17" spans="1:13" x14ac:dyDescent="0.25">
      <c r="A17" s="5">
        <v>2</v>
      </c>
      <c r="B17" s="5">
        <v>1</v>
      </c>
      <c r="C17" s="5" t="s">
        <v>2</v>
      </c>
      <c r="D17" s="5">
        <v>40.700000000000003</v>
      </c>
      <c r="E17" s="5">
        <v>21.67</v>
      </c>
      <c r="F17" s="6">
        <v>11</v>
      </c>
      <c r="G17" s="6">
        <v>1.6879999999999999</v>
      </c>
      <c r="H17" s="5">
        <f t="shared" si="0"/>
        <v>0.15345454545454545</v>
      </c>
      <c r="I17">
        <v>1.3686666666666667</v>
      </c>
      <c r="J17" s="5">
        <v>112.11973608466546</v>
      </c>
      <c r="K17">
        <v>7.98</v>
      </c>
      <c r="L17">
        <v>3.3</v>
      </c>
      <c r="M17">
        <v>24.9</v>
      </c>
    </row>
    <row r="18" spans="1:13" x14ac:dyDescent="0.25">
      <c r="A18" s="5">
        <v>2</v>
      </c>
      <c r="B18" s="5">
        <v>2</v>
      </c>
      <c r="C18" s="5" t="s">
        <v>2</v>
      </c>
      <c r="D18" s="5">
        <v>40.6</v>
      </c>
      <c r="E18" s="5"/>
      <c r="F18" s="6">
        <v>20</v>
      </c>
      <c r="G18" s="6">
        <v>2.71</v>
      </c>
      <c r="H18" s="5">
        <f t="shared" si="0"/>
        <v>0.13550000000000001</v>
      </c>
      <c r="I18">
        <v>1.3756666666666668</v>
      </c>
      <c r="J18" s="5">
        <v>98.497698085776577</v>
      </c>
      <c r="K18">
        <v>5.58</v>
      </c>
      <c r="L18">
        <v>3.27</v>
      </c>
      <c r="M18">
        <v>25.4</v>
      </c>
    </row>
    <row r="19" spans="1:13" x14ac:dyDescent="0.25">
      <c r="A19" s="5">
        <v>2</v>
      </c>
      <c r="B19" s="5">
        <v>3</v>
      </c>
      <c r="C19" s="5" t="s">
        <v>2</v>
      </c>
      <c r="D19" s="5">
        <v>39.6</v>
      </c>
      <c r="E19" s="5"/>
      <c r="F19" s="6">
        <v>23</v>
      </c>
      <c r="G19" s="6">
        <v>4.4279999999999999</v>
      </c>
      <c r="H19" s="5">
        <f t="shared" si="0"/>
        <v>0.19252173913043477</v>
      </c>
      <c r="I19">
        <v>1.5356666666666667</v>
      </c>
      <c r="J19" s="5">
        <v>125.36688026726814</v>
      </c>
      <c r="K19">
        <v>7.7250000000000005</v>
      </c>
      <c r="L19">
        <v>3.31</v>
      </c>
      <c r="M19">
        <v>24.5</v>
      </c>
    </row>
    <row r="20" spans="1:13" x14ac:dyDescent="0.25">
      <c r="A20" s="5">
        <v>2</v>
      </c>
      <c r="B20" s="5">
        <v>4</v>
      </c>
      <c r="C20" s="5" t="s">
        <v>2</v>
      </c>
      <c r="D20" s="5">
        <v>39.1</v>
      </c>
      <c r="E20" s="5"/>
      <c r="F20" s="6">
        <v>23</v>
      </c>
      <c r="G20" s="6">
        <v>3.01</v>
      </c>
      <c r="H20" s="5">
        <f t="shared" si="0"/>
        <v>0.13086956521739129</v>
      </c>
      <c r="I20">
        <v>1.4246666666666667</v>
      </c>
      <c r="J20" s="5">
        <v>91.859779048239076</v>
      </c>
      <c r="K20">
        <v>9.2250000000000014</v>
      </c>
      <c r="L20">
        <v>3.22</v>
      </c>
      <c r="M20">
        <v>23</v>
      </c>
    </row>
    <row r="21" spans="1:13" x14ac:dyDescent="0.25">
      <c r="A21" s="5">
        <v>2</v>
      </c>
      <c r="B21" s="5">
        <v>5</v>
      </c>
      <c r="C21" s="5" t="s">
        <v>2</v>
      </c>
      <c r="D21" s="5">
        <v>37.200000000000003</v>
      </c>
      <c r="E21" s="5"/>
      <c r="F21" s="6">
        <v>35</v>
      </c>
      <c r="G21" s="6">
        <v>4.1479999999999997</v>
      </c>
      <c r="H21" s="5">
        <f t="shared" si="0"/>
        <v>0.11851428571428571</v>
      </c>
      <c r="I21">
        <v>1.3129999999999999</v>
      </c>
      <c r="J21" s="5">
        <v>90.262213034490259</v>
      </c>
      <c r="K21">
        <v>10.515000000000001</v>
      </c>
      <c r="L21">
        <v>3.17</v>
      </c>
      <c r="M21">
        <v>23.7</v>
      </c>
    </row>
    <row r="22" spans="1:13" x14ac:dyDescent="0.25">
      <c r="A22" s="5">
        <v>3</v>
      </c>
      <c r="B22" s="5">
        <v>1</v>
      </c>
      <c r="C22" s="5" t="s">
        <v>3</v>
      </c>
      <c r="D22" s="5">
        <v>38.299999999999997</v>
      </c>
      <c r="E22" s="5">
        <v>11</v>
      </c>
      <c r="F22" s="6">
        <v>20</v>
      </c>
      <c r="G22" s="6">
        <v>3.8959999999999999</v>
      </c>
      <c r="H22" s="5">
        <f t="shared" si="0"/>
        <v>0.1948</v>
      </c>
      <c r="I22">
        <v>1.3516666666666666</v>
      </c>
      <c r="J22" s="5">
        <v>144.11837237977807</v>
      </c>
      <c r="K22">
        <v>8.2650000000000006</v>
      </c>
      <c r="L22">
        <v>3.31</v>
      </c>
      <c r="M22">
        <v>25.2</v>
      </c>
    </row>
    <row r="23" spans="1:13" x14ac:dyDescent="0.25">
      <c r="A23" s="5">
        <v>3</v>
      </c>
      <c r="B23" s="5">
        <v>2</v>
      </c>
      <c r="C23" s="5" t="s">
        <v>3</v>
      </c>
      <c r="D23" s="5">
        <v>37.9</v>
      </c>
      <c r="E23" s="5">
        <v>25</v>
      </c>
      <c r="F23" s="6">
        <v>25</v>
      </c>
      <c r="G23" s="6">
        <v>3.88</v>
      </c>
      <c r="H23" s="5">
        <f t="shared" si="0"/>
        <v>0.1552</v>
      </c>
      <c r="I23">
        <v>1.5053333333333332</v>
      </c>
      <c r="J23" s="5">
        <v>103.10008857395928</v>
      </c>
      <c r="K23">
        <v>8.879999999999999</v>
      </c>
      <c r="L23">
        <v>3.32</v>
      </c>
      <c r="M23">
        <v>24.1</v>
      </c>
    </row>
    <row r="24" spans="1:13" x14ac:dyDescent="0.25">
      <c r="A24" s="5">
        <v>3</v>
      </c>
      <c r="B24" s="5">
        <v>3</v>
      </c>
      <c r="C24" s="5" t="s">
        <v>3</v>
      </c>
      <c r="D24" s="5">
        <v>39.299999999999997</v>
      </c>
      <c r="E24" s="5">
        <v>24.6</v>
      </c>
      <c r="F24" s="6">
        <v>18</v>
      </c>
      <c r="G24" s="6">
        <v>3.4420000000000002</v>
      </c>
      <c r="H24" s="5">
        <f t="shared" si="0"/>
        <v>0.19122222222222224</v>
      </c>
      <c r="I24">
        <v>1.5479999999999998</v>
      </c>
      <c r="J24" s="5">
        <v>123.52856732701696</v>
      </c>
      <c r="K24">
        <v>8.4750000000000014</v>
      </c>
      <c r="L24">
        <v>3.31</v>
      </c>
      <c r="M24">
        <v>24.6</v>
      </c>
    </row>
    <row r="25" spans="1:13" x14ac:dyDescent="0.25">
      <c r="A25" s="5">
        <v>3</v>
      </c>
      <c r="B25" s="5">
        <v>4</v>
      </c>
      <c r="C25" s="5" t="s">
        <v>3</v>
      </c>
      <c r="D25" s="5">
        <v>39</v>
      </c>
      <c r="E25" s="5">
        <v>11</v>
      </c>
      <c r="F25" s="6">
        <v>18</v>
      </c>
      <c r="G25" s="6">
        <v>1.52</v>
      </c>
      <c r="H25" s="5">
        <f t="shared" si="0"/>
        <v>8.4444444444444447E-2</v>
      </c>
      <c r="I25">
        <v>1.2426666666666668</v>
      </c>
      <c r="J25" s="5">
        <v>67.954220314735323</v>
      </c>
      <c r="K25">
        <v>7.6349999999999998</v>
      </c>
      <c r="L25">
        <v>3.32</v>
      </c>
      <c r="M25">
        <v>24.6</v>
      </c>
    </row>
    <row r="26" spans="1:13" x14ac:dyDescent="0.25">
      <c r="A26" s="5">
        <v>3</v>
      </c>
      <c r="B26" s="5">
        <v>5</v>
      </c>
      <c r="C26" s="5" t="s">
        <v>3</v>
      </c>
      <c r="D26" s="5">
        <v>39.4</v>
      </c>
      <c r="E26" s="5">
        <v>21.67</v>
      </c>
      <c r="F26" s="6">
        <v>16</v>
      </c>
      <c r="G26" s="6">
        <v>2.5379999999999998</v>
      </c>
      <c r="H26" s="5">
        <f t="shared" si="0"/>
        <v>0.15862499999999999</v>
      </c>
      <c r="I26">
        <v>1.5820000000000001</v>
      </c>
      <c r="J26" s="5">
        <v>100.26864728192162</v>
      </c>
      <c r="K26">
        <v>6.8550000000000004</v>
      </c>
      <c r="L26">
        <v>3.41</v>
      </c>
      <c r="M26">
        <v>24.5</v>
      </c>
    </row>
    <row r="27" spans="1:13" x14ac:dyDescent="0.25">
      <c r="A27" s="5">
        <v>3</v>
      </c>
      <c r="B27" s="5">
        <v>1</v>
      </c>
      <c r="C27" s="5" t="s">
        <v>2</v>
      </c>
      <c r="D27" s="5">
        <v>39</v>
      </c>
      <c r="E27" s="5">
        <v>11</v>
      </c>
      <c r="F27" s="6">
        <v>19</v>
      </c>
      <c r="G27" s="6">
        <v>2.1859999999999999</v>
      </c>
      <c r="H27" s="5">
        <f t="shared" si="0"/>
        <v>0.11505263157894736</v>
      </c>
      <c r="I27">
        <v>1.4173333333333333</v>
      </c>
      <c r="J27" s="5">
        <v>81.175422092389965</v>
      </c>
      <c r="K27">
        <v>6.5549999999999997</v>
      </c>
      <c r="L27">
        <v>3.33</v>
      </c>
      <c r="M27">
        <v>24.7</v>
      </c>
    </row>
    <row r="28" spans="1:13" x14ac:dyDescent="0.25">
      <c r="A28" s="5">
        <v>3</v>
      </c>
      <c r="B28" s="5">
        <v>2</v>
      </c>
      <c r="C28" s="5" t="s">
        <v>2</v>
      </c>
      <c r="D28" s="5">
        <v>37.9</v>
      </c>
      <c r="E28" s="5"/>
      <c r="F28" s="6">
        <v>17</v>
      </c>
      <c r="G28" s="6">
        <v>2.34</v>
      </c>
      <c r="H28" s="5">
        <f t="shared" si="0"/>
        <v>0.1376470588235294</v>
      </c>
      <c r="I28">
        <v>1.4036666666666666</v>
      </c>
      <c r="J28" s="5">
        <v>98.062497380809347</v>
      </c>
      <c r="K28">
        <v>8.2799999999999994</v>
      </c>
      <c r="L28">
        <v>3.34</v>
      </c>
      <c r="M28">
        <v>25.7</v>
      </c>
    </row>
    <row r="29" spans="1:13" x14ac:dyDescent="0.25">
      <c r="A29" s="5">
        <v>3</v>
      </c>
      <c r="B29" s="5">
        <v>3</v>
      </c>
      <c r="C29" s="5" t="s">
        <v>2</v>
      </c>
      <c r="D29" s="5">
        <v>37.299999999999997</v>
      </c>
      <c r="E29" s="5">
        <v>21.67</v>
      </c>
      <c r="F29" s="6">
        <v>26</v>
      </c>
      <c r="G29" s="6">
        <v>2.97</v>
      </c>
      <c r="H29" s="5">
        <f t="shared" si="0"/>
        <v>0.11423076923076923</v>
      </c>
      <c r="I29">
        <v>1.2510000000000001</v>
      </c>
      <c r="J29" s="5">
        <v>91.311566131710009</v>
      </c>
      <c r="K29">
        <v>8.01</v>
      </c>
      <c r="L29">
        <v>3.31</v>
      </c>
      <c r="M29">
        <v>24.5</v>
      </c>
    </row>
    <row r="30" spans="1:13" x14ac:dyDescent="0.25">
      <c r="A30" s="5">
        <v>3</v>
      </c>
      <c r="B30" s="5">
        <v>4</v>
      </c>
      <c r="C30" s="5" t="s">
        <v>2</v>
      </c>
      <c r="D30" s="5">
        <v>40.799999999999997</v>
      </c>
      <c r="E30" s="5">
        <v>23</v>
      </c>
      <c r="F30" s="6">
        <v>24</v>
      </c>
      <c r="G30" s="6">
        <v>2.8679999999999999</v>
      </c>
      <c r="H30" s="5">
        <f t="shared" si="0"/>
        <v>0.1195</v>
      </c>
      <c r="I30">
        <v>1.506</v>
      </c>
      <c r="J30" s="5">
        <v>79.349269588313419</v>
      </c>
      <c r="K30">
        <v>6.7949999999999999</v>
      </c>
      <c r="L30">
        <v>3.28</v>
      </c>
      <c r="M30">
        <v>24.8</v>
      </c>
    </row>
    <row r="31" spans="1:13" x14ac:dyDescent="0.25">
      <c r="A31" s="5">
        <v>3</v>
      </c>
      <c r="B31" s="5">
        <v>5</v>
      </c>
      <c r="C31" s="5" t="s">
        <v>2</v>
      </c>
      <c r="D31" s="5">
        <v>43</v>
      </c>
      <c r="E31" s="5">
        <v>21</v>
      </c>
      <c r="F31" s="6">
        <v>16</v>
      </c>
      <c r="G31" s="6">
        <v>2.31</v>
      </c>
      <c r="H31" s="5">
        <f t="shared" si="0"/>
        <v>0.144375</v>
      </c>
      <c r="I31">
        <v>1.3756666666666668</v>
      </c>
      <c r="J31" s="5">
        <v>104.94911558032467</v>
      </c>
      <c r="K31">
        <v>8.0549999999999997</v>
      </c>
      <c r="L31">
        <v>3.29</v>
      </c>
      <c r="M31">
        <v>24</v>
      </c>
    </row>
    <row r="32" spans="1:13" x14ac:dyDescent="0.25">
      <c r="A32" s="5">
        <v>4</v>
      </c>
      <c r="B32" s="5">
        <v>1</v>
      </c>
      <c r="C32" s="5" t="s">
        <v>2</v>
      </c>
      <c r="D32" s="5">
        <v>36.1</v>
      </c>
      <c r="E32" s="5">
        <v>23</v>
      </c>
      <c r="F32" s="6">
        <v>17</v>
      </c>
      <c r="G32" s="6">
        <v>1.804</v>
      </c>
      <c r="H32" s="5">
        <f t="shared" si="0"/>
        <v>0.10611764705882354</v>
      </c>
      <c r="I32">
        <v>1.34</v>
      </c>
      <c r="J32" s="5">
        <v>79.192273924495169</v>
      </c>
      <c r="K32">
        <v>5.9250000000000007</v>
      </c>
      <c r="L32">
        <v>3.24</v>
      </c>
      <c r="M32">
        <v>25</v>
      </c>
    </row>
    <row r="33" spans="1:13" x14ac:dyDescent="0.25">
      <c r="A33" s="5">
        <v>4</v>
      </c>
      <c r="B33" s="5">
        <v>2</v>
      </c>
      <c r="C33" s="5" t="s">
        <v>2</v>
      </c>
      <c r="D33" s="5">
        <v>37.6</v>
      </c>
      <c r="E33" s="5">
        <v>24.6</v>
      </c>
      <c r="F33" s="6">
        <v>21</v>
      </c>
      <c r="G33" s="6">
        <v>2.1480000000000001</v>
      </c>
      <c r="H33" s="5">
        <f t="shared" si="0"/>
        <v>0.10228571428571429</v>
      </c>
      <c r="I33">
        <v>1.3436666666666668</v>
      </c>
      <c r="J33" s="5">
        <v>76.124322217103156</v>
      </c>
      <c r="K33">
        <v>7.5</v>
      </c>
      <c r="L33">
        <v>3.2</v>
      </c>
      <c r="M33">
        <v>23.9</v>
      </c>
    </row>
    <row r="34" spans="1:13" x14ac:dyDescent="0.25">
      <c r="A34" s="5">
        <v>4</v>
      </c>
      <c r="B34" s="5">
        <v>3</v>
      </c>
      <c r="C34" s="5" t="s">
        <v>2</v>
      </c>
      <c r="D34" s="5">
        <v>38.5</v>
      </c>
      <c r="E34" s="5"/>
      <c r="F34" s="6">
        <v>17</v>
      </c>
      <c r="G34" s="6">
        <v>2.7480000000000002</v>
      </c>
      <c r="H34" s="5">
        <f t="shared" si="0"/>
        <v>0.16164705882352942</v>
      </c>
      <c r="I34">
        <v>1.6443333333333332</v>
      </c>
      <c r="J34" s="5">
        <v>98.305529387915726</v>
      </c>
      <c r="K34">
        <v>6.12</v>
      </c>
      <c r="L34">
        <v>3.26</v>
      </c>
      <c r="M34">
        <v>25.3</v>
      </c>
    </row>
    <row r="35" spans="1:13" x14ac:dyDescent="0.25">
      <c r="A35" s="5">
        <v>4</v>
      </c>
      <c r="B35" s="5">
        <v>4</v>
      </c>
      <c r="C35" s="5" t="s">
        <v>2</v>
      </c>
      <c r="D35" s="5">
        <v>40</v>
      </c>
      <c r="E35" s="5">
        <v>21.67</v>
      </c>
      <c r="F35" s="6">
        <v>25</v>
      </c>
      <c r="G35" s="6">
        <v>4.452</v>
      </c>
      <c r="H35" s="5">
        <f t="shared" si="0"/>
        <v>0.17807999999999999</v>
      </c>
      <c r="I35">
        <v>1.643</v>
      </c>
      <c r="J35" s="5">
        <v>108.38709677419354</v>
      </c>
      <c r="K35">
        <v>5.97</v>
      </c>
      <c r="L35">
        <v>3.27</v>
      </c>
      <c r="M35">
        <v>24.7</v>
      </c>
    </row>
    <row r="36" spans="1:13" x14ac:dyDescent="0.25">
      <c r="A36" s="5">
        <v>4</v>
      </c>
      <c r="B36" s="5">
        <v>5</v>
      </c>
      <c r="C36" s="5" t="s">
        <v>2</v>
      </c>
      <c r="D36" s="5">
        <v>40.200000000000003</v>
      </c>
      <c r="E36" s="5">
        <v>21.67</v>
      </c>
      <c r="F36" s="6">
        <v>21</v>
      </c>
      <c r="G36" s="6">
        <v>3.7719999999999998</v>
      </c>
      <c r="H36" s="5">
        <f t="shared" si="0"/>
        <v>0.17961904761904762</v>
      </c>
      <c r="I36">
        <v>1.4690000000000001</v>
      </c>
      <c r="J36" s="5">
        <v>122.27300722875944</v>
      </c>
      <c r="K36">
        <v>8.0400000000000009</v>
      </c>
      <c r="L36">
        <v>3.26</v>
      </c>
      <c r="M36">
        <v>24.9</v>
      </c>
    </row>
    <row r="37" spans="1:13" x14ac:dyDescent="0.25">
      <c r="A37" s="5">
        <v>4</v>
      </c>
      <c r="B37" s="5">
        <v>1</v>
      </c>
      <c r="C37" s="5" t="s">
        <v>3</v>
      </c>
      <c r="D37" s="5">
        <v>37.4</v>
      </c>
      <c r="E37" s="5"/>
      <c r="F37" s="6">
        <v>23</v>
      </c>
      <c r="G37" s="6">
        <v>2.9740000000000002</v>
      </c>
      <c r="H37" s="5">
        <f t="shared" si="0"/>
        <v>0.12930434782608696</v>
      </c>
      <c r="I37">
        <v>1.3733333333333335</v>
      </c>
      <c r="J37" s="5">
        <v>94.153651329674958</v>
      </c>
      <c r="K37">
        <v>5.6999999999999993</v>
      </c>
      <c r="L37">
        <v>3.34</v>
      </c>
      <c r="M37">
        <v>24.7</v>
      </c>
    </row>
    <row r="38" spans="1:13" x14ac:dyDescent="0.25">
      <c r="A38" s="5">
        <v>4</v>
      </c>
      <c r="B38" s="5">
        <v>2</v>
      </c>
      <c r="C38" s="5" t="s">
        <v>3</v>
      </c>
      <c r="D38" s="5">
        <v>41.6</v>
      </c>
      <c r="E38" s="5"/>
      <c r="F38" s="6">
        <v>15</v>
      </c>
      <c r="G38" s="6">
        <v>1.466</v>
      </c>
      <c r="H38" s="5">
        <f t="shared" si="0"/>
        <v>9.7733333333333325E-2</v>
      </c>
      <c r="I38">
        <v>1.4136666666666666</v>
      </c>
      <c r="J38" s="5">
        <v>69.134638057062006</v>
      </c>
      <c r="K38">
        <v>7.41</v>
      </c>
      <c r="L38">
        <v>3.35</v>
      </c>
      <c r="M38">
        <v>24.1</v>
      </c>
    </row>
    <row r="39" spans="1:13" x14ac:dyDescent="0.25">
      <c r="A39" s="5">
        <v>4</v>
      </c>
      <c r="B39" s="5">
        <v>3</v>
      </c>
      <c r="C39" s="5" t="s">
        <v>3</v>
      </c>
      <c r="D39" s="5">
        <v>36.200000000000003</v>
      </c>
      <c r="E39" s="5"/>
      <c r="F39" s="6">
        <v>16</v>
      </c>
      <c r="G39" s="6">
        <v>0.80800000000000005</v>
      </c>
      <c r="H39" s="5">
        <f t="shared" si="0"/>
        <v>5.0500000000000003E-2</v>
      </c>
      <c r="I39">
        <v>1.0873333333333333</v>
      </c>
      <c r="J39" s="5">
        <v>46.443899448191296</v>
      </c>
      <c r="K39">
        <v>5.625</v>
      </c>
      <c r="L39">
        <v>3.47</v>
      </c>
      <c r="M39">
        <v>25.2</v>
      </c>
    </row>
    <row r="40" spans="1:13" x14ac:dyDescent="0.25">
      <c r="A40" s="5">
        <v>4</v>
      </c>
      <c r="B40" s="5">
        <v>4</v>
      </c>
      <c r="C40" s="5" t="s">
        <v>3</v>
      </c>
      <c r="D40" s="5">
        <v>39</v>
      </c>
      <c r="E40" s="5"/>
      <c r="F40" s="6">
        <v>15</v>
      </c>
      <c r="G40" s="6">
        <v>2.3679999999999999</v>
      </c>
      <c r="H40" s="5">
        <f t="shared" si="0"/>
        <v>0.15786666666666666</v>
      </c>
      <c r="I40">
        <v>1.3120000000000001</v>
      </c>
      <c r="J40" s="5">
        <v>120.32520325203249</v>
      </c>
      <c r="K40">
        <v>8.129999999999999</v>
      </c>
      <c r="L40">
        <v>3.26</v>
      </c>
      <c r="M40">
        <v>24.4</v>
      </c>
    </row>
    <row r="41" spans="1:13" x14ac:dyDescent="0.25">
      <c r="A41" s="5">
        <v>4</v>
      </c>
      <c r="B41" s="5">
        <v>5</v>
      </c>
      <c r="C41" s="5" t="s">
        <v>3</v>
      </c>
      <c r="D41" s="5">
        <v>42.3</v>
      </c>
      <c r="E41" s="5"/>
      <c r="F41" s="6">
        <v>16</v>
      </c>
      <c r="G41" s="6">
        <v>2.262</v>
      </c>
      <c r="H41" s="5">
        <f t="shared" si="0"/>
        <v>0.141375</v>
      </c>
      <c r="I41">
        <v>1.4316666666666669</v>
      </c>
      <c r="J41" s="5">
        <v>98.748544819557608</v>
      </c>
      <c r="K41">
        <v>7.0350000000000001</v>
      </c>
      <c r="L41">
        <v>3.28</v>
      </c>
      <c r="M41">
        <v>25.6</v>
      </c>
    </row>
    <row r="42" spans="1:13" x14ac:dyDescent="0.25">
      <c r="A42" s="5">
        <v>5</v>
      </c>
      <c r="B42" s="5">
        <v>1</v>
      </c>
      <c r="C42" s="5" t="s">
        <v>3</v>
      </c>
      <c r="D42" s="5">
        <v>40.200000000000003</v>
      </c>
      <c r="E42" s="5">
        <v>11</v>
      </c>
      <c r="F42" s="6">
        <v>17</v>
      </c>
      <c r="G42" s="6">
        <v>1.458</v>
      </c>
      <c r="H42" s="5">
        <f t="shared" si="0"/>
        <v>8.5764705882352937E-2</v>
      </c>
      <c r="I42">
        <v>1.206</v>
      </c>
      <c r="J42" s="5">
        <v>71.115013169446883</v>
      </c>
      <c r="K42">
        <v>6.84</v>
      </c>
      <c r="L42">
        <v>3.37</v>
      </c>
      <c r="M42">
        <v>24.7</v>
      </c>
    </row>
    <row r="43" spans="1:13" x14ac:dyDescent="0.25">
      <c r="A43" s="5">
        <v>5</v>
      </c>
      <c r="B43" s="5">
        <v>2</v>
      </c>
      <c r="C43" s="5" t="s">
        <v>3</v>
      </c>
      <c r="D43" s="5">
        <v>41.3</v>
      </c>
      <c r="E43" s="5"/>
      <c r="F43" s="6">
        <v>12</v>
      </c>
      <c r="G43" s="6">
        <v>0.84599999999999997</v>
      </c>
      <c r="H43" s="5">
        <f t="shared" si="0"/>
        <v>7.0499999999999993E-2</v>
      </c>
      <c r="I43">
        <v>1.2983333333333333</v>
      </c>
      <c r="J43" s="5">
        <v>54.300385109114252</v>
      </c>
      <c r="K43">
        <v>7.0950000000000006</v>
      </c>
      <c r="L43">
        <v>3.36</v>
      </c>
      <c r="M43">
        <v>25.4</v>
      </c>
    </row>
    <row r="44" spans="1:13" x14ac:dyDescent="0.25">
      <c r="A44" s="5">
        <v>5</v>
      </c>
      <c r="B44" s="5">
        <v>3</v>
      </c>
      <c r="C44" s="5" t="s">
        <v>3</v>
      </c>
      <c r="D44" s="5">
        <v>36.4</v>
      </c>
      <c r="E44" s="5"/>
      <c r="F44" s="6">
        <v>16</v>
      </c>
      <c r="G44" s="6">
        <v>0.91400000000000003</v>
      </c>
      <c r="H44" s="5">
        <f t="shared" si="0"/>
        <v>5.7125000000000002E-2</v>
      </c>
      <c r="I44">
        <v>1.2126666666666668</v>
      </c>
      <c r="J44" s="5">
        <v>47.106926882902691</v>
      </c>
      <c r="K44">
        <v>6.09</v>
      </c>
      <c r="L44">
        <v>3.46</v>
      </c>
      <c r="M44">
        <v>24.7</v>
      </c>
    </row>
    <row r="45" spans="1:13" x14ac:dyDescent="0.25">
      <c r="A45" s="5">
        <v>5</v>
      </c>
      <c r="B45" s="5">
        <v>4</v>
      </c>
      <c r="C45" s="5" t="s">
        <v>3</v>
      </c>
      <c r="D45" s="5">
        <v>42.6</v>
      </c>
      <c r="E45" s="5"/>
      <c r="F45" s="6">
        <v>10</v>
      </c>
      <c r="G45" s="6">
        <v>0.61599999999999999</v>
      </c>
      <c r="H45" s="5">
        <f t="shared" si="0"/>
        <v>6.1600000000000002E-2</v>
      </c>
      <c r="I45">
        <v>1.0029999999999999</v>
      </c>
      <c r="J45" s="5">
        <v>61.415752741774682</v>
      </c>
      <c r="K45">
        <v>5.13</v>
      </c>
      <c r="L45">
        <v>3.65</v>
      </c>
      <c r="M45">
        <v>24.4</v>
      </c>
    </row>
    <row r="46" spans="1:13" x14ac:dyDescent="0.25">
      <c r="A46" s="5">
        <v>5</v>
      </c>
      <c r="B46" s="5">
        <v>5</v>
      </c>
      <c r="C46" s="5" t="s">
        <v>3</v>
      </c>
      <c r="D46" s="5">
        <v>38.200000000000003</v>
      </c>
      <c r="E46" s="5"/>
      <c r="F46" s="6">
        <v>32</v>
      </c>
      <c r="G46" s="6">
        <v>2.2559999999999998</v>
      </c>
      <c r="H46" s="5">
        <f t="shared" si="0"/>
        <v>7.0499999999999993E-2</v>
      </c>
      <c r="I46">
        <v>0.9903333333333334</v>
      </c>
      <c r="J46" s="5">
        <v>71.188152137327492</v>
      </c>
      <c r="K46">
        <v>5.1450000000000005</v>
      </c>
      <c r="L46">
        <v>3.58</v>
      </c>
      <c r="M46">
        <v>25.2</v>
      </c>
    </row>
    <row r="47" spans="1:13" x14ac:dyDescent="0.25">
      <c r="A47" s="5">
        <v>5</v>
      </c>
      <c r="B47" s="5">
        <v>1</v>
      </c>
      <c r="C47" s="5" t="s">
        <v>2</v>
      </c>
      <c r="D47" s="5">
        <v>35.6</v>
      </c>
      <c r="E47" s="5"/>
      <c r="F47" s="6">
        <v>15</v>
      </c>
      <c r="G47" s="6">
        <v>1.99</v>
      </c>
      <c r="H47" s="5">
        <f t="shared" si="0"/>
        <v>0.13266666666666665</v>
      </c>
      <c r="I47">
        <v>1.4666666666666666</v>
      </c>
      <c r="J47" s="5">
        <v>90.454545454545453</v>
      </c>
      <c r="K47">
        <v>8.07</v>
      </c>
      <c r="L47">
        <v>3.35</v>
      </c>
      <c r="M47">
        <v>23.8</v>
      </c>
    </row>
    <row r="48" spans="1:13" x14ac:dyDescent="0.25">
      <c r="A48" s="5">
        <v>5</v>
      </c>
      <c r="B48" s="5">
        <v>2</v>
      </c>
      <c r="C48" s="5" t="s">
        <v>2</v>
      </c>
      <c r="D48" s="5">
        <v>39.1</v>
      </c>
      <c r="E48" s="5"/>
      <c r="F48" s="6">
        <v>20</v>
      </c>
      <c r="G48" s="6">
        <v>3.4180000000000001</v>
      </c>
      <c r="H48" s="5">
        <f t="shared" si="0"/>
        <v>0.1709</v>
      </c>
      <c r="I48">
        <v>1.3163333333333334</v>
      </c>
      <c r="J48" s="5">
        <v>129.83033679412509</v>
      </c>
      <c r="K48">
        <v>5.8650000000000002</v>
      </c>
      <c r="L48">
        <v>3.26</v>
      </c>
      <c r="M48">
        <v>23.4</v>
      </c>
    </row>
    <row r="49" spans="1:13" x14ac:dyDescent="0.25">
      <c r="A49" s="5">
        <v>5</v>
      </c>
      <c r="B49" s="5">
        <v>3</v>
      </c>
      <c r="C49" s="5" t="s">
        <v>2</v>
      </c>
      <c r="D49" s="5">
        <v>41.6</v>
      </c>
      <c r="E49" s="5"/>
      <c r="F49" s="6">
        <v>17</v>
      </c>
      <c r="G49" s="6">
        <v>1.78</v>
      </c>
      <c r="H49" s="5">
        <f t="shared" si="0"/>
        <v>0.10470588235294118</v>
      </c>
      <c r="I49">
        <v>1.2726666666666666</v>
      </c>
      <c r="J49" s="5">
        <v>82.272825316611716</v>
      </c>
      <c r="K49">
        <v>5.64</v>
      </c>
      <c r="L49">
        <v>3.36</v>
      </c>
      <c r="M49">
        <v>25</v>
      </c>
    </row>
    <row r="50" spans="1:13" x14ac:dyDescent="0.25">
      <c r="A50" s="5">
        <v>5</v>
      </c>
      <c r="B50" s="5">
        <v>4</v>
      </c>
      <c r="C50" s="5" t="s">
        <v>2</v>
      </c>
      <c r="D50" s="5">
        <v>41.2</v>
      </c>
      <c r="E50" s="5"/>
      <c r="F50" s="6">
        <v>13</v>
      </c>
      <c r="G50" s="6">
        <v>1.228</v>
      </c>
      <c r="H50" s="5">
        <f t="shared" si="0"/>
        <v>9.4461538461538458E-2</v>
      </c>
      <c r="I50">
        <v>1.0276666666666665</v>
      </c>
      <c r="J50" s="5">
        <v>91.918461039447095</v>
      </c>
      <c r="K50">
        <v>4.8149999999999995</v>
      </c>
      <c r="L50">
        <v>3.54</v>
      </c>
      <c r="M50">
        <v>24.8</v>
      </c>
    </row>
    <row r="51" spans="1:13" x14ac:dyDescent="0.25">
      <c r="A51" s="5">
        <v>5</v>
      </c>
      <c r="B51" s="5">
        <v>5</v>
      </c>
      <c r="C51" s="5" t="s">
        <v>2</v>
      </c>
      <c r="D51" s="5">
        <v>39.9</v>
      </c>
      <c r="E51" s="5">
        <v>24.7</v>
      </c>
      <c r="F51" s="6">
        <v>24</v>
      </c>
      <c r="G51" s="6">
        <v>2.9540000000000002</v>
      </c>
      <c r="H51" s="5">
        <f t="shared" si="0"/>
        <v>0.12308333333333334</v>
      </c>
      <c r="I51">
        <v>1.3006666666666669</v>
      </c>
      <c r="J51" s="5">
        <v>94.630958482829314</v>
      </c>
      <c r="K51">
        <v>7.0500000000000007</v>
      </c>
      <c r="L51">
        <v>3.29</v>
      </c>
      <c r="M51">
        <v>24.8</v>
      </c>
    </row>
    <row r="52" spans="1:13" x14ac:dyDescent="0.25">
      <c r="A52" s="5">
        <v>6</v>
      </c>
      <c r="B52" s="5">
        <v>1</v>
      </c>
      <c r="C52" s="5" t="s">
        <v>3</v>
      </c>
      <c r="D52" s="5">
        <v>39.9</v>
      </c>
      <c r="E52" s="5">
        <v>11</v>
      </c>
      <c r="F52" s="6">
        <v>24</v>
      </c>
      <c r="G52" s="6">
        <v>3.4380000000000002</v>
      </c>
      <c r="H52" s="5">
        <f t="shared" si="0"/>
        <v>0.14325000000000002</v>
      </c>
      <c r="I52">
        <v>1.3553333333333333</v>
      </c>
      <c r="J52" s="5">
        <v>105.69355632070834</v>
      </c>
      <c r="K52">
        <v>5.4450000000000003</v>
      </c>
      <c r="L52">
        <v>3.33</v>
      </c>
      <c r="M52">
        <v>24.7</v>
      </c>
    </row>
    <row r="53" spans="1:13" x14ac:dyDescent="0.25">
      <c r="A53" s="5">
        <v>6</v>
      </c>
      <c r="B53" s="5">
        <v>2</v>
      </c>
      <c r="C53" s="5" t="s">
        <v>3</v>
      </c>
      <c r="D53" s="5">
        <v>40</v>
      </c>
      <c r="E53" s="5">
        <v>19</v>
      </c>
      <c r="F53" s="6">
        <v>16</v>
      </c>
      <c r="G53" s="6">
        <v>1.6919999999999999</v>
      </c>
      <c r="H53" s="5">
        <f t="shared" si="0"/>
        <v>0.10575</v>
      </c>
      <c r="I53">
        <v>1.6356666666666666</v>
      </c>
      <c r="J53" s="5">
        <v>64.652537191766868</v>
      </c>
      <c r="K53">
        <v>6.36</v>
      </c>
      <c r="L53">
        <v>3.23</v>
      </c>
      <c r="M53">
        <v>24.2</v>
      </c>
    </row>
    <row r="54" spans="1:13" x14ac:dyDescent="0.25">
      <c r="A54" s="5">
        <v>6</v>
      </c>
      <c r="B54" s="5">
        <v>3</v>
      </c>
      <c r="C54" s="5" t="s">
        <v>3</v>
      </c>
      <c r="D54" s="5">
        <v>38.700000000000003</v>
      </c>
      <c r="E54" s="5"/>
      <c r="F54" s="6">
        <v>18</v>
      </c>
      <c r="G54" s="6">
        <v>2.2999999999999998</v>
      </c>
      <c r="H54" s="5">
        <f t="shared" si="0"/>
        <v>0.12777777777777777</v>
      </c>
      <c r="I54">
        <v>1.4140000000000001</v>
      </c>
      <c r="J54" s="5">
        <v>90.366179475090348</v>
      </c>
      <c r="K54">
        <v>8.64</v>
      </c>
      <c r="L54">
        <v>3.28</v>
      </c>
      <c r="M54">
        <v>23.9</v>
      </c>
    </row>
    <row r="55" spans="1:13" x14ac:dyDescent="0.25">
      <c r="A55" s="5">
        <v>6</v>
      </c>
      <c r="B55" s="5">
        <v>4</v>
      </c>
      <c r="C55" s="5" t="s">
        <v>3</v>
      </c>
      <c r="D55" s="5">
        <v>41</v>
      </c>
      <c r="E55" s="5"/>
      <c r="F55" s="6">
        <v>10</v>
      </c>
      <c r="G55" s="6">
        <v>0.67400000000000004</v>
      </c>
      <c r="H55" s="5">
        <f t="shared" si="0"/>
        <v>6.7400000000000002E-2</v>
      </c>
      <c r="I55">
        <v>1.5753333333333333</v>
      </c>
      <c r="J55" s="5">
        <v>42.784595852729588</v>
      </c>
      <c r="K55">
        <v>7.9049999999999994</v>
      </c>
      <c r="L55">
        <v>3.39</v>
      </c>
      <c r="M55">
        <v>24.3</v>
      </c>
    </row>
    <row r="56" spans="1:13" x14ac:dyDescent="0.25">
      <c r="A56" s="5">
        <v>6</v>
      </c>
      <c r="B56" s="5">
        <v>5</v>
      </c>
      <c r="C56" s="5" t="s">
        <v>3</v>
      </c>
      <c r="D56" s="5">
        <v>42.2</v>
      </c>
      <c r="E56" s="5">
        <v>11</v>
      </c>
      <c r="F56" s="6">
        <v>12</v>
      </c>
      <c r="G56" s="6">
        <v>3.01</v>
      </c>
      <c r="H56" s="5">
        <f t="shared" si="0"/>
        <v>0.2508333333333333</v>
      </c>
      <c r="I56">
        <v>1.5116666666666667</v>
      </c>
      <c r="J56" s="5">
        <v>165.93164277839026</v>
      </c>
      <c r="K56">
        <v>6.8550000000000004</v>
      </c>
      <c r="L56">
        <v>3.32</v>
      </c>
      <c r="M56">
        <v>24.8</v>
      </c>
    </row>
    <row r="57" spans="1:13" x14ac:dyDescent="0.25">
      <c r="A57" s="5">
        <v>6</v>
      </c>
      <c r="B57" s="5">
        <v>1</v>
      </c>
      <c r="C57" s="5" t="s">
        <v>2</v>
      </c>
      <c r="D57" s="5">
        <v>39.299999999999997</v>
      </c>
      <c r="E57" s="5">
        <v>23</v>
      </c>
      <c r="F57" s="6">
        <v>18</v>
      </c>
      <c r="G57" s="6">
        <v>2.89</v>
      </c>
      <c r="H57" s="5">
        <f t="shared" si="0"/>
        <v>0.16055555555555556</v>
      </c>
      <c r="I57">
        <v>1.2663333333333333</v>
      </c>
      <c r="J57" s="5">
        <v>126.78775116258666</v>
      </c>
      <c r="K57">
        <v>7.8450000000000006</v>
      </c>
      <c r="L57">
        <v>3.26</v>
      </c>
      <c r="M57">
        <v>23.5</v>
      </c>
    </row>
    <row r="58" spans="1:13" x14ac:dyDescent="0.25">
      <c r="A58" s="5">
        <v>6</v>
      </c>
      <c r="B58" s="5">
        <v>2</v>
      </c>
      <c r="C58" s="5" t="s">
        <v>2</v>
      </c>
      <c r="D58" s="5">
        <v>41.9</v>
      </c>
      <c r="E58" s="5">
        <v>24.7</v>
      </c>
      <c r="F58" s="6">
        <v>26</v>
      </c>
      <c r="G58" s="6">
        <v>3.746</v>
      </c>
      <c r="H58" s="5">
        <f t="shared" si="0"/>
        <v>0.14407692307692307</v>
      </c>
      <c r="I58">
        <v>1.2446666666666668</v>
      </c>
      <c r="J58" s="5">
        <v>115.75542828890443</v>
      </c>
      <c r="K58">
        <v>8.8349999999999991</v>
      </c>
      <c r="L58">
        <v>3.21</v>
      </c>
      <c r="M58">
        <v>23</v>
      </c>
    </row>
    <row r="59" spans="1:13" x14ac:dyDescent="0.25">
      <c r="A59" s="5">
        <v>6</v>
      </c>
      <c r="B59" s="5">
        <v>3</v>
      </c>
      <c r="C59" s="5" t="s">
        <v>2</v>
      </c>
      <c r="D59" s="5">
        <v>41.4</v>
      </c>
      <c r="E59" s="5">
        <v>23</v>
      </c>
      <c r="F59" s="6">
        <v>13</v>
      </c>
      <c r="G59" s="6">
        <v>1.8220000000000001</v>
      </c>
      <c r="H59" s="5">
        <f t="shared" si="0"/>
        <v>0.14015384615384616</v>
      </c>
      <c r="I59">
        <v>1.3696666666666668</v>
      </c>
      <c r="J59" s="5">
        <v>102.32697455866109</v>
      </c>
      <c r="K59">
        <v>5.3549999999999995</v>
      </c>
      <c r="L59">
        <v>3.4</v>
      </c>
      <c r="M59">
        <v>25</v>
      </c>
    </row>
    <row r="60" spans="1:13" x14ac:dyDescent="0.25">
      <c r="A60" s="5">
        <v>6</v>
      </c>
      <c r="B60" s="5">
        <v>4</v>
      </c>
      <c r="C60" s="5" t="s">
        <v>2</v>
      </c>
      <c r="D60" s="5">
        <v>46</v>
      </c>
      <c r="E60" s="5">
        <v>25</v>
      </c>
      <c r="F60" s="6">
        <v>15</v>
      </c>
      <c r="G60" s="6">
        <v>1.744</v>
      </c>
      <c r="H60" s="5">
        <f t="shared" si="0"/>
        <v>0.11626666666666667</v>
      </c>
      <c r="I60">
        <v>0.98033333333333339</v>
      </c>
      <c r="J60" s="5">
        <v>118.59911594695681</v>
      </c>
      <c r="K60">
        <v>8.3249999999999993</v>
      </c>
      <c r="L60">
        <v>3.3</v>
      </c>
      <c r="M60">
        <v>25.3</v>
      </c>
    </row>
    <row r="61" spans="1:13" x14ac:dyDescent="0.25">
      <c r="A61">
        <v>6</v>
      </c>
      <c r="B61">
        <v>5</v>
      </c>
      <c r="C61" t="s">
        <v>2</v>
      </c>
      <c r="D61">
        <v>44.5</v>
      </c>
      <c r="E61">
        <v>24.3</v>
      </c>
      <c r="F61" s="6">
        <v>10</v>
      </c>
      <c r="G61" s="6">
        <v>0.54800000000000004</v>
      </c>
      <c r="H61" s="5">
        <f t="shared" si="0"/>
        <v>5.4800000000000001E-2</v>
      </c>
      <c r="I61">
        <v>1.0146666666666666</v>
      </c>
      <c r="J61" s="5">
        <v>54.007884362680691</v>
      </c>
      <c r="K61">
        <v>8.61</v>
      </c>
      <c r="L61">
        <v>3.2</v>
      </c>
      <c r="M61">
        <v>25</v>
      </c>
    </row>
    <row r="66" spans="1:1" x14ac:dyDescent="0.25">
      <c r="A66" s="7"/>
    </row>
  </sheetData>
  <pageMargins left="0.7" right="0.7" top="0.75" bottom="0.75" header="0.3" footer="0.3"/>
  <pageSetup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 Okanagan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tavoegel</dc:creator>
  <cp:lastModifiedBy>tavoegel</cp:lastModifiedBy>
  <cp:lastPrinted>2019-11-27T18:11:18Z</cp:lastPrinted>
  <dcterms:created xsi:type="dcterms:W3CDTF">2019-10-29T20:11:18Z</dcterms:created>
  <dcterms:modified xsi:type="dcterms:W3CDTF">2019-11-27T18:11:22Z</dcterms:modified>
</cp:coreProperties>
</file>