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workspace\python_lab\STARTCODING\01_네이버_주식현재가_크롤링\"/>
    </mc:Choice>
  </mc:AlternateContent>
  <xr:revisionPtr revIDLastSave="0" documentId="13_ncr:1_{5F6FF41A-9DCF-433F-A2D8-D2B65E52175C}" xr6:coauthVersionLast="47" xr6:coauthVersionMax="47" xr10:uidLastSave="{00000000-0000-0000-0000-000000000000}"/>
  <bookViews>
    <workbookView xWindow="29408" yWindow="1253" windowWidth="19725" windowHeight="13125" xr2:uid="{00000000-000D-0000-FFFF-FFFF00000000}"/>
  </bookViews>
  <sheets>
    <sheet name="주식데이터" sheetId="1" r:id="rId1"/>
  </sheets>
  <calcPr calcId="191029"/>
</workbook>
</file>

<file path=xl/calcChain.xml><?xml version="1.0" encoding="utf-8"?>
<calcChain xmlns="http://schemas.openxmlformats.org/spreadsheetml/2006/main">
  <c r="G11" i="1" l="1"/>
  <c r="E11" i="1"/>
  <c r="F11" i="1" s="1"/>
  <c r="G10" i="1"/>
  <c r="F10" i="1"/>
  <c r="E10" i="1"/>
  <c r="G9" i="1"/>
  <c r="E9" i="1"/>
  <c r="F9" i="1" s="1"/>
  <c r="G8" i="1"/>
  <c r="E8" i="1"/>
  <c r="F8" i="1" s="1"/>
  <c r="G7" i="1"/>
  <c r="F7" i="1"/>
  <c r="E7" i="1"/>
  <c r="G6" i="1"/>
  <c r="F6" i="1"/>
  <c r="E6" i="1"/>
  <c r="G5" i="1"/>
  <c r="F5" i="1"/>
  <c r="E5" i="1"/>
  <c r="G4" i="1"/>
  <c r="E4" i="1"/>
  <c r="F4" i="1" s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<sst xmlns="http://schemas.openxmlformats.org/spreadsheetml/2006/main" count="17" uniqueCount="17">
  <si>
    <t>종목</t>
  </si>
  <si>
    <t>현재가</t>
  </si>
  <si>
    <t>평균매입가</t>
  </si>
  <si>
    <t>잔고수량</t>
  </si>
  <si>
    <t>평가금액</t>
  </si>
  <si>
    <t>평가손익</t>
  </si>
  <si>
    <t>수익률</t>
  </si>
  <si>
    <t>삼성전자</t>
  </si>
  <si>
    <t>SK하이닉스</t>
  </si>
  <si>
    <t>카카오</t>
  </si>
  <si>
    <t>제주반도체</t>
  </si>
  <si>
    <t>POSCO홀딩스</t>
  </si>
  <si>
    <t>셀트리온</t>
  </si>
  <si>
    <t>NAVER</t>
  </si>
  <si>
    <t>포스코DX</t>
  </si>
  <si>
    <t>에코프로</t>
  </si>
  <si>
    <t>포스코인터내셔널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</si>
</sst>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%"/>
  </numFmts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3" fontId="1" fillId="0" borderId="1"/>
    <xf numFmtId="176" fontId="1" fillId="0" borderId="1"/>
  </cellStyleXfs>
  <cellXfs count="4">
    <xf numFmtId="0" fontId="0" fillId="0" borderId="0" xfId="0"/>
    <xf numFmtId="0" fontId="0" fillId="0" borderId="0" xfId="0" applyAlignment="1">
      <alignment horizontal="center"/>
    </xf>
    <xf numFmtId="3" fontId="1" fillId="0" borderId="1" xfId="1" applyAlignment="1">
      <alignment horizontal="right"/>
    </xf>
    <xf numFmtId="176" fontId="1" fillId="0" borderId="1" xfId="2" applyAlignment="1">
      <alignment horizontal="right"/>
    </xf>
  </cellXfs>
  <cellStyles count="3">
    <cellStyle name="comma" xfId="1" xr:uid="{00000000-0005-0000-0000-000001000000}"/>
    <cellStyle name="percent" xfId="2" xr:uid="{00000000-0005-0000-0000-000002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C11"/>
    </sheetView>
  </sheetViews>
  <sheetFormatPr defaultRowHeight="16.899999999999999"/>
  <cols>
    <col min="1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74700</v>
      </c>
      <c r="C2" s="2">
        <v>91266</v>
      </c>
      <c r="D2" s="2">
        <v>19</v>
      </c>
      <c r="E2" s="2">
        <f t="shared" ref="E2:E11" si="0">B2*D2</f>
        <v>1419300</v>
      </c>
      <c r="F2" s="2">
        <f t="shared" ref="F2:F11" si="1">E2-C2*D2</f>
        <v>-314754</v>
      </c>
      <c r="G2" s="3">
        <f t="shared" ref="G2:G11" si="2">(B2-C2)/C2</f>
        <v>-0.18151337847610283</v>
      </c>
    </row>
    <row r="3" spans="1:7">
      <c r="A3" s="1" t="s">
        <v>8</v>
      </c>
      <c r="B3" s="2">
        <v>141300</v>
      </c>
      <c r="C3" s="2">
        <v>116651</v>
      </c>
      <c r="D3" s="2">
        <v>16</v>
      </c>
      <c r="E3" s="2">
        <f t="shared" si="0"/>
        <v>2260800</v>
      </c>
      <c r="F3" s="2">
        <f t="shared" si="1"/>
        <v>394384</v>
      </c>
      <c r="G3" s="3">
        <f t="shared" si="2"/>
        <v>0.21130551816958276</v>
      </c>
    </row>
    <row r="4" spans="1:7">
      <c r="A4" s="1" t="s">
        <v>9</v>
      </c>
      <c r="B4" s="2">
        <v>57600</v>
      </c>
      <c r="C4" s="2">
        <v>149324</v>
      </c>
      <c r="D4" s="2">
        <v>26</v>
      </c>
      <c r="E4" s="2">
        <f t="shared" si="0"/>
        <v>1497600</v>
      </c>
      <c r="F4" s="2">
        <f t="shared" si="1"/>
        <v>-2384824</v>
      </c>
      <c r="G4" s="3">
        <f t="shared" si="2"/>
        <v>-0.61426160563606658</v>
      </c>
    </row>
    <row r="5" spans="1:7">
      <c r="A5" s="1" t="s">
        <v>10</v>
      </c>
      <c r="B5" s="2">
        <v>26250</v>
      </c>
      <c r="C5" s="2">
        <v>135822</v>
      </c>
      <c r="D5" s="2">
        <v>18</v>
      </c>
      <c r="E5" s="2">
        <f t="shared" si="0"/>
        <v>472500</v>
      </c>
      <c r="F5" s="2">
        <f t="shared" si="1"/>
        <v>-1972296</v>
      </c>
      <c r="G5" s="3">
        <f t="shared" si="2"/>
        <v>-0.80673234085788748</v>
      </c>
    </row>
    <row r="6" spans="1:7">
      <c r="A6" s="1" t="s">
        <v>11</v>
      </c>
      <c r="B6" s="2">
        <v>414500</v>
      </c>
      <c r="C6" s="2">
        <v>153852</v>
      </c>
      <c r="D6" s="2">
        <v>11</v>
      </c>
      <c r="E6" s="2">
        <f t="shared" si="0"/>
        <v>4559500</v>
      </c>
      <c r="F6" s="2">
        <f t="shared" si="1"/>
        <v>2867128</v>
      </c>
      <c r="G6" s="3">
        <f t="shared" si="2"/>
        <v>1.6941476223903491</v>
      </c>
    </row>
    <row r="7" spans="1:7">
      <c r="A7" s="1" t="s">
        <v>12</v>
      </c>
      <c r="B7" s="2">
        <v>176000</v>
      </c>
      <c r="C7" s="2">
        <v>125951</v>
      </c>
      <c r="D7" s="2">
        <v>18</v>
      </c>
      <c r="E7" s="2">
        <f t="shared" si="0"/>
        <v>3168000</v>
      </c>
      <c r="F7" s="2">
        <f t="shared" si="1"/>
        <v>900882</v>
      </c>
      <c r="G7" s="3">
        <f t="shared" si="2"/>
        <v>0.39736881803240942</v>
      </c>
    </row>
    <row r="8" spans="1:7">
      <c r="A8" s="1" t="s">
        <v>13</v>
      </c>
      <c r="B8" s="2">
        <v>215500</v>
      </c>
      <c r="C8" s="2">
        <v>126196</v>
      </c>
      <c r="D8" s="2">
        <v>12</v>
      </c>
      <c r="E8" s="2">
        <f t="shared" si="0"/>
        <v>2586000</v>
      </c>
      <c r="F8" s="2">
        <f t="shared" si="1"/>
        <v>1071648</v>
      </c>
      <c r="G8" s="3">
        <f t="shared" si="2"/>
        <v>0.70766109860851378</v>
      </c>
    </row>
    <row r="9" spans="1:7">
      <c r="A9" s="1" t="s">
        <v>14</v>
      </c>
      <c r="B9" s="2">
        <v>56000</v>
      </c>
      <c r="C9" s="2">
        <v>168579</v>
      </c>
      <c r="D9" s="2">
        <v>17</v>
      </c>
      <c r="E9" s="2">
        <f t="shared" si="0"/>
        <v>952000</v>
      </c>
      <c r="F9" s="2">
        <f t="shared" si="1"/>
        <v>-1913843</v>
      </c>
      <c r="G9" s="3">
        <f t="shared" si="2"/>
        <v>-0.66781153049905384</v>
      </c>
    </row>
    <row r="10" spans="1:7">
      <c r="A10" s="1" t="s">
        <v>15</v>
      </c>
      <c r="B10" s="2">
        <v>556000</v>
      </c>
      <c r="C10" s="2">
        <v>113442</v>
      </c>
      <c r="D10" s="2">
        <v>21</v>
      </c>
      <c r="E10" s="2">
        <f t="shared" si="0"/>
        <v>11676000</v>
      </c>
      <c r="F10" s="2">
        <f t="shared" si="1"/>
        <v>9293718</v>
      </c>
      <c r="G10" s="3">
        <f t="shared" si="2"/>
        <v>3.9011829833747642</v>
      </c>
    </row>
    <row r="11" spans="1:7">
      <c r="A11" s="1" t="s">
        <v>16</v>
      </c>
      <c r="B11" s="2">
        <v>50200</v>
      </c>
      <c r="C11" s="2">
        <v>175898</v>
      </c>
      <c r="D11" s="2">
        <v>20</v>
      </c>
      <c r="E11" s="2">
        <f t="shared" si="0"/>
        <v>1004000</v>
      </c>
      <c r="F11" s="2">
        <f t="shared" si="1"/>
        <v>-2513960</v>
      </c>
      <c r="G11" s="3">
        <f t="shared" si="2"/>
        <v>-0.71460732924763215</v>
      </c>
    </row>
  </sheetData>
  <phoneticPr fontId="2" type="noConversion"/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주식데이터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cp:lastPrinted>2024-01-19T09:11:07Z</cp:lastPrinted>
  <dcterms:created xsi:type="dcterms:W3CDTF">2024-01-19T08:54:27Z</dcterms:created>
  <dcterms:modified xsi:type="dcterms:W3CDTF">2024-01-19T09:12:24Z</dcterms:modified>
</cp:coreProperties>
</file>