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주식데이터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.00%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3" fontId="1" fillId="0" borderId="1"/>
    <xf numFmtId="164" fontId="1" fillId="0" borderId="1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1" fillId="0" borderId="1" applyAlignment="1" pivotButton="0" quotePrefix="0" xfId="1">
      <alignment horizontal="right"/>
    </xf>
    <xf numFmtId="164" fontId="1" fillId="0" borderId="1" applyAlignment="1" pivotButton="0" quotePrefix="0" xfId="2">
      <alignment horizontal="right"/>
    </xf>
  </cellXfs>
  <cellStyles count="3">
    <cellStyle name="Normal" xfId="0" builtinId="0" hidden="0"/>
    <cellStyle name="comma" xfId="1" hidden="0"/>
    <cellStyle name="percent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</cols>
  <sheetData>
    <row r="1">
      <c r="A1" s="1" t="inlineStr">
        <is>
          <t>종목</t>
        </is>
      </c>
      <c r="B1" s="1" t="inlineStr">
        <is>
          <t>현재가</t>
        </is>
      </c>
      <c r="C1" s="1" t="inlineStr">
        <is>
          <t>평균매입가</t>
        </is>
      </c>
      <c r="D1" s="1" t="inlineStr">
        <is>
          <t>잔고수량</t>
        </is>
      </c>
      <c r="E1" s="1" t="inlineStr">
        <is>
          <t>평가금액</t>
        </is>
      </c>
      <c r="F1" s="1" t="inlineStr">
        <is>
          <t>평가손익</t>
        </is>
      </c>
      <c r="G1" s="1" t="inlineStr">
        <is>
          <t>수익률</t>
        </is>
      </c>
    </row>
    <row r="2">
      <c r="A2" s="1" t="inlineStr">
        <is>
          <t>삼성전자</t>
        </is>
      </c>
      <c r="B2" s="2" t="n">
        <v>75100</v>
      </c>
      <c r="C2" s="2" t="n">
        <v>94617</v>
      </c>
      <c r="D2" s="2" t="n">
        <v>16</v>
      </c>
      <c r="E2" s="2">
        <f>B2*D2</f>
        <v/>
      </c>
      <c r="F2" s="2">
        <f>E2-C2*D2</f>
        <v/>
      </c>
      <c r="G2" s="3">
        <f>(B2-C2)/C2</f>
        <v/>
      </c>
    </row>
    <row r="3">
      <c r="A3" s="1" t="inlineStr">
        <is>
          <t>SK하이닉스</t>
        </is>
      </c>
      <c r="B3" s="2" t="n">
        <v>142600</v>
      </c>
      <c r="C3" s="2" t="n">
        <v>151378</v>
      </c>
      <c r="D3" s="2" t="n">
        <v>26</v>
      </c>
      <c r="E3" s="2">
        <f>B3*D3</f>
        <v/>
      </c>
      <c r="F3" s="2">
        <f>E3-C3*D3</f>
        <v/>
      </c>
      <c r="G3" s="3">
        <f>(B3-C3)/C3</f>
        <v/>
      </c>
    </row>
    <row r="4">
      <c r="A4" s="1" t="inlineStr">
        <is>
          <t>카카오</t>
        </is>
      </c>
      <c r="B4" s="2" t="n">
        <v>56400</v>
      </c>
      <c r="C4" s="2" t="n">
        <v>104016</v>
      </c>
      <c r="D4" s="2" t="n">
        <v>17</v>
      </c>
      <c r="E4" s="2">
        <f>B4*D4</f>
        <v/>
      </c>
      <c r="F4" s="2">
        <f>E4-C4*D4</f>
        <v/>
      </c>
      <c r="G4" s="3">
        <f>(B4-C4)/C4</f>
        <v/>
      </c>
    </row>
    <row r="5">
      <c r="A5" s="1" t="inlineStr">
        <is>
          <t>제주반도체</t>
        </is>
      </c>
      <c r="B5" s="2" t="n">
        <v>30700</v>
      </c>
      <c r="C5" s="2" t="n">
        <v>112038</v>
      </c>
      <c r="D5" s="2" t="n">
        <v>25</v>
      </c>
      <c r="E5" s="2">
        <f>B5*D5</f>
        <v/>
      </c>
      <c r="F5" s="2">
        <f>E5-C5*D5</f>
        <v/>
      </c>
      <c r="G5" s="3">
        <f>(B5-C5)/C5</f>
        <v/>
      </c>
    </row>
    <row r="6">
      <c r="A6" s="1" t="inlineStr">
        <is>
          <t>POSCO홀딩스</t>
        </is>
      </c>
      <c r="B6" s="2" t="n">
        <v>398500</v>
      </c>
      <c r="C6" s="2" t="n">
        <v>109138</v>
      </c>
      <c r="D6" s="2" t="n">
        <v>29</v>
      </c>
      <c r="E6" s="2">
        <f>B6*D6</f>
        <v/>
      </c>
      <c r="F6" s="2">
        <f>E6-C6*D6</f>
        <v/>
      </c>
      <c r="G6" s="3">
        <f>(B6-C6)/C6</f>
        <v/>
      </c>
    </row>
    <row r="7">
      <c r="A7" s="1" t="inlineStr">
        <is>
          <t>셀트리온</t>
        </is>
      </c>
      <c r="B7" s="2" t="n">
        <v>183600</v>
      </c>
      <c r="C7" s="2" t="n">
        <v>191415</v>
      </c>
      <c r="D7" s="2" t="n">
        <v>27</v>
      </c>
      <c r="E7" s="2">
        <f>B7*D7</f>
        <v/>
      </c>
      <c r="F7" s="2">
        <f>E7-C7*D7</f>
        <v/>
      </c>
      <c r="G7" s="3">
        <f>(B7-C7)/C7</f>
        <v/>
      </c>
    </row>
    <row r="8">
      <c r="A8" s="1" t="inlineStr">
        <is>
          <t>NAVER</t>
        </is>
      </c>
      <c r="B8" s="2" t="n">
        <v>217000</v>
      </c>
      <c r="C8" s="2" t="n">
        <v>80739</v>
      </c>
      <c r="D8" s="2" t="n">
        <v>21</v>
      </c>
      <c r="E8" s="2">
        <f>B8*D8</f>
        <v/>
      </c>
      <c r="F8" s="2">
        <f>E8-C8*D8</f>
        <v/>
      </c>
      <c r="G8" s="3">
        <f>(B8-C8)/C8</f>
        <v/>
      </c>
    </row>
    <row r="9">
      <c r="A9" s="1" t="inlineStr">
        <is>
          <t>포스코DX</t>
        </is>
      </c>
      <c r="B9" s="2" t="n">
        <v>55300</v>
      </c>
      <c r="C9" s="2" t="n">
        <v>180905</v>
      </c>
      <c r="D9" s="2" t="n">
        <v>30</v>
      </c>
      <c r="E9" s="2">
        <f>B9*D9</f>
        <v/>
      </c>
      <c r="F9" s="2">
        <f>E9-C9*D9</f>
        <v/>
      </c>
      <c r="G9" s="3">
        <f>(B9-C9)/C9</f>
        <v/>
      </c>
    </row>
    <row r="10">
      <c r="A10" s="1" t="inlineStr">
        <is>
          <t>에코프로</t>
        </is>
      </c>
      <c r="B10" s="2" t="n">
        <v>515000</v>
      </c>
      <c r="C10" s="2" t="n">
        <v>141465</v>
      </c>
      <c r="D10" s="2" t="n">
        <v>13</v>
      </c>
      <c r="E10" s="2">
        <f>B10*D10</f>
        <v/>
      </c>
      <c r="F10" s="2">
        <f>E10-C10*D10</f>
        <v/>
      </c>
      <c r="G10" s="3">
        <f>(B10-C10)/C10</f>
        <v/>
      </c>
    </row>
    <row r="11">
      <c r="A11" s="1" t="inlineStr">
        <is>
          <t>포스코인터내셔널</t>
        </is>
      </c>
      <c r="B11" s="2" t="n">
        <v>48700</v>
      </c>
      <c r="C11" s="2" t="n">
        <v>95368</v>
      </c>
      <c r="D11" s="2" t="n">
        <v>14</v>
      </c>
      <c r="E11" s="2">
        <f>B11*D11</f>
        <v/>
      </c>
      <c r="F11" s="2">
        <f>E11-C11*D11</f>
        <v/>
      </c>
      <c r="G11" s="3">
        <f>(B11-C11)/C11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2024-01-22T04:14:37Z</dcterms:created>
  <dcterms:modified xsi:type="dcterms:W3CDTF">2024-01-22T09:38:11Z</dcterms:modified>
</cp:coreProperties>
</file>