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Job Apps/ncaa/Modules/trueModel/"/>
    </mc:Choice>
  </mc:AlternateContent>
  <xr:revisionPtr revIDLastSave="0" documentId="8_{6E08DD41-58FB-C14D-A0A5-72FB276068AF}" xr6:coauthVersionLast="47" xr6:coauthVersionMax="47" xr10:uidLastSave="{00000000-0000-0000-0000-000000000000}"/>
  <bookViews>
    <workbookView xWindow="-120" yWindow="860" windowWidth="27240" windowHeight="15260" xr2:uid="{383E17F4-DC14-3444-B06D-FE085491D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L11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3" i="1"/>
  <c r="L3" i="1" s="1"/>
</calcChain>
</file>

<file path=xl/sharedStrings.xml><?xml version="1.0" encoding="utf-8"?>
<sst xmlns="http://schemas.openxmlformats.org/spreadsheetml/2006/main" count="18" uniqueCount="18">
  <si>
    <t>SEED</t>
  </si>
  <si>
    <t>2ND ROUND</t>
  </si>
  <si>
    <t>SWEET 16</t>
  </si>
  <si>
    <t>ELITE 8</t>
  </si>
  <si>
    <t>FINAL FOUR</t>
  </si>
  <si>
    <t>CHAMP GAME</t>
  </si>
  <si>
    <t>WIN CHAMP</t>
  </si>
  <si>
    <t>TRUE ODDS</t>
  </si>
  <si>
    <t>2nd Round Odds</t>
  </si>
  <si>
    <t>Seed Diff in 1st Round</t>
  </si>
  <si>
    <t>1st Round Opponent</t>
  </si>
  <si>
    <t>seed</t>
  </si>
  <si>
    <t>*Add 0-difference at 50% as extra observation</t>
  </si>
  <si>
    <t>*Plot x-y on scatter, y intercept to be at 0.5 (theoretically 0 difference in seed should be 50-50 matchup)</t>
  </si>
  <si>
    <t>= 0.0315x + 0.5</t>
  </si>
  <si>
    <t>Raw Data Used:</t>
  </si>
  <si>
    <t>https://www.betfirm.com/seeds-national-championship-odds/</t>
  </si>
  <si>
    <t>Use 1st Round Win Odds to Determine Simple Linear model by Seed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</si>
</sst>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7.8"/>
      <color rgb="FF444444"/>
      <name val="Helvetica Neue"/>
      <family val="2"/>
    </font>
    <font>
      <sz val="9.6"/>
      <color rgb="FF000000"/>
      <name val="Helvetica Neue"/>
      <family val="2"/>
    </font>
    <font>
      <sz val="18"/>
      <color rgb="FF000000"/>
      <name val="Helvetica Neue"/>
      <family val="2"/>
    </font>
    <font>
      <b/>
      <sz val="9.6"/>
      <color theme="1"/>
      <name val="Helvetica Neue"/>
      <family val="2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2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 readingOrder="1"/>
    </xf>
    <xf numFmtId="0" fontId="4" fillId="2" borderId="0" xfId="0" applyFont="1" applyFill="1"/>
    <xf numFmtId="0" fontId="0" fillId="2" borderId="0" xfId="0" applyFill="1"/>
    <xf numFmtId="1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5"/>
            <c:dispRSqr val="0"/>
            <c:dispEq val="1"/>
            <c:trendlineLbl>
              <c:layout>
                <c:manualLayout>
                  <c:x val="-0.11417804024496937"/>
                  <c:y val="3.832750072907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Sheet1!$L$3:$L$11</c:f>
              <c:numCache>
                <c:formatCode>General</c:formatCode>
                <c:ptCount val="9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Sheet1!$M$3:$M$11</c:f>
              <c:numCache>
                <c:formatCode>0.00%</c:formatCode>
                <c:ptCount val="9"/>
                <c:pt idx="0">
                  <c:v>0.99299999999999999</c:v>
                </c:pt>
                <c:pt idx="1">
                  <c:v>0.93799999999999994</c:v>
                </c:pt>
                <c:pt idx="2">
                  <c:v>0.84699999999999998</c:v>
                </c:pt>
                <c:pt idx="3">
                  <c:v>0.78500000000000003</c:v>
                </c:pt>
                <c:pt idx="4">
                  <c:v>0.64600000000000002</c:v>
                </c:pt>
                <c:pt idx="5">
                  <c:v>0.625</c:v>
                </c:pt>
                <c:pt idx="6">
                  <c:v>0.60399999999999998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6546-A4A6-294D4E76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30383"/>
        <c:axId val="1004141407"/>
      </c:scatterChart>
      <c:valAx>
        <c:axId val="100443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41407"/>
        <c:crosses val="autoZero"/>
        <c:crossBetween val="midCat"/>
      </c:valAx>
      <c:valAx>
        <c:axId val="10041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13</xdr:row>
      <xdr:rowOff>177800</xdr:rowOff>
    </xdr:from>
    <xdr:to>
      <xdr:col>14</xdr:col>
      <xdr:colOff>298450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85778-03C8-3849-BA1D-6BB05477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105A-2D3E-3D4E-94F4-8F0BDD3A8D30}">
  <dimension ref="A1:N18"/>
  <sheetViews>
    <sheetView tabSelected="1" workbookViewId="0">
      <selection activeCell="J2" sqref="J2"/>
    </sheetView>
  </sheetViews>
  <sheetFormatPr baseColWidth="10" defaultRowHeight="16" x14ac:dyDescent="0.2"/>
  <cols>
    <col min="1" max="1" width="14.33203125" bestFit="1" customWidth="1"/>
  </cols>
  <sheetData>
    <row r="1" spans="1:14" x14ac:dyDescent="0.2">
      <c r="A1" t="s">
        <v>15</v>
      </c>
      <c r="B1" t="s">
        <v>16</v>
      </c>
      <c r="J1" t="s">
        <v>17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11</v>
      </c>
      <c r="K2" s="1" t="s">
        <v>10</v>
      </c>
      <c r="L2" s="1" t="s">
        <v>9</v>
      </c>
      <c r="M2" s="1" t="s">
        <v>8</v>
      </c>
    </row>
    <row r="3" spans="1:14" ht="23" x14ac:dyDescent="0.25">
      <c r="A3" s="4">
        <v>1</v>
      </c>
      <c r="B3" s="2">
        <v>0.99299999999999999</v>
      </c>
      <c r="C3" s="2">
        <v>0.85399999999999998</v>
      </c>
      <c r="D3" s="2">
        <v>0.69399999999999995</v>
      </c>
      <c r="E3" s="2">
        <v>0.41</v>
      </c>
      <c r="F3" s="2">
        <v>0.25</v>
      </c>
      <c r="G3" s="2">
        <v>0.16</v>
      </c>
      <c r="H3" s="3">
        <v>0.63900000000000001</v>
      </c>
      <c r="J3" s="4">
        <v>1</v>
      </c>
      <c r="K3">
        <f>17-J3</f>
        <v>16</v>
      </c>
      <c r="L3">
        <f>K3-J3</f>
        <v>15</v>
      </c>
      <c r="M3" s="2">
        <v>0.99299999999999999</v>
      </c>
    </row>
    <row r="4" spans="1:14" ht="23" x14ac:dyDescent="0.25">
      <c r="A4" s="4">
        <v>2</v>
      </c>
      <c r="B4" s="2">
        <v>0.93799999999999994</v>
      </c>
      <c r="C4" s="2">
        <v>0.63200000000000001</v>
      </c>
      <c r="D4" s="2">
        <v>0.45100000000000001</v>
      </c>
      <c r="E4" s="2">
        <v>0.20799999999999999</v>
      </c>
      <c r="F4" s="2">
        <v>0.09</v>
      </c>
      <c r="G4" s="2">
        <v>3.5000000000000003E-2</v>
      </c>
      <c r="H4" s="3">
        <v>0.13900000000000001</v>
      </c>
      <c r="J4" s="4">
        <v>2</v>
      </c>
      <c r="K4">
        <f t="shared" ref="K4:K11" si="0">17-J4</f>
        <v>15</v>
      </c>
      <c r="L4">
        <f t="shared" ref="L4:L11" si="1">K4-J4</f>
        <v>13</v>
      </c>
      <c r="M4" s="2">
        <v>0.93799999999999994</v>
      </c>
    </row>
    <row r="5" spans="1:14" ht="23" x14ac:dyDescent="0.25">
      <c r="A5" s="4">
        <v>3</v>
      </c>
      <c r="B5" s="2">
        <v>0.84699999999999998</v>
      </c>
      <c r="C5" s="2">
        <v>0.52100000000000002</v>
      </c>
      <c r="D5" s="2">
        <v>0.25700000000000001</v>
      </c>
      <c r="E5" s="2">
        <v>0.11799999999999999</v>
      </c>
      <c r="F5" s="2">
        <v>7.5999999999999998E-2</v>
      </c>
      <c r="G5" s="2">
        <v>2.8000000000000001E-2</v>
      </c>
      <c r="H5" s="3">
        <v>0.111</v>
      </c>
      <c r="J5" s="4">
        <v>3</v>
      </c>
      <c r="K5">
        <f t="shared" si="0"/>
        <v>14</v>
      </c>
      <c r="L5">
        <f t="shared" si="1"/>
        <v>11</v>
      </c>
      <c r="M5" s="2">
        <v>0.84699999999999998</v>
      </c>
      <c r="N5" s="5">
        <f xml:space="preserve"> 0.034* 0 + 0.4735</f>
        <v>0.47349999999999998</v>
      </c>
    </row>
    <row r="6" spans="1:14" ht="23" x14ac:dyDescent="0.25">
      <c r="A6" s="4">
        <v>4</v>
      </c>
      <c r="B6" s="2">
        <v>0.78500000000000003</v>
      </c>
      <c r="C6" s="2">
        <v>0.46500000000000002</v>
      </c>
      <c r="D6" s="2">
        <v>0.14599999999999999</v>
      </c>
      <c r="E6" s="2">
        <v>0.09</v>
      </c>
      <c r="F6" s="2">
        <v>2.1000000000000001E-2</v>
      </c>
      <c r="G6" s="2">
        <v>7.0000000000000001E-3</v>
      </c>
      <c r="H6" s="3">
        <v>2.8000000000000001E-2</v>
      </c>
      <c r="J6" s="4">
        <v>4</v>
      </c>
      <c r="K6">
        <f t="shared" si="0"/>
        <v>13</v>
      </c>
      <c r="L6">
        <f t="shared" si="1"/>
        <v>9</v>
      </c>
      <c r="M6" s="2">
        <v>0.78500000000000003</v>
      </c>
      <c r="N6" t="s">
        <v>14</v>
      </c>
    </row>
    <row r="7" spans="1:14" ht="23" x14ac:dyDescent="0.25">
      <c r="A7" s="4">
        <v>5</v>
      </c>
      <c r="B7" s="2">
        <v>0.64600000000000002</v>
      </c>
      <c r="C7" s="2">
        <v>0.34</v>
      </c>
      <c r="D7" s="2">
        <v>6.3E-2</v>
      </c>
      <c r="E7" s="2">
        <v>4.9000000000000002E-2</v>
      </c>
      <c r="F7" s="2">
        <v>2.1000000000000001E-2</v>
      </c>
      <c r="G7" s="2">
        <v>0</v>
      </c>
      <c r="H7" s="3">
        <v>0</v>
      </c>
      <c r="J7" s="4">
        <v>5</v>
      </c>
      <c r="K7">
        <f t="shared" si="0"/>
        <v>12</v>
      </c>
      <c r="L7">
        <f t="shared" si="1"/>
        <v>7</v>
      </c>
      <c r="M7" s="2">
        <v>0.64600000000000002</v>
      </c>
    </row>
    <row r="8" spans="1:14" ht="23" x14ac:dyDescent="0.25">
      <c r="A8" s="4">
        <v>6</v>
      </c>
      <c r="B8" s="2">
        <v>0.625</v>
      </c>
      <c r="C8" s="2">
        <v>0.29899999999999999</v>
      </c>
      <c r="D8" s="2">
        <v>0.104</v>
      </c>
      <c r="E8" s="2">
        <v>2.1000000000000001E-2</v>
      </c>
      <c r="F8" s="2">
        <v>1.4E-2</v>
      </c>
      <c r="G8" s="2">
        <v>7.0000000000000001E-3</v>
      </c>
      <c r="H8" s="3">
        <v>2.8000000000000001E-2</v>
      </c>
      <c r="J8" s="4">
        <v>6</v>
      </c>
      <c r="K8">
        <f t="shared" si="0"/>
        <v>11</v>
      </c>
      <c r="L8">
        <f t="shared" si="1"/>
        <v>5</v>
      </c>
      <c r="M8" s="2">
        <v>0.625</v>
      </c>
    </row>
    <row r="9" spans="1:14" ht="23" x14ac:dyDescent="0.25">
      <c r="A9" s="4">
        <v>7</v>
      </c>
      <c r="B9" s="2">
        <v>0.60399999999999998</v>
      </c>
      <c r="C9" s="2">
        <v>0.19400000000000001</v>
      </c>
      <c r="D9" s="2">
        <v>6.9000000000000006E-2</v>
      </c>
      <c r="E9" s="2">
        <v>2.1000000000000001E-2</v>
      </c>
      <c r="F9" s="2">
        <v>7.0000000000000001E-3</v>
      </c>
      <c r="G9" s="2">
        <v>7.0000000000000001E-3</v>
      </c>
      <c r="H9" s="3">
        <v>2.8000000000000001E-2</v>
      </c>
      <c r="J9" s="4">
        <v>7</v>
      </c>
      <c r="K9">
        <f t="shared" si="0"/>
        <v>10</v>
      </c>
      <c r="L9">
        <f t="shared" si="1"/>
        <v>3</v>
      </c>
      <c r="M9" s="2">
        <v>0.60399999999999998</v>
      </c>
    </row>
    <row r="10" spans="1:14" ht="23" x14ac:dyDescent="0.25">
      <c r="A10" s="4">
        <v>8</v>
      </c>
      <c r="B10" s="2">
        <v>0.49299999999999999</v>
      </c>
      <c r="C10" s="2">
        <v>9.7000000000000003E-2</v>
      </c>
      <c r="D10" s="2">
        <v>5.6000000000000001E-2</v>
      </c>
      <c r="E10" s="2">
        <v>3.5000000000000003E-2</v>
      </c>
      <c r="F10" s="2">
        <v>2.1000000000000001E-2</v>
      </c>
      <c r="G10" s="2">
        <v>7.0000000000000001E-3</v>
      </c>
      <c r="H10" s="3">
        <v>2.8000000000000001E-2</v>
      </c>
      <c r="J10" s="4">
        <v>8</v>
      </c>
      <c r="K10">
        <f t="shared" si="0"/>
        <v>9</v>
      </c>
      <c r="L10">
        <f t="shared" si="1"/>
        <v>1</v>
      </c>
      <c r="M10" s="2">
        <v>0.5</v>
      </c>
    </row>
    <row r="11" spans="1:14" ht="23" x14ac:dyDescent="0.25">
      <c r="A11" s="4">
        <v>9</v>
      </c>
      <c r="B11" s="2">
        <v>0.50700000000000001</v>
      </c>
      <c r="C11" s="2">
        <v>4.9000000000000002E-2</v>
      </c>
      <c r="D11" s="2">
        <v>2.8000000000000001E-2</v>
      </c>
      <c r="E11" s="2">
        <v>7.0000000000000001E-3</v>
      </c>
      <c r="F11" s="2">
        <v>0</v>
      </c>
      <c r="G11" s="2">
        <v>0</v>
      </c>
      <c r="H11" s="3">
        <v>0</v>
      </c>
      <c r="J11" s="6">
        <v>8.5</v>
      </c>
      <c r="K11" s="7">
        <v>8.5</v>
      </c>
      <c r="L11" s="7">
        <f t="shared" si="1"/>
        <v>0</v>
      </c>
      <c r="M11" s="8">
        <v>0.5</v>
      </c>
      <c r="N11" t="s">
        <v>12</v>
      </c>
    </row>
    <row r="12" spans="1:14" ht="23" x14ac:dyDescent="0.25">
      <c r="A12" s="4">
        <v>10</v>
      </c>
      <c r="B12" s="2">
        <v>0.39600000000000002</v>
      </c>
      <c r="C12" s="2">
        <v>0.16</v>
      </c>
      <c r="D12" s="2">
        <v>5.6000000000000001E-2</v>
      </c>
      <c r="E12" s="2">
        <v>7.0000000000000001E-3</v>
      </c>
      <c r="F12" s="2">
        <v>0</v>
      </c>
      <c r="G12" s="2">
        <v>0</v>
      </c>
      <c r="H12" s="3">
        <v>0</v>
      </c>
      <c r="N12" t="s">
        <v>13</v>
      </c>
    </row>
    <row r="13" spans="1:14" ht="23" x14ac:dyDescent="0.25">
      <c r="A13" s="4">
        <v>11</v>
      </c>
      <c r="B13" s="2">
        <v>0.375</v>
      </c>
      <c r="C13" s="2">
        <v>0.16700000000000001</v>
      </c>
      <c r="D13" s="2">
        <v>6.3E-2</v>
      </c>
      <c r="E13" s="2">
        <v>3.5000000000000003E-2</v>
      </c>
      <c r="F13" s="2">
        <v>0</v>
      </c>
      <c r="G13" s="2">
        <v>0</v>
      </c>
      <c r="H13" s="3">
        <v>0</v>
      </c>
    </row>
    <row r="14" spans="1:14" ht="23" x14ac:dyDescent="0.25">
      <c r="A14" s="4">
        <v>12</v>
      </c>
      <c r="B14" s="2">
        <v>0.35399999999999998</v>
      </c>
      <c r="C14" s="2">
        <v>0.153</v>
      </c>
      <c r="D14" s="2">
        <v>1.4E-2</v>
      </c>
      <c r="E14" s="2">
        <v>0</v>
      </c>
      <c r="F14" s="2">
        <v>0</v>
      </c>
      <c r="G14" s="2">
        <v>0</v>
      </c>
      <c r="H14" s="3">
        <v>0</v>
      </c>
    </row>
    <row r="15" spans="1:14" ht="23" x14ac:dyDescent="0.25">
      <c r="A15" s="4">
        <v>13</v>
      </c>
      <c r="B15" s="2">
        <v>0.215</v>
      </c>
      <c r="C15" s="2">
        <v>4.2000000000000003E-2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</row>
    <row r="16" spans="1:14" ht="23" x14ac:dyDescent="0.25">
      <c r="A16" s="4">
        <v>14</v>
      </c>
      <c r="B16" s="2">
        <v>0.153</v>
      </c>
      <c r="C16" s="2">
        <v>1.4E-2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</row>
    <row r="17" spans="1:8" ht="23" x14ac:dyDescent="0.25">
      <c r="A17" s="4">
        <v>15</v>
      </c>
      <c r="B17" s="2">
        <v>6.3E-2</v>
      </c>
      <c r="C17" s="2">
        <v>1.4E-2</v>
      </c>
      <c r="D17" s="2">
        <v>0</v>
      </c>
      <c r="E17" s="2">
        <v>0</v>
      </c>
      <c r="F17" s="2">
        <v>0</v>
      </c>
      <c r="G17" s="2">
        <v>0</v>
      </c>
      <c r="H17" s="3">
        <v>0</v>
      </c>
    </row>
    <row r="18" spans="1:8" ht="23" x14ac:dyDescent="0.25">
      <c r="A18" s="4">
        <v>16</v>
      </c>
      <c r="B18" s="2">
        <v>7.0000000000000001E-3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2022-05-31T22:58:37Z</dcterms:created>
  <dcterms:modified xsi:type="dcterms:W3CDTF">2022-05-31T23:06:49Z</dcterms:modified>
</cp:coreProperties>
</file>