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ns_000\Desktop\"/>
    </mc:Choice>
  </mc:AlternateContent>
  <bookViews>
    <workbookView xWindow="0" yWindow="0" windowWidth="17970" windowHeight="6120" activeTab="3"/>
  </bookViews>
  <sheets>
    <sheet name="By Region" sheetId="1" r:id="rId1"/>
    <sheet name="Alphabetical" sheetId="2" r:id="rId2"/>
    <sheet name="Sheet3" sheetId="3" r:id="rId3"/>
    <sheet name="Sheet1" sheetId="4" r:id="rId4"/>
  </sheets>
  <definedNames>
    <definedName name="_xlnm._FilterDatabase" localSheetId="1" hidden="1">Alphabetical!$A$1:$E$1</definedName>
  </definedNames>
  <calcPr calcId="152511"/>
</workbook>
</file>

<file path=xl/calcChain.xml><?xml version="1.0" encoding="utf-8"?>
<calcChain xmlns="http://schemas.openxmlformats.org/spreadsheetml/2006/main">
  <c r="G74" i="4" l="1"/>
  <c r="G73" i="4"/>
  <c r="F1" i="4"/>
  <c r="G1" i="4" s="1"/>
  <c r="G2" i="4" s="1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1" i="4"/>
  <c r="D2" i="4"/>
  <c r="E77" i="3"/>
  <c r="E72" i="3"/>
  <c r="F72" i="3" s="1"/>
  <c r="B72" i="3" s="1"/>
  <c r="E73" i="3"/>
  <c r="E74" i="3"/>
  <c r="E75" i="3"/>
  <c r="F75" i="3" s="1"/>
  <c r="B75" i="3" s="1"/>
  <c r="E76" i="3"/>
  <c r="F76" i="3" s="1"/>
  <c r="B76" i="3" s="1"/>
  <c r="F6" i="3"/>
  <c r="B6" i="3" s="1"/>
  <c r="F10" i="3"/>
  <c r="B10" i="3" s="1"/>
  <c r="F15" i="3"/>
  <c r="B15" i="3" s="1"/>
  <c r="F19" i="3"/>
  <c r="B19" i="3" s="1"/>
  <c r="F24" i="3"/>
  <c r="B24" i="3" s="1"/>
  <c r="F28" i="3"/>
  <c r="B28" i="3" s="1"/>
  <c r="F32" i="3"/>
  <c r="B32" i="3" s="1"/>
  <c r="F36" i="3"/>
  <c r="B36" i="3" s="1"/>
  <c r="F40" i="3"/>
  <c r="B40" i="3" s="1"/>
  <c r="F44" i="3"/>
  <c r="B44" i="3" s="1"/>
  <c r="F49" i="3"/>
  <c r="B49" i="3" s="1"/>
  <c r="F54" i="3"/>
  <c r="B54" i="3" s="1"/>
  <c r="F58" i="3"/>
  <c r="B58" i="3" s="1"/>
  <c r="F62" i="3"/>
  <c r="B62" i="3" s="1"/>
  <c r="F67" i="3"/>
  <c r="B67" i="3" s="1"/>
  <c r="F73" i="3"/>
  <c r="B73" i="3" s="1"/>
  <c r="F74" i="3"/>
  <c r="B74" i="3" s="1"/>
  <c r="F77" i="3"/>
  <c r="B77" i="3" s="1"/>
  <c r="F1" i="3"/>
  <c r="B1" i="3" s="1"/>
  <c r="E1" i="3"/>
  <c r="E2" i="3"/>
  <c r="F2" i="3" s="1"/>
  <c r="B2" i="3" s="1"/>
  <c r="E3" i="3"/>
  <c r="F3" i="3" s="1"/>
  <c r="B3" i="3" s="1"/>
  <c r="E5" i="3"/>
  <c r="F5" i="3" s="1"/>
  <c r="B5" i="3" s="1"/>
  <c r="E6" i="3"/>
  <c r="E7" i="3"/>
  <c r="F7" i="3" s="1"/>
  <c r="B7" i="3" s="1"/>
  <c r="E8" i="3"/>
  <c r="F8" i="3" s="1"/>
  <c r="B8" i="3" s="1"/>
  <c r="E9" i="3"/>
  <c r="F9" i="3" s="1"/>
  <c r="B9" i="3" s="1"/>
  <c r="E10" i="3"/>
  <c r="E11" i="3"/>
  <c r="F11" i="3" s="1"/>
  <c r="B11" i="3" s="1"/>
  <c r="E12" i="3"/>
  <c r="F12" i="3" s="1"/>
  <c r="B12" i="3" s="1"/>
  <c r="E14" i="3"/>
  <c r="F14" i="3" s="1"/>
  <c r="B14" i="3" s="1"/>
  <c r="E15" i="3"/>
  <c r="E16" i="3"/>
  <c r="F16" i="3" s="1"/>
  <c r="B16" i="3" s="1"/>
  <c r="E17" i="3"/>
  <c r="F17" i="3" s="1"/>
  <c r="B17" i="3" s="1"/>
  <c r="E18" i="3"/>
  <c r="F18" i="3" s="1"/>
  <c r="B18" i="3" s="1"/>
  <c r="E19" i="3"/>
  <c r="E21" i="3"/>
  <c r="F21" i="3" s="1"/>
  <c r="B21" i="3" s="1"/>
  <c r="E22" i="3"/>
  <c r="F22" i="3" s="1"/>
  <c r="B22" i="3" s="1"/>
  <c r="E23" i="3"/>
  <c r="F23" i="3" s="1"/>
  <c r="B23" i="3" s="1"/>
  <c r="E24" i="3"/>
  <c r="E25" i="3"/>
  <c r="F25" i="3" s="1"/>
  <c r="B25" i="3" s="1"/>
  <c r="E26" i="3"/>
  <c r="F26" i="3" s="1"/>
  <c r="B26" i="3" s="1"/>
  <c r="E27" i="3"/>
  <c r="F27" i="3" s="1"/>
  <c r="B27" i="3" s="1"/>
  <c r="E28" i="3"/>
  <c r="E29" i="3"/>
  <c r="F29" i="3" s="1"/>
  <c r="B29" i="3" s="1"/>
  <c r="E30" i="3"/>
  <c r="F30" i="3" s="1"/>
  <c r="B30" i="3" s="1"/>
  <c r="E31" i="3"/>
  <c r="F31" i="3" s="1"/>
  <c r="B31" i="3" s="1"/>
  <c r="E32" i="3"/>
  <c r="E33" i="3"/>
  <c r="F33" i="3" s="1"/>
  <c r="B33" i="3" s="1"/>
  <c r="E34" i="3"/>
  <c r="F34" i="3" s="1"/>
  <c r="B34" i="3" s="1"/>
  <c r="E35" i="3"/>
  <c r="F35" i="3" s="1"/>
  <c r="B35" i="3" s="1"/>
  <c r="E36" i="3"/>
  <c r="E37" i="3"/>
  <c r="F37" i="3" s="1"/>
  <c r="B37" i="3" s="1"/>
  <c r="E38" i="3"/>
  <c r="F38" i="3" s="1"/>
  <c r="B38" i="3" s="1"/>
  <c r="E39" i="3"/>
  <c r="F39" i="3" s="1"/>
  <c r="B39" i="3" s="1"/>
  <c r="E40" i="3"/>
  <c r="E41" i="3"/>
  <c r="F41" i="3" s="1"/>
  <c r="B41" i="3" s="1"/>
  <c r="E42" i="3"/>
  <c r="F42" i="3" s="1"/>
  <c r="B42" i="3" s="1"/>
  <c r="E43" i="3"/>
  <c r="F43" i="3" s="1"/>
  <c r="B43" i="3" s="1"/>
  <c r="E44" i="3"/>
  <c r="E45" i="3"/>
  <c r="F45" i="3" s="1"/>
  <c r="B45" i="3" s="1"/>
  <c r="E46" i="3"/>
  <c r="F46" i="3" s="1"/>
  <c r="B46" i="3" s="1"/>
  <c r="E47" i="3"/>
  <c r="F47" i="3" s="1"/>
  <c r="B47" i="3" s="1"/>
  <c r="E49" i="3"/>
  <c r="E50" i="3"/>
  <c r="F50" i="3" s="1"/>
  <c r="B50" i="3" s="1"/>
  <c r="E52" i="3"/>
  <c r="F52" i="3" s="1"/>
  <c r="B52" i="3" s="1"/>
  <c r="E53" i="3"/>
  <c r="F53" i="3" s="1"/>
  <c r="B53" i="3" s="1"/>
  <c r="E54" i="3"/>
  <c r="E55" i="3"/>
  <c r="F55" i="3" s="1"/>
  <c r="B55" i="3" s="1"/>
  <c r="E56" i="3"/>
  <c r="F56" i="3" s="1"/>
  <c r="B56" i="3" s="1"/>
  <c r="E57" i="3"/>
  <c r="F57" i="3" s="1"/>
  <c r="B57" i="3" s="1"/>
  <c r="E58" i="3"/>
  <c r="E59" i="3"/>
  <c r="F59" i="3" s="1"/>
  <c r="B59" i="3" s="1"/>
  <c r="E60" i="3"/>
  <c r="F60" i="3" s="1"/>
  <c r="B60" i="3" s="1"/>
  <c r="E61" i="3"/>
  <c r="F61" i="3" s="1"/>
  <c r="B61" i="3" s="1"/>
  <c r="E62" i="3"/>
  <c r="E64" i="3"/>
  <c r="F64" i="3" s="1"/>
  <c r="B64" i="3" s="1"/>
  <c r="E65" i="3"/>
  <c r="F65" i="3" s="1"/>
  <c r="B65" i="3" s="1"/>
  <c r="E66" i="3"/>
  <c r="F66" i="3" s="1"/>
  <c r="B66" i="3" s="1"/>
  <c r="E67" i="3"/>
  <c r="E68" i="3"/>
  <c r="F68" i="3" s="1"/>
  <c r="B68" i="3" s="1"/>
  <c r="E69" i="3"/>
  <c r="F69" i="3" s="1"/>
  <c r="B69" i="3" s="1"/>
  <c r="E70" i="3"/>
  <c r="F70" i="3" s="1"/>
  <c r="B70" i="3" s="1"/>
</calcChain>
</file>

<file path=xl/sharedStrings.xml><?xml version="1.0" encoding="utf-8"?>
<sst xmlns="http://schemas.openxmlformats.org/spreadsheetml/2006/main" count="948" uniqueCount="160">
  <si>
    <t>Washington DC HQ</t>
  </si>
  <si>
    <t>Post</t>
  </si>
  <si>
    <t>Jamaica</t>
  </si>
  <si>
    <t>Time from UST</t>
  </si>
  <si>
    <t>Dominican Republic</t>
  </si>
  <si>
    <t>Central America and Mexico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</si>
  <si>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</si>
  <si>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</si>
  <si>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</si>
  <si>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</si>
  <si>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</si>
  <si>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</si>
  <si>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</si>
  <si>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</si>
  <si>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</si>
  <si>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Colombia</t>
  </si>
  <si>
    <t>Ecuador</t>
  </si>
  <si>
    <t>Guyana</t>
  </si>
  <si>
    <t>Paraguay</t>
  </si>
  <si>
    <t>Peru</t>
  </si>
  <si>
    <t>Suriname</t>
  </si>
  <si>
    <t>Africa</t>
  </si>
  <si>
    <t>Benin</t>
  </si>
  <si>
    <t>Botswana</t>
  </si>
  <si>
    <t>Burkina Faso</t>
  </si>
  <si>
    <t>Cameroon</t>
  </si>
  <si>
    <t>Cape Verde</t>
  </si>
  <si>
    <t>Ethiopia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</si>
  <si>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</si>
  <si>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</si>
  <si>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</si>
  <si>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</si>
  <si>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</si>
  <si>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</si>
  <si>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</si>
  <si>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</si>
  <si>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Mozambique</t>
  </si>
  <si>
    <t>Namibia</t>
  </si>
  <si>
    <t>Niger (suspended)</t>
  </si>
  <si>
    <t>Rwanda</t>
  </si>
  <si>
    <t>Senegal</t>
  </si>
  <si>
    <t>Sierra Leone</t>
  </si>
  <si>
    <t>South Africa</t>
  </si>
  <si>
    <t>Swaziland</t>
  </si>
  <si>
    <t>Tanzania</t>
  </si>
  <si>
    <t>The Gambia</t>
  </si>
  <si>
    <t>Togo</t>
  </si>
  <si>
    <t>Uganda</t>
  </si>
  <si>
    <t>Zambia</t>
  </si>
  <si>
    <t>MENA</t>
  </si>
  <si>
    <t>Jordan</t>
  </si>
  <si>
    <t>Morocco</t>
  </si>
  <si>
    <t>Eastern Europe and Central Asia</t>
  </si>
  <si>
    <t>Albania</t>
  </si>
  <si>
    <t>Armenia</t>
  </si>
  <si>
    <t>Azerbaijan</t>
  </si>
  <si>
    <t>Bulgaria</t>
  </si>
  <si>
    <t>Georgia</t>
  </si>
  <si>
    <t>Kazakhstan</t>
  </si>
  <si>
    <t>Kyrgyz Republic</t>
  </si>
  <si>
    <t>Macedonia</t>
  </si>
  <si>
    <t>Moldova</t>
  </si>
  <si>
    <t>Romania</t>
  </si>
  <si>
    <t>Ukraine</t>
  </si>
  <si>
    <t>Asia</t>
  </si>
  <si>
    <t>Cambodia</t>
  </si>
  <si>
    <t>China</t>
  </si>
  <si>
    <t>Indonesia</t>
  </si>
  <si>
    <t>Mongolia</t>
  </si>
  <si>
    <t>Nepal</t>
  </si>
  <si>
    <t>Thailand</t>
  </si>
  <si>
    <t>Pacific Islands</t>
  </si>
  <si>
    <t>Fiji</t>
  </si>
  <si>
    <t>Samoa</t>
  </si>
  <si>
    <t>Tonga</t>
  </si>
  <si>
    <t>Vanuatu</t>
  </si>
  <si>
    <t>Micronesia</t>
  </si>
  <si>
    <t>Palau</t>
  </si>
  <si>
    <t>-4 (From Mar 10 to Nov 3)</t>
  </si>
  <si>
    <t>-3 (From Oct 7 to Mar 24)</t>
  </si>
  <si>
    <t>+2 after Oct 2013*</t>
  </si>
  <si>
    <t>+5 (from Mar 31 to Oct 27)</t>
  </si>
  <si>
    <t>+3 (from Mar 31 to Oct 27)</t>
  </si>
  <si>
    <t>+2 (from Mar 31 to Oct 27)</t>
  </si>
  <si>
    <t>+13 (From Oct 21 to Jan 20)</t>
  </si>
  <si>
    <t>+14 (From Sept 30 to Apr 7)</t>
  </si>
  <si>
    <t>+1</t>
  </si>
  <si>
    <t>-1</t>
  </si>
  <si>
    <t>-2</t>
  </si>
  <si>
    <t>-5</t>
  </si>
  <si>
    <t xml:space="preserve">- 1,2,3 </t>
  </si>
  <si>
    <t>+2</t>
  </si>
  <si>
    <t>-6</t>
  </si>
  <si>
    <t>+3</t>
  </si>
  <si>
    <t>+4</t>
  </si>
  <si>
    <t>+6</t>
  </si>
  <si>
    <t>+5</t>
  </si>
  <si>
    <t>+7</t>
  </si>
  <si>
    <t>+8</t>
  </si>
  <si>
    <t>+1 (From Apr 28 to Sept 29) *Standard during Ramadan</t>
  </si>
  <si>
    <t>+2 (From Mar 31 to Oct 27)</t>
  </si>
  <si>
    <t>+9</t>
  </si>
  <si>
    <t>+11</t>
  </si>
  <si>
    <t>+10</t>
  </si>
  <si>
    <t>+12</t>
  </si>
  <si>
    <t>+13</t>
  </si>
  <si>
    <t>+10:45</t>
  </si>
  <si>
    <t>+9:45</t>
  </si>
  <si>
    <t>+18*</t>
  </si>
  <si>
    <t>+16</t>
  </si>
  <si>
    <t>+14</t>
  </si>
  <si>
    <t>+15</t>
  </si>
  <si>
    <t>+19</t>
  </si>
  <si>
    <t>+17</t>
  </si>
  <si>
    <t>+18</t>
  </si>
  <si>
    <t>DST</t>
  </si>
  <si>
    <t>-</t>
  </si>
  <si>
    <t>*unclear what is happening with DST in Jordan</t>
  </si>
  <si>
    <t>+5:45</t>
  </si>
  <si>
    <t>+2 (From Sept 2 to Apr 7)</t>
  </si>
  <si>
    <r>
      <t xml:space="preserve">(-) </t>
    </r>
    <r>
      <rPr>
        <b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 xml:space="preserve">, 7, 8 </t>
    </r>
  </si>
  <si>
    <r>
      <t xml:space="preserve">- </t>
    </r>
    <r>
      <rPr>
        <b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,6,7 (From April to October)</t>
    </r>
  </si>
  <si>
    <r>
      <t>+(</t>
    </r>
    <r>
      <rPr>
        <b/>
        <sz val="12"/>
        <color theme="1"/>
        <rFont val="Times New Roman"/>
        <family val="1"/>
      </rPr>
      <t>7</t>
    </r>
    <r>
      <rPr>
        <sz val="12"/>
        <color theme="1"/>
        <rFont val="Times New Roman"/>
        <family val="1"/>
      </rPr>
      <t>,8,9)</t>
    </r>
  </si>
  <si>
    <r>
      <t>+</t>
    </r>
    <r>
      <rPr>
        <b/>
        <sz val="12"/>
        <color theme="1"/>
        <rFont val="Times New Roman"/>
        <family val="1"/>
      </rPr>
      <t>12</t>
    </r>
    <r>
      <rPr>
        <sz val="12"/>
        <color theme="1"/>
        <rFont val="Times New Roman"/>
        <family val="1"/>
      </rPr>
      <t>,13,14</t>
    </r>
  </si>
  <si>
    <r>
      <t>+</t>
    </r>
    <r>
      <rPr>
        <b/>
        <sz val="12"/>
        <color theme="1"/>
        <rFont val="Times New Roman"/>
        <family val="1"/>
      </rPr>
      <t>11</t>
    </r>
    <r>
      <rPr>
        <sz val="12"/>
        <color theme="1"/>
        <rFont val="Times New Roman"/>
        <family val="1"/>
      </rPr>
      <t>,12+13</t>
    </r>
  </si>
  <si>
    <r>
      <t>+(7,</t>
    </r>
    <r>
      <rPr>
        <b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)</t>
    </r>
  </si>
  <si>
    <r>
      <t>+12,</t>
    </r>
    <r>
      <rPr>
        <b/>
        <sz val="12"/>
        <color theme="1"/>
        <rFont val="Times New Roman"/>
        <family val="1"/>
      </rPr>
      <t>13</t>
    </r>
  </si>
  <si>
    <r>
      <t>+11,</t>
    </r>
    <r>
      <rPr>
        <b/>
        <sz val="12"/>
        <color theme="1"/>
        <rFont val="Times New Roman"/>
        <family val="1"/>
      </rPr>
      <t>12</t>
    </r>
  </si>
  <si>
    <t>Region</t>
  </si>
  <si>
    <r>
      <t xml:space="preserve">- </t>
    </r>
    <r>
      <rPr>
        <b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 xml:space="preserve">, 7, 8 </t>
    </r>
  </si>
  <si>
    <t>Eastern Caribbean</t>
  </si>
  <si>
    <t>Philippines</t>
  </si>
  <si>
    <t>Caribbean</t>
  </si>
  <si>
    <r>
      <t>+ (</t>
    </r>
    <r>
      <rPr>
        <b/>
        <sz val="12"/>
        <color theme="1"/>
        <rFont val="Times New Roman"/>
        <family val="1"/>
      </rPr>
      <t>7</t>
    </r>
    <r>
      <rPr>
        <sz val="12"/>
        <color theme="1"/>
        <rFont val="Times New Roman"/>
        <family val="1"/>
      </rPr>
      <t>,8,9)</t>
    </r>
  </si>
  <si>
    <r>
      <t>+ (7,</t>
    </r>
    <r>
      <rPr>
        <b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)</t>
    </r>
  </si>
  <si>
    <t>+ 5:45</t>
  </si>
  <si>
    <r>
      <t xml:space="preserve">Time from </t>
    </r>
    <r>
      <rPr>
        <i/>
        <sz val="14"/>
        <color theme="1"/>
        <rFont val="Times New Roman"/>
        <family val="1"/>
      </rPr>
      <t>DC UST</t>
    </r>
  </si>
  <si>
    <r>
      <t xml:space="preserve">Time from </t>
    </r>
    <r>
      <rPr>
        <i/>
        <sz val="14"/>
        <color theme="1"/>
        <rFont val="Times New Roman"/>
        <family val="1"/>
      </rPr>
      <t>DC DST*</t>
    </r>
  </si>
  <si>
    <t>* calculated roughly using approximated DST timeframes</t>
  </si>
  <si>
    <t>*DST times for Fiji do not align well with Wash DC</t>
  </si>
  <si>
    <t>UTC-5</t>
  </si>
  <si>
    <t>UTC-4</t>
  </si>
  <si>
    <t>UTC-6</t>
  </si>
  <si>
    <t>UTC-3</t>
  </si>
  <si>
    <t>UTC+1</t>
  </si>
  <si>
    <t>UTC+2</t>
  </si>
  <si>
    <t>UTC+0</t>
  </si>
  <si>
    <t>UTC-1</t>
  </si>
  <si>
    <t>UTC+3</t>
  </si>
  <si>
    <t>UTC+4</t>
  </si>
  <si>
    <t>UTC+6</t>
  </si>
  <si>
    <t>UTC+7</t>
  </si>
  <si>
    <t>UTC+8</t>
  </si>
  <si>
    <t>UTC+5.75</t>
  </si>
  <si>
    <t>UTC+12</t>
  </si>
  <si>
    <t>UTC+11</t>
  </si>
  <si>
    <t>UTC+9</t>
  </si>
  <si>
    <t>UTC+13</t>
  </si>
  <si>
    <t>Peace Corps HQ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</si>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</sst>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quotePrefix="1" applyFont="1" applyAlignment="1">
      <alignment horizontal="right" wrapText="1"/>
    </xf>
    <xf numFmtId="20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quotePrefix="1" applyFont="1" applyAlignment="1">
      <alignment horizontal="right" vertical="top" wrapText="1"/>
    </xf>
    <xf numFmtId="0" fontId="2" fillId="0" borderId="0" xfId="0" quotePrefix="1" applyFont="1" applyAlignment="1">
      <alignment horizontal="right" vertical="top"/>
    </xf>
    <xf numFmtId="20" fontId="2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quotePrefix="1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workbookViewId="0">
      <selection activeCell="A53" sqref="A53"/>
    </sheetView>
  </sheetViews>
  <sheetFormatPr defaultRowHeight="15.75" x14ac:dyDescent="0.25"/>
  <cols>
    <col min="1" max="1" width="30.28515625" style="1" bestFit="1" customWidth="1"/>
    <col min="2" max="2" width="21.5703125" style="1" bestFit="1" customWidth="1"/>
    <col min="3" max="3" width="18.7109375" style="2" bestFit="1" customWidth="1"/>
    <col min="4" max="4" width="29.28515625" style="2" customWidth="1"/>
    <col min="5" max="5" width="23.7109375" style="2" bestFit="1" customWidth="1"/>
    <col min="6" max="6" width="25.140625" style="2" bestFit="1" customWidth="1"/>
    <col min="7" max="7" width="9.140625" style="1"/>
    <col min="8" max="8" width="51.42578125" style="16" bestFit="1" customWidth="1"/>
    <col min="9" max="16384" width="9.140625" style="1"/>
  </cols>
  <sheetData>
    <row r="1" spans="1:8" s="14" customFormat="1" ht="18.75" x14ac:dyDescent="0.3">
      <c r="A1" s="14" t="s">
        <v>128</v>
      </c>
      <c r="B1" s="14" t="s">
        <v>1</v>
      </c>
      <c r="C1" s="14" t="s">
        <v>3</v>
      </c>
      <c r="D1" s="14" t="s">
        <v>115</v>
      </c>
      <c r="E1" s="14" t="s">
        <v>136</v>
      </c>
      <c r="F1" s="14" t="s">
        <v>137</v>
      </c>
      <c r="H1" s="16" t="s">
        <v>138</v>
      </c>
    </row>
    <row r="2" spans="1:8" s="3" customFormat="1" x14ac:dyDescent="0.25">
      <c r="B2" s="3" t="s">
        <v>0</v>
      </c>
      <c r="C2" s="4">
        <v>-5</v>
      </c>
      <c r="D2" s="5" t="s">
        <v>78</v>
      </c>
      <c r="E2" s="4">
        <v>0</v>
      </c>
      <c r="F2" s="4">
        <v>0</v>
      </c>
      <c r="H2" s="17"/>
    </row>
    <row r="3" spans="1:8" x14ac:dyDescent="0.25">
      <c r="A3" s="1" t="s">
        <v>132</v>
      </c>
    </row>
    <row r="4" spans="1:8" x14ac:dyDescent="0.25">
      <c r="B4" s="1" t="s">
        <v>2</v>
      </c>
      <c r="C4" s="2">
        <v>-5</v>
      </c>
      <c r="D4" s="2" t="s">
        <v>116</v>
      </c>
      <c r="E4" s="2">
        <v>0</v>
      </c>
      <c r="F4" s="6" t="s">
        <v>86</v>
      </c>
    </row>
    <row r="5" spans="1:8" x14ac:dyDescent="0.25">
      <c r="B5" s="1" t="s">
        <v>4</v>
      </c>
      <c r="C5" s="2">
        <v>-4</v>
      </c>
      <c r="D5" s="2" t="s">
        <v>116</v>
      </c>
      <c r="E5" s="6" t="s">
        <v>86</v>
      </c>
      <c r="F5" s="2">
        <v>0</v>
      </c>
    </row>
    <row r="6" spans="1:8" x14ac:dyDescent="0.25">
      <c r="B6" s="1" t="s">
        <v>130</v>
      </c>
      <c r="C6" s="2" t="s">
        <v>116</v>
      </c>
      <c r="D6" s="2" t="s">
        <v>116</v>
      </c>
      <c r="E6" s="2" t="s">
        <v>116</v>
      </c>
      <c r="F6" s="2" t="s">
        <v>116</v>
      </c>
    </row>
    <row r="7" spans="1:8" x14ac:dyDescent="0.25">
      <c r="A7" s="1" t="s">
        <v>5</v>
      </c>
    </row>
    <row r="8" spans="1:8" x14ac:dyDescent="0.25">
      <c r="B8" s="1" t="s">
        <v>6</v>
      </c>
      <c r="C8" s="2">
        <v>-6</v>
      </c>
      <c r="D8" s="2" t="s">
        <v>116</v>
      </c>
      <c r="E8" s="6" t="s">
        <v>87</v>
      </c>
      <c r="F8" s="6" t="s">
        <v>88</v>
      </c>
    </row>
    <row r="9" spans="1:8" x14ac:dyDescent="0.25">
      <c r="B9" s="1" t="s">
        <v>7</v>
      </c>
      <c r="C9" s="2">
        <v>-6</v>
      </c>
      <c r="D9" s="2" t="s">
        <v>116</v>
      </c>
      <c r="E9" s="6" t="s">
        <v>87</v>
      </c>
      <c r="F9" s="6" t="s">
        <v>88</v>
      </c>
    </row>
    <row r="10" spans="1:8" x14ac:dyDescent="0.25">
      <c r="B10" s="1" t="s">
        <v>8</v>
      </c>
      <c r="C10" s="2">
        <v>-6</v>
      </c>
      <c r="D10" s="2" t="s">
        <v>116</v>
      </c>
      <c r="E10" s="6" t="s">
        <v>87</v>
      </c>
      <c r="F10" s="6" t="s">
        <v>88</v>
      </c>
    </row>
    <row r="11" spans="1:8" x14ac:dyDescent="0.25">
      <c r="B11" s="1" t="s">
        <v>9</v>
      </c>
      <c r="C11" s="2">
        <v>-6</v>
      </c>
      <c r="D11" s="2" t="s">
        <v>116</v>
      </c>
      <c r="E11" s="6" t="s">
        <v>87</v>
      </c>
      <c r="F11" s="6" t="s">
        <v>88</v>
      </c>
    </row>
    <row r="12" spans="1:8" x14ac:dyDescent="0.25">
      <c r="B12" s="1" t="s">
        <v>10</v>
      </c>
      <c r="C12" s="2">
        <v>-6</v>
      </c>
      <c r="D12" s="2" t="s">
        <v>116</v>
      </c>
      <c r="E12" s="6" t="s">
        <v>87</v>
      </c>
      <c r="F12" s="6" t="s">
        <v>88</v>
      </c>
    </row>
    <row r="13" spans="1:8" x14ac:dyDescent="0.25">
      <c r="B13" s="1" t="s">
        <v>11</v>
      </c>
      <c r="C13" s="6" t="s">
        <v>129</v>
      </c>
      <c r="D13" s="6" t="s">
        <v>121</v>
      </c>
      <c r="E13" s="6" t="s">
        <v>90</v>
      </c>
      <c r="F13" s="6" t="s">
        <v>90</v>
      </c>
    </row>
    <row r="14" spans="1:8" x14ac:dyDescent="0.25">
      <c r="B14" s="1" t="s">
        <v>12</v>
      </c>
      <c r="C14" s="2">
        <v>-6</v>
      </c>
      <c r="D14" s="2" t="s">
        <v>116</v>
      </c>
      <c r="E14" s="6" t="s">
        <v>87</v>
      </c>
      <c r="F14" s="6" t="s">
        <v>88</v>
      </c>
    </row>
    <row r="15" spans="1:8" x14ac:dyDescent="0.25">
      <c r="B15" s="1" t="s">
        <v>13</v>
      </c>
      <c r="C15" s="2">
        <v>-5</v>
      </c>
      <c r="D15" s="2" t="s">
        <v>116</v>
      </c>
      <c r="E15" s="2">
        <v>0</v>
      </c>
      <c r="F15" s="6" t="s">
        <v>86</v>
      </c>
    </row>
    <row r="16" spans="1:8" x14ac:dyDescent="0.25">
      <c r="A16" s="1" t="s">
        <v>14</v>
      </c>
      <c r="F16" s="6"/>
    </row>
    <row r="17" spans="1:6" x14ac:dyDescent="0.25">
      <c r="B17" s="1" t="s">
        <v>15</v>
      </c>
      <c r="C17" s="2">
        <v>-5</v>
      </c>
      <c r="D17" s="2" t="s">
        <v>116</v>
      </c>
      <c r="E17" s="2">
        <v>0</v>
      </c>
      <c r="F17" s="6" t="s">
        <v>86</v>
      </c>
    </row>
    <row r="18" spans="1:6" x14ac:dyDescent="0.25">
      <c r="B18" s="1" t="s">
        <v>16</v>
      </c>
      <c r="C18" s="2">
        <v>-5</v>
      </c>
      <c r="D18" s="2" t="s">
        <v>116</v>
      </c>
      <c r="E18" s="2">
        <v>0</v>
      </c>
      <c r="F18" s="6" t="s">
        <v>86</v>
      </c>
    </row>
    <row r="19" spans="1:6" x14ac:dyDescent="0.25">
      <c r="B19" s="1" t="s">
        <v>17</v>
      </c>
      <c r="C19" s="2">
        <v>-4</v>
      </c>
      <c r="D19" s="2" t="s">
        <v>116</v>
      </c>
      <c r="E19" s="6" t="s">
        <v>86</v>
      </c>
      <c r="F19" s="2">
        <v>0</v>
      </c>
    </row>
    <row r="20" spans="1:6" x14ac:dyDescent="0.25">
      <c r="B20" s="1" t="s">
        <v>18</v>
      </c>
      <c r="C20" s="2">
        <v>-4</v>
      </c>
      <c r="D20" s="6" t="s">
        <v>79</v>
      </c>
      <c r="E20" s="6" t="s">
        <v>91</v>
      </c>
      <c r="F20" s="2">
        <v>0</v>
      </c>
    </row>
    <row r="21" spans="1:6" x14ac:dyDescent="0.25">
      <c r="B21" s="1" t="s">
        <v>19</v>
      </c>
      <c r="C21" s="2">
        <v>-5</v>
      </c>
      <c r="D21" s="2" t="s">
        <v>116</v>
      </c>
      <c r="E21" s="6">
        <v>0</v>
      </c>
      <c r="F21" s="6" t="s">
        <v>87</v>
      </c>
    </row>
    <row r="22" spans="1:6" x14ac:dyDescent="0.25">
      <c r="B22" s="1" t="s">
        <v>20</v>
      </c>
      <c r="C22" s="2">
        <v>-3</v>
      </c>
      <c r="D22" s="2" t="s">
        <v>116</v>
      </c>
      <c r="E22" s="6" t="s">
        <v>91</v>
      </c>
      <c r="F22" s="6" t="s">
        <v>86</v>
      </c>
    </row>
    <row r="23" spans="1:6" x14ac:dyDescent="0.25">
      <c r="A23" s="1" t="s">
        <v>21</v>
      </c>
    </row>
    <row r="24" spans="1:6" x14ac:dyDescent="0.25">
      <c r="B24" s="1" t="s">
        <v>22</v>
      </c>
      <c r="C24" s="6" t="s">
        <v>86</v>
      </c>
      <c r="D24" s="2" t="s">
        <v>116</v>
      </c>
      <c r="E24" s="6" t="s">
        <v>95</v>
      </c>
      <c r="F24" s="6" t="s">
        <v>96</v>
      </c>
    </row>
    <row r="25" spans="1:6" x14ac:dyDescent="0.25">
      <c r="B25" s="1" t="s">
        <v>23</v>
      </c>
      <c r="C25" s="6" t="s">
        <v>91</v>
      </c>
      <c r="D25" s="2" t="s">
        <v>116</v>
      </c>
      <c r="E25" s="6" t="s">
        <v>97</v>
      </c>
      <c r="F25" s="6" t="s">
        <v>95</v>
      </c>
    </row>
    <row r="26" spans="1:6" x14ac:dyDescent="0.25">
      <c r="B26" s="1" t="s">
        <v>24</v>
      </c>
      <c r="C26" s="2">
        <v>0</v>
      </c>
      <c r="D26" s="2" t="s">
        <v>116</v>
      </c>
      <c r="E26" s="6" t="s">
        <v>96</v>
      </c>
      <c r="F26" s="6" t="s">
        <v>94</v>
      </c>
    </row>
    <row r="27" spans="1:6" x14ac:dyDescent="0.25">
      <c r="B27" s="1" t="s">
        <v>25</v>
      </c>
      <c r="C27" s="6" t="s">
        <v>86</v>
      </c>
      <c r="D27" s="2" t="s">
        <v>116</v>
      </c>
      <c r="E27" s="6" t="s">
        <v>95</v>
      </c>
      <c r="F27" s="6" t="s">
        <v>96</v>
      </c>
    </row>
    <row r="28" spans="1:6" x14ac:dyDescent="0.25">
      <c r="B28" s="1" t="s">
        <v>26</v>
      </c>
      <c r="C28" s="2">
        <v>-1</v>
      </c>
      <c r="D28" s="2" t="s">
        <v>116</v>
      </c>
      <c r="E28" s="6" t="s">
        <v>94</v>
      </c>
      <c r="F28" s="6" t="s">
        <v>93</v>
      </c>
    </row>
    <row r="29" spans="1:6" x14ac:dyDescent="0.25">
      <c r="B29" s="1" t="s">
        <v>27</v>
      </c>
      <c r="C29" s="6" t="s">
        <v>93</v>
      </c>
      <c r="D29" s="2" t="s">
        <v>116</v>
      </c>
      <c r="E29" s="6" t="s">
        <v>98</v>
      </c>
      <c r="F29" s="6" t="s">
        <v>97</v>
      </c>
    </row>
    <row r="30" spans="1:6" x14ac:dyDescent="0.25">
      <c r="B30" s="1" t="s">
        <v>28</v>
      </c>
      <c r="C30" s="2">
        <v>0</v>
      </c>
      <c r="D30" s="2" t="s">
        <v>116</v>
      </c>
      <c r="E30" s="6" t="s">
        <v>96</v>
      </c>
      <c r="F30" s="6" t="s">
        <v>94</v>
      </c>
    </row>
    <row r="31" spans="1:6" x14ac:dyDescent="0.25">
      <c r="B31" s="1" t="s">
        <v>29</v>
      </c>
      <c r="C31" s="2">
        <v>0</v>
      </c>
      <c r="D31" s="2" t="s">
        <v>116</v>
      </c>
      <c r="E31" s="6" t="s">
        <v>96</v>
      </c>
      <c r="F31" s="6" t="s">
        <v>94</v>
      </c>
    </row>
    <row r="32" spans="1:6" x14ac:dyDescent="0.25">
      <c r="B32" s="1" t="s">
        <v>30</v>
      </c>
      <c r="C32" s="6" t="s">
        <v>93</v>
      </c>
      <c r="D32" s="2" t="s">
        <v>116</v>
      </c>
      <c r="E32" s="6" t="s">
        <v>98</v>
      </c>
      <c r="F32" s="6" t="s">
        <v>97</v>
      </c>
    </row>
    <row r="33" spans="2:6" x14ac:dyDescent="0.25">
      <c r="B33" s="1" t="s">
        <v>31</v>
      </c>
      <c r="C33" s="6" t="s">
        <v>91</v>
      </c>
      <c r="D33" s="2" t="s">
        <v>116</v>
      </c>
      <c r="E33" s="6" t="s">
        <v>97</v>
      </c>
      <c r="F33" s="6" t="s">
        <v>95</v>
      </c>
    </row>
    <row r="34" spans="2:6" x14ac:dyDescent="0.25">
      <c r="B34" s="1" t="s">
        <v>32</v>
      </c>
      <c r="C34" s="2">
        <v>0</v>
      </c>
      <c r="D34" s="2" t="s">
        <v>116</v>
      </c>
      <c r="E34" s="6" t="s">
        <v>96</v>
      </c>
      <c r="F34" s="6" t="s">
        <v>94</v>
      </c>
    </row>
    <row r="35" spans="2:6" x14ac:dyDescent="0.25">
      <c r="B35" s="1" t="s">
        <v>33</v>
      </c>
      <c r="C35" s="6" t="s">
        <v>93</v>
      </c>
      <c r="D35" s="2" t="s">
        <v>116</v>
      </c>
      <c r="E35" s="6" t="s">
        <v>98</v>
      </c>
      <c r="F35" s="6" t="s">
        <v>97</v>
      </c>
    </row>
    <row r="36" spans="2:6" x14ac:dyDescent="0.25">
      <c r="B36" s="1" t="s">
        <v>34</v>
      </c>
      <c r="C36" s="6" t="s">
        <v>91</v>
      </c>
      <c r="D36" s="2" t="s">
        <v>116</v>
      </c>
      <c r="E36" s="6" t="s">
        <v>97</v>
      </c>
      <c r="F36" s="6" t="s">
        <v>95</v>
      </c>
    </row>
    <row r="37" spans="2:6" x14ac:dyDescent="0.25">
      <c r="B37" s="1" t="s">
        <v>35</v>
      </c>
      <c r="C37" s="2">
        <v>0</v>
      </c>
      <c r="D37" s="2" t="s">
        <v>116</v>
      </c>
      <c r="E37" s="6" t="s">
        <v>96</v>
      </c>
      <c r="F37" s="6" t="s">
        <v>94</v>
      </c>
    </row>
    <row r="38" spans="2:6" x14ac:dyDescent="0.25">
      <c r="B38" s="1" t="s">
        <v>36</v>
      </c>
      <c r="C38" s="6" t="s">
        <v>91</v>
      </c>
      <c r="D38" s="2" t="s">
        <v>116</v>
      </c>
      <c r="E38" s="6" t="s">
        <v>97</v>
      </c>
      <c r="F38" s="6" t="s">
        <v>95</v>
      </c>
    </row>
    <row r="39" spans="2:6" x14ac:dyDescent="0.25">
      <c r="B39" s="1" t="s">
        <v>37</v>
      </c>
      <c r="C39" s="6" t="s">
        <v>86</v>
      </c>
      <c r="D39" s="6" t="s">
        <v>119</v>
      </c>
      <c r="E39" s="6" t="s">
        <v>97</v>
      </c>
      <c r="F39" s="6" t="s">
        <v>96</v>
      </c>
    </row>
    <row r="40" spans="2:6" x14ac:dyDescent="0.25">
      <c r="B40" s="1" t="s">
        <v>38</v>
      </c>
      <c r="C40" s="6" t="s">
        <v>86</v>
      </c>
      <c r="D40" s="2" t="s">
        <v>116</v>
      </c>
      <c r="E40" s="6" t="s">
        <v>95</v>
      </c>
      <c r="F40" s="6" t="s">
        <v>96</v>
      </c>
    </row>
    <row r="41" spans="2:6" x14ac:dyDescent="0.25">
      <c r="B41" s="1" t="s">
        <v>39</v>
      </c>
      <c r="C41" s="6" t="s">
        <v>91</v>
      </c>
      <c r="D41" s="2" t="s">
        <v>116</v>
      </c>
      <c r="E41" s="6" t="s">
        <v>97</v>
      </c>
      <c r="F41" s="6" t="s">
        <v>95</v>
      </c>
    </row>
    <row r="42" spans="2:6" x14ac:dyDescent="0.25">
      <c r="B42" s="1" t="s">
        <v>40</v>
      </c>
      <c r="C42" s="2">
        <v>0</v>
      </c>
      <c r="D42" s="2" t="s">
        <v>116</v>
      </c>
      <c r="E42" s="6" t="s">
        <v>96</v>
      </c>
      <c r="F42" s="6" t="s">
        <v>94</v>
      </c>
    </row>
    <row r="43" spans="2:6" x14ac:dyDescent="0.25">
      <c r="B43" s="1" t="s">
        <v>41</v>
      </c>
      <c r="C43" s="2">
        <v>0</v>
      </c>
      <c r="D43" s="2" t="s">
        <v>116</v>
      </c>
      <c r="E43" s="6" t="s">
        <v>96</v>
      </c>
      <c r="F43" s="6" t="s">
        <v>94</v>
      </c>
    </row>
    <row r="44" spans="2:6" x14ac:dyDescent="0.25">
      <c r="B44" s="1" t="s">
        <v>42</v>
      </c>
      <c r="C44" s="6" t="s">
        <v>91</v>
      </c>
      <c r="D44" s="2" t="s">
        <v>116</v>
      </c>
      <c r="E44" s="6" t="s">
        <v>97</v>
      </c>
      <c r="F44" s="6" t="s">
        <v>95</v>
      </c>
    </row>
    <row r="45" spans="2:6" x14ac:dyDescent="0.25">
      <c r="B45" s="1" t="s">
        <v>43</v>
      </c>
      <c r="C45" s="6" t="s">
        <v>91</v>
      </c>
      <c r="D45" s="2" t="s">
        <v>116</v>
      </c>
      <c r="E45" s="6" t="s">
        <v>97</v>
      </c>
      <c r="F45" s="6" t="s">
        <v>95</v>
      </c>
    </row>
    <row r="46" spans="2:6" x14ac:dyDescent="0.25">
      <c r="B46" s="1" t="s">
        <v>44</v>
      </c>
      <c r="C46" s="6" t="s">
        <v>93</v>
      </c>
      <c r="D46" s="2" t="s">
        <v>116</v>
      </c>
      <c r="E46" s="6" t="s">
        <v>98</v>
      </c>
      <c r="F46" s="6" t="s">
        <v>97</v>
      </c>
    </row>
    <row r="47" spans="2:6" x14ac:dyDescent="0.25">
      <c r="B47" s="1" t="s">
        <v>45</v>
      </c>
      <c r="C47" s="2">
        <v>0</v>
      </c>
      <c r="D47" s="2" t="s">
        <v>116</v>
      </c>
      <c r="E47" s="6" t="s">
        <v>96</v>
      </c>
      <c r="F47" s="6" t="s">
        <v>94</v>
      </c>
    </row>
    <row r="48" spans="2:6" x14ac:dyDescent="0.25">
      <c r="B48" s="1" t="s">
        <v>46</v>
      </c>
      <c r="C48" s="2">
        <v>0</v>
      </c>
      <c r="D48" s="2" t="s">
        <v>116</v>
      </c>
      <c r="E48" s="6" t="s">
        <v>96</v>
      </c>
      <c r="F48" s="6" t="s">
        <v>94</v>
      </c>
    </row>
    <row r="49" spans="1:8" x14ac:dyDescent="0.25">
      <c r="B49" s="1" t="s">
        <v>47</v>
      </c>
      <c r="C49" s="6" t="s">
        <v>93</v>
      </c>
      <c r="D49" s="2" t="s">
        <v>116</v>
      </c>
      <c r="E49" s="6" t="s">
        <v>98</v>
      </c>
      <c r="F49" s="6" t="s">
        <v>97</v>
      </c>
    </row>
    <row r="50" spans="1:8" x14ac:dyDescent="0.25">
      <c r="B50" s="1" t="s">
        <v>48</v>
      </c>
      <c r="C50" s="6" t="s">
        <v>91</v>
      </c>
      <c r="D50" s="2" t="s">
        <v>116</v>
      </c>
      <c r="E50" s="6" t="s">
        <v>97</v>
      </c>
      <c r="F50" s="6" t="s">
        <v>95</v>
      </c>
    </row>
    <row r="51" spans="1:8" x14ac:dyDescent="0.25">
      <c r="A51" s="1" t="s">
        <v>49</v>
      </c>
    </row>
    <row r="52" spans="1:8" x14ac:dyDescent="0.25">
      <c r="B52" s="1" t="s">
        <v>50</v>
      </c>
      <c r="C52" s="6" t="s">
        <v>93</v>
      </c>
      <c r="D52" s="6" t="s">
        <v>80</v>
      </c>
      <c r="E52" s="6" t="s">
        <v>98</v>
      </c>
      <c r="F52" s="6" t="s">
        <v>97</v>
      </c>
      <c r="H52" s="16" t="s">
        <v>117</v>
      </c>
    </row>
    <row r="53" spans="1:8" ht="31.5" x14ac:dyDescent="0.25">
      <c r="B53" s="1" t="s">
        <v>51</v>
      </c>
      <c r="C53" s="2">
        <v>0</v>
      </c>
      <c r="D53" s="7" t="s">
        <v>99</v>
      </c>
      <c r="E53" s="6" t="s">
        <v>96</v>
      </c>
      <c r="F53" s="6" t="s">
        <v>96</v>
      </c>
    </row>
    <row r="54" spans="1:8" x14ac:dyDescent="0.25">
      <c r="A54" s="1" t="s">
        <v>52</v>
      </c>
    </row>
    <row r="55" spans="1:8" x14ac:dyDescent="0.25">
      <c r="B55" s="1" t="s">
        <v>53</v>
      </c>
      <c r="C55" s="6" t="s">
        <v>86</v>
      </c>
      <c r="D55" s="6" t="s">
        <v>100</v>
      </c>
      <c r="E55" s="6" t="s">
        <v>95</v>
      </c>
      <c r="F55" s="6" t="s">
        <v>95</v>
      </c>
    </row>
    <row r="56" spans="1:8" x14ac:dyDescent="0.25">
      <c r="B56" s="1" t="s">
        <v>54</v>
      </c>
      <c r="C56" s="6" t="s">
        <v>91</v>
      </c>
      <c r="D56" s="2" t="s">
        <v>116</v>
      </c>
      <c r="E56" s="6" t="s">
        <v>97</v>
      </c>
      <c r="F56" s="6" t="s">
        <v>95</v>
      </c>
    </row>
    <row r="57" spans="1:8" x14ac:dyDescent="0.25">
      <c r="B57" s="1" t="s">
        <v>55</v>
      </c>
      <c r="C57" s="6" t="s">
        <v>94</v>
      </c>
      <c r="D57" s="6" t="s">
        <v>81</v>
      </c>
      <c r="E57" s="6" t="s">
        <v>101</v>
      </c>
      <c r="F57" s="6" t="s">
        <v>101</v>
      </c>
    </row>
    <row r="58" spans="1:8" x14ac:dyDescent="0.25">
      <c r="B58" s="1" t="s">
        <v>56</v>
      </c>
      <c r="C58" s="6" t="s">
        <v>91</v>
      </c>
      <c r="D58" s="6" t="s">
        <v>82</v>
      </c>
      <c r="E58" s="6" t="s">
        <v>97</v>
      </c>
      <c r="F58" s="6" t="s">
        <v>97</v>
      </c>
    </row>
    <row r="59" spans="1:8" x14ac:dyDescent="0.25">
      <c r="B59" s="1" t="s">
        <v>57</v>
      </c>
      <c r="C59" s="6" t="s">
        <v>94</v>
      </c>
      <c r="D59" s="2" t="s">
        <v>116</v>
      </c>
      <c r="E59" s="6" t="s">
        <v>101</v>
      </c>
      <c r="F59" s="6" t="s">
        <v>98</v>
      </c>
    </row>
    <row r="60" spans="1:8" x14ac:dyDescent="0.25">
      <c r="B60" s="1" t="s">
        <v>58</v>
      </c>
      <c r="C60" s="6" t="s">
        <v>95</v>
      </c>
      <c r="D60" s="2" t="s">
        <v>116</v>
      </c>
      <c r="E60" s="6" t="s">
        <v>102</v>
      </c>
      <c r="F60" s="6" t="s">
        <v>103</v>
      </c>
    </row>
    <row r="61" spans="1:8" x14ac:dyDescent="0.25">
      <c r="B61" s="1" t="s">
        <v>59</v>
      </c>
      <c r="C61" s="6" t="s">
        <v>95</v>
      </c>
      <c r="D61" s="2" t="s">
        <v>116</v>
      </c>
      <c r="E61" s="6" t="s">
        <v>102</v>
      </c>
      <c r="F61" s="6" t="s">
        <v>103</v>
      </c>
    </row>
    <row r="62" spans="1:8" x14ac:dyDescent="0.25">
      <c r="B62" s="1" t="s">
        <v>60</v>
      </c>
      <c r="C62" s="6" t="s">
        <v>86</v>
      </c>
      <c r="D62" s="6" t="s">
        <v>83</v>
      </c>
      <c r="E62" s="6" t="s">
        <v>95</v>
      </c>
      <c r="F62" s="6" t="s">
        <v>95</v>
      </c>
    </row>
    <row r="63" spans="1:8" x14ac:dyDescent="0.25">
      <c r="B63" s="1" t="s">
        <v>61</v>
      </c>
      <c r="C63" s="6" t="s">
        <v>91</v>
      </c>
      <c r="D63" s="6" t="s">
        <v>82</v>
      </c>
      <c r="E63" s="6" t="s">
        <v>97</v>
      </c>
      <c r="F63" s="6" t="s">
        <v>97</v>
      </c>
    </row>
    <row r="64" spans="1:8" x14ac:dyDescent="0.25">
      <c r="B64" s="1" t="s">
        <v>62</v>
      </c>
      <c r="C64" s="6" t="s">
        <v>91</v>
      </c>
      <c r="D64" s="6" t="s">
        <v>82</v>
      </c>
      <c r="E64" s="6" t="s">
        <v>97</v>
      </c>
      <c r="F64" s="6" t="s">
        <v>97</v>
      </c>
    </row>
    <row r="65" spans="1:8" x14ac:dyDescent="0.25">
      <c r="B65" s="1" t="s">
        <v>63</v>
      </c>
      <c r="C65" s="6" t="s">
        <v>91</v>
      </c>
      <c r="D65" s="6" t="s">
        <v>82</v>
      </c>
      <c r="E65" s="6" t="s">
        <v>97</v>
      </c>
      <c r="F65" s="6" t="s">
        <v>97</v>
      </c>
    </row>
    <row r="66" spans="1:8" x14ac:dyDescent="0.25">
      <c r="A66" s="1" t="s">
        <v>64</v>
      </c>
    </row>
    <row r="67" spans="1:8" x14ac:dyDescent="0.25">
      <c r="B67" s="1" t="s">
        <v>65</v>
      </c>
      <c r="C67" s="6" t="s">
        <v>97</v>
      </c>
      <c r="D67" s="2" t="s">
        <v>116</v>
      </c>
      <c r="E67" s="6" t="s">
        <v>104</v>
      </c>
      <c r="F67" s="6" t="s">
        <v>102</v>
      </c>
    </row>
    <row r="68" spans="1:8" x14ac:dyDescent="0.25">
      <c r="B68" s="1" t="s">
        <v>66</v>
      </c>
      <c r="C68" s="6" t="s">
        <v>98</v>
      </c>
      <c r="D68" s="2" t="s">
        <v>116</v>
      </c>
      <c r="E68" s="6" t="s">
        <v>105</v>
      </c>
      <c r="F68" s="6" t="s">
        <v>104</v>
      </c>
    </row>
    <row r="69" spans="1:8" x14ac:dyDescent="0.25">
      <c r="B69" s="1" t="s">
        <v>67</v>
      </c>
      <c r="C69" s="6" t="s">
        <v>133</v>
      </c>
      <c r="D69" s="2" t="s">
        <v>116</v>
      </c>
      <c r="E69" s="6" t="s">
        <v>123</v>
      </c>
      <c r="F69" s="6" t="s">
        <v>124</v>
      </c>
    </row>
    <row r="70" spans="1:8" x14ac:dyDescent="0.25">
      <c r="B70" s="1" t="s">
        <v>68</v>
      </c>
      <c r="C70" s="6" t="s">
        <v>134</v>
      </c>
      <c r="D70" s="2" t="s">
        <v>116</v>
      </c>
      <c r="E70" s="6" t="s">
        <v>126</v>
      </c>
      <c r="F70" s="6" t="s">
        <v>127</v>
      </c>
    </row>
    <row r="71" spans="1:8" x14ac:dyDescent="0.25">
      <c r="B71" s="1" t="s">
        <v>69</v>
      </c>
      <c r="C71" s="13" t="s">
        <v>135</v>
      </c>
      <c r="D71" s="2" t="s">
        <v>116</v>
      </c>
      <c r="E71" s="6" t="s">
        <v>106</v>
      </c>
      <c r="F71" s="6" t="s">
        <v>107</v>
      </c>
    </row>
    <row r="72" spans="1:8" x14ac:dyDescent="0.25">
      <c r="B72" s="1" t="s">
        <v>131</v>
      </c>
      <c r="C72" s="6" t="s">
        <v>98</v>
      </c>
      <c r="D72" s="2" t="s">
        <v>116</v>
      </c>
      <c r="E72" s="6" t="s">
        <v>105</v>
      </c>
      <c r="F72" s="6" t="s">
        <v>104</v>
      </c>
    </row>
    <row r="73" spans="1:8" x14ac:dyDescent="0.25">
      <c r="B73" s="1" t="s">
        <v>70</v>
      </c>
      <c r="C73" s="6" t="s">
        <v>97</v>
      </c>
      <c r="D73" s="2" t="s">
        <v>116</v>
      </c>
      <c r="E73" s="6" t="s">
        <v>104</v>
      </c>
      <c r="F73" s="6" t="s">
        <v>102</v>
      </c>
    </row>
    <row r="74" spans="1:8" x14ac:dyDescent="0.25">
      <c r="A74" s="1" t="s">
        <v>71</v>
      </c>
    </row>
    <row r="75" spans="1:8" x14ac:dyDescent="0.25">
      <c r="B75" s="1" t="s">
        <v>72</v>
      </c>
      <c r="C75" s="6" t="s">
        <v>104</v>
      </c>
      <c r="D75" s="6" t="s">
        <v>84</v>
      </c>
      <c r="E75" s="6" t="s">
        <v>108</v>
      </c>
      <c r="F75" s="6" t="s">
        <v>109</v>
      </c>
      <c r="H75" s="16" t="s">
        <v>139</v>
      </c>
    </row>
    <row r="76" spans="1:8" x14ac:dyDescent="0.25">
      <c r="B76" s="1" t="s">
        <v>76</v>
      </c>
      <c r="C76" s="6" t="s">
        <v>102</v>
      </c>
      <c r="D76" s="2" t="s">
        <v>116</v>
      </c>
      <c r="E76" s="6" t="s">
        <v>109</v>
      </c>
      <c r="F76" s="6" t="s">
        <v>111</v>
      </c>
    </row>
    <row r="77" spans="1:8" x14ac:dyDescent="0.25">
      <c r="B77" s="1" t="s">
        <v>77</v>
      </c>
      <c r="C77" s="6" t="s">
        <v>101</v>
      </c>
      <c r="D77" s="2" t="s">
        <v>116</v>
      </c>
      <c r="E77" s="6" t="s">
        <v>110</v>
      </c>
      <c r="F77" s="6" t="s">
        <v>105</v>
      </c>
    </row>
    <row r="78" spans="1:8" x14ac:dyDescent="0.25">
      <c r="B78" s="1" t="s">
        <v>73</v>
      </c>
      <c r="C78" s="6" t="s">
        <v>105</v>
      </c>
      <c r="D78" s="6" t="s">
        <v>85</v>
      </c>
      <c r="E78" s="6" t="s">
        <v>112</v>
      </c>
      <c r="F78" s="6" t="s">
        <v>113</v>
      </c>
    </row>
    <row r="79" spans="1:8" x14ac:dyDescent="0.25">
      <c r="B79" s="1" t="s">
        <v>74</v>
      </c>
      <c r="C79" s="6" t="s">
        <v>105</v>
      </c>
      <c r="D79" s="2" t="s">
        <v>116</v>
      </c>
      <c r="E79" s="6" t="s">
        <v>114</v>
      </c>
      <c r="F79" s="6" t="s">
        <v>113</v>
      </c>
    </row>
    <row r="80" spans="1:8" x14ac:dyDescent="0.25">
      <c r="B80" s="1" t="s">
        <v>75</v>
      </c>
      <c r="C80" s="6" t="s">
        <v>102</v>
      </c>
      <c r="D80" s="2" t="s">
        <v>116</v>
      </c>
      <c r="E80" s="6" t="s">
        <v>109</v>
      </c>
      <c r="F80" s="6" t="s">
        <v>111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G25" sqref="G25"/>
    </sheetView>
  </sheetViews>
  <sheetFormatPr defaultRowHeight="15.75" x14ac:dyDescent="0.25"/>
  <cols>
    <col min="1" max="1" width="21.5703125" style="1" bestFit="1" customWidth="1"/>
    <col min="2" max="2" width="21" style="1" bestFit="1" customWidth="1"/>
    <col min="3" max="3" width="29.28515625" style="1" bestFit="1" customWidth="1"/>
    <col min="4" max="4" width="26" style="1" bestFit="1" customWidth="1"/>
    <col min="5" max="5" width="27.42578125" style="1" bestFit="1" customWidth="1"/>
    <col min="6" max="6" width="9.140625" style="1"/>
    <col min="7" max="7" width="51.42578125" style="16" bestFit="1" customWidth="1"/>
    <col min="8" max="16384" width="9.140625" style="1"/>
  </cols>
  <sheetData>
    <row r="1" spans="1:7" s="15" customFormat="1" ht="18.75" x14ac:dyDescent="0.3">
      <c r="A1" s="15" t="s">
        <v>1</v>
      </c>
      <c r="B1" s="15" t="s">
        <v>3</v>
      </c>
      <c r="C1" s="15" t="s">
        <v>115</v>
      </c>
      <c r="D1" s="15" t="s">
        <v>136</v>
      </c>
      <c r="E1" s="15" t="s">
        <v>137</v>
      </c>
      <c r="G1" s="16" t="s">
        <v>138</v>
      </c>
    </row>
    <row r="2" spans="1:7" s="3" customFormat="1" x14ac:dyDescent="0.25">
      <c r="A2" s="3" t="s">
        <v>0</v>
      </c>
      <c r="B2" s="4">
        <v>-5</v>
      </c>
      <c r="C2" s="5" t="s">
        <v>78</v>
      </c>
      <c r="D2" s="4">
        <v>0</v>
      </c>
      <c r="E2" s="4">
        <v>0</v>
      </c>
      <c r="G2" s="17"/>
    </row>
    <row r="3" spans="1:7" x14ac:dyDescent="0.25">
      <c r="A3" s="1" t="s">
        <v>53</v>
      </c>
      <c r="B3" s="6" t="s">
        <v>86</v>
      </c>
      <c r="C3" s="6" t="s">
        <v>100</v>
      </c>
      <c r="D3" s="6" t="s">
        <v>95</v>
      </c>
      <c r="E3" s="6" t="s">
        <v>95</v>
      </c>
    </row>
    <row r="4" spans="1:7" x14ac:dyDescent="0.25">
      <c r="A4" s="1" t="s">
        <v>54</v>
      </c>
      <c r="B4" s="6" t="s">
        <v>91</v>
      </c>
      <c r="C4" s="2" t="s">
        <v>116</v>
      </c>
      <c r="D4" s="6" t="s">
        <v>97</v>
      </c>
      <c r="E4" s="6" t="s">
        <v>95</v>
      </c>
    </row>
    <row r="5" spans="1:7" x14ac:dyDescent="0.25">
      <c r="A5" s="1" t="s">
        <v>55</v>
      </c>
      <c r="B5" s="6" t="s">
        <v>94</v>
      </c>
      <c r="C5" s="6" t="s">
        <v>81</v>
      </c>
      <c r="D5" s="6" t="s">
        <v>101</v>
      </c>
      <c r="E5" s="6" t="s">
        <v>101</v>
      </c>
    </row>
    <row r="6" spans="1:7" x14ac:dyDescent="0.25">
      <c r="A6" s="1" t="s">
        <v>6</v>
      </c>
      <c r="B6" s="6" t="s">
        <v>92</v>
      </c>
      <c r="C6" s="2" t="s">
        <v>116</v>
      </c>
      <c r="D6" s="6" t="s">
        <v>87</v>
      </c>
      <c r="E6" s="6" t="s">
        <v>88</v>
      </c>
    </row>
    <row r="7" spans="1:7" x14ac:dyDescent="0.25">
      <c r="A7" s="1" t="s">
        <v>22</v>
      </c>
      <c r="B7" s="6" t="s">
        <v>86</v>
      </c>
      <c r="C7" s="2" t="s">
        <v>116</v>
      </c>
      <c r="D7" s="6" t="s">
        <v>95</v>
      </c>
      <c r="E7" s="6" t="s">
        <v>96</v>
      </c>
    </row>
    <row r="8" spans="1:7" x14ac:dyDescent="0.25">
      <c r="A8" s="1" t="s">
        <v>23</v>
      </c>
      <c r="B8" s="6" t="s">
        <v>91</v>
      </c>
      <c r="C8" s="2" t="s">
        <v>116</v>
      </c>
      <c r="D8" s="6" t="s">
        <v>97</v>
      </c>
      <c r="E8" s="6" t="s">
        <v>95</v>
      </c>
    </row>
    <row r="9" spans="1:7" x14ac:dyDescent="0.25">
      <c r="A9" s="1" t="s">
        <v>56</v>
      </c>
      <c r="B9" s="6" t="s">
        <v>91</v>
      </c>
      <c r="C9" s="6" t="s">
        <v>82</v>
      </c>
      <c r="D9" s="6" t="s">
        <v>97</v>
      </c>
      <c r="E9" s="6" t="s">
        <v>97</v>
      </c>
    </row>
    <row r="10" spans="1:7" x14ac:dyDescent="0.25">
      <c r="A10" s="1" t="s">
        <v>24</v>
      </c>
      <c r="B10" s="2">
        <v>0</v>
      </c>
      <c r="C10" s="2" t="s">
        <v>116</v>
      </c>
      <c r="D10" s="6" t="s">
        <v>96</v>
      </c>
      <c r="E10" s="6" t="s">
        <v>94</v>
      </c>
    </row>
    <row r="11" spans="1:7" x14ac:dyDescent="0.25">
      <c r="A11" s="1" t="s">
        <v>65</v>
      </c>
      <c r="B11" s="6" t="s">
        <v>97</v>
      </c>
      <c r="C11" s="2" t="s">
        <v>116</v>
      </c>
      <c r="D11" s="6" t="s">
        <v>104</v>
      </c>
      <c r="E11" s="6" t="s">
        <v>102</v>
      </c>
    </row>
    <row r="12" spans="1:7" x14ac:dyDescent="0.25">
      <c r="A12" s="1" t="s">
        <v>25</v>
      </c>
      <c r="B12" s="6" t="s">
        <v>86</v>
      </c>
      <c r="C12" s="2" t="s">
        <v>116</v>
      </c>
      <c r="D12" s="6" t="s">
        <v>95</v>
      </c>
      <c r="E12" s="6" t="s">
        <v>96</v>
      </c>
    </row>
    <row r="13" spans="1:7" x14ac:dyDescent="0.25">
      <c r="A13" s="1" t="s">
        <v>26</v>
      </c>
      <c r="B13" s="6" t="s">
        <v>87</v>
      </c>
      <c r="C13" s="2" t="s">
        <v>116</v>
      </c>
      <c r="D13" s="6" t="s">
        <v>94</v>
      </c>
      <c r="E13" s="6" t="s">
        <v>93</v>
      </c>
    </row>
    <row r="14" spans="1:7" x14ac:dyDescent="0.25">
      <c r="A14" s="1" t="s">
        <v>66</v>
      </c>
      <c r="B14" s="6" t="s">
        <v>98</v>
      </c>
      <c r="C14" s="2" t="s">
        <v>116</v>
      </c>
      <c r="D14" s="6" t="s">
        <v>105</v>
      </c>
      <c r="E14" s="6" t="s">
        <v>104</v>
      </c>
    </row>
    <row r="15" spans="1:7" x14ac:dyDescent="0.25">
      <c r="A15" s="1" t="s">
        <v>15</v>
      </c>
      <c r="B15" s="6" t="s">
        <v>89</v>
      </c>
      <c r="C15" s="2" t="s">
        <v>116</v>
      </c>
      <c r="D15" s="2">
        <v>0</v>
      </c>
      <c r="E15" s="6" t="s">
        <v>86</v>
      </c>
    </row>
    <row r="16" spans="1:7" x14ac:dyDescent="0.25">
      <c r="A16" s="1" t="s">
        <v>7</v>
      </c>
      <c r="B16" s="6" t="s">
        <v>92</v>
      </c>
      <c r="C16" s="2" t="s">
        <v>116</v>
      </c>
      <c r="D16" s="6" t="s">
        <v>87</v>
      </c>
      <c r="E16" s="6" t="s">
        <v>88</v>
      </c>
    </row>
    <row r="17" spans="1:7" x14ac:dyDescent="0.25">
      <c r="A17" s="1" t="s">
        <v>4</v>
      </c>
      <c r="B17" s="2">
        <v>-4</v>
      </c>
      <c r="C17" s="2" t="s">
        <v>116</v>
      </c>
      <c r="D17" s="6" t="s">
        <v>86</v>
      </c>
      <c r="E17" s="2">
        <v>0</v>
      </c>
    </row>
    <row r="18" spans="1:7" x14ac:dyDescent="0.25">
      <c r="A18" s="1" t="s">
        <v>130</v>
      </c>
      <c r="B18" s="2" t="s">
        <v>116</v>
      </c>
      <c r="C18" s="2" t="s">
        <v>116</v>
      </c>
      <c r="D18" s="2" t="s">
        <v>116</v>
      </c>
      <c r="E18" s="2" t="s">
        <v>116</v>
      </c>
    </row>
    <row r="19" spans="1:7" x14ac:dyDescent="0.25">
      <c r="A19" s="1" t="s">
        <v>16</v>
      </c>
      <c r="B19" s="2">
        <v>-5</v>
      </c>
      <c r="C19" s="2" t="s">
        <v>116</v>
      </c>
      <c r="D19" s="2">
        <v>0</v>
      </c>
      <c r="E19" s="6" t="s">
        <v>86</v>
      </c>
    </row>
    <row r="20" spans="1:7" x14ac:dyDescent="0.25">
      <c r="A20" s="1" t="s">
        <v>8</v>
      </c>
      <c r="B20" s="2">
        <v>-6</v>
      </c>
      <c r="C20" s="2" t="s">
        <v>116</v>
      </c>
      <c r="D20" s="6" t="s">
        <v>87</v>
      </c>
      <c r="E20" s="6" t="s">
        <v>88</v>
      </c>
    </row>
    <row r="21" spans="1:7" x14ac:dyDescent="0.25">
      <c r="A21" s="1" t="s">
        <v>27</v>
      </c>
      <c r="B21" s="6" t="s">
        <v>93</v>
      </c>
      <c r="C21" s="2" t="s">
        <v>116</v>
      </c>
      <c r="D21" s="6" t="s">
        <v>98</v>
      </c>
      <c r="E21" s="6" t="s">
        <v>97</v>
      </c>
    </row>
    <row r="22" spans="1:7" x14ac:dyDescent="0.25">
      <c r="A22" s="1" t="s">
        <v>72</v>
      </c>
      <c r="B22" s="6" t="s">
        <v>104</v>
      </c>
      <c r="C22" s="6" t="s">
        <v>84</v>
      </c>
      <c r="D22" s="6" t="s">
        <v>108</v>
      </c>
      <c r="E22" s="6" t="s">
        <v>109</v>
      </c>
      <c r="G22" s="16" t="s">
        <v>139</v>
      </c>
    </row>
    <row r="23" spans="1:7" x14ac:dyDescent="0.25">
      <c r="A23" s="1" t="s">
        <v>57</v>
      </c>
      <c r="B23" s="6" t="s">
        <v>94</v>
      </c>
      <c r="C23" s="2" t="s">
        <v>116</v>
      </c>
      <c r="D23" s="6" t="s">
        <v>101</v>
      </c>
      <c r="E23" s="6" t="s">
        <v>98</v>
      </c>
    </row>
    <row r="24" spans="1:7" x14ac:dyDescent="0.25">
      <c r="A24" s="1" t="s">
        <v>28</v>
      </c>
      <c r="B24" s="2">
        <v>0</v>
      </c>
      <c r="C24" s="2" t="s">
        <v>116</v>
      </c>
      <c r="D24" s="6" t="s">
        <v>96</v>
      </c>
      <c r="E24" s="6" t="s">
        <v>94</v>
      </c>
    </row>
    <row r="25" spans="1:7" x14ac:dyDescent="0.25">
      <c r="A25" s="1" t="s">
        <v>9</v>
      </c>
      <c r="B25" s="2">
        <v>-6</v>
      </c>
      <c r="C25" s="2" t="s">
        <v>116</v>
      </c>
      <c r="D25" s="6" t="s">
        <v>87</v>
      </c>
      <c r="E25" s="6" t="s">
        <v>88</v>
      </c>
    </row>
    <row r="26" spans="1:7" x14ac:dyDescent="0.25">
      <c r="A26" s="1" t="s">
        <v>29</v>
      </c>
      <c r="B26" s="2">
        <v>0</v>
      </c>
      <c r="C26" s="2" t="s">
        <v>116</v>
      </c>
      <c r="D26" s="6" t="s">
        <v>96</v>
      </c>
      <c r="E26" s="6" t="s">
        <v>94</v>
      </c>
    </row>
    <row r="27" spans="1:7" x14ac:dyDescent="0.25">
      <c r="A27" s="1" t="s">
        <v>17</v>
      </c>
      <c r="B27" s="2">
        <v>-4</v>
      </c>
      <c r="C27" s="2" t="s">
        <v>116</v>
      </c>
      <c r="D27" s="6" t="s">
        <v>86</v>
      </c>
      <c r="E27" s="2">
        <v>0</v>
      </c>
    </row>
    <row r="28" spans="1:7" x14ac:dyDescent="0.25">
      <c r="A28" s="1" t="s">
        <v>10</v>
      </c>
      <c r="B28" s="2">
        <v>-6</v>
      </c>
      <c r="C28" s="2" t="s">
        <v>116</v>
      </c>
      <c r="D28" s="6" t="s">
        <v>87</v>
      </c>
      <c r="E28" s="6" t="s">
        <v>88</v>
      </c>
    </row>
    <row r="29" spans="1:7" x14ac:dyDescent="0.25">
      <c r="A29" s="1" t="s">
        <v>67</v>
      </c>
      <c r="B29" s="6" t="s">
        <v>122</v>
      </c>
      <c r="C29" s="2" t="s">
        <v>116</v>
      </c>
      <c r="D29" s="6" t="s">
        <v>123</v>
      </c>
      <c r="E29" s="6" t="s">
        <v>124</v>
      </c>
    </row>
    <row r="30" spans="1:7" x14ac:dyDescent="0.25">
      <c r="A30" s="1" t="s">
        <v>2</v>
      </c>
      <c r="B30" s="2">
        <v>-5</v>
      </c>
      <c r="C30" s="2" t="s">
        <v>116</v>
      </c>
      <c r="D30" s="2">
        <v>0</v>
      </c>
      <c r="E30" s="6" t="s">
        <v>86</v>
      </c>
    </row>
    <row r="31" spans="1:7" x14ac:dyDescent="0.25">
      <c r="A31" s="1" t="s">
        <v>50</v>
      </c>
      <c r="B31" s="6" t="s">
        <v>93</v>
      </c>
      <c r="C31" s="6" t="s">
        <v>80</v>
      </c>
      <c r="D31" s="6" t="s">
        <v>98</v>
      </c>
      <c r="E31" s="6" t="s">
        <v>97</v>
      </c>
      <c r="G31" s="16" t="s">
        <v>117</v>
      </c>
    </row>
    <row r="32" spans="1:7" x14ac:dyDescent="0.25">
      <c r="A32" s="1" t="s">
        <v>58</v>
      </c>
      <c r="B32" s="6" t="s">
        <v>95</v>
      </c>
      <c r="C32" s="2" t="s">
        <v>116</v>
      </c>
      <c r="D32" s="6" t="s">
        <v>102</v>
      </c>
      <c r="E32" s="6" t="s">
        <v>103</v>
      </c>
    </row>
    <row r="33" spans="1:5" x14ac:dyDescent="0.25">
      <c r="A33" s="1" t="s">
        <v>30</v>
      </c>
      <c r="B33" s="6" t="s">
        <v>93</v>
      </c>
      <c r="C33" s="2" t="s">
        <v>116</v>
      </c>
      <c r="D33" s="6" t="s">
        <v>98</v>
      </c>
      <c r="E33" s="6" t="s">
        <v>97</v>
      </c>
    </row>
    <row r="34" spans="1:5" x14ac:dyDescent="0.25">
      <c r="A34" s="1" t="s">
        <v>59</v>
      </c>
      <c r="B34" s="6" t="s">
        <v>95</v>
      </c>
      <c r="C34" s="2" t="s">
        <v>116</v>
      </c>
      <c r="D34" s="6" t="s">
        <v>102</v>
      </c>
      <c r="E34" s="6" t="s">
        <v>103</v>
      </c>
    </row>
    <row r="35" spans="1:5" x14ac:dyDescent="0.25">
      <c r="A35" s="1" t="s">
        <v>31</v>
      </c>
      <c r="B35" s="6" t="s">
        <v>91</v>
      </c>
      <c r="C35" s="2" t="s">
        <v>116</v>
      </c>
      <c r="D35" s="6" t="s">
        <v>97</v>
      </c>
      <c r="E35" s="6" t="s">
        <v>95</v>
      </c>
    </row>
    <row r="36" spans="1:5" x14ac:dyDescent="0.25">
      <c r="A36" s="1" t="s">
        <v>32</v>
      </c>
      <c r="B36" s="2">
        <v>0</v>
      </c>
      <c r="C36" s="2" t="s">
        <v>116</v>
      </c>
      <c r="D36" s="6" t="s">
        <v>96</v>
      </c>
      <c r="E36" s="6" t="s">
        <v>94</v>
      </c>
    </row>
    <row r="37" spans="1:5" x14ac:dyDescent="0.25">
      <c r="A37" s="1" t="s">
        <v>60</v>
      </c>
      <c r="B37" s="6" t="s">
        <v>86</v>
      </c>
      <c r="C37" s="6" t="s">
        <v>83</v>
      </c>
      <c r="D37" s="6" t="s">
        <v>95</v>
      </c>
      <c r="E37" s="6" t="s">
        <v>95</v>
      </c>
    </row>
    <row r="38" spans="1:5" x14ac:dyDescent="0.25">
      <c r="A38" s="1" t="s">
        <v>33</v>
      </c>
      <c r="B38" s="6" t="s">
        <v>93</v>
      </c>
      <c r="C38" s="2" t="s">
        <v>116</v>
      </c>
      <c r="D38" s="6" t="s">
        <v>98</v>
      </c>
      <c r="E38" s="6" t="s">
        <v>97</v>
      </c>
    </row>
    <row r="39" spans="1:5" x14ac:dyDescent="0.25">
      <c r="A39" s="1" t="s">
        <v>34</v>
      </c>
      <c r="B39" s="6" t="s">
        <v>91</v>
      </c>
      <c r="C39" s="2" t="s">
        <v>116</v>
      </c>
      <c r="D39" s="6" t="s">
        <v>97</v>
      </c>
      <c r="E39" s="6" t="s">
        <v>95</v>
      </c>
    </row>
    <row r="40" spans="1:5" x14ac:dyDescent="0.25">
      <c r="A40" s="1" t="s">
        <v>35</v>
      </c>
      <c r="B40" s="2">
        <v>0</v>
      </c>
      <c r="C40" s="2" t="s">
        <v>116</v>
      </c>
      <c r="D40" s="6" t="s">
        <v>96</v>
      </c>
      <c r="E40" s="6" t="s">
        <v>94</v>
      </c>
    </row>
    <row r="41" spans="1:5" x14ac:dyDescent="0.25">
      <c r="A41" s="1" t="s">
        <v>11</v>
      </c>
      <c r="B41" s="2" t="s">
        <v>120</v>
      </c>
      <c r="C41" s="6" t="s">
        <v>121</v>
      </c>
      <c r="D41" s="6" t="s">
        <v>90</v>
      </c>
      <c r="E41" s="6" t="s">
        <v>90</v>
      </c>
    </row>
    <row r="42" spans="1:5" x14ac:dyDescent="0.25">
      <c r="A42" s="1" t="s">
        <v>76</v>
      </c>
      <c r="B42" s="6" t="s">
        <v>102</v>
      </c>
      <c r="C42" s="2" t="s">
        <v>116</v>
      </c>
      <c r="D42" s="6" t="s">
        <v>109</v>
      </c>
      <c r="E42" s="6" t="s">
        <v>111</v>
      </c>
    </row>
    <row r="43" spans="1:5" x14ac:dyDescent="0.25">
      <c r="A43" s="1" t="s">
        <v>61</v>
      </c>
      <c r="B43" s="6" t="s">
        <v>91</v>
      </c>
      <c r="C43" s="6" t="s">
        <v>82</v>
      </c>
      <c r="D43" s="6" t="s">
        <v>97</v>
      </c>
      <c r="E43" s="6" t="s">
        <v>97</v>
      </c>
    </row>
    <row r="44" spans="1:5" x14ac:dyDescent="0.25">
      <c r="A44" s="1" t="s">
        <v>68</v>
      </c>
      <c r="B44" s="6" t="s">
        <v>125</v>
      </c>
      <c r="C44" s="2" t="s">
        <v>116</v>
      </c>
      <c r="D44" s="6" t="s">
        <v>126</v>
      </c>
      <c r="E44" s="6" t="s">
        <v>127</v>
      </c>
    </row>
    <row r="45" spans="1:5" s="9" customFormat="1" ht="31.5" x14ac:dyDescent="0.25">
      <c r="A45" s="9" t="s">
        <v>51</v>
      </c>
      <c r="B45" s="10">
        <v>0</v>
      </c>
      <c r="C45" s="11" t="s">
        <v>99</v>
      </c>
      <c r="D45" s="12" t="s">
        <v>96</v>
      </c>
      <c r="E45" s="12" t="s">
        <v>96</v>
      </c>
    </row>
    <row r="46" spans="1:5" x14ac:dyDescent="0.25">
      <c r="A46" s="1" t="s">
        <v>36</v>
      </c>
      <c r="B46" s="6" t="s">
        <v>91</v>
      </c>
      <c r="C46" s="2" t="s">
        <v>116</v>
      </c>
      <c r="D46" s="6" t="s">
        <v>97</v>
      </c>
      <c r="E46" s="6" t="s">
        <v>95</v>
      </c>
    </row>
    <row r="47" spans="1:5" x14ac:dyDescent="0.25">
      <c r="A47" s="1" t="s">
        <v>37</v>
      </c>
      <c r="B47" s="6" t="s">
        <v>86</v>
      </c>
      <c r="C47" s="6" t="s">
        <v>119</v>
      </c>
      <c r="D47" s="6" t="s">
        <v>97</v>
      </c>
      <c r="E47" s="6" t="s">
        <v>96</v>
      </c>
    </row>
    <row r="48" spans="1:5" x14ac:dyDescent="0.25">
      <c r="A48" s="1" t="s">
        <v>69</v>
      </c>
      <c r="B48" s="13" t="s">
        <v>118</v>
      </c>
      <c r="C48" s="8" t="s">
        <v>116</v>
      </c>
      <c r="D48" s="6" t="s">
        <v>106</v>
      </c>
      <c r="E48" s="6" t="s">
        <v>107</v>
      </c>
    </row>
    <row r="49" spans="1:5" x14ac:dyDescent="0.25">
      <c r="A49" s="1" t="s">
        <v>12</v>
      </c>
      <c r="B49" s="2">
        <v>-6</v>
      </c>
      <c r="C49" s="2" t="s">
        <v>116</v>
      </c>
      <c r="D49" s="6" t="s">
        <v>87</v>
      </c>
      <c r="E49" s="6" t="s">
        <v>88</v>
      </c>
    </row>
    <row r="50" spans="1:5" x14ac:dyDescent="0.25">
      <c r="A50" s="1" t="s">
        <v>38</v>
      </c>
      <c r="B50" s="6" t="s">
        <v>86</v>
      </c>
      <c r="C50" s="2" t="s">
        <v>116</v>
      </c>
      <c r="D50" s="6" t="s">
        <v>95</v>
      </c>
      <c r="E50" s="6" t="s">
        <v>96</v>
      </c>
    </row>
    <row r="51" spans="1:5" x14ac:dyDescent="0.25">
      <c r="A51" s="1" t="s">
        <v>77</v>
      </c>
      <c r="B51" s="6" t="s">
        <v>101</v>
      </c>
      <c r="C51" s="2" t="s">
        <v>116</v>
      </c>
      <c r="D51" s="6" t="s">
        <v>110</v>
      </c>
      <c r="E51" s="6" t="s">
        <v>105</v>
      </c>
    </row>
    <row r="52" spans="1:5" x14ac:dyDescent="0.25">
      <c r="A52" s="1" t="s">
        <v>13</v>
      </c>
      <c r="B52" s="2">
        <v>-5</v>
      </c>
      <c r="C52" s="2" t="s">
        <v>116</v>
      </c>
      <c r="D52" s="2">
        <v>0</v>
      </c>
      <c r="E52" s="6" t="s">
        <v>86</v>
      </c>
    </row>
    <row r="53" spans="1:5" x14ac:dyDescent="0.25">
      <c r="A53" s="1" t="s">
        <v>18</v>
      </c>
      <c r="B53" s="2">
        <v>-4</v>
      </c>
      <c r="C53" s="6" t="s">
        <v>79</v>
      </c>
      <c r="D53" s="6" t="s">
        <v>91</v>
      </c>
      <c r="E53" s="2">
        <v>0</v>
      </c>
    </row>
    <row r="54" spans="1:5" x14ac:dyDescent="0.25">
      <c r="A54" s="1" t="s">
        <v>19</v>
      </c>
      <c r="B54" s="2">
        <v>-5</v>
      </c>
      <c r="C54" s="2" t="s">
        <v>116</v>
      </c>
      <c r="D54" s="6">
        <v>0</v>
      </c>
      <c r="E54" s="6" t="s">
        <v>87</v>
      </c>
    </row>
    <row r="55" spans="1:5" x14ac:dyDescent="0.25">
      <c r="A55" s="1" t="s">
        <v>131</v>
      </c>
      <c r="B55" s="6" t="s">
        <v>98</v>
      </c>
      <c r="C55" s="2" t="s">
        <v>116</v>
      </c>
      <c r="D55" s="6" t="s">
        <v>105</v>
      </c>
      <c r="E55" s="6" t="s">
        <v>104</v>
      </c>
    </row>
    <row r="56" spans="1:5" x14ac:dyDescent="0.25">
      <c r="A56" s="1" t="s">
        <v>62</v>
      </c>
      <c r="B56" s="6" t="s">
        <v>91</v>
      </c>
      <c r="C56" s="6" t="s">
        <v>82</v>
      </c>
      <c r="D56" s="6" t="s">
        <v>97</v>
      </c>
      <c r="E56" s="6" t="s">
        <v>97</v>
      </c>
    </row>
    <row r="57" spans="1:5" x14ac:dyDescent="0.25">
      <c r="A57" s="1" t="s">
        <v>39</v>
      </c>
      <c r="B57" s="6" t="s">
        <v>91</v>
      </c>
      <c r="C57" s="2" t="s">
        <v>116</v>
      </c>
      <c r="D57" s="6" t="s">
        <v>97</v>
      </c>
      <c r="E57" s="6" t="s">
        <v>95</v>
      </c>
    </row>
    <row r="58" spans="1:5" x14ac:dyDescent="0.25">
      <c r="A58" s="1" t="s">
        <v>73</v>
      </c>
      <c r="B58" s="6" t="s">
        <v>105</v>
      </c>
      <c r="C58" s="6" t="s">
        <v>85</v>
      </c>
      <c r="D58" s="6" t="s">
        <v>112</v>
      </c>
      <c r="E58" s="6" t="s">
        <v>113</v>
      </c>
    </row>
    <row r="59" spans="1:5" x14ac:dyDescent="0.25">
      <c r="A59" s="1" t="s">
        <v>40</v>
      </c>
      <c r="B59" s="2">
        <v>0</v>
      </c>
      <c r="C59" s="2" t="s">
        <v>116</v>
      </c>
      <c r="D59" s="6" t="s">
        <v>96</v>
      </c>
      <c r="E59" s="6" t="s">
        <v>94</v>
      </c>
    </row>
    <row r="60" spans="1:5" x14ac:dyDescent="0.25">
      <c r="A60" s="1" t="s">
        <v>41</v>
      </c>
      <c r="B60" s="2">
        <v>0</v>
      </c>
      <c r="C60" s="2" t="s">
        <v>116</v>
      </c>
      <c r="D60" s="6" t="s">
        <v>96</v>
      </c>
      <c r="E60" s="6" t="s">
        <v>94</v>
      </c>
    </row>
    <row r="61" spans="1:5" x14ac:dyDescent="0.25">
      <c r="A61" s="1" t="s">
        <v>42</v>
      </c>
      <c r="B61" s="6" t="s">
        <v>91</v>
      </c>
      <c r="C61" s="2" t="s">
        <v>116</v>
      </c>
      <c r="D61" s="6" t="s">
        <v>97</v>
      </c>
      <c r="E61" s="6" t="s">
        <v>95</v>
      </c>
    </row>
    <row r="62" spans="1:5" x14ac:dyDescent="0.25">
      <c r="A62" s="1" t="s">
        <v>20</v>
      </c>
      <c r="B62" s="2">
        <v>-3</v>
      </c>
      <c r="C62" s="2" t="s">
        <v>116</v>
      </c>
      <c r="D62" s="6" t="s">
        <v>91</v>
      </c>
      <c r="E62" s="6" t="s">
        <v>86</v>
      </c>
    </row>
    <row r="63" spans="1:5" x14ac:dyDescent="0.25">
      <c r="A63" s="1" t="s">
        <v>43</v>
      </c>
      <c r="B63" s="6" t="s">
        <v>91</v>
      </c>
      <c r="C63" s="2" t="s">
        <v>116</v>
      </c>
      <c r="D63" s="6" t="s">
        <v>97</v>
      </c>
      <c r="E63" s="6" t="s">
        <v>95</v>
      </c>
    </row>
    <row r="64" spans="1:5" x14ac:dyDescent="0.25">
      <c r="A64" s="1" t="s">
        <v>44</v>
      </c>
      <c r="B64" s="6" t="s">
        <v>93</v>
      </c>
      <c r="C64" s="2" t="s">
        <v>116</v>
      </c>
      <c r="D64" s="6" t="s">
        <v>98</v>
      </c>
      <c r="E64" s="6" t="s">
        <v>97</v>
      </c>
    </row>
    <row r="65" spans="1:5" x14ac:dyDescent="0.25">
      <c r="A65" s="1" t="s">
        <v>70</v>
      </c>
      <c r="B65" s="6" t="s">
        <v>97</v>
      </c>
      <c r="C65" s="2" t="s">
        <v>116</v>
      </c>
      <c r="D65" s="6" t="s">
        <v>104</v>
      </c>
      <c r="E65" s="6" t="s">
        <v>102</v>
      </c>
    </row>
    <row r="66" spans="1:5" x14ac:dyDescent="0.25">
      <c r="A66" s="1" t="s">
        <v>45</v>
      </c>
      <c r="B66" s="2">
        <v>0</v>
      </c>
      <c r="C66" s="2" t="s">
        <v>116</v>
      </c>
      <c r="D66" s="6" t="s">
        <v>96</v>
      </c>
      <c r="E66" s="6" t="s">
        <v>94</v>
      </c>
    </row>
    <row r="67" spans="1:5" x14ac:dyDescent="0.25">
      <c r="A67" s="1" t="s">
        <v>46</v>
      </c>
      <c r="B67" s="2">
        <v>0</v>
      </c>
      <c r="C67" s="2" t="s">
        <v>116</v>
      </c>
      <c r="D67" s="6" t="s">
        <v>96</v>
      </c>
      <c r="E67" s="6" t="s">
        <v>94</v>
      </c>
    </row>
    <row r="68" spans="1:5" x14ac:dyDescent="0.25">
      <c r="A68" s="1" t="s">
        <v>74</v>
      </c>
      <c r="B68" s="6" t="s">
        <v>105</v>
      </c>
      <c r="C68" s="2" t="s">
        <v>116</v>
      </c>
      <c r="D68" s="6" t="s">
        <v>114</v>
      </c>
      <c r="E68" s="6" t="s">
        <v>113</v>
      </c>
    </row>
    <row r="69" spans="1:5" x14ac:dyDescent="0.25">
      <c r="A69" s="1" t="s">
        <v>47</v>
      </c>
      <c r="B69" s="6" t="s">
        <v>93</v>
      </c>
      <c r="C69" s="2" t="s">
        <v>116</v>
      </c>
      <c r="D69" s="6" t="s">
        <v>98</v>
      </c>
      <c r="E69" s="6" t="s">
        <v>97</v>
      </c>
    </row>
    <row r="70" spans="1:5" x14ac:dyDescent="0.25">
      <c r="A70" s="1" t="s">
        <v>63</v>
      </c>
      <c r="B70" s="6" t="s">
        <v>91</v>
      </c>
      <c r="C70" s="6" t="s">
        <v>82</v>
      </c>
      <c r="D70" s="6" t="s">
        <v>97</v>
      </c>
      <c r="E70" s="6" t="s">
        <v>97</v>
      </c>
    </row>
    <row r="71" spans="1:5" x14ac:dyDescent="0.25">
      <c r="A71" s="1" t="s">
        <v>75</v>
      </c>
      <c r="B71" s="6" t="s">
        <v>102</v>
      </c>
      <c r="C71" s="2" t="s">
        <v>116</v>
      </c>
      <c r="D71" s="6" t="s">
        <v>109</v>
      </c>
      <c r="E71" s="6" t="s">
        <v>111</v>
      </c>
    </row>
    <row r="72" spans="1:5" x14ac:dyDescent="0.25">
      <c r="A72" s="1" t="s">
        <v>48</v>
      </c>
      <c r="B72" s="6" t="s">
        <v>91</v>
      </c>
      <c r="C72" s="2" t="s">
        <v>116</v>
      </c>
      <c r="D72" s="6" t="s">
        <v>97</v>
      </c>
      <c r="E72" s="6" t="s">
        <v>95</v>
      </c>
    </row>
  </sheetData>
  <autoFilter ref="A1:E1">
    <sortState ref="A2:G72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B18" sqref="A1:XFD1048576"/>
    </sheetView>
  </sheetViews>
  <sheetFormatPr defaultRowHeight="15" x14ac:dyDescent="0.25"/>
  <cols>
    <col min="1" max="2" width="18.28515625" customWidth="1"/>
  </cols>
  <sheetData>
    <row r="1" spans="1:6" ht="15.75" x14ac:dyDescent="0.25">
      <c r="A1" s="1" t="s">
        <v>2</v>
      </c>
      <c r="B1" s="1" t="str">
        <f>"UTC"&amp;F1</f>
        <v>UTC-5</v>
      </c>
      <c r="C1" s="19">
        <v>-5</v>
      </c>
      <c r="D1" s="19" t="b">
        <v>1</v>
      </c>
      <c r="E1" t="str">
        <f>IF(C1&lt;0,"","+")</f>
        <v/>
      </c>
      <c r="F1" t="str">
        <f>E1&amp;C1</f>
        <v>-5</v>
      </c>
    </row>
    <row r="2" spans="1:6" ht="15.75" x14ac:dyDescent="0.25">
      <c r="A2" s="1" t="s">
        <v>4</v>
      </c>
      <c r="B2" s="1" t="str">
        <f t="shared" ref="B2:B65" si="0">"UTC"&amp;F2</f>
        <v>UTC-4</v>
      </c>
      <c r="C2" s="19">
        <v>-4</v>
      </c>
      <c r="D2" s="19" t="b">
        <v>1</v>
      </c>
      <c r="E2" t="str">
        <f t="shared" ref="E2:E65" si="1">IF(C2&lt;0,"","+")</f>
        <v/>
      </c>
      <c r="F2" t="str">
        <f t="shared" ref="F2:F65" si="2">E2&amp;C2</f>
        <v>-4</v>
      </c>
    </row>
    <row r="3" spans="1:6" ht="15.75" x14ac:dyDescent="0.25">
      <c r="A3" s="1" t="s">
        <v>130</v>
      </c>
      <c r="B3" s="1" t="str">
        <f t="shared" si="0"/>
        <v>UTC-4</v>
      </c>
      <c r="C3" s="19">
        <v>-4</v>
      </c>
      <c r="D3" s="19" t="b">
        <v>1</v>
      </c>
      <c r="E3" t="str">
        <f t="shared" si="1"/>
        <v/>
      </c>
      <c r="F3" t="str">
        <f t="shared" si="2"/>
        <v>-4</v>
      </c>
    </row>
    <row r="4" spans="1:6" ht="15.75" x14ac:dyDescent="0.25">
      <c r="A4" s="1"/>
      <c r="B4" s="1"/>
      <c r="C4" s="19"/>
      <c r="D4" s="19"/>
    </row>
    <row r="5" spans="1:6" ht="15.75" x14ac:dyDescent="0.25">
      <c r="A5" s="1" t="s">
        <v>6</v>
      </c>
      <c r="B5" s="1" t="str">
        <f t="shared" si="0"/>
        <v>UTC-6</v>
      </c>
      <c r="C5" s="19">
        <v>-6</v>
      </c>
      <c r="D5" s="19" t="b">
        <v>1</v>
      </c>
      <c r="E5" t="str">
        <f t="shared" si="1"/>
        <v/>
      </c>
      <c r="F5" t="str">
        <f t="shared" si="2"/>
        <v>-6</v>
      </c>
    </row>
    <row r="6" spans="1:6" ht="15.75" x14ac:dyDescent="0.25">
      <c r="A6" s="1" t="s">
        <v>7</v>
      </c>
      <c r="B6" s="1" t="str">
        <f t="shared" si="0"/>
        <v>UTC-6</v>
      </c>
      <c r="C6" s="19">
        <v>-6</v>
      </c>
      <c r="D6" s="19" t="b">
        <v>1</v>
      </c>
      <c r="E6" t="str">
        <f t="shared" si="1"/>
        <v/>
      </c>
      <c r="F6" t="str">
        <f t="shared" si="2"/>
        <v>-6</v>
      </c>
    </row>
    <row r="7" spans="1:6" ht="15.75" x14ac:dyDescent="0.25">
      <c r="A7" s="1" t="s">
        <v>8</v>
      </c>
      <c r="B7" s="1" t="str">
        <f t="shared" si="0"/>
        <v>UTC-6</v>
      </c>
      <c r="C7" s="19">
        <v>-6</v>
      </c>
      <c r="D7" s="19" t="b">
        <v>1</v>
      </c>
      <c r="E7" t="str">
        <f t="shared" si="1"/>
        <v/>
      </c>
      <c r="F7" t="str">
        <f t="shared" si="2"/>
        <v>-6</v>
      </c>
    </row>
    <row r="8" spans="1:6" ht="15.75" x14ac:dyDescent="0.25">
      <c r="A8" s="1" t="s">
        <v>9</v>
      </c>
      <c r="B8" s="1" t="str">
        <f t="shared" si="0"/>
        <v>UTC-6</v>
      </c>
      <c r="C8" s="19">
        <v>-6</v>
      </c>
      <c r="D8" s="19" t="b">
        <v>1</v>
      </c>
      <c r="E8" t="str">
        <f t="shared" si="1"/>
        <v/>
      </c>
      <c r="F8" t="str">
        <f t="shared" si="2"/>
        <v>-6</v>
      </c>
    </row>
    <row r="9" spans="1:6" ht="15.75" x14ac:dyDescent="0.25">
      <c r="A9" s="1" t="s">
        <v>10</v>
      </c>
      <c r="B9" s="1" t="str">
        <f t="shared" si="0"/>
        <v>UTC-6</v>
      </c>
      <c r="C9" s="19">
        <v>-6</v>
      </c>
      <c r="D9" s="19" t="b">
        <v>1</v>
      </c>
      <c r="E9" t="str">
        <f t="shared" si="1"/>
        <v/>
      </c>
      <c r="F9" t="str">
        <f t="shared" si="2"/>
        <v>-6</v>
      </c>
    </row>
    <row r="10" spans="1:6" ht="15.75" x14ac:dyDescent="0.25">
      <c r="A10" s="1" t="s">
        <v>11</v>
      </c>
      <c r="B10" s="1" t="str">
        <f t="shared" si="0"/>
        <v>UTC-6</v>
      </c>
      <c r="C10" s="20">
        <v>-6</v>
      </c>
      <c r="D10" s="19" t="b">
        <v>1</v>
      </c>
      <c r="E10" t="str">
        <f t="shared" si="1"/>
        <v/>
      </c>
      <c r="F10" t="str">
        <f t="shared" si="2"/>
        <v>-6</v>
      </c>
    </row>
    <row r="11" spans="1:6" ht="15.75" x14ac:dyDescent="0.25">
      <c r="A11" s="1" t="s">
        <v>12</v>
      </c>
      <c r="B11" s="1" t="str">
        <f t="shared" si="0"/>
        <v>UTC-6</v>
      </c>
      <c r="C11" s="19">
        <v>-6</v>
      </c>
      <c r="D11" s="19" t="b">
        <v>1</v>
      </c>
      <c r="E11" t="str">
        <f t="shared" si="1"/>
        <v/>
      </c>
      <c r="F11" t="str">
        <f t="shared" si="2"/>
        <v>-6</v>
      </c>
    </row>
    <row r="12" spans="1:6" ht="15.75" x14ac:dyDescent="0.25">
      <c r="A12" s="1" t="s">
        <v>13</v>
      </c>
      <c r="B12" s="1" t="str">
        <f t="shared" si="0"/>
        <v>UTC-5</v>
      </c>
      <c r="C12" s="19">
        <v>-5</v>
      </c>
      <c r="D12" s="19" t="b">
        <v>1</v>
      </c>
      <c r="E12" t="str">
        <f t="shared" si="1"/>
        <v/>
      </c>
      <c r="F12" t="str">
        <f t="shared" si="2"/>
        <v>-5</v>
      </c>
    </row>
    <row r="13" spans="1:6" ht="15.75" x14ac:dyDescent="0.25">
      <c r="A13" s="1"/>
      <c r="B13" s="1"/>
      <c r="C13" s="19"/>
      <c r="D13" s="19"/>
    </row>
    <row r="14" spans="1:6" ht="15.75" x14ac:dyDescent="0.25">
      <c r="A14" s="1" t="s">
        <v>15</v>
      </c>
      <c r="B14" s="1" t="str">
        <f t="shared" si="0"/>
        <v>UTC-5</v>
      </c>
      <c r="C14" s="19">
        <v>-5</v>
      </c>
      <c r="D14" s="19" t="b">
        <v>1</v>
      </c>
      <c r="E14" t="str">
        <f t="shared" si="1"/>
        <v/>
      </c>
      <c r="F14" t="str">
        <f t="shared" si="2"/>
        <v>-5</v>
      </c>
    </row>
    <row r="15" spans="1:6" ht="15.75" x14ac:dyDescent="0.25">
      <c r="A15" s="1" t="s">
        <v>16</v>
      </c>
      <c r="B15" s="1" t="str">
        <f t="shared" si="0"/>
        <v>UTC-5</v>
      </c>
      <c r="C15" s="19">
        <v>-5</v>
      </c>
      <c r="D15" s="19" t="b">
        <v>1</v>
      </c>
      <c r="E15" t="str">
        <f t="shared" si="1"/>
        <v/>
      </c>
      <c r="F15" t="str">
        <f t="shared" si="2"/>
        <v>-5</v>
      </c>
    </row>
    <row r="16" spans="1:6" ht="15.75" x14ac:dyDescent="0.25">
      <c r="A16" s="1" t="s">
        <v>17</v>
      </c>
      <c r="B16" s="1" t="str">
        <f t="shared" si="0"/>
        <v>UTC-4</v>
      </c>
      <c r="C16" s="19">
        <v>-4</v>
      </c>
      <c r="D16" s="19" t="b">
        <v>1</v>
      </c>
      <c r="E16" t="str">
        <f t="shared" si="1"/>
        <v/>
      </c>
      <c r="F16" t="str">
        <f t="shared" si="2"/>
        <v>-4</v>
      </c>
    </row>
    <row r="17" spans="1:6" ht="15.75" x14ac:dyDescent="0.25">
      <c r="A17" s="1" t="s">
        <v>18</v>
      </c>
      <c r="B17" s="1" t="str">
        <f t="shared" si="0"/>
        <v>UTC-4</v>
      </c>
      <c r="C17" s="19">
        <v>-4</v>
      </c>
      <c r="D17" s="19" t="b">
        <v>1</v>
      </c>
      <c r="E17" t="str">
        <f t="shared" si="1"/>
        <v/>
      </c>
      <c r="F17" t="str">
        <f t="shared" si="2"/>
        <v>-4</v>
      </c>
    </row>
    <row r="18" spans="1:6" ht="15.75" x14ac:dyDescent="0.25">
      <c r="A18" s="1" t="s">
        <v>19</v>
      </c>
      <c r="B18" s="1" t="str">
        <f t="shared" si="0"/>
        <v>UTC-5</v>
      </c>
      <c r="C18" s="19">
        <v>-5</v>
      </c>
      <c r="D18" s="19" t="b">
        <v>1</v>
      </c>
      <c r="E18" t="str">
        <f t="shared" si="1"/>
        <v/>
      </c>
      <c r="F18" t="str">
        <f t="shared" si="2"/>
        <v>-5</v>
      </c>
    </row>
    <row r="19" spans="1:6" ht="15.75" x14ac:dyDescent="0.25">
      <c r="A19" s="1" t="s">
        <v>20</v>
      </c>
      <c r="B19" s="1" t="str">
        <f t="shared" si="0"/>
        <v>UTC-3</v>
      </c>
      <c r="C19" s="19">
        <v>-3</v>
      </c>
      <c r="D19" s="19" t="b">
        <v>1</v>
      </c>
      <c r="E19" t="str">
        <f t="shared" si="1"/>
        <v/>
      </c>
      <c r="F19" t="str">
        <f t="shared" si="2"/>
        <v>-3</v>
      </c>
    </row>
    <row r="20" spans="1:6" ht="15.75" x14ac:dyDescent="0.25">
      <c r="A20" s="1"/>
      <c r="B20" s="1"/>
      <c r="C20" s="19"/>
      <c r="D20" s="19"/>
    </row>
    <row r="21" spans="1:6" ht="15.75" x14ac:dyDescent="0.25">
      <c r="A21" s="1" t="s">
        <v>22</v>
      </c>
      <c r="B21" s="1" t="str">
        <f t="shared" si="0"/>
        <v>UTC+1</v>
      </c>
      <c r="C21" s="18">
        <v>1</v>
      </c>
      <c r="D21" s="19" t="b">
        <v>1</v>
      </c>
      <c r="E21" t="str">
        <f t="shared" si="1"/>
        <v>+</v>
      </c>
      <c r="F21" t="str">
        <f t="shared" si="2"/>
        <v>+1</v>
      </c>
    </row>
    <row r="22" spans="1:6" ht="15.75" x14ac:dyDescent="0.25">
      <c r="A22" s="1" t="s">
        <v>23</v>
      </c>
      <c r="B22" s="1" t="str">
        <f t="shared" si="0"/>
        <v>UTC+2</v>
      </c>
      <c r="C22" s="20">
        <v>2</v>
      </c>
      <c r="D22" s="19" t="b">
        <v>1</v>
      </c>
      <c r="E22" t="str">
        <f t="shared" si="1"/>
        <v>+</v>
      </c>
      <c r="F22" t="str">
        <f t="shared" si="2"/>
        <v>+2</v>
      </c>
    </row>
    <row r="23" spans="1:6" ht="15.75" x14ac:dyDescent="0.25">
      <c r="A23" s="1" t="s">
        <v>24</v>
      </c>
      <c r="B23" s="1" t="str">
        <f t="shared" si="0"/>
        <v>UTC+0</v>
      </c>
      <c r="C23" s="19">
        <v>0</v>
      </c>
      <c r="D23" s="19" t="b">
        <v>1</v>
      </c>
      <c r="E23" t="str">
        <f t="shared" si="1"/>
        <v>+</v>
      </c>
      <c r="F23" t="str">
        <f t="shared" si="2"/>
        <v>+0</v>
      </c>
    </row>
    <row r="24" spans="1:6" ht="15.75" x14ac:dyDescent="0.25">
      <c r="A24" s="1" t="s">
        <v>25</v>
      </c>
      <c r="B24" s="1" t="str">
        <f t="shared" si="0"/>
        <v>UTC+1</v>
      </c>
      <c r="C24" s="18">
        <v>1</v>
      </c>
      <c r="D24" s="19" t="b">
        <v>1</v>
      </c>
      <c r="E24" t="str">
        <f t="shared" si="1"/>
        <v>+</v>
      </c>
      <c r="F24" t="str">
        <f t="shared" si="2"/>
        <v>+1</v>
      </c>
    </row>
    <row r="25" spans="1:6" ht="15.75" x14ac:dyDescent="0.25">
      <c r="A25" s="1" t="s">
        <v>26</v>
      </c>
      <c r="B25" s="1" t="str">
        <f t="shared" si="0"/>
        <v>UTC-1</v>
      </c>
      <c r="C25" s="19">
        <v>-1</v>
      </c>
      <c r="D25" s="19" t="b">
        <v>1</v>
      </c>
      <c r="E25" t="str">
        <f t="shared" si="1"/>
        <v/>
      </c>
      <c r="F25" t="str">
        <f t="shared" si="2"/>
        <v>-1</v>
      </c>
    </row>
    <row r="26" spans="1:6" ht="15.75" x14ac:dyDescent="0.25">
      <c r="A26" s="1" t="s">
        <v>27</v>
      </c>
      <c r="B26" s="1" t="str">
        <f t="shared" si="0"/>
        <v>UTC+3</v>
      </c>
      <c r="C26" s="18">
        <v>3</v>
      </c>
      <c r="D26" s="19" t="b">
        <v>1</v>
      </c>
      <c r="E26" t="str">
        <f t="shared" si="1"/>
        <v>+</v>
      </c>
      <c r="F26" t="str">
        <f t="shared" si="2"/>
        <v>+3</v>
      </c>
    </row>
    <row r="27" spans="1:6" ht="15.75" x14ac:dyDescent="0.25">
      <c r="A27" s="1" t="s">
        <v>28</v>
      </c>
      <c r="B27" s="1" t="str">
        <f t="shared" si="0"/>
        <v>UTC+0</v>
      </c>
      <c r="C27" s="19">
        <v>0</v>
      </c>
      <c r="D27" s="19" t="b">
        <v>1</v>
      </c>
      <c r="E27" t="str">
        <f t="shared" si="1"/>
        <v>+</v>
      </c>
      <c r="F27" t="str">
        <f t="shared" si="2"/>
        <v>+0</v>
      </c>
    </row>
    <row r="28" spans="1:6" ht="15.75" x14ac:dyDescent="0.25">
      <c r="A28" s="1" t="s">
        <v>29</v>
      </c>
      <c r="B28" s="1" t="str">
        <f t="shared" si="0"/>
        <v>UTC+0</v>
      </c>
      <c r="C28" s="19">
        <v>0</v>
      </c>
      <c r="D28" s="19" t="b">
        <v>1</v>
      </c>
      <c r="E28" t="str">
        <f t="shared" si="1"/>
        <v>+</v>
      </c>
      <c r="F28" t="str">
        <f t="shared" si="2"/>
        <v>+0</v>
      </c>
    </row>
    <row r="29" spans="1:6" ht="15.75" x14ac:dyDescent="0.25">
      <c r="A29" s="1" t="s">
        <v>30</v>
      </c>
      <c r="B29" s="1" t="str">
        <f t="shared" si="0"/>
        <v>UTC+3</v>
      </c>
      <c r="C29" s="18">
        <v>3</v>
      </c>
      <c r="D29" s="19" t="b">
        <v>1</v>
      </c>
      <c r="E29" t="str">
        <f t="shared" si="1"/>
        <v>+</v>
      </c>
      <c r="F29" t="str">
        <f t="shared" si="2"/>
        <v>+3</v>
      </c>
    </row>
    <row r="30" spans="1:6" ht="15.75" x14ac:dyDescent="0.25">
      <c r="A30" s="1" t="s">
        <v>31</v>
      </c>
      <c r="B30" s="1" t="str">
        <f t="shared" si="0"/>
        <v>UTC+2</v>
      </c>
      <c r="C30" s="18">
        <v>2</v>
      </c>
      <c r="D30" s="19" t="b">
        <v>1</v>
      </c>
      <c r="E30" t="str">
        <f t="shared" si="1"/>
        <v>+</v>
      </c>
      <c r="F30" t="str">
        <f t="shared" si="2"/>
        <v>+2</v>
      </c>
    </row>
    <row r="31" spans="1:6" ht="15.75" x14ac:dyDescent="0.25">
      <c r="A31" s="1" t="s">
        <v>32</v>
      </c>
      <c r="B31" s="1" t="str">
        <f t="shared" si="0"/>
        <v>UTC+0</v>
      </c>
      <c r="C31" s="19">
        <v>0</v>
      </c>
      <c r="D31" s="19" t="b">
        <v>1</v>
      </c>
      <c r="E31" t="str">
        <f t="shared" si="1"/>
        <v>+</v>
      </c>
      <c r="F31" t="str">
        <f t="shared" si="2"/>
        <v>+0</v>
      </c>
    </row>
    <row r="32" spans="1:6" ht="15.75" x14ac:dyDescent="0.25">
      <c r="A32" s="1" t="s">
        <v>33</v>
      </c>
      <c r="B32" s="1" t="str">
        <f t="shared" si="0"/>
        <v>UTC+3</v>
      </c>
      <c r="C32" s="18">
        <v>3</v>
      </c>
      <c r="D32" s="19" t="b">
        <v>1</v>
      </c>
      <c r="E32" t="str">
        <f t="shared" si="1"/>
        <v>+</v>
      </c>
      <c r="F32" t="str">
        <f t="shared" si="2"/>
        <v>+3</v>
      </c>
    </row>
    <row r="33" spans="1:6" ht="15.75" x14ac:dyDescent="0.25">
      <c r="A33" s="1" t="s">
        <v>34</v>
      </c>
      <c r="B33" s="1" t="str">
        <f t="shared" si="0"/>
        <v>UTC+2</v>
      </c>
      <c r="C33" s="18">
        <v>2</v>
      </c>
      <c r="D33" s="19" t="b">
        <v>1</v>
      </c>
      <c r="E33" t="str">
        <f t="shared" si="1"/>
        <v>+</v>
      </c>
      <c r="F33" t="str">
        <f t="shared" si="2"/>
        <v>+2</v>
      </c>
    </row>
    <row r="34" spans="1:6" ht="15.75" x14ac:dyDescent="0.25">
      <c r="A34" s="1" t="s">
        <v>35</v>
      </c>
      <c r="B34" s="1" t="str">
        <f t="shared" si="0"/>
        <v>UTC+0</v>
      </c>
      <c r="C34" s="19">
        <v>0</v>
      </c>
      <c r="D34" s="19" t="b">
        <v>1</v>
      </c>
      <c r="E34" t="str">
        <f t="shared" si="1"/>
        <v>+</v>
      </c>
      <c r="F34" t="str">
        <f t="shared" si="2"/>
        <v>+0</v>
      </c>
    </row>
    <row r="35" spans="1:6" ht="15.75" x14ac:dyDescent="0.25">
      <c r="A35" s="1" t="s">
        <v>36</v>
      </c>
      <c r="B35" s="1" t="str">
        <f t="shared" si="0"/>
        <v>UTC+2</v>
      </c>
      <c r="C35" s="18">
        <v>2</v>
      </c>
      <c r="D35" s="19" t="b">
        <v>1</v>
      </c>
      <c r="E35" t="str">
        <f t="shared" si="1"/>
        <v>+</v>
      </c>
      <c r="F35" t="str">
        <f t="shared" si="2"/>
        <v>+2</v>
      </c>
    </row>
    <row r="36" spans="1:6" ht="15.75" x14ac:dyDescent="0.25">
      <c r="A36" s="1" t="s">
        <v>37</v>
      </c>
      <c r="B36" s="1" t="str">
        <f t="shared" si="0"/>
        <v>UTC+1</v>
      </c>
      <c r="C36" s="18">
        <v>1</v>
      </c>
      <c r="D36" s="19" t="b">
        <v>1</v>
      </c>
      <c r="E36" t="str">
        <f t="shared" si="1"/>
        <v>+</v>
      </c>
      <c r="F36" t="str">
        <f t="shared" si="2"/>
        <v>+1</v>
      </c>
    </row>
    <row r="37" spans="1:6" ht="15.75" x14ac:dyDescent="0.25">
      <c r="A37" s="1" t="s">
        <v>38</v>
      </c>
      <c r="B37" s="1" t="str">
        <f t="shared" si="0"/>
        <v>UTC+1</v>
      </c>
      <c r="C37" s="18">
        <v>1</v>
      </c>
      <c r="D37" s="19" t="b">
        <v>1</v>
      </c>
      <c r="E37" t="str">
        <f t="shared" si="1"/>
        <v>+</v>
      </c>
      <c r="F37" t="str">
        <f t="shared" si="2"/>
        <v>+1</v>
      </c>
    </row>
    <row r="38" spans="1:6" ht="15.75" x14ac:dyDescent="0.25">
      <c r="A38" s="1" t="s">
        <v>39</v>
      </c>
      <c r="B38" s="1" t="str">
        <f t="shared" si="0"/>
        <v>UTC+2</v>
      </c>
      <c r="C38" s="18">
        <v>2</v>
      </c>
      <c r="D38" s="19" t="b">
        <v>1</v>
      </c>
      <c r="E38" t="str">
        <f t="shared" si="1"/>
        <v>+</v>
      </c>
      <c r="F38" t="str">
        <f t="shared" si="2"/>
        <v>+2</v>
      </c>
    </row>
    <row r="39" spans="1:6" ht="15.75" x14ac:dyDescent="0.25">
      <c r="A39" s="1" t="s">
        <v>40</v>
      </c>
      <c r="B39" s="1" t="str">
        <f t="shared" si="0"/>
        <v>UTC+0</v>
      </c>
      <c r="C39" s="19">
        <v>0</v>
      </c>
      <c r="D39" s="19" t="b">
        <v>1</v>
      </c>
      <c r="E39" t="str">
        <f t="shared" si="1"/>
        <v>+</v>
      </c>
      <c r="F39" t="str">
        <f t="shared" si="2"/>
        <v>+0</v>
      </c>
    </row>
    <row r="40" spans="1:6" ht="15.75" x14ac:dyDescent="0.25">
      <c r="A40" s="1" t="s">
        <v>41</v>
      </c>
      <c r="B40" s="1" t="str">
        <f t="shared" si="0"/>
        <v>UTC+0</v>
      </c>
      <c r="C40" s="19">
        <v>0</v>
      </c>
      <c r="D40" s="19" t="b">
        <v>1</v>
      </c>
      <c r="E40" t="str">
        <f t="shared" si="1"/>
        <v>+</v>
      </c>
      <c r="F40" t="str">
        <f t="shared" si="2"/>
        <v>+0</v>
      </c>
    </row>
    <row r="41" spans="1:6" ht="15.75" x14ac:dyDescent="0.25">
      <c r="A41" s="1" t="s">
        <v>42</v>
      </c>
      <c r="B41" s="1" t="str">
        <f t="shared" si="0"/>
        <v>UTC+2</v>
      </c>
      <c r="C41" s="18">
        <v>2</v>
      </c>
      <c r="D41" s="19" t="b">
        <v>1</v>
      </c>
      <c r="E41" t="str">
        <f t="shared" si="1"/>
        <v>+</v>
      </c>
      <c r="F41" t="str">
        <f t="shared" si="2"/>
        <v>+2</v>
      </c>
    </row>
    <row r="42" spans="1:6" ht="15.75" x14ac:dyDescent="0.25">
      <c r="A42" s="1" t="s">
        <v>43</v>
      </c>
      <c r="B42" s="1" t="str">
        <f t="shared" si="0"/>
        <v>UTC+2</v>
      </c>
      <c r="C42" s="18">
        <v>2</v>
      </c>
      <c r="D42" s="19" t="b">
        <v>1</v>
      </c>
      <c r="E42" t="str">
        <f t="shared" si="1"/>
        <v>+</v>
      </c>
      <c r="F42" t="str">
        <f t="shared" si="2"/>
        <v>+2</v>
      </c>
    </row>
    <row r="43" spans="1:6" ht="15.75" x14ac:dyDescent="0.25">
      <c r="A43" s="1" t="s">
        <v>44</v>
      </c>
      <c r="B43" s="1" t="str">
        <f t="shared" si="0"/>
        <v>UTC+3</v>
      </c>
      <c r="C43" s="18">
        <v>3</v>
      </c>
      <c r="D43" s="19" t="b">
        <v>1</v>
      </c>
      <c r="E43" t="str">
        <f t="shared" si="1"/>
        <v>+</v>
      </c>
      <c r="F43" t="str">
        <f t="shared" si="2"/>
        <v>+3</v>
      </c>
    </row>
    <row r="44" spans="1:6" ht="15.75" x14ac:dyDescent="0.25">
      <c r="A44" s="1" t="s">
        <v>45</v>
      </c>
      <c r="B44" s="1" t="str">
        <f t="shared" si="0"/>
        <v>UTC+0</v>
      </c>
      <c r="C44" s="19">
        <v>0</v>
      </c>
      <c r="D44" s="19" t="b">
        <v>1</v>
      </c>
      <c r="E44" t="str">
        <f t="shared" si="1"/>
        <v>+</v>
      </c>
      <c r="F44" t="str">
        <f t="shared" si="2"/>
        <v>+0</v>
      </c>
    </row>
    <row r="45" spans="1:6" ht="15.75" x14ac:dyDescent="0.25">
      <c r="A45" s="1" t="s">
        <v>46</v>
      </c>
      <c r="B45" s="1" t="str">
        <f t="shared" si="0"/>
        <v>UTC+0</v>
      </c>
      <c r="C45" s="19">
        <v>0</v>
      </c>
      <c r="D45" s="19" t="b">
        <v>1</v>
      </c>
      <c r="E45" t="str">
        <f t="shared" si="1"/>
        <v>+</v>
      </c>
      <c r="F45" t="str">
        <f t="shared" si="2"/>
        <v>+0</v>
      </c>
    </row>
    <row r="46" spans="1:6" ht="15.75" x14ac:dyDescent="0.25">
      <c r="A46" s="1" t="s">
        <v>47</v>
      </c>
      <c r="B46" s="1" t="str">
        <f t="shared" si="0"/>
        <v>UTC+3</v>
      </c>
      <c r="C46" s="18">
        <v>3</v>
      </c>
      <c r="D46" s="19" t="b">
        <v>1</v>
      </c>
      <c r="E46" t="str">
        <f t="shared" si="1"/>
        <v>+</v>
      </c>
      <c r="F46" t="str">
        <f t="shared" si="2"/>
        <v>+3</v>
      </c>
    </row>
    <row r="47" spans="1:6" ht="15.75" x14ac:dyDescent="0.25">
      <c r="A47" s="1" t="s">
        <v>48</v>
      </c>
      <c r="B47" s="1" t="str">
        <f t="shared" si="0"/>
        <v>UTC+2</v>
      </c>
      <c r="C47" s="18">
        <v>2</v>
      </c>
      <c r="D47" s="19" t="b">
        <v>1</v>
      </c>
      <c r="E47" t="str">
        <f t="shared" si="1"/>
        <v>+</v>
      </c>
      <c r="F47" t="str">
        <f t="shared" si="2"/>
        <v>+2</v>
      </c>
    </row>
    <row r="48" spans="1:6" ht="15.75" x14ac:dyDescent="0.25">
      <c r="A48" s="1"/>
      <c r="B48" s="1"/>
      <c r="C48" s="19"/>
      <c r="D48" s="19"/>
    </row>
    <row r="49" spans="1:6" ht="15.75" x14ac:dyDescent="0.25">
      <c r="A49" s="1" t="s">
        <v>50</v>
      </c>
      <c r="B49" s="1" t="str">
        <f t="shared" si="0"/>
        <v>UTC+3</v>
      </c>
      <c r="C49" s="18">
        <v>3</v>
      </c>
      <c r="D49" s="19" t="b">
        <v>1</v>
      </c>
      <c r="E49" t="str">
        <f t="shared" si="1"/>
        <v>+</v>
      </c>
      <c r="F49" t="str">
        <f t="shared" si="2"/>
        <v>+3</v>
      </c>
    </row>
    <row r="50" spans="1:6" ht="15.75" x14ac:dyDescent="0.25">
      <c r="A50" s="1" t="s">
        <v>51</v>
      </c>
      <c r="B50" s="1" t="str">
        <f t="shared" si="0"/>
        <v>UTC+0</v>
      </c>
      <c r="C50" s="19">
        <v>0</v>
      </c>
      <c r="D50" s="19" t="b">
        <v>1</v>
      </c>
      <c r="E50" t="str">
        <f t="shared" si="1"/>
        <v>+</v>
      </c>
      <c r="F50" t="str">
        <f t="shared" si="2"/>
        <v>+0</v>
      </c>
    </row>
    <row r="51" spans="1:6" ht="15.75" x14ac:dyDescent="0.25">
      <c r="A51" s="1"/>
      <c r="B51" s="1"/>
      <c r="C51" s="19"/>
      <c r="D51" s="19"/>
    </row>
    <row r="52" spans="1:6" ht="15.75" x14ac:dyDescent="0.25">
      <c r="A52" s="1" t="s">
        <v>53</v>
      </c>
      <c r="B52" s="1" t="str">
        <f t="shared" si="0"/>
        <v>UTC+1</v>
      </c>
      <c r="C52" s="18">
        <v>1</v>
      </c>
      <c r="D52" s="19" t="b">
        <v>1</v>
      </c>
      <c r="E52" t="str">
        <f t="shared" si="1"/>
        <v>+</v>
      </c>
      <c r="F52" t="str">
        <f t="shared" si="2"/>
        <v>+1</v>
      </c>
    </row>
    <row r="53" spans="1:6" ht="15.75" x14ac:dyDescent="0.25">
      <c r="A53" s="1" t="s">
        <v>54</v>
      </c>
      <c r="B53" s="1" t="str">
        <f t="shared" si="0"/>
        <v>UTC+2</v>
      </c>
      <c r="C53" s="18">
        <v>2</v>
      </c>
      <c r="D53" s="19" t="b">
        <v>1</v>
      </c>
      <c r="E53" t="str">
        <f t="shared" si="1"/>
        <v>+</v>
      </c>
      <c r="F53" t="str">
        <f t="shared" si="2"/>
        <v>+2</v>
      </c>
    </row>
    <row r="54" spans="1:6" ht="15.75" x14ac:dyDescent="0.25">
      <c r="A54" s="1" t="s">
        <v>55</v>
      </c>
      <c r="B54" s="1" t="str">
        <f t="shared" si="0"/>
        <v>UTC+4</v>
      </c>
      <c r="C54" s="18">
        <v>4</v>
      </c>
      <c r="D54" s="19" t="b">
        <v>1</v>
      </c>
      <c r="E54" t="str">
        <f t="shared" si="1"/>
        <v>+</v>
      </c>
      <c r="F54" t="str">
        <f t="shared" si="2"/>
        <v>+4</v>
      </c>
    </row>
    <row r="55" spans="1:6" ht="15.75" x14ac:dyDescent="0.25">
      <c r="A55" s="1" t="s">
        <v>56</v>
      </c>
      <c r="B55" s="1" t="str">
        <f t="shared" si="0"/>
        <v>UTC+2</v>
      </c>
      <c r="C55" s="18">
        <v>2</v>
      </c>
      <c r="D55" s="19" t="b">
        <v>1</v>
      </c>
      <c r="E55" t="str">
        <f t="shared" si="1"/>
        <v>+</v>
      </c>
      <c r="F55" t="str">
        <f t="shared" si="2"/>
        <v>+2</v>
      </c>
    </row>
    <row r="56" spans="1:6" ht="15.75" x14ac:dyDescent="0.25">
      <c r="A56" s="1" t="s">
        <v>57</v>
      </c>
      <c r="B56" s="1" t="str">
        <f t="shared" si="0"/>
        <v>UTC+4</v>
      </c>
      <c r="C56" s="18">
        <v>4</v>
      </c>
      <c r="D56" s="19" t="b">
        <v>1</v>
      </c>
      <c r="E56" t="str">
        <f t="shared" si="1"/>
        <v>+</v>
      </c>
      <c r="F56" t="str">
        <f t="shared" si="2"/>
        <v>+4</v>
      </c>
    </row>
    <row r="57" spans="1:6" ht="15.75" x14ac:dyDescent="0.25">
      <c r="A57" s="1" t="s">
        <v>58</v>
      </c>
      <c r="B57" s="1" t="str">
        <f t="shared" si="0"/>
        <v>UTC+6</v>
      </c>
      <c r="C57" s="18">
        <v>6</v>
      </c>
      <c r="D57" s="19" t="b">
        <v>1</v>
      </c>
      <c r="E57" t="str">
        <f t="shared" si="1"/>
        <v>+</v>
      </c>
      <c r="F57" t="str">
        <f t="shared" si="2"/>
        <v>+6</v>
      </c>
    </row>
    <row r="58" spans="1:6" ht="15.75" x14ac:dyDescent="0.25">
      <c r="A58" s="1" t="s">
        <v>59</v>
      </c>
      <c r="B58" s="1" t="str">
        <f t="shared" si="0"/>
        <v>UTC+6</v>
      </c>
      <c r="C58" s="18">
        <v>6</v>
      </c>
      <c r="D58" s="19" t="b">
        <v>1</v>
      </c>
      <c r="E58" t="str">
        <f t="shared" si="1"/>
        <v>+</v>
      </c>
      <c r="F58" t="str">
        <f t="shared" si="2"/>
        <v>+6</v>
      </c>
    </row>
    <row r="59" spans="1:6" ht="15.75" x14ac:dyDescent="0.25">
      <c r="A59" s="1" t="s">
        <v>60</v>
      </c>
      <c r="B59" s="1" t="str">
        <f t="shared" si="0"/>
        <v>UTC+1</v>
      </c>
      <c r="C59" s="18">
        <v>1</v>
      </c>
      <c r="D59" s="19" t="b">
        <v>1</v>
      </c>
      <c r="E59" t="str">
        <f t="shared" si="1"/>
        <v>+</v>
      </c>
      <c r="F59" t="str">
        <f t="shared" si="2"/>
        <v>+1</v>
      </c>
    </row>
    <row r="60" spans="1:6" ht="15.75" x14ac:dyDescent="0.25">
      <c r="A60" s="1" t="s">
        <v>61</v>
      </c>
      <c r="B60" s="1" t="str">
        <f t="shared" si="0"/>
        <v>UTC+2</v>
      </c>
      <c r="C60" s="18">
        <v>2</v>
      </c>
      <c r="D60" s="19" t="b">
        <v>1</v>
      </c>
      <c r="E60" t="str">
        <f t="shared" si="1"/>
        <v>+</v>
      </c>
      <c r="F60" t="str">
        <f t="shared" si="2"/>
        <v>+2</v>
      </c>
    </row>
    <row r="61" spans="1:6" ht="15.75" x14ac:dyDescent="0.25">
      <c r="A61" s="1" t="s">
        <v>62</v>
      </c>
      <c r="B61" s="1" t="str">
        <f t="shared" si="0"/>
        <v>UTC+2</v>
      </c>
      <c r="C61" s="18">
        <v>2</v>
      </c>
      <c r="D61" s="19" t="b">
        <v>1</v>
      </c>
      <c r="E61" t="str">
        <f t="shared" si="1"/>
        <v>+</v>
      </c>
      <c r="F61" t="str">
        <f t="shared" si="2"/>
        <v>+2</v>
      </c>
    </row>
    <row r="62" spans="1:6" ht="15.75" x14ac:dyDescent="0.25">
      <c r="A62" s="1" t="s">
        <v>63</v>
      </c>
      <c r="B62" s="1" t="str">
        <f t="shared" si="0"/>
        <v>UTC+2</v>
      </c>
      <c r="C62" s="18">
        <v>2</v>
      </c>
      <c r="D62" s="19" t="b">
        <v>1</v>
      </c>
      <c r="E62" t="str">
        <f t="shared" si="1"/>
        <v>+</v>
      </c>
      <c r="F62" t="str">
        <f t="shared" si="2"/>
        <v>+2</v>
      </c>
    </row>
    <row r="63" spans="1:6" ht="15.75" x14ac:dyDescent="0.25">
      <c r="A63" s="1"/>
      <c r="B63" s="1"/>
      <c r="C63" s="19"/>
      <c r="D63" s="19"/>
    </row>
    <row r="64" spans="1:6" ht="15.75" x14ac:dyDescent="0.25">
      <c r="A64" s="1" t="s">
        <v>65</v>
      </c>
      <c r="B64" s="1" t="str">
        <f t="shared" si="0"/>
        <v>UTC+7</v>
      </c>
      <c r="C64" s="18">
        <v>7</v>
      </c>
      <c r="D64" s="19" t="b">
        <v>1</v>
      </c>
      <c r="E64" t="str">
        <f t="shared" si="1"/>
        <v>+</v>
      </c>
      <c r="F64" t="str">
        <f t="shared" si="2"/>
        <v>+7</v>
      </c>
    </row>
    <row r="65" spans="1:6" ht="15.75" x14ac:dyDescent="0.25">
      <c r="A65" s="1" t="s">
        <v>66</v>
      </c>
      <c r="B65" s="1" t="str">
        <f t="shared" si="0"/>
        <v>UTC+8</v>
      </c>
      <c r="C65" s="18">
        <v>8</v>
      </c>
      <c r="D65" s="19" t="b">
        <v>1</v>
      </c>
      <c r="E65" t="str">
        <f t="shared" si="1"/>
        <v>+</v>
      </c>
      <c r="F65" t="str">
        <f t="shared" si="2"/>
        <v>+8</v>
      </c>
    </row>
    <row r="66" spans="1:6" ht="15.75" x14ac:dyDescent="0.25">
      <c r="A66" s="1" t="s">
        <v>67</v>
      </c>
      <c r="B66" s="1" t="str">
        <f t="shared" ref="B66:B77" si="3">"UTC"&amp;F66</f>
        <v>UTC+8</v>
      </c>
      <c r="C66" s="20">
        <v>8</v>
      </c>
      <c r="D66" s="19" t="b">
        <v>1</v>
      </c>
      <c r="E66" t="str">
        <f t="shared" ref="E66:E77" si="4">IF(C66&lt;0,"","+")</f>
        <v>+</v>
      </c>
      <c r="F66" t="str">
        <f t="shared" ref="F66:F77" si="5">E66&amp;C66</f>
        <v>+8</v>
      </c>
    </row>
    <row r="67" spans="1:6" ht="15.75" x14ac:dyDescent="0.25">
      <c r="A67" s="1" t="s">
        <v>68</v>
      </c>
      <c r="B67" s="1" t="str">
        <f t="shared" si="3"/>
        <v>UTC+8</v>
      </c>
      <c r="C67" s="20">
        <v>8</v>
      </c>
      <c r="D67" s="19" t="b">
        <v>1</v>
      </c>
      <c r="E67" t="str">
        <f t="shared" si="4"/>
        <v>+</v>
      </c>
      <c r="F67" t="str">
        <f t="shared" si="5"/>
        <v>+8</v>
      </c>
    </row>
    <row r="68" spans="1:6" ht="15.75" x14ac:dyDescent="0.25">
      <c r="A68" s="1" t="s">
        <v>69</v>
      </c>
      <c r="B68" s="1" t="str">
        <f t="shared" si="3"/>
        <v>UTC+5.75</v>
      </c>
      <c r="C68" s="20">
        <v>5.75</v>
      </c>
      <c r="D68" s="19" t="b">
        <v>1</v>
      </c>
      <c r="E68" t="str">
        <f t="shared" si="4"/>
        <v>+</v>
      </c>
      <c r="F68" t="str">
        <f t="shared" si="5"/>
        <v>+5.75</v>
      </c>
    </row>
    <row r="69" spans="1:6" ht="15.75" x14ac:dyDescent="0.25">
      <c r="A69" s="1" t="s">
        <v>131</v>
      </c>
      <c r="B69" s="1" t="str">
        <f t="shared" si="3"/>
        <v>UTC+8</v>
      </c>
      <c r="C69" s="20">
        <v>8</v>
      </c>
      <c r="D69" s="19" t="b">
        <v>1</v>
      </c>
      <c r="E69" t="str">
        <f t="shared" si="4"/>
        <v>+</v>
      </c>
      <c r="F69" t="str">
        <f t="shared" si="5"/>
        <v>+8</v>
      </c>
    </row>
    <row r="70" spans="1:6" ht="15.75" x14ac:dyDescent="0.25">
      <c r="A70" s="1" t="s">
        <v>70</v>
      </c>
      <c r="B70" s="1" t="str">
        <f t="shared" si="3"/>
        <v>UTC+7</v>
      </c>
      <c r="C70" s="20">
        <v>7</v>
      </c>
      <c r="D70" s="19" t="b">
        <v>1</v>
      </c>
      <c r="E70" t="str">
        <f t="shared" si="4"/>
        <v>+</v>
      </c>
      <c r="F70" t="str">
        <f t="shared" si="5"/>
        <v>+7</v>
      </c>
    </row>
    <row r="71" spans="1:6" ht="15.75" x14ac:dyDescent="0.25">
      <c r="A71" s="1"/>
      <c r="B71" s="1"/>
      <c r="C71" s="19"/>
      <c r="D71" s="19"/>
    </row>
    <row r="72" spans="1:6" ht="15.75" x14ac:dyDescent="0.25">
      <c r="A72" s="1" t="s">
        <v>72</v>
      </c>
      <c r="B72" s="1" t="str">
        <f t="shared" si="3"/>
        <v>UTC+12</v>
      </c>
      <c r="C72" s="20">
        <v>12</v>
      </c>
      <c r="D72" s="19" t="b">
        <v>1</v>
      </c>
      <c r="E72" t="str">
        <f t="shared" si="4"/>
        <v>+</v>
      </c>
      <c r="F72" t="str">
        <f t="shared" si="5"/>
        <v>+12</v>
      </c>
    </row>
    <row r="73" spans="1:6" ht="15.75" x14ac:dyDescent="0.25">
      <c r="A73" s="1" t="s">
        <v>76</v>
      </c>
      <c r="B73" s="1" t="str">
        <f t="shared" si="3"/>
        <v>UTC+11</v>
      </c>
      <c r="C73" s="20">
        <v>11</v>
      </c>
      <c r="D73" s="19" t="b">
        <v>1</v>
      </c>
      <c r="E73" t="str">
        <f t="shared" si="4"/>
        <v>+</v>
      </c>
      <c r="F73" t="str">
        <f t="shared" si="5"/>
        <v>+11</v>
      </c>
    </row>
    <row r="74" spans="1:6" ht="15.75" x14ac:dyDescent="0.25">
      <c r="A74" s="1" t="s">
        <v>77</v>
      </c>
      <c r="B74" s="1" t="str">
        <f t="shared" si="3"/>
        <v>UTC+9</v>
      </c>
      <c r="C74" s="20">
        <v>9</v>
      </c>
      <c r="D74" s="19" t="b">
        <v>1</v>
      </c>
      <c r="E74" t="str">
        <f t="shared" si="4"/>
        <v>+</v>
      </c>
      <c r="F74" t="str">
        <f t="shared" si="5"/>
        <v>+9</v>
      </c>
    </row>
    <row r="75" spans="1:6" ht="15.75" x14ac:dyDescent="0.25">
      <c r="A75" s="1" t="s">
        <v>73</v>
      </c>
      <c r="B75" s="1" t="str">
        <f t="shared" si="3"/>
        <v>UTC+13</v>
      </c>
      <c r="C75" s="20">
        <v>13</v>
      </c>
      <c r="D75" s="19" t="b">
        <v>1</v>
      </c>
      <c r="E75" t="str">
        <f t="shared" si="4"/>
        <v>+</v>
      </c>
      <c r="F75" t="str">
        <f t="shared" si="5"/>
        <v>+13</v>
      </c>
    </row>
    <row r="76" spans="1:6" ht="15.75" x14ac:dyDescent="0.25">
      <c r="A76" s="1" t="s">
        <v>74</v>
      </c>
      <c r="B76" s="1" t="str">
        <f t="shared" si="3"/>
        <v>UTC+13</v>
      </c>
      <c r="C76" s="20">
        <v>13</v>
      </c>
      <c r="D76" s="19" t="b">
        <v>1</v>
      </c>
      <c r="E76" t="str">
        <f t="shared" si="4"/>
        <v>+</v>
      </c>
      <c r="F76" t="str">
        <f t="shared" si="5"/>
        <v>+13</v>
      </c>
    </row>
    <row r="77" spans="1:6" ht="15.75" x14ac:dyDescent="0.25">
      <c r="A77" s="1" t="s">
        <v>75</v>
      </c>
      <c r="B77" s="1" t="str">
        <f t="shared" si="3"/>
        <v>UTC+11</v>
      </c>
      <c r="C77" s="20">
        <v>11</v>
      </c>
      <c r="D77" s="19" t="b">
        <v>1</v>
      </c>
      <c r="E77" t="str">
        <f t="shared" si="4"/>
        <v>+</v>
      </c>
      <c r="F77" t="str">
        <f t="shared" si="5"/>
        <v>+11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B61" zoomScale="70" zoomScaleNormal="70" workbookViewId="0">
      <selection activeCell="G74" sqref="G74"/>
    </sheetView>
  </sheetViews>
  <sheetFormatPr defaultRowHeight="15" x14ac:dyDescent="0.25"/>
  <cols>
    <col min="2" max="3" width="18.28515625" customWidth="1"/>
    <col min="6" max="6" width="39.28515625" customWidth="1"/>
    <col min="7" max="7" width="74" customWidth="1"/>
  </cols>
  <sheetData>
    <row r="1" spans="1:7" ht="15.75" x14ac:dyDescent="0.25">
      <c r="A1">
        <v>-5</v>
      </c>
      <c r="B1" s="1" t="s">
        <v>158</v>
      </c>
      <c r="C1" s="1" t="s">
        <v>141</v>
      </c>
      <c r="D1" t="str">
        <f>"true"</f>
        <v>true</v>
      </c>
      <c r="E1" t="s">
        <v>159</v>
      </c>
      <c r="F1" t="str">
        <f>"["&amp;A1&amp;","&amp;E1&amp;B1&amp;E1&amp;","&amp;E1&amp;C1&amp;E1&amp;","&amp;D1&amp;"]"&amp;","</f>
        <v>[-5,"Peace Corps HQ","UTC-4",true],</v>
      </c>
      <c r="G1" t="str">
        <f>CONCATENATE(F1:F71)</f>
        <v>[-5,"Peace Corps HQ","UTC-4",true],</v>
      </c>
    </row>
    <row r="2" spans="1:7" ht="15.75" x14ac:dyDescent="0.25">
      <c r="A2">
        <v>-5</v>
      </c>
      <c r="B2" s="1" t="s">
        <v>2</v>
      </c>
      <c r="C2" s="1" t="s">
        <v>140</v>
      </c>
      <c r="D2" t="str">
        <f>"true"</f>
        <v>true</v>
      </c>
      <c r="E2" t="s">
        <v>159</v>
      </c>
      <c r="F2" t="str">
        <f t="shared" ref="F2:F65" si="0">"["&amp;A2&amp;","&amp;E2&amp;B2&amp;E2&amp;","&amp;E2&amp;C2&amp;E2&amp;","&amp;D2&amp;"]"&amp;","</f>
        <v>[-5,"Jamaica","UTC-5",true],</v>
      </c>
      <c r="G2" t="str">
        <f>G1&amp;F2</f>
        <v>[-5,"Peace Corps HQ","UTC-4",true],[-5,"Jamaica","UTC-5",true],</v>
      </c>
    </row>
    <row r="3" spans="1:7" ht="15.75" x14ac:dyDescent="0.25">
      <c r="A3">
        <v>-4</v>
      </c>
      <c r="B3" s="1" t="s">
        <v>4</v>
      </c>
      <c r="C3" s="1" t="s">
        <v>141</v>
      </c>
      <c r="D3" t="str">
        <f t="shared" ref="D3:D66" si="1">"true"</f>
        <v>true</v>
      </c>
      <c r="E3" t="s">
        <v>159</v>
      </c>
      <c r="F3" t="str">
        <f t="shared" si="0"/>
        <v>[-4,"Dominican Republic","UTC-4",true],</v>
      </c>
      <c r="G3" t="str">
        <f>G2&amp;F3</f>
        <v>[-5,"Peace Corps HQ","UTC-4",true],[-5,"Jamaica","UTC-5",true],[-4,"Dominican Republic","UTC-4",true],</v>
      </c>
    </row>
    <row r="4" spans="1:7" ht="15.75" x14ac:dyDescent="0.25">
      <c r="A4">
        <v>-4</v>
      </c>
      <c r="B4" s="1" t="s">
        <v>130</v>
      </c>
      <c r="C4" s="1" t="s">
        <v>141</v>
      </c>
      <c r="D4" t="str">
        <f t="shared" si="1"/>
        <v>true</v>
      </c>
      <c r="E4" t="s">
        <v>159</v>
      </c>
      <c r="F4" t="str">
        <f t="shared" si="0"/>
        <v>[-4,"Eastern Caribbean","UTC-4",true],</v>
      </c>
      <c r="G4" t="str">
        <f t="shared" ref="G4:G67" si="2">G3&amp;F4</f>
        <v>[-5,"Peace Corps HQ","UTC-4",true],[-5,"Jamaica","UTC-5",true],[-4,"Dominican Republic","UTC-4",true],[-4,"Eastern Caribbean","UTC-4",true],</v>
      </c>
    </row>
    <row r="5" spans="1:7" ht="15.75" x14ac:dyDescent="0.25">
      <c r="A5">
        <v>-6</v>
      </c>
      <c r="B5" s="1" t="s">
        <v>6</v>
      </c>
      <c r="C5" s="1" t="s">
        <v>142</v>
      </c>
      <c r="D5" t="str">
        <f t="shared" si="1"/>
        <v>true</v>
      </c>
      <c r="E5" t="s">
        <v>159</v>
      </c>
      <c r="F5" t="str">
        <f t="shared" si="0"/>
        <v>[-6,"Belize","UTC-6",true],</v>
      </c>
      <c r="G5" t="str">
        <f t="shared" si="2"/>
        <v>[-5,"Peace Corps HQ","UTC-4",true],[-5,"Jamaica","UTC-5",true],[-4,"Dominican Republic","UTC-4",true],[-4,"Eastern Caribbean","UTC-4",true],[-6,"Belize","UTC-6",true],</v>
      </c>
    </row>
    <row r="6" spans="1:7" ht="15.75" x14ac:dyDescent="0.25">
      <c r="A6">
        <v>-6</v>
      </c>
      <c r="B6" s="1" t="s">
        <v>7</v>
      </c>
      <c r="C6" s="1" t="s">
        <v>142</v>
      </c>
      <c r="D6" t="str">
        <f t="shared" si="1"/>
        <v>true</v>
      </c>
      <c r="E6" t="s">
        <v>159</v>
      </c>
      <c r="F6" t="str">
        <f t="shared" si="0"/>
        <v>[-6,"Costa Rica","UTC-6",true],</v>
      </c>
      <c r="G6" t="str">
        <f t="shared" si="2"/>
        <v>[-5,"Peace Corps HQ","UTC-4",true],[-5,"Jamaica","UTC-5",true],[-4,"Dominican Republic","UTC-4",true],[-4,"Eastern Caribbean","UTC-4",true],[-6,"Belize","UTC-6",true],[-6,"Costa Rica","UTC-6",true],</v>
      </c>
    </row>
    <row r="7" spans="1:7" ht="15.75" x14ac:dyDescent="0.25">
      <c r="A7">
        <v>-6</v>
      </c>
      <c r="B7" s="1" t="s">
        <v>8</v>
      </c>
      <c r="C7" s="1" t="s">
        <v>142</v>
      </c>
      <c r="D7" t="str">
        <f t="shared" si="1"/>
        <v>true</v>
      </c>
      <c r="E7" t="s">
        <v>159</v>
      </c>
      <c r="F7" t="str">
        <f t="shared" si="0"/>
        <v>[-6,"El Salvador","UTC-6",true],</v>
      </c>
      <c r="G7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</v>
      </c>
    </row>
    <row r="8" spans="1:7" ht="15.75" x14ac:dyDescent="0.25">
      <c r="A8">
        <v>-6</v>
      </c>
      <c r="B8" s="1" t="s">
        <v>9</v>
      </c>
      <c r="C8" s="1" t="s">
        <v>142</v>
      </c>
      <c r="D8" t="str">
        <f t="shared" si="1"/>
        <v>true</v>
      </c>
      <c r="E8" t="s">
        <v>159</v>
      </c>
      <c r="F8" t="str">
        <f t="shared" si="0"/>
        <v>[-6,"Guatemala","UTC-6",true],</v>
      </c>
      <c r="G8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</v>
      </c>
    </row>
    <row r="9" spans="1:7" ht="15.75" x14ac:dyDescent="0.25">
      <c r="A9">
        <v>-6</v>
      </c>
      <c r="B9" s="1" t="s">
        <v>10</v>
      </c>
      <c r="C9" s="1" t="s">
        <v>142</v>
      </c>
      <c r="D9" t="str">
        <f t="shared" si="1"/>
        <v>true</v>
      </c>
      <c r="E9" t="s">
        <v>159</v>
      </c>
      <c r="F9" t="str">
        <f t="shared" si="0"/>
        <v>[-6,"Honduras","UTC-6",true],</v>
      </c>
      <c r="G9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</v>
      </c>
    </row>
    <row r="10" spans="1:7" ht="15.75" x14ac:dyDescent="0.25">
      <c r="A10">
        <v>-6</v>
      </c>
      <c r="B10" s="1" t="s">
        <v>11</v>
      </c>
      <c r="C10" s="1" t="s">
        <v>142</v>
      </c>
      <c r="D10" t="str">
        <f t="shared" si="1"/>
        <v>true</v>
      </c>
      <c r="E10" t="s">
        <v>159</v>
      </c>
      <c r="F10" t="str">
        <f t="shared" si="0"/>
        <v>[-6,"Mexico","UTC-6",true],</v>
      </c>
      <c r="G10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</v>
      </c>
    </row>
    <row r="11" spans="1:7" ht="15.75" x14ac:dyDescent="0.25">
      <c r="A11">
        <v>-6</v>
      </c>
      <c r="B11" s="1" t="s">
        <v>12</v>
      </c>
      <c r="C11" s="1" t="s">
        <v>142</v>
      </c>
      <c r="D11" t="str">
        <f t="shared" si="1"/>
        <v>true</v>
      </c>
      <c r="E11" t="s">
        <v>159</v>
      </c>
      <c r="F11" t="str">
        <f t="shared" si="0"/>
        <v>[-6,"Nicaragua","UTC-6",true],</v>
      </c>
      <c r="G11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</v>
      </c>
    </row>
    <row r="12" spans="1:7" ht="15.75" x14ac:dyDescent="0.25">
      <c r="A12">
        <v>-5</v>
      </c>
      <c r="B12" s="1" t="s">
        <v>13</v>
      </c>
      <c r="C12" s="1" t="s">
        <v>140</v>
      </c>
      <c r="D12" t="str">
        <f t="shared" si="1"/>
        <v>true</v>
      </c>
      <c r="E12" t="s">
        <v>159</v>
      </c>
      <c r="F12" t="str">
        <f t="shared" si="0"/>
        <v>[-5,"Panama","UTC-5",true],</v>
      </c>
      <c r="G12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</v>
      </c>
    </row>
    <row r="13" spans="1:7" ht="15.75" x14ac:dyDescent="0.25">
      <c r="A13">
        <v>-5</v>
      </c>
      <c r="B13" s="1" t="s">
        <v>15</v>
      </c>
      <c r="C13" s="1" t="s">
        <v>140</v>
      </c>
      <c r="D13" t="str">
        <f t="shared" si="1"/>
        <v>true</v>
      </c>
      <c r="E13" t="s">
        <v>159</v>
      </c>
      <c r="F13" t="str">
        <f t="shared" si="0"/>
        <v>[-5,"Colombia","UTC-5",true],</v>
      </c>
      <c r="G13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</v>
      </c>
    </row>
    <row r="14" spans="1:7" ht="15.75" x14ac:dyDescent="0.25">
      <c r="A14">
        <v>-5</v>
      </c>
      <c r="B14" s="1" t="s">
        <v>16</v>
      </c>
      <c r="C14" s="1" t="s">
        <v>140</v>
      </c>
      <c r="D14" t="str">
        <f t="shared" si="1"/>
        <v>true</v>
      </c>
      <c r="E14" t="s">
        <v>159</v>
      </c>
      <c r="F14" t="str">
        <f t="shared" si="0"/>
        <v>[-5,"Ecuador","UTC-5",true],</v>
      </c>
      <c r="G14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</v>
      </c>
    </row>
    <row r="15" spans="1:7" ht="15.75" x14ac:dyDescent="0.25">
      <c r="A15">
        <v>-4</v>
      </c>
      <c r="B15" s="1" t="s">
        <v>17</v>
      </c>
      <c r="C15" s="1" t="s">
        <v>141</v>
      </c>
      <c r="D15" t="str">
        <f t="shared" si="1"/>
        <v>true</v>
      </c>
      <c r="E15" t="s">
        <v>159</v>
      </c>
      <c r="F15" t="str">
        <f t="shared" si="0"/>
        <v>[-4,"Guyana","UTC-4",true],</v>
      </c>
      <c r="G15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</v>
      </c>
    </row>
    <row r="16" spans="1:7" ht="15.75" x14ac:dyDescent="0.25">
      <c r="A16">
        <v>-4</v>
      </c>
      <c r="B16" s="1" t="s">
        <v>18</v>
      </c>
      <c r="C16" s="1" t="s">
        <v>141</v>
      </c>
      <c r="D16" t="str">
        <f t="shared" si="1"/>
        <v>true</v>
      </c>
      <c r="E16" t="s">
        <v>159</v>
      </c>
      <c r="F16" t="str">
        <f t="shared" si="0"/>
        <v>[-4,"Paraguay","UTC-4",true],</v>
      </c>
      <c r="G16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</v>
      </c>
    </row>
    <row r="17" spans="1:7" ht="15.75" x14ac:dyDescent="0.25">
      <c r="A17">
        <v>-5</v>
      </c>
      <c r="B17" s="1" t="s">
        <v>19</v>
      </c>
      <c r="C17" s="1" t="s">
        <v>140</v>
      </c>
      <c r="D17" t="str">
        <f t="shared" si="1"/>
        <v>true</v>
      </c>
      <c r="E17" t="s">
        <v>159</v>
      </c>
      <c r="F17" t="str">
        <f t="shared" si="0"/>
        <v>[-5,"Peru","UTC-5",true],</v>
      </c>
      <c r="G17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</v>
      </c>
    </row>
    <row r="18" spans="1:7" ht="15.75" x14ac:dyDescent="0.25">
      <c r="A18">
        <v>-3</v>
      </c>
      <c r="B18" s="1" t="s">
        <v>20</v>
      </c>
      <c r="C18" s="1" t="s">
        <v>143</v>
      </c>
      <c r="D18" t="str">
        <f t="shared" si="1"/>
        <v>true</v>
      </c>
      <c r="E18" t="s">
        <v>159</v>
      </c>
      <c r="F18" t="str">
        <f t="shared" si="0"/>
        <v>[-3,"Suriname","UTC-3",true],</v>
      </c>
      <c r="G18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</v>
      </c>
    </row>
    <row r="19" spans="1:7" ht="15.75" x14ac:dyDescent="0.25">
      <c r="A19">
        <v>1</v>
      </c>
      <c r="B19" s="1" t="s">
        <v>22</v>
      </c>
      <c r="C19" s="1" t="s">
        <v>144</v>
      </c>
      <c r="D19" t="str">
        <f t="shared" si="1"/>
        <v>true</v>
      </c>
      <c r="E19" t="s">
        <v>159</v>
      </c>
      <c r="F19" t="str">
        <f t="shared" si="0"/>
        <v>[1,"Benin","UTC+1",true],</v>
      </c>
      <c r="G19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</v>
      </c>
    </row>
    <row r="20" spans="1:7" ht="15.75" x14ac:dyDescent="0.25">
      <c r="A20">
        <v>2</v>
      </c>
      <c r="B20" s="1" t="s">
        <v>23</v>
      </c>
      <c r="C20" s="1" t="s">
        <v>145</v>
      </c>
      <c r="D20" t="str">
        <f t="shared" si="1"/>
        <v>true</v>
      </c>
      <c r="E20" t="s">
        <v>159</v>
      </c>
      <c r="F20" t="str">
        <f t="shared" si="0"/>
        <v>[2,"Botswana","UTC+2",true],</v>
      </c>
      <c r="G20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</v>
      </c>
    </row>
    <row r="21" spans="1:7" ht="15.75" x14ac:dyDescent="0.25">
      <c r="A21">
        <v>0</v>
      </c>
      <c r="B21" s="1" t="s">
        <v>24</v>
      </c>
      <c r="C21" s="1" t="s">
        <v>146</v>
      </c>
      <c r="D21" t="str">
        <f t="shared" si="1"/>
        <v>true</v>
      </c>
      <c r="E21" t="s">
        <v>159</v>
      </c>
      <c r="F21" t="str">
        <f t="shared" si="0"/>
        <v>[0,"Burkina Faso","UTC+0",true],</v>
      </c>
      <c r="G21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</v>
      </c>
    </row>
    <row r="22" spans="1:7" ht="15.75" x14ac:dyDescent="0.25">
      <c r="A22">
        <v>1</v>
      </c>
      <c r="B22" s="1" t="s">
        <v>25</v>
      </c>
      <c r="C22" s="1" t="s">
        <v>144</v>
      </c>
      <c r="D22" t="str">
        <f t="shared" si="1"/>
        <v>true</v>
      </c>
      <c r="E22" t="s">
        <v>159</v>
      </c>
      <c r="F22" t="str">
        <f t="shared" si="0"/>
        <v>[1,"Cameroon","UTC+1",true],</v>
      </c>
      <c r="G22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</v>
      </c>
    </row>
    <row r="23" spans="1:7" ht="15.75" x14ac:dyDescent="0.25">
      <c r="A23">
        <v>-1</v>
      </c>
      <c r="B23" s="1" t="s">
        <v>26</v>
      </c>
      <c r="C23" s="1" t="s">
        <v>147</v>
      </c>
      <c r="D23" t="str">
        <f t="shared" si="1"/>
        <v>true</v>
      </c>
      <c r="E23" t="s">
        <v>159</v>
      </c>
      <c r="F23" t="str">
        <f t="shared" si="0"/>
        <v>[-1,"Cape Verde","UTC-1",true],</v>
      </c>
      <c r="G23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</v>
      </c>
    </row>
    <row r="24" spans="1:7" ht="15.75" x14ac:dyDescent="0.25">
      <c r="A24">
        <v>3</v>
      </c>
      <c r="B24" s="1" t="s">
        <v>27</v>
      </c>
      <c r="C24" s="1" t="s">
        <v>148</v>
      </c>
      <c r="D24" t="str">
        <f t="shared" si="1"/>
        <v>true</v>
      </c>
      <c r="E24" t="s">
        <v>159</v>
      </c>
      <c r="F24" t="str">
        <f t="shared" si="0"/>
        <v>[3,"Ethiopia","UTC+3",true],</v>
      </c>
      <c r="G24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</v>
      </c>
    </row>
    <row r="25" spans="1:7" ht="15.75" x14ac:dyDescent="0.25">
      <c r="A25">
        <v>0</v>
      </c>
      <c r="B25" s="1" t="s">
        <v>28</v>
      </c>
      <c r="C25" s="1" t="s">
        <v>146</v>
      </c>
      <c r="D25" t="str">
        <f t="shared" si="1"/>
        <v>true</v>
      </c>
      <c r="E25" t="s">
        <v>159</v>
      </c>
      <c r="F25" t="str">
        <f t="shared" si="0"/>
        <v>[0,"Ghana","UTC+0",true],</v>
      </c>
      <c r="G25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</v>
      </c>
    </row>
    <row r="26" spans="1:7" ht="15.75" x14ac:dyDescent="0.25">
      <c r="A26">
        <v>0</v>
      </c>
      <c r="B26" s="1" t="s">
        <v>29</v>
      </c>
      <c r="C26" s="1" t="s">
        <v>146</v>
      </c>
      <c r="D26" t="str">
        <f t="shared" si="1"/>
        <v>true</v>
      </c>
      <c r="E26" t="s">
        <v>159</v>
      </c>
      <c r="F26" t="str">
        <f t="shared" si="0"/>
        <v>[0,"Guinea","UTC+0",true],</v>
      </c>
      <c r="G26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</v>
      </c>
    </row>
    <row r="27" spans="1:7" ht="15.75" x14ac:dyDescent="0.25">
      <c r="A27">
        <v>3</v>
      </c>
      <c r="B27" s="1" t="s">
        <v>30</v>
      </c>
      <c r="C27" s="1" t="s">
        <v>148</v>
      </c>
      <c r="D27" t="str">
        <f t="shared" si="1"/>
        <v>true</v>
      </c>
      <c r="E27" t="s">
        <v>159</v>
      </c>
      <c r="F27" t="str">
        <f t="shared" si="0"/>
        <v>[3,"Kenya","UTC+3",true],</v>
      </c>
      <c r="G27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</v>
      </c>
    </row>
    <row r="28" spans="1:7" ht="15.75" x14ac:dyDescent="0.25">
      <c r="A28">
        <v>2</v>
      </c>
      <c r="B28" s="1" t="s">
        <v>31</v>
      </c>
      <c r="C28" s="1" t="s">
        <v>145</v>
      </c>
      <c r="D28" t="str">
        <f t="shared" si="1"/>
        <v>true</v>
      </c>
      <c r="E28" t="s">
        <v>159</v>
      </c>
      <c r="F28" t="str">
        <f t="shared" si="0"/>
        <v>[2,"Lesotho","UTC+2",true],</v>
      </c>
      <c r="G28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</v>
      </c>
    </row>
    <row r="29" spans="1:7" ht="15.75" x14ac:dyDescent="0.25">
      <c r="A29">
        <v>0</v>
      </c>
      <c r="B29" s="1" t="s">
        <v>32</v>
      </c>
      <c r="C29" s="1" t="s">
        <v>146</v>
      </c>
      <c r="D29" t="str">
        <f t="shared" si="1"/>
        <v>true</v>
      </c>
      <c r="E29" t="s">
        <v>159</v>
      </c>
      <c r="F29" t="str">
        <f t="shared" si="0"/>
        <v>[0,"Liberia","UTC+0",true],</v>
      </c>
      <c r="G29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</v>
      </c>
    </row>
    <row r="30" spans="1:7" ht="15.75" x14ac:dyDescent="0.25">
      <c r="A30">
        <v>3</v>
      </c>
      <c r="B30" s="1" t="s">
        <v>33</v>
      </c>
      <c r="C30" s="1" t="s">
        <v>148</v>
      </c>
      <c r="D30" t="str">
        <f t="shared" si="1"/>
        <v>true</v>
      </c>
      <c r="E30" t="s">
        <v>159</v>
      </c>
      <c r="F30" t="str">
        <f t="shared" si="0"/>
        <v>[3,"Madagascar","UTC+3",true],</v>
      </c>
      <c r="G30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</v>
      </c>
    </row>
    <row r="31" spans="1:7" ht="15.75" x14ac:dyDescent="0.25">
      <c r="A31">
        <v>2</v>
      </c>
      <c r="B31" s="1" t="s">
        <v>34</v>
      </c>
      <c r="C31" s="1" t="s">
        <v>145</v>
      </c>
      <c r="D31" t="str">
        <f t="shared" si="1"/>
        <v>true</v>
      </c>
      <c r="E31" t="s">
        <v>159</v>
      </c>
      <c r="F31" t="str">
        <f t="shared" si="0"/>
        <v>[2,"Malawi","UTC+2",true],</v>
      </c>
      <c r="G31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</v>
      </c>
    </row>
    <row r="32" spans="1:7" ht="15.75" x14ac:dyDescent="0.25">
      <c r="A32">
        <v>0</v>
      </c>
      <c r="B32" s="1" t="s">
        <v>35</v>
      </c>
      <c r="C32" s="1" t="s">
        <v>146</v>
      </c>
      <c r="D32" t="str">
        <f t="shared" si="1"/>
        <v>true</v>
      </c>
      <c r="E32" t="s">
        <v>159</v>
      </c>
      <c r="F32" t="str">
        <f t="shared" si="0"/>
        <v>[0,"Mali","UTC+0",true],</v>
      </c>
      <c r="G32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</v>
      </c>
    </row>
    <row r="33" spans="1:7" ht="15.75" x14ac:dyDescent="0.25">
      <c r="A33">
        <v>2</v>
      </c>
      <c r="B33" s="1" t="s">
        <v>36</v>
      </c>
      <c r="C33" s="1" t="s">
        <v>145</v>
      </c>
      <c r="D33" t="str">
        <f t="shared" si="1"/>
        <v>true</v>
      </c>
      <c r="E33" t="s">
        <v>159</v>
      </c>
      <c r="F33" t="str">
        <f t="shared" si="0"/>
        <v>[2,"Mozambique","UTC+2",true],</v>
      </c>
      <c r="G33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</v>
      </c>
    </row>
    <row r="34" spans="1:7" ht="15.75" x14ac:dyDescent="0.25">
      <c r="A34">
        <v>1</v>
      </c>
      <c r="B34" s="1" t="s">
        <v>37</v>
      </c>
      <c r="C34" s="1" t="s">
        <v>144</v>
      </c>
      <c r="D34" t="str">
        <f t="shared" si="1"/>
        <v>true</v>
      </c>
      <c r="E34" t="s">
        <v>159</v>
      </c>
      <c r="F34" t="str">
        <f t="shared" si="0"/>
        <v>[1,"Namibia","UTC+1",true],</v>
      </c>
      <c r="G34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</v>
      </c>
    </row>
    <row r="35" spans="1:7" ht="15.75" x14ac:dyDescent="0.25">
      <c r="A35">
        <v>1</v>
      </c>
      <c r="B35" s="1" t="s">
        <v>38</v>
      </c>
      <c r="C35" s="1" t="s">
        <v>144</v>
      </c>
      <c r="D35" t="str">
        <f t="shared" si="1"/>
        <v>true</v>
      </c>
      <c r="E35" t="s">
        <v>159</v>
      </c>
      <c r="F35" t="str">
        <f t="shared" si="0"/>
        <v>[1,"Niger (suspended)","UTC+1",true],</v>
      </c>
      <c r="G35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</v>
      </c>
    </row>
    <row r="36" spans="1:7" ht="15.75" x14ac:dyDescent="0.25">
      <c r="A36">
        <v>2</v>
      </c>
      <c r="B36" s="1" t="s">
        <v>39</v>
      </c>
      <c r="C36" s="1" t="s">
        <v>145</v>
      </c>
      <c r="D36" t="str">
        <f t="shared" si="1"/>
        <v>true</v>
      </c>
      <c r="E36" t="s">
        <v>159</v>
      </c>
      <c r="F36" t="str">
        <f t="shared" si="0"/>
        <v>[2,"Rwanda","UTC+2",true],</v>
      </c>
      <c r="G36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</v>
      </c>
    </row>
    <row r="37" spans="1:7" ht="15.75" x14ac:dyDescent="0.25">
      <c r="A37">
        <v>0</v>
      </c>
      <c r="B37" s="1" t="s">
        <v>40</v>
      </c>
      <c r="C37" s="1" t="s">
        <v>146</v>
      </c>
      <c r="D37" t="str">
        <f t="shared" si="1"/>
        <v>true</v>
      </c>
      <c r="E37" t="s">
        <v>159</v>
      </c>
      <c r="F37" t="str">
        <f t="shared" si="0"/>
        <v>[0,"Senegal","UTC+0",true],</v>
      </c>
      <c r="G37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</v>
      </c>
    </row>
    <row r="38" spans="1:7" ht="15.75" x14ac:dyDescent="0.25">
      <c r="A38">
        <v>0</v>
      </c>
      <c r="B38" s="1" t="s">
        <v>41</v>
      </c>
      <c r="C38" s="1" t="s">
        <v>146</v>
      </c>
      <c r="D38" t="str">
        <f t="shared" si="1"/>
        <v>true</v>
      </c>
      <c r="E38" t="s">
        <v>159</v>
      </c>
      <c r="F38" t="str">
        <f t="shared" si="0"/>
        <v>[0,"Sierra Leone","UTC+0",true],</v>
      </c>
      <c r="G38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</v>
      </c>
    </row>
    <row r="39" spans="1:7" ht="15.75" x14ac:dyDescent="0.25">
      <c r="A39">
        <v>2</v>
      </c>
      <c r="B39" s="1" t="s">
        <v>42</v>
      </c>
      <c r="C39" s="1" t="s">
        <v>145</v>
      </c>
      <c r="D39" t="str">
        <f t="shared" si="1"/>
        <v>true</v>
      </c>
      <c r="E39" t="s">
        <v>159</v>
      </c>
      <c r="F39" t="str">
        <f t="shared" si="0"/>
        <v>[2,"South Africa","UTC+2",true],</v>
      </c>
      <c r="G39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</v>
      </c>
    </row>
    <row r="40" spans="1:7" ht="15.75" x14ac:dyDescent="0.25">
      <c r="A40">
        <v>2</v>
      </c>
      <c r="B40" s="1" t="s">
        <v>43</v>
      </c>
      <c r="C40" s="1" t="s">
        <v>145</v>
      </c>
      <c r="D40" t="str">
        <f t="shared" si="1"/>
        <v>true</v>
      </c>
      <c r="E40" t="s">
        <v>159</v>
      </c>
      <c r="F40" t="str">
        <f t="shared" si="0"/>
        <v>[2,"Swaziland","UTC+2",true],</v>
      </c>
      <c r="G40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</v>
      </c>
    </row>
    <row r="41" spans="1:7" ht="15.75" x14ac:dyDescent="0.25">
      <c r="A41">
        <v>3</v>
      </c>
      <c r="B41" s="1" t="s">
        <v>44</v>
      </c>
      <c r="C41" s="1" t="s">
        <v>148</v>
      </c>
      <c r="D41" t="str">
        <f t="shared" si="1"/>
        <v>true</v>
      </c>
      <c r="E41" t="s">
        <v>159</v>
      </c>
      <c r="F41" t="str">
        <f t="shared" si="0"/>
        <v>[3,"Tanzania","UTC+3",true],</v>
      </c>
      <c r="G41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</v>
      </c>
    </row>
    <row r="42" spans="1:7" ht="15.75" x14ac:dyDescent="0.25">
      <c r="A42">
        <v>0</v>
      </c>
      <c r="B42" s="1" t="s">
        <v>45</v>
      </c>
      <c r="C42" s="1" t="s">
        <v>146</v>
      </c>
      <c r="D42" t="str">
        <f t="shared" si="1"/>
        <v>true</v>
      </c>
      <c r="E42" t="s">
        <v>159</v>
      </c>
      <c r="F42" t="str">
        <f t="shared" si="0"/>
        <v>[0,"The Gambia","UTC+0",true],</v>
      </c>
      <c r="G42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</v>
      </c>
    </row>
    <row r="43" spans="1:7" ht="15.75" x14ac:dyDescent="0.25">
      <c r="A43">
        <v>0</v>
      </c>
      <c r="B43" s="1" t="s">
        <v>46</v>
      </c>
      <c r="C43" s="1" t="s">
        <v>146</v>
      </c>
      <c r="D43" t="str">
        <f t="shared" si="1"/>
        <v>true</v>
      </c>
      <c r="E43" t="s">
        <v>159</v>
      </c>
      <c r="F43" t="str">
        <f t="shared" si="0"/>
        <v>[0,"Togo","UTC+0",true],</v>
      </c>
      <c r="G43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</v>
      </c>
    </row>
    <row r="44" spans="1:7" ht="15.75" x14ac:dyDescent="0.25">
      <c r="A44">
        <v>3</v>
      </c>
      <c r="B44" s="1" t="s">
        <v>47</v>
      </c>
      <c r="C44" s="1" t="s">
        <v>148</v>
      </c>
      <c r="D44" t="str">
        <f t="shared" si="1"/>
        <v>true</v>
      </c>
      <c r="E44" t="s">
        <v>159</v>
      </c>
      <c r="F44" t="str">
        <f t="shared" si="0"/>
        <v>[3,"Uganda","UTC+3",true],</v>
      </c>
      <c r="G44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</v>
      </c>
    </row>
    <row r="45" spans="1:7" ht="15.75" x14ac:dyDescent="0.25">
      <c r="A45">
        <v>2</v>
      </c>
      <c r="B45" s="1" t="s">
        <v>48</v>
      </c>
      <c r="C45" s="1" t="s">
        <v>145</v>
      </c>
      <c r="D45" t="str">
        <f t="shared" si="1"/>
        <v>true</v>
      </c>
      <c r="E45" t="s">
        <v>159</v>
      </c>
      <c r="F45" t="str">
        <f t="shared" si="0"/>
        <v>[2,"Zambia","UTC+2",true],</v>
      </c>
      <c r="G45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</v>
      </c>
    </row>
    <row r="46" spans="1:7" ht="15.75" x14ac:dyDescent="0.25">
      <c r="A46">
        <v>3</v>
      </c>
      <c r="B46" s="1" t="s">
        <v>50</v>
      </c>
      <c r="C46" s="1" t="s">
        <v>148</v>
      </c>
      <c r="D46" t="str">
        <f t="shared" si="1"/>
        <v>true</v>
      </c>
      <c r="E46" t="s">
        <v>159</v>
      </c>
      <c r="F46" t="str">
        <f t="shared" si="0"/>
        <v>[3,"Jordan","UTC+3",true],</v>
      </c>
      <c r="G46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</v>
      </c>
    </row>
    <row r="47" spans="1:7" ht="15.75" x14ac:dyDescent="0.25">
      <c r="A47">
        <v>0</v>
      </c>
      <c r="B47" s="1" t="s">
        <v>51</v>
      </c>
      <c r="C47" s="1" t="s">
        <v>146</v>
      </c>
      <c r="D47" t="str">
        <f t="shared" si="1"/>
        <v>true</v>
      </c>
      <c r="E47" t="s">
        <v>159</v>
      </c>
      <c r="F47" t="str">
        <f t="shared" si="0"/>
        <v>[0,"Morocco","UTC+0",true],</v>
      </c>
      <c r="G47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</v>
      </c>
    </row>
    <row r="48" spans="1:7" ht="15.75" x14ac:dyDescent="0.25">
      <c r="A48">
        <v>1</v>
      </c>
      <c r="B48" s="1" t="s">
        <v>53</v>
      </c>
      <c r="C48" s="1" t="s">
        <v>144</v>
      </c>
      <c r="D48" t="str">
        <f t="shared" si="1"/>
        <v>true</v>
      </c>
      <c r="E48" t="s">
        <v>159</v>
      </c>
      <c r="F48" t="str">
        <f t="shared" si="0"/>
        <v>[1,"Albania","UTC+1",true],</v>
      </c>
      <c r="G48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</v>
      </c>
    </row>
    <row r="49" spans="1:7" ht="15.75" x14ac:dyDescent="0.25">
      <c r="A49">
        <v>2</v>
      </c>
      <c r="B49" s="1" t="s">
        <v>54</v>
      </c>
      <c r="C49" s="1" t="s">
        <v>145</v>
      </c>
      <c r="D49" t="str">
        <f t="shared" si="1"/>
        <v>true</v>
      </c>
      <c r="E49" t="s">
        <v>159</v>
      </c>
      <c r="F49" t="str">
        <f t="shared" si="0"/>
        <v>[2,"Armenia","UTC+2",true],</v>
      </c>
      <c r="G49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</v>
      </c>
    </row>
    <row r="50" spans="1:7" ht="15.75" x14ac:dyDescent="0.25">
      <c r="A50">
        <v>4</v>
      </c>
      <c r="B50" s="1" t="s">
        <v>55</v>
      </c>
      <c r="C50" s="1" t="s">
        <v>149</v>
      </c>
      <c r="D50" t="str">
        <f t="shared" si="1"/>
        <v>true</v>
      </c>
      <c r="E50" t="s">
        <v>159</v>
      </c>
      <c r="F50" t="str">
        <f t="shared" si="0"/>
        <v>[4,"Azerbaijan","UTC+4",true],</v>
      </c>
      <c r="G50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</v>
      </c>
    </row>
    <row r="51" spans="1:7" ht="15.75" x14ac:dyDescent="0.25">
      <c r="A51">
        <v>2</v>
      </c>
      <c r="B51" s="1" t="s">
        <v>56</v>
      </c>
      <c r="C51" s="1" t="s">
        <v>145</v>
      </c>
      <c r="D51" t="str">
        <f t="shared" si="1"/>
        <v>true</v>
      </c>
      <c r="E51" t="s">
        <v>159</v>
      </c>
      <c r="F51" t="str">
        <f t="shared" si="0"/>
        <v>[2,"Bulgaria","UTC+2",true],</v>
      </c>
      <c r="G51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</v>
      </c>
    </row>
    <row r="52" spans="1:7" ht="15.75" x14ac:dyDescent="0.25">
      <c r="A52">
        <v>4</v>
      </c>
      <c r="B52" s="1" t="s">
        <v>57</v>
      </c>
      <c r="C52" s="1" t="s">
        <v>149</v>
      </c>
      <c r="D52" t="str">
        <f t="shared" si="1"/>
        <v>true</v>
      </c>
      <c r="E52" t="s">
        <v>159</v>
      </c>
      <c r="F52" t="str">
        <f t="shared" si="0"/>
        <v>[4,"Georgia","UTC+4",true],</v>
      </c>
      <c r="G52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</v>
      </c>
    </row>
    <row r="53" spans="1:7" ht="15.75" x14ac:dyDescent="0.25">
      <c r="A53">
        <v>6</v>
      </c>
      <c r="B53" s="1" t="s">
        <v>58</v>
      </c>
      <c r="C53" s="1" t="s">
        <v>150</v>
      </c>
      <c r="D53" t="str">
        <f t="shared" si="1"/>
        <v>true</v>
      </c>
      <c r="E53" t="s">
        <v>159</v>
      </c>
      <c r="F53" t="str">
        <f t="shared" si="0"/>
        <v>[6,"Kazakhstan","UTC+6",true],</v>
      </c>
      <c r="G53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</v>
      </c>
    </row>
    <row r="54" spans="1:7" ht="15.75" x14ac:dyDescent="0.25">
      <c r="A54">
        <v>6</v>
      </c>
      <c r="B54" s="1" t="s">
        <v>59</v>
      </c>
      <c r="C54" s="1" t="s">
        <v>150</v>
      </c>
      <c r="D54" t="str">
        <f t="shared" si="1"/>
        <v>true</v>
      </c>
      <c r="E54" t="s">
        <v>159</v>
      </c>
      <c r="F54" t="str">
        <f t="shared" si="0"/>
        <v>[6,"Kyrgyz Republic","UTC+6",true],</v>
      </c>
      <c r="G54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</v>
      </c>
    </row>
    <row r="55" spans="1:7" ht="15.75" x14ac:dyDescent="0.25">
      <c r="A55">
        <v>1</v>
      </c>
      <c r="B55" s="1" t="s">
        <v>60</v>
      </c>
      <c r="C55" s="1" t="s">
        <v>144</v>
      </c>
      <c r="D55" t="str">
        <f t="shared" si="1"/>
        <v>true</v>
      </c>
      <c r="E55" t="s">
        <v>159</v>
      </c>
      <c r="F55" t="str">
        <f t="shared" si="0"/>
        <v>[1,"Macedonia","UTC+1",true],</v>
      </c>
      <c r="G55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</v>
      </c>
    </row>
    <row r="56" spans="1:7" ht="15.75" x14ac:dyDescent="0.25">
      <c r="A56">
        <v>2</v>
      </c>
      <c r="B56" s="1" t="s">
        <v>61</v>
      </c>
      <c r="C56" s="1" t="s">
        <v>145</v>
      </c>
      <c r="D56" t="str">
        <f t="shared" si="1"/>
        <v>true</v>
      </c>
      <c r="E56" t="s">
        <v>159</v>
      </c>
      <c r="F56" t="str">
        <f t="shared" si="0"/>
        <v>[2,"Moldova","UTC+2",true],</v>
      </c>
      <c r="G56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</v>
      </c>
    </row>
    <row r="57" spans="1:7" ht="15.75" x14ac:dyDescent="0.25">
      <c r="A57">
        <v>2</v>
      </c>
      <c r="B57" s="1" t="s">
        <v>62</v>
      </c>
      <c r="C57" s="1" t="s">
        <v>145</v>
      </c>
      <c r="D57" t="str">
        <f t="shared" si="1"/>
        <v>true</v>
      </c>
      <c r="E57" t="s">
        <v>159</v>
      </c>
      <c r="F57" t="str">
        <f t="shared" si="0"/>
        <v>[2,"Romania","UTC+2",true],</v>
      </c>
      <c r="G57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</v>
      </c>
    </row>
    <row r="58" spans="1:7" ht="15.75" x14ac:dyDescent="0.25">
      <c r="A58">
        <v>2</v>
      </c>
      <c r="B58" s="1" t="s">
        <v>63</v>
      </c>
      <c r="C58" s="1" t="s">
        <v>145</v>
      </c>
      <c r="D58" t="str">
        <f t="shared" si="1"/>
        <v>true</v>
      </c>
      <c r="E58" t="s">
        <v>159</v>
      </c>
      <c r="F58" t="str">
        <f t="shared" si="0"/>
        <v>[2,"Ukraine","UTC+2",true],</v>
      </c>
      <c r="G58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</v>
      </c>
    </row>
    <row r="59" spans="1:7" ht="15.75" x14ac:dyDescent="0.25">
      <c r="A59">
        <v>7</v>
      </c>
      <c r="B59" s="1" t="s">
        <v>65</v>
      </c>
      <c r="C59" s="1" t="s">
        <v>151</v>
      </c>
      <c r="D59" t="str">
        <f t="shared" si="1"/>
        <v>true</v>
      </c>
      <c r="E59" t="s">
        <v>159</v>
      </c>
      <c r="F59" t="str">
        <f t="shared" si="0"/>
        <v>[7,"Cambodia","UTC+7",true],</v>
      </c>
      <c r="G59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</v>
      </c>
    </row>
    <row r="60" spans="1:7" ht="15.75" x14ac:dyDescent="0.25">
      <c r="A60">
        <v>8</v>
      </c>
      <c r="B60" s="1" t="s">
        <v>66</v>
      </c>
      <c r="C60" s="1" t="s">
        <v>152</v>
      </c>
      <c r="D60" t="str">
        <f t="shared" si="1"/>
        <v>true</v>
      </c>
      <c r="E60" t="s">
        <v>159</v>
      </c>
      <c r="F60" t="str">
        <f t="shared" si="0"/>
        <v>[8,"China","UTC+8",true],</v>
      </c>
      <c r="G60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</v>
      </c>
    </row>
    <row r="61" spans="1:7" ht="15.75" x14ac:dyDescent="0.25">
      <c r="A61">
        <v>8</v>
      </c>
      <c r="B61" s="1" t="s">
        <v>67</v>
      </c>
      <c r="C61" s="1" t="s">
        <v>152</v>
      </c>
      <c r="D61" t="str">
        <f t="shared" si="1"/>
        <v>true</v>
      </c>
      <c r="E61" t="s">
        <v>159</v>
      </c>
      <c r="F61" t="str">
        <f t="shared" si="0"/>
        <v>[8,"Indonesia","UTC+8",true],</v>
      </c>
      <c r="G61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</v>
      </c>
    </row>
    <row r="62" spans="1:7" ht="15.75" x14ac:dyDescent="0.25">
      <c r="A62">
        <v>8</v>
      </c>
      <c r="B62" s="1" t="s">
        <v>68</v>
      </c>
      <c r="C62" s="1" t="s">
        <v>152</v>
      </c>
      <c r="D62" t="str">
        <f t="shared" si="1"/>
        <v>true</v>
      </c>
      <c r="E62" t="s">
        <v>159</v>
      </c>
      <c r="F62" t="str">
        <f t="shared" si="0"/>
        <v>[8,"Mongolia","UTC+8",true],</v>
      </c>
      <c r="G62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</v>
      </c>
    </row>
    <row r="63" spans="1:7" ht="15.75" x14ac:dyDescent="0.25">
      <c r="A63">
        <v>6</v>
      </c>
      <c r="B63" s="1" t="s">
        <v>69</v>
      </c>
      <c r="C63" s="1" t="s">
        <v>153</v>
      </c>
      <c r="D63" t="str">
        <f t="shared" si="1"/>
        <v>true</v>
      </c>
      <c r="E63" t="s">
        <v>159</v>
      </c>
      <c r="F63" t="str">
        <f t="shared" si="0"/>
        <v>[6,"Nepal","UTC+5.75",true],</v>
      </c>
      <c r="G63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</v>
      </c>
    </row>
    <row r="64" spans="1:7" ht="15.75" x14ac:dyDescent="0.25">
      <c r="A64">
        <v>8</v>
      </c>
      <c r="B64" s="1" t="s">
        <v>131</v>
      </c>
      <c r="C64" s="1" t="s">
        <v>152</v>
      </c>
      <c r="D64" t="str">
        <f t="shared" si="1"/>
        <v>true</v>
      </c>
      <c r="E64" t="s">
        <v>159</v>
      </c>
      <c r="F64" t="str">
        <f t="shared" si="0"/>
        <v>[8,"Philippines","UTC+8",true],</v>
      </c>
      <c r="G64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[8,"Philippines","UTC+8",true],</v>
      </c>
    </row>
    <row r="65" spans="1:7" ht="15.75" x14ac:dyDescent="0.25">
      <c r="A65">
        <v>7</v>
      </c>
      <c r="B65" s="1" t="s">
        <v>70</v>
      </c>
      <c r="C65" s="1" t="s">
        <v>151</v>
      </c>
      <c r="D65" t="str">
        <f t="shared" si="1"/>
        <v>true</v>
      </c>
      <c r="E65" t="s">
        <v>159</v>
      </c>
      <c r="F65" t="str">
        <f t="shared" si="0"/>
        <v>[7,"Thailand","UTC+7",true],</v>
      </c>
      <c r="G65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[8,"Philippines","UTC+8",true],[7,"Thailand","UTC+7",true],</v>
      </c>
    </row>
    <row r="66" spans="1:7" ht="15.75" x14ac:dyDescent="0.25">
      <c r="A66">
        <v>12</v>
      </c>
      <c r="B66" s="1" t="s">
        <v>72</v>
      </c>
      <c r="C66" s="1" t="s">
        <v>154</v>
      </c>
      <c r="D66" t="str">
        <f t="shared" si="1"/>
        <v>true</v>
      </c>
      <c r="E66" t="s">
        <v>159</v>
      </c>
      <c r="F66" t="str">
        <f t="shared" ref="F66:F71" si="3">"["&amp;A66&amp;","&amp;E66&amp;B66&amp;E66&amp;","&amp;E66&amp;C66&amp;E66&amp;","&amp;D66&amp;"]"&amp;","</f>
        <v>[12,"Fiji","UTC+12",true],</v>
      </c>
      <c r="G66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[8,"Philippines","UTC+8",true],[7,"Thailand","UTC+7",true],[12,"Fiji","UTC+12",true],</v>
      </c>
    </row>
    <row r="67" spans="1:7" ht="15.75" x14ac:dyDescent="0.25">
      <c r="A67">
        <v>11</v>
      </c>
      <c r="B67" s="1" t="s">
        <v>76</v>
      </c>
      <c r="C67" s="1" t="s">
        <v>155</v>
      </c>
      <c r="D67" t="str">
        <f t="shared" ref="D67:D71" si="4">"true"</f>
        <v>true</v>
      </c>
      <c r="E67" t="s">
        <v>159</v>
      </c>
      <c r="F67" t="str">
        <f t="shared" si="3"/>
        <v>[11,"Micronesia","UTC+11",true],</v>
      </c>
      <c r="G67" t="str">
        <f t="shared" si="2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[8,"Philippines","UTC+8",true],[7,"Thailand","UTC+7",true],[12,"Fiji","UTC+12",true],[11,"Micronesia","UTC+11",true],</v>
      </c>
    </row>
    <row r="68" spans="1:7" ht="15.75" x14ac:dyDescent="0.25">
      <c r="A68">
        <v>9</v>
      </c>
      <c r="B68" s="1" t="s">
        <v>77</v>
      </c>
      <c r="C68" s="1" t="s">
        <v>156</v>
      </c>
      <c r="D68" t="str">
        <f t="shared" si="4"/>
        <v>true</v>
      </c>
      <c r="E68" t="s">
        <v>159</v>
      </c>
      <c r="F68" t="str">
        <f t="shared" si="3"/>
        <v>[9,"Palau","UTC+9",true],</v>
      </c>
      <c r="G68" t="str">
        <f t="shared" ref="G68:G71" si="5">G67&amp;F68</f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[8,"Philippines","UTC+8",true],[7,"Thailand","UTC+7",true],[12,"Fiji","UTC+12",true],[11,"Micronesia","UTC+11",true],[9,"Palau","UTC+9",true],</v>
      </c>
    </row>
    <row r="69" spans="1:7" ht="15.75" x14ac:dyDescent="0.25">
      <c r="A69">
        <v>13</v>
      </c>
      <c r="B69" s="1" t="s">
        <v>73</v>
      </c>
      <c r="C69" s="1" t="s">
        <v>157</v>
      </c>
      <c r="D69" t="str">
        <f t="shared" si="4"/>
        <v>true</v>
      </c>
      <c r="E69" t="s">
        <v>159</v>
      </c>
      <c r="F69" t="str">
        <f t="shared" si="3"/>
        <v>[13,"Samoa","UTC+13",true],</v>
      </c>
      <c r="G69" t="str">
        <f t="shared" si="5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[8,"Philippines","UTC+8",true],[7,"Thailand","UTC+7",true],[12,"Fiji","UTC+12",true],[11,"Micronesia","UTC+11",true],[9,"Palau","UTC+9",true],[13,"Samoa","UTC+13",true],</v>
      </c>
    </row>
    <row r="70" spans="1:7" ht="15.75" x14ac:dyDescent="0.25">
      <c r="A70">
        <v>13</v>
      </c>
      <c r="B70" s="1" t="s">
        <v>74</v>
      </c>
      <c r="C70" s="1" t="s">
        <v>157</v>
      </c>
      <c r="D70" t="str">
        <f t="shared" si="4"/>
        <v>true</v>
      </c>
      <c r="E70" t="s">
        <v>159</v>
      </c>
      <c r="F70" t="str">
        <f t="shared" si="3"/>
        <v>[13,"Tonga","UTC+13",true],</v>
      </c>
      <c r="G70" t="str">
        <f t="shared" si="5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[8,"Philippines","UTC+8",true],[7,"Thailand","UTC+7",true],[12,"Fiji","UTC+12",true],[11,"Micronesia","UTC+11",true],[9,"Palau","UTC+9",true],[13,"Samoa","UTC+13",true],[13,"Tonga","UTC+13",true],</v>
      </c>
    </row>
    <row r="71" spans="1:7" ht="15.75" x14ac:dyDescent="0.25">
      <c r="A71">
        <v>11</v>
      </c>
      <c r="B71" s="1" t="s">
        <v>75</v>
      </c>
      <c r="C71" s="1" t="s">
        <v>155</v>
      </c>
      <c r="D71" t="str">
        <f t="shared" si="4"/>
        <v>true</v>
      </c>
      <c r="E71" t="s">
        <v>159</v>
      </c>
      <c r="F71" t="str">
        <f t="shared" si="3"/>
        <v>[11,"Vanuatu","UTC+11",true],</v>
      </c>
      <c r="G71" t="str">
        <f t="shared" si="5"/>
        <v>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[8,"Philippines","UTC+8",true],[7,"Thailand","UTC+7",true],[12,"Fiji","UTC+12",true],[11,"Micronesia","UTC+11",true],[9,"Palau","UTC+9",true],[13,"Samoa","UTC+13",true],[13,"Tonga","UTC+13",true],[11,"Vanuatu","UTC+11",true],</v>
      </c>
    </row>
    <row r="73" spans="1:7" x14ac:dyDescent="0.25">
      <c r="G73">
        <f>LEN(G71)</f>
        <v>2026</v>
      </c>
    </row>
    <row r="74" spans="1:7" x14ac:dyDescent="0.25">
      <c r="G74" t="str">
        <f>"["&amp;LEFT(G71,G73-1)&amp;"];"</f>
        <v>[[-5,"Peace Corps HQ","UTC-4",true],[-5,"Jamaica","UTC-5",true],[-4,"Dominican Republic","UTC-4",true],[-4,"Eastern Caribbean","UTC-4",true],[-6,"Belize","UTC-6",true],[-6,"Costa Rica","UTC-6",true],[-6,"El Salvador","UTC-6",true],[-6,"Guatemala","UTC-6",true],[-6,"Honduras","UTC-6",true],[-6,"Mexico","UTC-6",true],[-6,"Nicaragua","UTC-6",true],[-5,"Panama","UTC-5",true],[-5,"Colombia","UTC-5",true],[-5,"Ecuador","UTC-5",true],[-4,"Guyana","UTC-4",true],[-4,"Paraguay","UTC-4",true],[-5,"Peru","UTC-5",true],[-3,"Suriname","UTC-3",true],[1,"Benin","UTC+1",true],[2,"Botswana","UTC+2",true],[0,"Burkina Faso","UTC+0",true],[1,"Cameroon","UTC+1",true],[-1,"Cape Verde","UTC-1",true],[3,"Ethiopia","UTC+3",true],[0,"Ghana","UTC+0",true],[0,"Guinea","UTC+0",true],[3,"Kenya","UTC+3",true],[2,"Lesotho","UTC+2",true],[0,"Liberia","UTC+0",true],[3,"Madagascar","UTC+3",true],[2,"Malawi","UTC+2",true],[0,"Mali","UTC+0",true],[2,"Mozambique","UTC+2",true],[1,"Namibia","UTC+1",true],[1,"Niger (suspended)","UTC+1",true],[2,"Rwanda","UTC+2",true],[0,"Senegal","UTC+0",true],[0,"Sierra Leone","UTC+0",true],[2,"South Africa","UTC+2",true],[2,"Swaziland","UTC+2",true],[3,"Tanzania","UTC+3",true],[0,"The Gambia","UTC+0",true],[0,"Togo","UTC+0",true],[3,"Uganda","UTC+3",true],[2,"Zambia","UTC+2",true],[3,"Jordan","UTC+3",true],[0,"Morocco","UTC+0",true],[1,"Albania","UTC+1",true],[2,"Armenia","UTC+2",true],[4,"Azerbaijan","UTC+4",true],[2,"Bulgaria","UTC+2",true],[4,"Georgia","UTC+4",true],[6,"Kazakhstan","UTC+6",true],[6,"Kyrgyz Republic","UTC+6",true],[1,"Macedonia","UTC+1",true],[2,"Moldova","UTC+2",true],[2,"Romania","UTC+2",true],[2,"Ukraine","UTC+2",true],[7,"Cambodia","UTC+7",true],[8,"China","UTC+8",true],[8,"Indonesia","UTC+8",true],[8,"Mongolia","UTC+8",true],[6,"Nepal","UTC+5.75",true],[8,"Philippines","UTC+8",true],[7,"Thailand","UTC+7",true],[12,"Fiji","UTC+12",true],[11,"Micronesia","UTC+11",true],[9,"Palau","UTC+9",true],[13,"Samoa","UTC+13",true],[13,"Tonga","UTC+13",true],[11,"Vanuatu","UTC+11",true]]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Region</vt:lpstr>
      <vt:lpstr>Alphabetical</vt:lpstr>
      <vt:lpstr>Sheet3</vt:lpstr>
      <vt:lpstr>Sheet1</vt:lpstr>
    </vt:vector>
  </TitlesOfParts>
  <Company>US Peace Corps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Grogan</dc:creator>
  <cp:lastModifiedBy>kevnsn@gmail.com</cp:lastModifiedBy>
  <dcterms:created xsi:type="dcterms:W3CDTF">2013-06-05T13:35:39Z</dcterms:created>
  <dcterms:modified xsi:type="dcterms:W3CDTF">2013-06-07T19:16:42Z</dcterms:modified>
</cp:coreProperties>
</file>