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2d04397c444d4f/Documents/Excel Work/"/>
    </mc:Choice>
  </mc:AlternateContent>
  <xr:revisionPtr revIDLastSave="1" documentId="8_{21ACA461-EF3B-4701-B2C5-C8D2B4861174}" xr6:coauthVersionLast="47" xr6:coauthVersionMax="47" xr10:uidLastSave="{6DC839E2-08E9-4390-BB3C-C0E3D430665C}"/>
  <bookViews>
    <workbookView xWindow="-108" yWindow="-108" windowWidth="23256" windowHeight="12576" xr2:uid="{21EA1B81-6223-452A-9E28-F0989E335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9" i="1" l="1"/>
  <c r="AH26" i="1"/>
  <c r="AI26" i="1"/>
  <c r="AG26" i="1"/>
  <c r="AG28" i="1"/>
  <c r="AG27" i="1"/>
  <c r="AH25" i="1"/>
  <c r="AI25" i="1"/>
  <c r="AG25" i="1"/>
  <c r="AH24" i="1"/>
  <c r="AI24" i="1"/>
  <c r="AG24" i="1"/>
  <c r="AH23" i="1"/>
  <c r="AI23" i="1"/>
  <c r="AG2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3" i="1"/>
  <c r="AG2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3" i="1"/>
</calcChain>
</file>

<file path=xl/sharedStrings.xml><?xml version="1.0" encoding="utf-8"?>
<sst xmlns="http://schemas.openxmlformats.org/spreadsheetml/2006/main" count="455" uniqueCount="38">
  <si>
    <t>Name</t>
  </si>
  <si>
    <t>Present</t>
  </si>
  <si>
    <t>Blair</t>
  </si>
  <si>
    <t>Brandon</t>
  </si>
  <si>
    <t>Brian</t>
  </si>
  <si>
    <t xml:space="preserve">Christian </t>
  </si>
  <si>
    <t>Christopher</t>
  </si>
  <si>
    <t>Derek</t>
  </si>
  <si>
    <t>Dylan</t>
  </si>
  <si>
    <t>Joel</t>
  </si>
  <si>
    <t>Katie</t>
  </si>
  <si>
    <t>Kevin</t>
  </si>
  <si>
    <t>Lucas</t>
  </si>
  <si>
    <t>Berlen</t>
  </si>
  <si>
    <t>Pace</t>
  </si>
  <si>
    <t xml:space="preserve">Nicole </t>
  </si>
  <si>
    <t>Ripal</t>
  </si>
  <si>
    <t xml:space="preserve">Ryan </t>
  </si>
  <si>
    <t xml:space="preserve">Sam </t>
  </si>
  <si>
    <t>Shoha</t>
  </si>
  <si>
    <t>Tatyana</t>
  </si>
  <si>
    <t>Jeff</t>
  </si>
  <si>
    <t>P = Present</t>
  </si>
  <si>
    <t>A= Absent</t>
  </si>
  <si>
    <t>AE=Abscent Excused</t>
  </si>
  <si>
    <t>Days Present</t>
  </si>
  <si>
    <t>Days Absent</t>
  </si>
  <si>
    <t>Absent Excused</t>
  </si>
  <si>
    <t>P</t>
  </si>
  <si>
    <t>A</t>
  </si>
  <si>
    <t>AE</t>
  </si>
  <si>
    <t>Total</t>
  </si>
  <si>
    <t>Max</t>
  </si>
  <si>
    <t>Min</t>
  </si>
  <si>
    <t>Total Days</t>
  </si>
  <si>
    <t># of Students</t>
  </si>
  <si>
    <t>Average</t>
  </si>
  <si>
    <t>Attendance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</si>
</sst>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16BB-8FDD-45CD-8EE7-02B9039FE2DA}">
  <dimension ref="A1:AI29"/>
  <sheetViews>
    <sheetView tabSelected="1" zoomScale="70" zoomScaleNormal="70" workbookViewId="0">
      <selection activeCell="AD29" sqref="AD29"/>
    </sheetView>
  </sheetViews>
  <sheetFormatPr defaultRowHeight="14.4" x14ac:dyDescent="0.3"/>
  <cols>
    <col min="1" max="1" width="18.5546875" bestFit="1" customWidth="1"/>
    <col min="32" max="32" width="14.109375" bestFit="1" customWidth="1"/>
    <col min="33" max="33" width="12.33203125" bestFit="1" customWidth="1"/>
    <col min="34" max="34" width="11.6640625" bestFit="1" customWidth="1"/>
    <col min="35" max="35" width="14.5546875" bestFit="1" customWidth="1"/>
  </cols>
  <sheetData>
    <row r="1" spans="1:35" x14ac:dyDescent="0.3">
      <c r="A1" t="s">
        <v>0</v>
      </c>
      <c r="B1" t="s">
        <v>1</v>
      </c>
    </row>
    <row r="2" spans="1:35" x14ac:dyDescent="0.3">
      <c r="B2" s="1">
        <v>44805</v>
      </c>
      <c r="C2" s="1">
        <v>44806</v>
      </c>
      <c r="D2" s="2">
        <v>44807</v>
      </c>
      <c r="E2" s="2">
        <v>44808</v>
      </c>
      <c r="F2" s="2">
        <v>44809</v>
      </c>
      <c r="G2" s="1">
        <v>44810</v>
      </c>
      <c r="H2" s="1">
        <v>44811</v>
      </c>
      <c r="I2" s="1">
        <v>44812</v>
      </c>
      <c r="J2" s="1">
        <v>44813</v>
      </c>
      <c r="K2" s="2">
        <v>44814</v>
      </c>
      <c r="L2" s="2">
        <v>44815</v>
      </c>
      <c r="M2" s="1">
        <v>44816</v>
      </c>
      <c r="N2" s="1">
        <v>44817</v>
      </c>
      <c r="O2" s="1">
        <v>44818</v>
      </c>
      <c r="P2" s="1">
        <v>44819</v>
      </c>
      <c r="Q2" s="1">
        <v>44820</v>
      </c>
      <c r="R2" s="2">
        <v>44821</v>
      </c>
      <c r="S2" s="2">
        <v>44822</v>
      </c>
      <c r="T2" s="1">
        <v>44823</v>
      </c>
      <c r="U2" s="1">
        <v>44824</v>
      </c>
      <c r="V2" s="1">
        <v>44825</v>
      </c>
      <c r="W2" s="1">
        <v>44826</v>
      </c>
      <c r="X2" s="1">
        <v>44827</v>
      </c>
      <c r="Y2" s="2">
        <v>44828</v>
      </c>
      <c r="Z2" s="2">
        <v>44829</v>
      </c>
      <c r="AA2" s="1">
        <v>44830</v>
      </c>
      <c r="AB2" s="1">
        <v>44831</v>
      </c>
      <c r="AC2" s="1">
        <v>44832</v>
      </c>
      <c r="AD2" s="1">
        <v>44833</v>
      </c>
      <c r="AE2" s="1">
        <v>44834</v>
      </c>
      <c r="AG2" t="s">
        <v>25</v>
      </c>
      <c r="AH2" t="s">
        <v>26</v>
      </c>
      <c r="AI2" t="s">
        <v>27</v>
      </c>
    </row>
    <row r="3" spans="1:35" x14ac:dyDescent="0.3">
      <c r="A3" t="s">
        <v>2</v>
      </c>
      <c r="B3" t="s">
        <v>28</v>
      </c>
      <c r="C3" t="s">
        <v>29</v>
      </c>
      <c r="D3" s="3"/>
      <c r="E3" s="3"/>
      <c r="F3" s="3"/>
      <c r="G3" t="s">
        <v>28</v>
      </c>
      <c r="H3" t="s">
        <v>28</v>
      </c>
      <c r="I3" t="s">
        <v>28</v>
      </c>
      <c r="J3" t="s">
        <v>30</v>
      </c>
      <c r="K3" s="3"/>
      <c r="L3" s="3"/>
      <c r="M3" t="s">
        <v>28</v>
      </c>
      <c r="N3" t="s">
        <v>28</v>
      </c>
      <c r="O3" t="s">
        <v>28</v>
      </c>
      <c r="P3" t="s">
        <v>28</v>
      </c>
      <c r="Q3" t="s">
        <v>28</v>
      </c>
      <c r="R3" s="3"/>
      <c r="S3" s="3"/>
      <c r="T3" t="s">
        <v>28</v>
      </c>
      <c r="U3" t="s">
        <v>29</v>
      </c>
      <c r="V3" t="s">
        <v>28</v>
      </c>
      <c r="W3" t="s">
        <v>28</v>
      </c>
      <c r="X3" t="s">
        <v>28</v>
      </c>
      <c r="Y3" s="3"/>
      <c r="Z3" s="3"/>
      <c r="AA3" t="s">
        <v>28</v>
      </c>
      <c r="AB3" t="s">
        <v>28</v>
      </c>
      <c r="AC3" t="s">
        <v>28</v>
      </c>
      <c r="AD3" t="s">
        <v>28</v>
      </c>
      <c r="AE3" t="s">
        <v>28</v>
      </c>
      <c r="AG3" s="4">
        <f>COUNTIF(B3:AE3,"=P")</f>
        <v>18</v>
      </c>
      <c r="AH3" s="4">
        <f>COUNTIF(B3:AE3,"=A")</f>
        <v>2</v>
      </c>
      <c r="AI3" s="4">
        <f>COUNTIF(B3:AE3,"=AE")</f>
        <v>1</v>
      </c>
    </row>
    <row r="4" spans="1:35" x14ac:dyDescent="0.3">
      <c r="A4" t="s">
        <v>3</v>
      </c>
      <c r="B4" t="s">
        <v>28</v>
      </c>
      <c r="C4" t="s">
        <v>28</v>
      </c>
      <c r="D4" s="3"/>
      <c r="E4" s="3"/>
      <c r="F4" s="3"/>
      <c r="G4" t="s">
        <v>28</v>
      </c>
      <c r="H4" t="s">
        <v>28</v>
      </c>
      <c r="I4" t="s">
        <v>28</v>
      </c>
      <c r="J4" t="s">
        <v>28</v>
      </c>
      <c r="K4" s="3"/>
      <c r="L4" s="3"/>
      <c r="M4" t="s">
        <v>28</v>
      </c>
      <c r="N4" t="s">
        <v>28</v>
      </c>
      <c r="O4" t="s">
        <v>28</v>
      </c>
      <c r="P4" t="s">
        <v>28</v>
      </c>
      <c r="Q4" t="s">
        <v>28</v>
      </c>
      <c r="R4" s="3"/>
      <c r="S4" s="3"/>
      <c r="T4" t="s">
        <v>28</v>
      </c>
      <c r="U4" t="s">
        <v>29</v>
      </c>
      <c r="V4" t="s">
        <v>28</v>
      </c>
      <c r="W4" t="s">
        <v>28</v>
      </c>
      <c r="X4" t="s">
        <v>28</v>
      </c>
      <c r="Y4" s="3"/>
      <c r="Z4" s="3"/>
      <c r="AA4" t="s">
        <v>28</v>
      </c>
      <c r="AB4" t="s">
        <v>28</v>
      </c>
      <c r="AC4" t="s">
        <v>28</v>
      </c>
      <c r="AD4" t="s">
        <v>28</v>
      </c>
      <c r="AE4" t="s">
        <v>28</v>
      </c>
      <c r="AG4" s="4">
        <f t="shared" ref="AG4:AG22" si="0">COUNTIF(B4:AE4,"=P")</f>
        <v>20</v>
      </c>
      <c r="AH4" s="4">
        <f t="shared" ref="AH4:AH22" si="1">COUNTIF(B4:AE4,"=A")</f>
        <v>1</v>
      </c>
      <c r="AI4" s="4">
        <f t="shared" ref="AI4:AI22" si="2">COUNTIF(B4:AE4,"=AE")</f>
        <v>0</v>
      </c>
    </row>
    <row r="5" spans="1:35" x14ac:dyDescent="0.3">
      <c r="A5" t="s">
        <v>4</v>
      </c>
      <c r="B5" t="s">
        <v>28</v>
      </c>
      <c r="C5" t="s">
        <v>28</v>
      </c>
      <c r="D5" s="3"/>
      <c r="E5" s="3"/>
      <c r="F5" s="3"/>
      <c r="G5" t="s">
        <v>28</v>
      </c>
      <c r="H5" t="s">
        <v>28</v>
      </c>
      <c r="I5" t="s">
        <v>28</v>
      </c>
      <c r="J5" t="s">
        <v>28</v>
      </c>
      <c r="K5" s="3"/>
      <c r="L5" s="3"/>
      <c r="M5" t="s">
        <v>28</v>
      </c>
      <c r="N5" t="s">
        <v>28</v>
      </c>
      <c r="O5" t="s">
        <v>28</v>
      </c>
      <c r="P5" t="s">
        <v>28</v>
      </c>
      <c r="Q5" t="s">
        <v>28</v>
      </c>
      <c r="R5" s="3"/>
      <c r="S5" s="3"/>
      <c r="T5" t="s">
        <v>28</v>
      </c>
      <c r="U5" t="s">
        <v>29</v>
      </c>
      <c r="V5" t="s">
        <v>28</v>
      </c>
      <c r="W5" t="s">
        <v>28</v>
      </c>
      <c r="X5" t="s">
        <v>28</v>
      </c>
      <c r="Y5" s="3"/>
      <c r="Z5" s="3"/>
      <c r="AA5" t="s">
        <v>28</v>
      </c>
      <c r="AB5" t="s">
        <v>28</v>
      </c>
      <c r="AC5" t="s">
        <v>28</v>
      </c>
      <c r="AD5" t="s">
        <v>28</v>
      </c>
      <c r="AE5" t="s">
        <v>29</v>
      </c>
      <c r="AG5" s="4">
        <f t="shared" si="0"/>
        <v>19</v>
      </c>
      <c r="AH5" s="4">
        <f t="shared" si="1"/>
        <v>2</v>
      </c>
      <c r="AI5" s="4">
        <f t="shared" si="2"/>
        <v>0</v>
      </c>
    </row>
    <row r="6" spans="1:35" x14ac:dyDescent="0.3">
      <c r="A6" t="s">
        <v>5</v>
      </c>
      <c r="B6" t="s">
        <v>28</v>
      </c>
      <c r="C6" t="s">
        <v>28</v>
      </c>
      <c r="D6" s="3"/>
      <c r="E6" s="3"/>
      <c r="F6" s="3"/>
      <c r="G6" t="s">
        <v>28</v>
      </c>
      <c r="H6" t="s">
        <v>28</v>
      </c>
      <c r="I6" t="s">
        <v>28</v>
      </c>
      <c r="J6" t="s">
        <v>28</v>
      </c>
      <c r="K6" s="3"/>
      <c r="L6" s="3"/>
      <c r="M6" t="s">
        <v>28</v>
      </c>
      <c r="N6" t="s">
        <v>28</v>
      </c>
      <c r="O6" t="s">
        <v>28</v>
      </c>
      <c r="P6" t="s">
        <v>28</v>
      </c>
      <c r="Q6" t="s">
        <v>28</v>
      </c>
      <c r="R6" s="3"/>
      <c r="S6" s="3"/>
      <c r="T6" t="s">
        <v>28</v>
      </c>
      <c r="U6" t="s">
        <v>28</v>
      </c>
      <c r="V6" t="s">
        <v>28</v>
      </c>
      <c r="W6" t="s">
        <v>28</v>
      </c>
      <c r="X6" t="s">
        <v>28</v>
      </c>
      <c r="Y6" s="3"/>
      <c r="Z6" s="3"/>
      <c r="AA6" t="s">
        <v>28</v>
      </c>
      <c r="AB6" t="s">
        <v>28</v>
      </c>
      <c r="AC6" t="s">
        <v>29</v>
      </c>
      <c r="AD6" t="s">
        <v>28</v>
      </c>
      <c r="AE6" t="s">
        <v>30</v>
      </c>
      <c r="AG6" s="4">
        <f t="shared" si="0"/>
        <v>19</v>
      </c>
      <c r="AH6" s="4">
        <f t="shared" si="1"/>
        <v>1</v>
      </c>
      <c r="AI6" s="4">
        <f t="shared" si="2"/>
        <v>1</v>
      </c>
    </row>
    <row r="7" spans="1:35" x14ac:dyDescent="0.3">
      <c r="A7" t="s">
        <v>6</v>
      </c>
      <c r="B7" t="s">
        <v>28</v>
      </c>
      <c r="C7" t="s">
        <v>28</v>
      </c>
      <c r="D7" s="3"/>
      <c r="E7" s="3"/>
      <c r="F7" s="3"/>
      <c r="G7" t="s">
        <v>30</v>
      </c>
      <c r="H7" t="s">
        <v>28</v>
      </c>
      <c r="I7" t="s">
        <v>28</v>
      </c>
      <c r="J7" t="s">
        <v>28</v>
      </c>
      <c r="K7" s="3"/>
      <c r="L7" s="3"/>
      <c r="M7" t="s">
        <v>28</v>
      </c>
      <c r="N7" t="s">
        <v>28</v>
      </c>
      <c r="O7" t="s">
        <v>28</v>
      </c>
      <c r="P7" t="s">
        <v>28</v>
      </c>
      <c r="Q7" t="s">
        <v>28</v>
      </c>
      <c r="R7" s="3"/>
      <c r="S7" s="3"/>
      <c r="T7" t="s">
        <v>28</v>
      </c>
      <c r="U7" t="s">
        <v>28</v>
      </c>
      <c r="V7" t="s">
        <v>28</v>
      </c>
      <c r="W7" t="s">
        <v>28</v>
      </c>
      <c r="X7" t="s">
        <v>28</v>
      </c>
      <c r="Y7" s="3"/>
      <c r="Z7" s="3"/>
      <c r="AA7" t="s">
        <v>28</v>
      </c>
      <c r="AB7" t="s">
        <v>28</v>
      </c>
      <c r="AC7" t="s">
        <v>28</v>
      </c>
      <c r="AD7" t="s">
        <v>28</v>
      </c>
      <c r="AE7" t="s">
        <v>29</v>
      </c>
      <c r="AG7" s="4">
        <f t="shared" si="0"/>
        <v>19</v>
      </c>
      <c r="AH7" s="4">
        <f t="shared" si="1"/>
        <v>1</v>
      </c>
      <c r="AI7" s="4">
        <f t="shared" si="2"/>
        <v>1</v>
      </c>
    </row>
    <row r="8" spans="1:35" x14ac:dyDescent="0.3">
      <c r="A8" t="s">
        <v>7</v>
      </c>
      <c r="B8" t="s">
        <v>28</v>
      </c>
      <c r="C8" t="s">
        <v>30</v>
      </c>
      <c r="D8" s="3"/>
      <c r="E8" s="3"/>
      <c r="F8" s="3"/>
      <c r="G8" t="s">
        <v>28</v>
      </c>
      <c r="H8" t="s">
        <v>28</v>
      </c>
      <c r="I8" t="s">
        <v>28</v>
      </c>
      <c r="J8" t="s">
        <v>28</v>
      </c>
      <c r="K8" s="3"/>
      <c r="L8" s="3"/>
      <c r="M8" t="s">
        <v>28</v>
      </c>
      <c r="N8" t="s">
        <v>28</v>
      </c>
      <c r="O8" t="s">
        <v>29</v>
      </c>
      <c r="P8" t="s">
        <v>28</v>
      </c>
      <c r="Q8" t="s">
        <v>28</v>
      </c>
      <c r="R8" s="3"/>
      <c r="S8" s="3"/>
      <c r="T8" t="s">
        <v>28</v>
      </c>
      <c r="U8" t="s">
        <v>28</v>
      </c>
      <c r="V8" t="s">
        <v>28</v>
      </c>
      <c r="W8" t="s">
        <v>28</v>
      </c>
      <c r="X8" t="s">
        <v>28</v>
      </c>
      <c r="Y8" s="3"/>
      <c r="Z8" s="3"/>
      <c r="AA8" t="s">
        <v>28</v>
      </c>
      <c r="AB8" t="s">
        <v>28</v>
      </c>
      <c r="AC8" t="s">
        <v>28</v>
      </c>
      <c r="AD8" t="s">
        <v>28</v>
      </c>
      <c r="AE8" t="s">
        <v>28</v>
      </c>
      <c r="AG8" s="4">
        <f t="shared" si="0"/>
        <v>19</v>
      </c>
      <c r="AH8" s="4">
        <f t="shared" si="1"/>
        <v>1</v>
      </c>
      <c r="AI8" s="4">
        <f t="shared" si="2"/>
        <v>1</v>
      </c>
    </row>
    <row r="9" spans="1:35" x14ac:dyDescent="0.3">
      <c r="A9" t="s">
        <v>8</v>
      </c>
      <c r="B9" t="s">
        <v>28</v>
      </c>
      <c r="C9" t="s">
        <v>28</v>
      </c>
      <c r="D9" s="3"/>
      <c r="E9" s="3"/>
      <c r="F9" s="3"/>
      <c r="G9" t="s">
        <v>28</v>
      </c>
      <c r="H9" t="s">
        <v>28</v>
      </c>
      <c r="I9" t="s">
        <v>28</v>
      </c>
      <c r="J9" t="s">
        <v>28</v>
      </c>
      <c r="K9" s="3"/>
      <c r="L9" s="3"/>
      <c r="M9" t="s">
        <v>28</v>
      </c>
      <c r="N9" t="s">
        <v>28</v>
      </c>
      <c r="O9" t="s">
        <v>28</v>
      </c>
      <c r="P9" t="s">
        <v>28</v>
      </c>
      <c r="Q9" t="s">
        <v>28</v>
      </c>
      <c r="R9" s="3"/>
      <c r="S9" s="3"/>
      <c r="T9" t="s">
        <v>28</v>
      </c>
      <c r="U9" t="s">
        <v>28</v>
      </c>
      <c r="V9" t="s">
        <v>28</v>
      </c>
      <c r="W9" t="s">
        <v>28</v>
      </c>
      <c r="X9" t="s">
        <v>29</v>
      </c>
      <c r="Y9" s="3"/>
      <c r="Z9" s="3"/>
      <c r="AA9" t="s">
        <v>28</v>
      </c>
      <c r="AB9" t="s">
        <v>28</v>
      </c>
      <c r="AC9" t="s">
        <v>28</v>
      </c>
      <c r="AD9" t="s">
        <v>28</v>
      </c>
      <c r="AE9" t="s">
        <v>28</v>
      </c>
      <c r="AG9" s="4">
        <f t="shared" si="0"/>
        <v>20</v>
      </c>
      <c r="AH9" s="4">
        <f t="shared" si="1"/>
        <v>1</v>
      </c>
      <c r="AI9" s="4">
        <f t="shared" si="2"/>
        <v>0</v>
      </c>
    </row>
    <row r="10" spans="1:35" x14ac:dyDescent="0.3">
      <c r="A10" t="s">
        <v>9</v>
      </c>
      <c r="B10" t="s">
        <v>28</v>
      </c>
      <c r="C10" t="s">
        <v>28</v>
      </c>
      <c r="D10" s="3"/>
      <c r="E10" s="3"/>
      <c r="F10" s="3"/>
      <c r="G10" t="s">
        <v>28</v>
      </c>
      <c r="H10" t="s">
        <v>28</v>
      </c>
      <c r="I10" t="s">
        <v>28</v>
      </c>
      <c r="J10" t="s">
        <v>28</v>
      </c>
      <c r="K10" s="3"/>
      <c r="L10" s="3"/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s="3"/>
      <c r="S10" s="3"/>
      <c r="T10" t="s">
        <v>28</v>
      </c>
      <c r="U10" t="s">
        <v>28</v>
      </c>
      <c r="V10" t="s">
        <v>28</v>
      </c>
      <c r="W10" t="s">
        <v>28</v>
      </c>
      <c r="X10" t="s">
        <v>28</v>
      </c>
      <c r="Y10" s="3"/>
      <c r="Z10" s="3"/>
      <c r="AA10" t="s">
        <v>28</v>
      </c>
      <c r="AB10" t="s">
        <v>28</v>
      </c>
      <c r="AC10" t="s">
        <v>28</v>
      </c>
      <c r="AD10" t="s">
        <v>28</v>
      </c>
      <c r="AE10" t="s">
        <v>28</v>
      </c>
      <c r="AG10" s="4">
        <f t="shared" si="0"/>
        <v>21</v>
      </c>
      <c r="AH10" s="4">
        <f t="shared" si="1"/>
        <v>0</v>
      </c>
      <c r="AI10" s="4">
        <f t="shared" si="2"/>
        <v>0</v>
      </c>
    </row>
    <row r="11" spans="1:35" x14ac:dyDescent="0.3">
      <c r="A11" t="s">
        <v>10</v>
      </c>
      <c r="B11" t="s">
        <v>28</v>
      </c>
      <c r="C11" t="s">
        <v>28</v>
      </c>
      <c r="D11" s="3"/>
      <c r="E11" s="3"/>
      <c r="F11" s="3"/>
      <c r="G11" t="s">
        <v>28</v>
      </c>
      <c r="H11" t="s">
        <v>28</v>
      </c>
      <c r="I11" t="s">
        <v>28</v>
      </c>
      <c r="J11" t="s">
        <v>28</v>
      </c>
      <c r="K11" s="3"/>
      <c r="L11" s="3"/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s="3"/>
      <c r="S11" s="3"/>
      <c r="T11" t="s">
        <v>28</v>
      </c>
      <c r="U11" t="s">
        <v>28</v>
      </c>
      <c r="V11" t="s">
        <v>28</v>
      </c>
      <c r="W11" t="s">
        <v>28</v>
      </c>
      <c r="X11" t="s">
        <v>28</v>
      </c>
      <c r="Y11" s="3"/>
      <c r="Z11" s="3"/>
      <c r="AA11" t="s">
        <v>29</v>
      </c>
      <c r="AB11" t="s">
        <v>28</v>
      </c>
      <c r="AC11" t="s">
        <v>30</v>
      </c>
      <c r="AD11" t="s">
        <v>28</v>
      </c>
      <c r="AE11" t="s">
        <v>28</v>
      </c>
      <c r="AG11" s="4">
        <f t="shared" si="0"/>
        <v>19</v>
      </c>
      <c r="AH11" s="4">
        <f t="shared" si="1"/>
        <v>1</v>
      </c>
      <c r="AI11" s="4">
        <f t="shared" si="2"/>
        <v>1</v>
      </c>
    </row>
    <row r="12" spans="1:35" x14ac:dyDescent="0.3">
      <c r="A12" t="s">
        <v>11</v>
      </c>
      <c r="B12" t="s">
        <v>28</v>
      </c>
      <c r="C12" t="s">
        <v>28</v>
      </c>
      <c r="D12" s="3"/>
      <c r="E12" s="3"/>
      <c r="F12" s="3"/>
      <c r="G12" t="s">
        <v>28</v>
      </c>
      <c r="H12" t="s">
        <v>28</v>
      </c>
      <c r="I12" t="s">
        <v>28</v>
      </c>
      <c r="J12" t="s">
        <v>28</v>
      </c>
      <c r="K12" s="3"/>
      <c r="L12" s="3"/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s="3"/>
      <c r="S12" s="3"/>
      <c r="T12" t="s">
        <v>28</v>
      </c>
      <c r="U12" t="s">
        <v>28</v>
      </c>
      <c r="V12" t="s">
        <v>28</v>
      </c>
      <c r="W12" t="s">
        <v>28</v>
      </c>
      <c r="X12" t="s">
        <v>28</v>
      </c>
      <c r="Y12" s="3"/>
      <c r="Z12" s="3"/>
      <c r="AA12" t="s">
        <v>28</v>
      </c>
      <c r="AB12" t="s">
        <v>28</v>
      </c>
      <c r="AC12" t="s">
        <v>28</v>
      </c>
      <c r="AD12" t="s">
        <v>28</v>
      </c>
      <c r="AE12" t="s">
        <v>28</v>
      </c>
      <c r="AG12" s="4">
        <f t="shared" si="0"/>
        <v>21</v>
      </c>
      <c r="AH12" s="4">
        <f t="shared" si="1"/>
        <v>0</v>
      </c>
      <c r="AI12" s="4">
        <f t="shared" si="2"/>
        <v>0</v>
      </c>
    </row>
    <row r="13" spans="1:35" x14ac:dyDescent="0.3">
      <c r="A13" t="s">
        <v>12</v>
      </c>
      <c r="B13" t="s">
        <v>28</v>
      </c>
      <c r="C13" t="s">
        <v>28</v>
      </c>
      <c r="D13" s="3"/>
      <c r="E13" s="3"/>
      <c r="F13" s="3"/>
      <c r="G13" t="s">
        <v>28</v>
      </c>
      <c r="H13" t="s">
        <v>28</v>
      </c>
      <c r="I13" t="s">
        <v>28</v>
      </c>
      <c r="J13" t="s">
        <v>29</v>
      </c>
      <c r="K13" s="3"/>
      <c r="L13" s="3"/>
      <c r="M13" t="s">
        <v>28</v>
      </c>
      <c r="N13" t="s">
        <v>28</v>
      </c>
      <c r="O13" t="s">
        <v>28</v>
      </c>
      <c r="P13" t="s">
        <v>30</v>
      </c>
      <c r="Q13" t="s">
        <v>28</v>
      </c>
      <c r="R13" s="3"/>
      <c r="S13" s="3"/>
      <c r="T13" t="s">
        <v>28</v>
      </c>
      <c r="U13" t="s">
        <v>28</v>
      </c>
      <c r="V13" t="s">
        <v>28</v>
      </c>
      <c r="W13" t="s">
        <v>28</v>
      </c>
      <c r="X13" t="s">
        <v>28</v>
      </c>
      <c r="Y13" s="3"/>
      <c r="Z13" s="3"/>
      <c r="AA13" t="s">
        <v>28</v>
      </c>
      <c r="AB13" t="s">
        <v>28</v>
      </c>
      <c r="AC13" t="s">
        <v>28</v>
      </c>
      <c r="AD13" t="s">
        <v>28</v>
      </c>
      <c r="AE13" t="s">
        <v>29</v>
      </c>
      <c r="AG13" s="4">
        <f t="shared" si="0"/>
        <v>18</v>
      </c>
      <c r="AH13" s="4">
        <f t="shared" si="1"/>
        <v>2</v>
      </c>
      <c r="AI13" s="4">
        <f t="shared" si="2"/>
        <v>1</v>
      </c>
    </row>
    <row r="14" spans="1:35" x14ac:dyDescent="0.3">
      <c r="A14" t="s">
        <v>13</v>
      </c>
      <c r="B14" t="s">
        <v>28</v>
      </c>
      <c r="C14" t="s">
        <v>28</v>
      </c>
      <c r="D14" s="3"/>
      <c r="E14" s="3"/>
      <c r="F14" s="3"/>
      <c r="G14" t="s">
        <v>29</v>
      </c>
      <c r="H14" t="s">
        <v>28</v>
      </c>
      <c r="I14" t="s">
        <v>28</v>
      </c>
      <c r="J14" t="s">
        <v>28</v>
      </c>
      <c r="K14" s="3"/>
      <c r="L14" s="3"/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s="3"/>
      <c r="S14" s="3"/>
      <c r="T14" t="s">
        <v>28</v>
      </c>
      <c r="U14" t="s">
        <v>28</v>
      </c>
      <c r="V14" t="s">
        <v>28</v>
      </c>
      <c r="W14" t="s">
        <v>28</v>
      </c>
      <c r="X14" t="s">
        <v>28</v>
      </c>
      <c r="Y14" s="3"/>
      <c r="Z14" s="3"/>
      <c r="AA14" t="s">
        <v>28</v>
      </c>
      <c r="AB14" t="s">
        <v>28</v>
      </c>
      <c r="AC14" t="s">
        <v>29</v>
      </c>
      <c r="AD14" t="s">
        <v>28</v>
      </c>
      <c r="AE14" t="s">
        <v>28</v>
      </c>
      <c r="AG14" s="4">
        <f t="shared" si="0"/>
        <v>19</v>
      </c>
      <c r="AH14" s="4">
        <f t="shared" si="1"/>
        <v>2</v>
      </c>
      <c r="AI14" s="4">
        <f t="shared" si="2"/>
        <v>0</v>
      </c>
    </row>
    <row r="15" spans="1:35" x14ac:dyDescent="0.3">
      <c r="A15" t="s">
        <v>14</v>
      </c>
      <c r="B15" t="s">
        <v>28</v>
      </c>
      <c r="C15" t="s">
        <v>28</v>
      </c>
      <c r="D15" s="3"/>
      <c r="E15" s="3"/>
      <c r="F15" s="3"/>
      <c r="G15" t="s">
        <v>28</v>
      </c>
      <c r="H15" t="s">
        <v>28</v>
      </c>
      <c r="I15" t="s">
        <v>28</v>
      </c>
      <c r="J15" t="s">
        <v>28</v>
      </c>
      <c r="K15" s="3"/>
      <c r="L15" s="3"/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s="3"/>
      <c r="S15" s="3"/>
      <c r="T15" t="s">
        <v>28</v>
      </c>
      <c r="U15" t="s">
        <v>28</v>
      </c>
      <c r="V15" t="s">
        <v>28</v>
      </c>
      <c r="W15" t="s">
        <v>28</v>
      </c>
      <c r="X15" t="s">
        <v>30</v>
      </c>
      <c r="Y15" s="3"/>
      <c r="Z15" s="3"/>
      <c r="AA15" t="s">
        <v>29</v>
      </c>
      <c r="AB15" t="s">
        <v>28</v>
      </c>
      <c r="AC15" t="s">
        <v>28</v>
      </c>
      <c r="AD15" t="s">
        <v>28</v>
      </c>
      <c r="AE15" t="s">
        <v>28</v>
      </c>
      <c r="AG15" s="4">
        <f t="shared" si="0"/>
        <v>19</v>
      </c>
      <c r="AH15" s="4">
        <f t="shared" si="1"/>
        <v>1</v>
      </c>
      <c r="AI15" s="4">
        <f t="shared" si="2"/>
        <v>1</v>
      </c>
    </row>
    <row r="16" spans="1:35" x14ac:dyDescent="0.3">
      <c r="A16" t="s">
        <v>15</v>
      </c>
      <c r="B16" t="s">
        <v>28</v>
      </c>
      <c r="C16" t="s">
        <v>29</v>
      </c>
      <c r="D16" s="3"/>
      <c r="E16" s="3"/>
      <c r="F16" s="3"/>
      <c r="G16" t="s">
        <v>28</v>
      </c>
      <c r="H16" t="s">
        <v>28</v>
      </c>
      <c r="I16" t="s">
        <v>28</v>
      </c>
      <c r="J16" t="s">
        <v>28</v>
      </c>
      <c r="K16" s="3"/>
      <c r="L16" s="3"/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s="3"/>
      <c r="S16" s="3"/>
      <c r="T16" t="s">
        <v>28</v>
      </c>
      <c r="U16" t="s">
        <v>28</v>
      </c>
      <c r="V16" t="s">
        <v>28</v>
      </c>
      <c r="W16" t="s">
        <v>28</v>
      </c>
      <c r="X16" t="s">
        <v>28</v>
      </c>
      <c r="Y16" s="3"/>
      <c r="Z16" s="3"/>
      <c r="AA16" t="s">
        <v>30</v>
      </c>
      <c r="AB16" t="s">
        <v>28</v>
      </c>
      <c r="AC16" t="s">
        <v>28</v>
      </c>
      <c r="AD16" t="s">
        <v>28</v>
      </c>
      <c r="AE16" t="s">
        <v>28</v>
      </c>
      <c r="AG16" s="4">
        <f t="shared" si="0"/>
        <v>19</v>
      </c>
      <c r="AH16" s="4">
        <f t="shared" si="1"/>
        <v>1</v>
      </c>
      <c r="AI16" s="4">
        <f t="shared" si="2"/>
        <v>1</v>
      </c>
    </row>
    <row r="17" spans="1:35" x14ac:dyDescent="0.3">
      <c r="A17" t="s">
        <v>16</v>
      </c>
      <c r="B17" t="s">
        <v>28</v>
      </c>
      <c r="C17" t="s">
        <v>28</v>
      </c>
      <c r="D17" s="3"/>
      <c r="E17" s="3"/>
      <c r="F17" s="3"/>
      <c r="G17" t="s">
        <v>28</v>
      </c>
      <c r="H17" t="s">
        <v>28</v>
      </c>
      <c r="I17" t="s">
        <v>28</v>
      </c>
      <c r="J17" t="s">
        <v>28</v>
      </c>
      <c r="K17" s="3"/>
      <c r="L17" s="3"/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s="3"/>
      <c r="S17" s="3"/>
      <c r="T17" t="s">
        <v>28</v>
      </c>
      <c r="U17" t="s">
        <v>28</v>
      </c>
      <c r="V17" t="s">
        <v>28</v>
      </c>
      <c r="W17" t="s">
        <v>28</v>
      </c>
      <c r="X17" t="s">
        <v>28</v>
      </c>
      <c r="Y17" s="3"/>
      <c r="Z17" s="3"/>
      <c r="AA17" t="s">
        <v>28</v>
      </c>
      <c r="AB17" t="s">
        <v>28</v>
      </c>
      <c r="AC17" t="s">
        <v>28</v>
      </c>
      <c r="AD17" t="s">
        <v>28</v>
      </c>
      <c r="AE17" t="s">
        <v>28</v>
      </c>
      <c r="AG17" s="4">
        <f t="shared" si="0"/>
        <v>21</v>
      </c>
      <c r="AH17" s="4">
        <f t="shared" si="1"/>
        <v>0</v>
      </c>
      <c r="AI17" s="4">
        <f t="shared" si="2"/>
        <v>0</v>
      </c>
    </row>
    <row r="18" spans="1:35" x14ac:dyDescent="0.3">
      <c r="A18" t="s">
        <v>17</v>
      </c>
      <c r="B18" t="s">
        <v>28</v>
      </c>
      <c r="C18" t="s">
        <v>28</v>
      </c>
      <c r="D18" s="3"/>
      <c r="E18" s="3"/>
      <c r="F18" s="3"/>
      <c r="G18" t="s">
        <v>28</v>
      </c>
      <c r="H18" t="s">
        <v>28</v>
      </c>
      <c r="I18" t="s">
        <v>28</v>
      </c>
      <c r="J18" t="s">
        <v>28</v>
      </c>
      <c r="K18" s="3"/>
      <c r="L18" s="3"/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s="3"/>
      <c r="S18" s="3"/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s="3"/>
      <c r="Z18" s="3"/>
      <c r="AA18" t="s">
        <v>28</v>
      </c>
      <c r="AB18" t="s">
        <v>28</v>
      </c>
      <c r="AC18" t="s">
        <v>28</v>
      </c>
      <c r="AD18" t="s">
        <v>28</v>
      </c>
      <c r="AE18" t="s">
        <v>29</v>
      </c>
      <c r="AG18" s="4">
        <f t="shared" si="0"/>
        <v>20</v>
      </c>
      <c r="AH18" s="4">
        <f t="shared" si="1"/>
        <v>1</v>
      </c>
      <c r="AI18" s="4">
        <f t="shared" si="2"/>
        <v>0</v>
      </c>
    </row>
    <row r="19" spans="1:35" x14ac:dyDescent="0.3">
      <c r="A19" t="s">
        <v>18</v>
      </c>
      <c r="B19" t="s">
        <v>28</v>
      </c>
      <c r="C19" t="s">
        <v>28</v>
      </c>
      <c r="D19" s="3"/>
      <c r="E19" s="3"/>
      <c r="F19" s="3"/>
      <c r="G19" t="s">
        <v>28</v>
      </c>
      <c r="H19" t="s">
        <v>28</v>
      </c>
      <c r="I19" t="s">
        <v>28</v>
      </c>
      <c r="J19" t="s">
        <v>28</v>
      </c>
      <c r="K19" s="3"/>
      <c r="L19" s="3"/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s="3"/>
      <c r="S19" s="3"/>
      <c r="T19" t="s">
        <v>28</v>
      </c>
      <c r="U19" t="s">
        <v>28</v>
      </c>
      <c r="V19" t="s">
        <v>28</v>
      </c>
      <c r="W19" t="s">
        <v>28</v>
      </c>
      <c r="X19" t="s">
        <v>28</v>
      </c>
      <c r="Y19" s="3"/>
      <c r="Z19" s="3"/>
      <c r="AA19" t="s">
        <v>28</v>
      </c>
      <c r="AB19" t="s">
        <v>28</v>
      </c>
      <c r="AC19" t="s">
        <v>28</v>
      </c>
      <c r="AD19" t="s">
        <v>28</v>
      </c>
      <c r="AE19" t="s">
        <v>28</v>
      </c>
      <c r="AG19" s="4">
        <f t="shared" si="0"/>
        <v>21</v>
      </c>
      <c r="AH19" s="4">
        <f t="shared" si="1"/>
        <v>0</v>
      </c>
      <c r="AI19" s="4">
        <f t="shared" si="2"/>
        <v>0</v>
      </c>
    </row>
    <row r="20" spans="1:35" x14ac:dyDescent="0.3">
      <c r="A20" t="s">
        <v>19</v>
      </c>
      <c r="B20" t="s">
        <v>28</v>
      </c>
      <c r="C20" t="s">
        <v>28</v>
      </c>
      <c r="D20" s="3"/>
      <c r="E20" s="3"/>
      <c r="F20" s="3"/>
      <c r="G20" t="s">
        <v>28</v>
      </c>
      <c r="H20" t="s">
        <v>28</v>
      </c>
      <c r="I20" t="s">
        <v>28</v>
      </c>
      <c r="J20" t="s">
        <v>28</v>
      </c>
      <c r="K20" s="3"/>
      <c r="L20" s="3"/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s="3"/>
      <c r="S20" s="3"/>
      <c r="T20" t="s">
        <v>28</v>
      </c>
      <c r="U20" t="s">
        <v>28</v>
      </c>
      <c r="V20" t="s">
        <v>28</v>
      </c>
      <c r="W20" t="s">
        <v>28</v>
      </c>
      <c r="X20" t="s">
        <v>29</v>
      </c>
      <c r="Y20" s="3"/>
      <c r="Z20" s="3"/>
      <c r="AA20" t="s">
        <v>28</v>
      </c>
      <c r="AB20" t="s">
        <v>28</v>
      </c>
      <c r="AC20" t="s">
        <v>28</v>
      </c>
      <c r="AD20" t="s">
        <v>28</v>
      </c>
      <c r="AE20" t="s">
        <v>28</v>
      </c>
      <c r="AG20" s="4">
        <f t="shared" si="0"/>
        <v>20</v>
      </c>
      <c r="AH20" s="4">
        <f t="shared" si="1"/>
        <v>1</v>
      </c>
      <c r="AI20" s="4">
        <f t="shared" si="2"/>
        <v>0</v>
      </c>
    </row>
    <row r="21" spans="1:35" x14ac:dyDescent="0.3">
      <c r="A21" t="s">
        <v>20</v>
      </c>
      <c r="B21" t="s">
        <v>28</v>
      </c>
      <c r="C21" t="s">
        <v>30</v>
      </c>
      <c r="D21" s="3"/>
      <c r="E21" s="3"/>
      <c r="F21" s="3"/>
      <c r="G21" t="s">
        <v>28</v>
      </c>
      <c r="H21" t="s">
        <v>28</v>
      </c>
      <c r="I21" t="s">
        <v>28</v>
      </c>
      <c r="J21" t="s">
        <v>28</v>
      </c>
      <c r="K21" s="3"/>
      <c r="L21" s="3"/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s="3"/>
      <c r="S21" s="3"/>
      <c r="T21" t="s">
        <v>28</v>
      </c>
      <c r="U21" t="s">
        <v>28</v>
      </c>
      <c r="V21" t="s">
        <v>30</v>
      </c>
      <c r="W21" t="s">
        <v>28</v>
      </c>
      <c r="X21" t="s">
        <v>28</v>
      </c>
      <c r="Y21" s="3"/>
      <c r="Z21" s="3"/>
      <c r="AA21" t="s">
        <v>28</v>
      </c>
      <c r="AB21" t="s">
        <v>28</v>
      </c>
      <c r="AC21" t="s">
        <v>28</v>
      </c>
      <c r="AD21" t="s">
        <v>28</v>
      </c>
      <c r="AE21" t="s">
        <v>28</v>
      </c>
      <c r="AG21" s="4">
        <f t="shared" si="0"/>
        <v>19</v>
      </c>
      <c r="AH21" s="4">
        <f t="shared" si="1"/>
        <v>0</v>
      </c>
      <c r="AI21" s="4">
        <f t="shared" si="2"/>
        <v>2</v>
      </c>
    </row>
    <row r="22" spans="1:35" x14ac:dyDescent="0.3">
      <c r="A22" t="s">
        <v>21</v>
      </c>
      <c r="B22" t="s">
        <v>28</v>
      </c>
      <c r="C22" t="s">
        <v>28</v>
      </c>
      <c r="D22" s="3"/>
      <c r="E22" s="3"/>
      <c r="F22" s="3"/>
      <c r="G22" t="s">
        <v>29</v>
      </c>
      <c r="H22" t="s">
        <v>28</v>
      </c>
      <c r="I22" t="s">
        <v>28</v>
      </c>
      <c r="J22" t="s">
        <v>28</v>
      </c>
      <c r="K22" s="3"/>
      <c r="L22" s="3"/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s="3"/>
      <c r="S22" s="3"/>
      <c r="T22" t="s">
        <v>28</v>
      </c>
      <c r="U22" t="s">
        <v>28</v>
      </c>
      <c r="V22" t="s">
        <v>28</v>
      </c>
      <c r="W22" t="s">
        <v>28</v>
      </c>
      <c r="X22" t="s">
        <v>28</v>
      </c>
      <c r="Y22" s="3"/>
      <c r="Z22" s="3"/>
      <c r="AA22" t="s">
        <v>28</v>
      </c>
      <c r="AB22" t="s">
        <v>28</v>
      </c>
      <c r="AC22" t="s">
        <v>28</v>
      </c>
      <c r="AD22" t="s">
        <v>28</v>
      </c>
      <c r="AE22" t="s">
        <v>30</v>
      </c>
      <c r="AG22" s="4">
        <f t="shared" si="0"/>
        <v>19</v>
      </c>
      <c r="AH22" s="4">
        <f t="shared" si="1"/>
        <v>1</v>
      </c>
      <c r="AI22" s="4">
        <f t="shared" si="2"/>
        <v>1</v>
      </c>
    </row>
    <row r="23" spans="1:35" x14ac:dyDescent="0.3">
      <c r="AF23" t="s">
        <v>31</v>
      </c>
      <c r="AG23">
        <f>SUM(AG3:AG21)</f>
        <v>371</v>
      </c>
      <c r="AH23">
        <f t="shared" ref="AH23:AI23" si="3">SUM(AH3:AH21)</f>
        <v>18</v>
      </c>
      <c r="AI23">
        <f t="shared" si="3"/>
        <v>10</v>
      </c>
    </row>
    <row r="24" spans="1:35" x14ac:dyDescent="0.3">
      <c r="A24" t="s">
        <v>22</v>
      </c>
      <c r="AF24" t="s">
        <v>32</v>
      </c>
      <c r="AG24">
        <f>MAX(AG3:AG22)</f>
        <v>21</v>
      </c>
      <c r="AH24">
        <f t="shared" ref="AH24:AI24" si="4">MAX(AH3:AH22)</f>
        <v>2</v>
      </c>
      <c r="AI24">
        <f t="shared" si="4"/>
        <v>2</v>
      </c>
    </row>
    <row r="25" spans="1:35" x14ac:dyDescent="0.3">
      <c r="A25" t="s">
        <v>23</v>
      </c>
      <c r="AF25" t="s">
        <v>33</v>
      </c>
      <c r="AG25">
        <f>MIN(AG3:AG22)</f>
        <v>18</v>
      </c>
      <c r="AH25">
        <f t="shared" ref="AH25:AI25" si="5">MIN(AH3:AH22)</f>
        <v>0</v>
      </c>
      <c r="AI25">
        <f t="shared" si="5"/>
        <v>0</v>
      </c>
    </row>
    <row r="26" spans="1:35" x14ac:dyDescent="0.3">
      <c r="A26" t="s">
        <v>24</v>
      </c>
      <c r="AF26" t="s">
        <v>36</v>
      </c>
      <c r="AG26">
        <f>AVERAGE(AG3:AG22)</f>
        <v>19.5</v>
      </c>
      <c r="AH26">
        <f t="shared" ref="AH26:AI26" si="6">AVERAGE(AH3:AH22)</f>
        <v>0.95</v>
      </c>
      <c r="AI26">
        <f t="shared" si="6"/>
        <v>0.55000000000000004</v>
      </c>
    </row>
    <row r="27" spans="1:35" x14ac:dyDescent="0.3">
      <c r="AF27" t="s">
        <v>34</v>
      </c>
      <c r="AG27">
        <f>COUNT(B2:C2,G2:J2,M2:Q2,T2:X2,AA2:AE2)</f>
        <v>21</v>
      </c>
    </row>
    <row r="28" spans="1:35" x14ac:dyDescent="0.3">
      <c r="AF28" t="s">
        <v>35</v>
      </c>
      <c r="AG28">
        <f>COUNTA(A3:A22)</f>
        <v>20</v>
      </c>
    </row>
    <row r="29" spans="1:35" x14ac:dyDescent="0.3">
      <c r="AF29" t="s">
        <v>37</v>
      </c>
      <c r="AG29" s="5">
        <f>(AG23+AI23)/(AG28*AG27)</f>
        <v>0.90714285714285714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Thomas</dc:creator>
  <cp:lastModifiedBy>Kevin Thomas</cp:lastModifiedBy>
  <cp:lastPrinted>2022-09-07T14:55:02Z</cp:lastPrinted>
  <dcterms:created xsi:type="dcterms:W3CDTF">2022-09-07T14:47:51Z</dcterms:created>
  <dcterms:modified xsi:type="dcterms:W3CDTF">2022-09-07T15:18:32Z</dcterms:modified>
</cp:coreProperties>
</file>