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c418d52b266b50/"/>
    </mc:Choice>
  </mc:AlternateContent>
  <xr:revisionPtr revIDLastSave="2106" documentId="11_E60897F41BE170836B02CE998F75CCDC64E183C8" xr6:coauthVersionLast="47" xr6:coauthVersionMax="47" xr10:uidLastSave="{88C7C2DB-C642-4C0D-8FF6-2A23C4C4671E}"/>
  <bookViews>
    <workbookView xWindow="-120" yWindow="-120" windowWidth="20730" windowHeight="11040" firstSheet="1" activeTab="2" xr2:uid="{00000000-000D-0000-FFFF-FFFF00000000}"/>
  </bookViews>
  <sheets>
    <sheet name="Dysreg" sheetId="1" r:id="rId1"/>
    <sheet name="Mimicry" sheetId="2" r:id="rId2"/>
    <sheet name="Shunning-Isolation" sheetId="5" r:id="rId3"/>
    <sheet name="Parasitic-Autoimmune" sheetId="4" r:id="rId4"/>
    <sheet name="Metanoia" sheetId="3" r:id="rId5"/>
  </sheets>
  <definedNames>
    <definedName name="dys">Dysreg!$A$1:$A$1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4" i="4"/>
  <c r="D3" i="4"/>
  <c r="B1" i="4"/>
  <c r="D4" i="3"/>
  <c r="D3" i="3"/>
  <c r="B1" i="3"/>
  <c r="B1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B1" i="1"/>
  <c r="D5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" i="1"/>
</calcChain>
</file>

<file path=xl/sharedStrings.xml><?xml version="1.0" encoding="utf-8"?>
<sst xmlns="http://schemas.openxmlformats.org/spreadsheetml/2006/main" count="1018" uniqueCount="89">
  <si>
    <t xml:space="preserve"> Dysregulation</t>
  </si>
  <si>
    <t>from</t>
  </si>
  <si>
    <t>to</t>
  </si>
  <si>
    <t>value</t>
  </si>
  <si>
    <t>Perceptual</t>
  </si>
  <si>
    <t>Cognitive</t>
  </si>
  <si>
    <t>Emotional</t>
  </si>
  <si>
    <t>Mimicry</t>
  </si>
  <si>
    <t>Sleep</t>
  </si>
  <si>
    <t>Immune</t>
  </si>
  <si>
    <t>Gastrointestinal</t>
  </si>
  <si>
    <t>Neurological</t>
  </si>
  <si>
    <t>Masking</t>
  </si>
  <si>
    <t>Compensation</t>
  </si>
  <si>
    <t>Meltdown</t>
  </si>
  <si>
    <t>Assimilation</t>
  </si>
  <si>
    <t>Shutdown</t>
  </si>
  <si>
    <t>Burnout</t>
  </si>
  <si>
    <t>Fatigue</t>
  </si>
  <si>
    <t>Muscle/joint pain</t>
  </si>
  <si>
    <t>Skin problems</t>
  </si>
  <si>
    <t>Recurring fever</t>
  </si>
  <si>
    <t>Swollen glands</t>
  </si>
  <si>
    <t>Trouble concentrating</t>
  </si>
  <si>
    <t>Depression</t>
  </si>
  <si>
    <t>Weight changes</t>
  </si>
  <si>
    <t>Dry skin/sensitivity to cold</t>
  </si>
  <si>
    <t>Abdominal pain or digestive issues</t>
  </si>
  <si>
    <t>Substance Abuse</t>
  </si>
  <si>
    <t>Avoidance</t>
  </si>
  <si>
    <t>Alexithymia</t>
  </si>
  <si>
    <t>Muscle Weakness</t>
  </si>
  <si>
    <t>Digestive Problems</t>
  </si>
  <si>
    <t>Irritability</t>
  </si>
  <si>
    <t>Difficulty Concentrating</t>
  </si>
  <si>
    <t>Recurring fever (?)</t>
  </si>
  <si>
    <t>Swollen glands (?)</t>
  </si>
  <si>
    <t>Increased time to recover from illness</t>
  </si>
  <si>
    <t>Increased risk of diabetes</t>
  </si>
  <si>
    <t>increased risk of ulcerative colitis</t>
  </si>
  <si>
    <t>Cancer</t>
  </si>
  <si>
    <t>Stigma</t>
  </si>
  <si>
    <t>Source</t>
  </si>
  <si>
    <t>Target</t>
  </si>
  <si>
    <t>Weight</t>
  </si>
  <si>
    <t>Homelessness</t>
  </si>
  <si>
    <t>Childhood Toxic Stress</t>
  </si>
  <si>
    <t>Dysregulation</t>
  </si>
  <si>
    <t>Heart Disease</t>
  </si>
  <si>
    <t>Toxic Stress</t>
  </si>
  <si>
    <t>Working Memory Issues</t>
  </si>
  <si>
    <t>Brain Fog</t>
  </si>
  <si>
    <t>Interoception Issues</t>
  </si>
  <si>
    <t>Poor School/Job Performance</t>
  </si>
  <si>
    <t>Accident risk</t>
  </si>
  <si>
    <t>Chronic Insomnia</t>
  </si>
  <si>
    <t>High Blood Pressure</t>
  </si>
  <si>
    <t>Gaslighting</t>
  </si>
  <si>
    <t>Bipolar Disorder</t>
  </si>
  <si>
    <t>Fibromyalgia</t>
  </si>
  <si>
    <t>Executive Function</t>
  </si>
  <si>
    <t>Trouble Maintaining Relationships</t>
  </si>
  <si>
    <t>Skin Problems</t>
  </si>
  <si>
    <t>Chronic Infection</t>
  </si>
  <si>
    <t>Autoimmune Diseases</t>
  </si>
  <si>
    <t>Burn(out)</t>
  </si>
  <si>
    <t>Headache/Migraine</t>
  </si>
  <si>
    <t>SI-&gt;MD</t>
  </si>
  <si>
    <t>Susceptible to viral infections</t>
  </si>
  <si>
    <t>Fibromyalgia/AMPS</t>
  </si>
  <si>
    <t>Alondynia</t>
  </si>
  <si>
    <t>Allergies/Asthma</t>
  </si>
  <si>
    <t>Sensory Dysregulation</t>
  </si>
  <si>
    <t>Cold/Flu/Infection</t>
  </si>
  <si>
    <t>Psychosis/Schizophrenia</t>
  </si>
  <si>
    <t>Bullying/Shunning</t>
  </si>
  <si>
    <t>Isolation/Loneliness</t>
  </si>
  <si>
    <t>Anxiety + Social Anxiety</t>
  </si>
  <si>
    <t>Inactivity</t>
  </si>
  <si>
    <t>PTSD/C-PTSD</t>
  </si>
  <si>
    <t>Accident</t>
  </si>
  <si>
    <t>War</t>
  </si>
  <si>
    <t>Natural Disaster</t>
  </si>
  <si>
    <t>Serious Medical Condition</t>
  </si>
  <si>
    <t>Death of a Loved One</t>
  </si>
  <si>
    <t>Assault/Abuse/SA</t>
  </si>
  <si>
    <t>Racism</t>
  </si>
  <si>
    <t>LGBTQIA+ Bigotry</t>
  </si>
  <si>
    <t>Misogyny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</si>
</sst>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AF6A2-9F4C-465F-98FC-A060A7A57A23}" name="atsm" displayName="atsm" ref="A1:C407" totalsRowShown="0">
  <autoFilter ref="A1:C407" xr:uid="{62DAF6A2-9F4C-465F-98FC-A060A7A57A23}"/>
  <sortState xmlns:xlrd2="http://schemas.microsoft.com/office/spreadsheetml/2017/richdata2" ref="A2:C353">
    <sortCondition ref="A1:A353"/>
  </sortState>
  <tableColumns count="3">
    <tableColumn id="1" xr3:uid="{1ADFA815-C8FE-488E-9B6F-0991169C11B8}" name="Source"/>
    <tableColumn id="2" xr3:uid="{08BA6921-9501-4102-A0E0-775577E5629E}" name="Target"/>
    <tableColumn id="3" xr3:uid="{05B6E9CD-712E-407A-931F-31D489174386}" name="Weigh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opLeftCell="A46" workbookViewId="0">
      <selection activeCell="A64" sqref="A64"/>
    </sheetView>
  </sheetViews>
  <sheetFormatPr defaultRowHeight="15" x14ac:dyDescent="0.25"/>
  <cols>
    <col min="1" max="2" width="15.140625" bestFit="1" customWidth="1"/>
  </cols>
  <sheetData>
    <row r="1" spans="1:4" x14ac:dyDescent="0.25">
      <c r="A1" t="s">
        <v>0</v>
      </c>
      <c r="B1" t="str">
        <f>SUBSTITUTE(SUBSTITUTE(_xlfn.CONCAT(D3:D58),"'","""")," Dysregulation","")</f>
        <v>[{"from": "Perceptual", "to": "Cognitive", "value": 1},{"from": "Perceptual", "to": "Emotional", "value": 1},{"from": "Perceptual", "to": "Mimicry", "value": 1},{"from": "Perceptual", "to": "Sleep", "value": 1},{"from": "Perceptual", "to": "Immune", "value": 1},{"from": "Perceptual", "to": "Gastrointestinal", "value": 1},{"from": "Perceptual", "to": "Neurological", "value": 1},{"from": "Cognitive", "to": "Perceptual", "value": 1},{"from": "Cognitive", "to": "Emotional", "value": 1},{"from": "Cognitive", "to": "Mimicry", "value": 1},{"from": "Cognitive", "to": "Sleep", "value": 1},{"from": "Cognitive", "to": "Immune", "value": 1},{"from": "Cognitive", "to": "Gastrointestinal", "value": 1},{"from": "Cognitive", "to": "Neurological", "value": 1},{"from": "Emotional", "to": "Perceptual", "value": 1},{"from": "Emotional", "to": "Cognitive", "value": 1},{"from": "Emotional", "to": "Mimicry", "value": 1},{"from": "Emotional", "to": "Sleep", "value": 1},{"from": "Emotional", "to": "Immune", "value": 1},{"from": "Emotional", "to": "Gastrointestinal", "value": 1},{"from": "Emotional", "to": "Neurological", "value": 1},{"from": "Mimicry", "to": "Perceptual", "value": 1},{"from": "Mimicry", "to": "Cognitive", "value": 1},{"from": "Mimicry", "to": "Emotional", "value": 1},{"from": "Mimicry", "to": "Sleep", "value": 1},{"from": "Mimicry", "to": "Immune", "value": 1},{"from": "Mimicry", "to": "Gastrointestinal", "value": 1},{"from": "Mimicry", "to": "Neurological", "value": 1},{"from": "Sleep", "to": "Perceptual", "value": 1},{"from": "Sleep", "to": "Cognitive", "value": 1},{"from": "Sleep", "to": "Emotional", "value": 1},{"from": "Sleep", "to": "Mimicry", "value": 1},{"from": "Sleep", "to": "Immune", "value": 1},{"from": "Sleep", "to": "Gastrointestinal", "value": 1},{"from": "Sleep", "to": "Neurological", "value": 1},{"from": "Immune", "to": "Perceptual", "value": 1},{"from": "Immune", "to": "Cognitive", "value": 1},{"from": "Immune", "to": "Emotional", "value": 1},{"from": "Immune", "to": "Mimicry", "value": 1},{"from": "Immune", "to": "Sleep", "value": 1},{"from": "Immune", "to": "Gastrointestinal", "value": 1},{"from": "Immune", "to": "Neurological", "value": 1},{"from": "Gastrointestinal", "to": "Perceptual", "value": 1},{"from": "Gastrointestinal", "to": "Cognitive", "value": 1},{"from": "Gastrointestinal", "to": "Emotional", "value": 1},{"from": "Gastrointestinal", "to": "Mimicry", "value": 1},{"from": "Gastrointestinal", "to": "Sleep", "value": 1},{"from": "Gastrointestinal", "to": "Immune", "value": 1},{"from": "Gastrointestinal", "to": "Neurological", "value": 1},{"from": "Neurological", "to": "Perceptual", "value": 1},{"from": "Neurological", "to": "Cognitive", "value": 1},{"from": "Neurological", "to": "Emotional", "value": 1},{"from": "Neurological", "to": "Mimicry", "value": 1},{"from": "Neurological", "to": "Sleep", "value": 1},{"from": "Neurological", "to": "Immune", "value": 1},{"from": "Neurological", "to": "Gastrointestinal", "value": 1}]</v>
      </c>
    </row>
    <row r="2" spans="1:4" x14ac:dyDescent="0.25">
      <c r="A2" t="s">
        <v>1</v>
      </c>
      <c r="B2" t="s">
        <v>2</v>
      </c>
      <c r="C2" t="s">
        <v>3</v>
      </c>
    </row>
    <row r="3" spans="1:4" x14ac:dyDescent="0.25">
      <c r="A3" t="s">
        <v>4</v>
      </c>
      <c r="B3" t="s">
        <v>5</v>
      </c>
      <c r="C3">
        <v>1</v>
      </c>
      <c r="D3" t="str">
        <f>_xlfn.CONCAT("[{'from': '",A3,dys,"', 'to': '",B3,dys,"', 'value': ",C3,"},")</f>
        <v>[{'from': 'Perceptual Dysregulation', 'to': 'Cognitive Dysregulation', 'value': 1},</v>
      </c>
    </row>
    <row r="4" spans="1:4" x14ac:dyDescent="0.25">
      <c r="A4" t="s">
        <v>4</v>
      </c>
      <c r="B4" t="s">
        <v>6</v>
      </c>
      <c r="C4">
        <v>1</v>
      </c>
      <c r="D4" t="str">
        <f t="shared" ref="D4:D35" si="0">_xlfn.CONCAT("{'from': '",A4,dys,"', 'to': '",B4,dys,"', 'value': ",C4,"},")</f>
        <v>{'from': 'Perceptual Dysregulation', 'to': 'Emotional Dysregulation', 'value': 1},</v>
      </c>
    </row>
    <row r="5" spans="1:4" x14ac:dyDescent="0.25">
      <c r="A5" t="s">
        <v>4</v>
      </c>
      <c r="B5" t="s">
        <v>7</v>
      </c>
      <c r="C5">
        <v>1</v>
      </c>
      <c r="D5" t="str">
        <f t="shared" si="0"/>
        <v>{'from': 'Perceptual Dysregulation', 'to': 'Mimicry Dysregulation', 'value': 1},</v>
      </c>
    </row>
    <row r="6" spans="1:4" x14ac:dyDescent="0.25">
      <c r="A6" t="s">
        <v>4</v>
      </c>
      <c r="B6" t="s">
        <v>8</v>
      </c>
      <c r="C6">
        <v>1</v>
      </c>
      <c r="D6" t="str">
        <f t="shared" si="0"/>
        <v>{'from': 'Perceptual Dysregulation', 'to': 'Sleep Dysregulation', 'value': 1},</v>
      </c>
    </row>
    <row r="7" spans="1:4" x14ac:dyDescent="0.25">
      <c r="A7" t="s">
        <v>4</v>
      </c>
      <c r="B7" t="s">
        <v>9</v>
      </c>
      <c r="C7">
        <v>1</v>
      </c>
      <c r="D7" t="str">
        <f t="shared" si="0"/>
        <v>{'from': 'Perceptual Dysregulation', 'to': 'Immune Dysregulation', 'value': 1},</v>
      </c>
    </row>
    <row r="8" spans="1:4" x14ac:dyDescent="0.25">
      <c r="A8" t="s">
        <v>4</v>
      </c>
      <c r="B8" t="s">
        <v>10</v>
      </c>
      <c r="C8">
        <v>1</v>
      </c>
      <c r="D8" t="str">
        <f t="shared" si="0"/>
        <v>{'from': 'Perceptual Dysregulation', 'to': 'Gastrointestinal Dysregulation', 'value': 1},</v>
      </c>
    </row>
    <row r="9" spans="1:4" x14ac:dyDescent="0.25">
      <c r="A9" t="s">
        <v>4</v>
      </c>
      <c r="B9" t="s">
        <v>11</v>
      </c>
      <c r="C9">
        <v>1</v>
      </c>
      <c r="D9" t="str">
        <f t="shared" si="0"/>
        <v>{'from': 'Perceptual Dysregulation', 'to': 'Neurological Dysregulation', 'value': 1},</v>
      </c>
    </row>
    <row r="10" spans="1:4" x14ac:dyDescent="0.25">
      <c r="A10" t="s">
        <v>5</v>
      </c>
      <c r="B10" t="s">
        <v>4</v>
      </c>
      <c r="C10">
        <v>1</v>
      </c>
      <c r="D10" t="str">
        <f t="shared" si="0"/>
        <v>{'from': 'Cognitive Dysregulation', 'to': 'Perceptual Dysregulation', 'value': 1},</v>
      </c>
    </row>
    <row r="11" spans="1:4" x14ac:dyDescent="0.25">
      <c r="A11" t="s">
        <v>5</v>
      </c>
      <c r="B11" t="s">
        <v>6</v>
      </c>
      <c r="C11">
        <v>1</v>
      </c>
      <c r="D11" t="str">
        <f t="shared" si="0"/>
        <v>{'from': 'Cognitive Dysregulation', 'to': 'Emotional Dysregulation', 'value': 1},</v>
      </c>
    </row>
    <row r="12" spans="1:4" x14ac:dyDescent="0.25">
      <c r="A12" t="s">
        <v>5</v>
      </c>
      <c r="B12" t="s">
        <v>7</v>
      </c>
      <c r="C12">
        <v>1</v>
      </c>
      <c r="D12" t="str">
        <f t="shared" si="0"/>
        <v>{'from': 'Cognitive Dysregulation', 'to': 'Mimicry Dysregulation', 'value': 1},</v>
      </c>
    </row>
    <row r="13" spans="1:4" x14ac:dyDescent="0.25">
      <c r="A13" t="s">
        <v>5</v>
      </c>
      <c r="B13" t="s">
        <v>8</v>
      </c>
      <c r="C13">
        <v>1</v>
      </c>
      <c r="D13" t="str">
        <f t="shared" si="0"/>
        <v>{'from': 'Cognitive Dysregulation', 'to': 'Sleep Dysregulation', 'value': 1},</v>
      </c>
    </row>
    <row r="14" spans="1:4" x14ac:dyDescent="0.25">
      <c r="A14" t="s">
        <v>5</v>
      </c>
      <c r="B14" t="s">
        <v>9</v>
      </c>
      <c r="C14">
        <v>1</v>
      </c>
      <c r="D14" t="str">
        <f t="shared" si="0"/>
        <v>{'from': 'Cognitive Dysregulation', 'to': 'Immune Dysregulation', 'value': 1},</v>
      </c>
    </row>
    <row r="15" spans="1:4" x14ac:dyDescent="0.25">
      <c r="A15" t="s">
        <v>5</v>
      </c>
      <c r="B15" t="s">
        <v>10</v>
      </c>
      <c r="C15">
        <v>1</v>
      </c>
      <c r="D15" t="str">
        <f t="shared" si="0"/>
        <v>{'from': 'Cognitive Dysregulation', 'to': 'Gastrointestinal Dysregulation', 'value': 1},</v>
      </c>
    </row>
    <row r="16" spans="1:4" x14ac:dyDescent="0.25">
      <c r="A16" t="s">
        <v>5</v>
      </c>
      <c r="B16" t="s">
        <v>11</v>
      </c>
      <c r="C16">
        <v>1</v>
      </c>
      <c r="D16" t="str">
        <f t="shared" si="0"/>
        <v>{'from': 'Cognitive Dysregulation', 'to': 'Neurological Dysregulation', 'value': 1},</v>
      </c>
    </row>
    <row r="17" spans="1:4" x14ac:dyDescent="0.25">
      <c r="A17" t="s">
        <v>6</v>
      </c>
      <c r="B17" t="s">
        <v>4</v>
      </c>
      <c r="C17">
        <v>1</v>
      </c>
      <c r="D17" t="str">
        <f t="shared" si="0"/>
        <v>{'from': 'Emotional Dysregulation', 'to': 'Perceptual Dysregulation', 'value': 1},</v>
      </c>
    </row>
    <row r="18" spans="1:4" x14ac:dyDescent="0.25">
      <c r="A18" t="s">
        <v>6</v>
      </c>
      <c r="B18" t="s">
        <v>5</v>
      </c>
      <c r="C18">
        <v>1</v>
      </c>
      <c r="D18" t="str">
        <f t="shared" si="0"/>
        <v>{'from': 'Emotional Dysregulation', 'to': 'Cognitive Dysregulation', 'value': 1},</v>
      </c>
    </row>
    <row r="19" spans="1:4" x14ac:dyDescent="0.25">
      <c r="A19" t="s">
        <v>6</v>
      </c>
      <c r="B19" t="s">
        <v>7</v>
      </c>
      <c r="C19">
        <v>1</v>
      </c>
      <c r="D19" t="str">
        <f t="shared" si="0"/>
        <v>{'from': 'Emotional Dysregulation', 'to': 'Mimicry Dysregulation', 'value': 1},</v>
      </c>
    </row>
    <row r="20" spans="1:4" x14ac:dyDescent="0.25">
      <c r="A20" t="s">
        <v>6</v>
      </c>
      <c r="B20" t="s">
        <v>8</v>
      </c>
      <c r="C20">
        <v>1</v>
      </c>
      <c r="D20" t="str">
        <f t="shared" si="0"/>
        <v>{'from': 'Emotional Dysregulation', 'to': 'Sleep Dysregulation', 'value': 1},</v>
      </c>
    </row>
    <row r="21" spans="1:4" x14ac:dyDescent="0.25">
      <c r="A21" t="s">
        <v>6</v>
      </c>
      <c r="B21" t="s">
        <v>9</v>
      </c>
      <c r="C21">
        <v>1</v>
      </c>
      <c r="D21" t="str">
        <f t="shared" si="0"/>
        <v>{'from': 'Emotional Dysregulation', 'to': 'Immune Dysregulation', 'value': 1},</v>
      </c>
    </row>
    <row r="22" spans="1:4" x14ac:dyDescent="0.25">
      <c r="A22" t="s">
        <v>6</v>
      </c>
      <c r="B22" t="s">
        <v>10</v>
      </c>
      <c r="C22">
        <v>1</v>
      </c>
      <c r="D22" t="str">
        <f t="shared" si="0"/>
        <v>{'from': 'Emotional Dysregulation', 'to': 'Gastrointestinal Dysregulation', 'value': 1},</v>
      </c>
    </row>
    <row r="23" spans="1:4" x14ac:dyDescent="0.25">
      <c r="A23" t="s">
        <v>6</v>
      </c>
      <c r="B23" t="s">
        <v>11</v>
      </c>
      <c r="C23">
        <v>1</v>
      </c>
      <c r="D23" t="str">
        <f t="shared" si="0"/>
        <v>{'from': 'Emotional Dysregulation', 'to': 'Neurological Dysregulation', 'value': 1},</v>
      </c>
    </row>
    <row r="24" spans="1:4" x14ac:dyDescent="0.25">
      <c r="A24" t="s">
        <v>7</v>
      </c>
      <c r="B24" t="s">
        <v>4</v>
      </c>
      <c r="C24">
        <v>1</v>
      </c>
      <c r="D24" t="str">
        <f t="shared" si="0"/>
        <v>{'from': 'Mimicry Dysregulation', 'to': 'Perceptual Dysregulation', 'value': 1},</v>
      </c>
    </row>
    <row r="25" spans="1:4" x14ac:dyDescent="0.25">
      <c r="A25" t="s">
        <v>7</v>
      </c>
      <c r="B25" t="s">
        <v>5</v>
      </c>
      <c r="C25">
        <v>1</v>
      </c>
      <c r="D25" t="str">
        <f t="shared" si="0"/>
        <v>{'from': 'Mimicry Dysregulation', 'to': 'Cognitive Dysregulation', 'value': 1},</v>
      </c>
    </row>
    <row r="26" spans="1:4" x14ac:dyDescent="0.25">
      <c r="A26" t="s">
        <v>7</v>
      </c>
      <c r="B26" t="s">
        <v>6</v>
      </c>
      <c r="C26">
        <v>1</v>
      </c>
      <c r="D26" t="str">
        <f t="shared" si="0"/>
        <v>{'from': 'Mimicry Dysregulation', 'to': 'Emotional Dysregulation', 'value': 1},</v>
      </c>
    </row>
    <row r="27" spans="1:4" x14ac:dyDescent="0.25">
      <c r="A27" t="s">
        <v>7</v>
      </c>
      <c r="B27" t="s">
        <v>8</v>
      </c>
      <c r="C27">
        <v>1</v>
      </c>
      <c r="D27" t="str">
        <f t="shared" si="0"/>
        <v>{'from': 'Mimicry Dysregulation', 'to': 'Sleep Dysregulation', 'value': 1},</v>
      </c>
    </row>
    <row r="28" spans="1:4" x14ac:dyDescent="0.25">
      <c r="A28" t="s">
        <v>7</v>
      </c>
      <c r="B28" t="s">
        <v>9</v>
      </c>
      <c r="C28">
        <v>1</v>
      </c>
      <c r="D28" t="str">
        <f t="shared" si="0"/>
        <v>{'from': 'Mimicry Dysregulation', 'to': 'Immune Dysregulation', 'value': 1},</v>
      </c>
    </row>
    <row r="29" spans="1:4" x14ac:dyDescent="0.25">
      <c r="A29" t="s">
        <v>7</v>
      </c>
      <c r="B29" t="s">
        <v>10</v>
      </c>
      <c r="C29">
        <v>1</v>
      </c>
      <c r="D29" t="str">
        <f t="shared" si="0"/>
        <v>{'from': 'Mimicry Dysregulation', 'to': 'Gastrointestinal Dysregulation', 'value': 1},</v>
      </c>
    </row>
    <row r="30" spans="1:4" x14ac:dyDescent="0.25">
      <c r="A30" t="s">
        <v>7</v>
      </c>
      <c r="B30" t="s">
        <v>11</v>
      </c>
      <c r="C30">
        <v>1</v>
      </c>
      <c r="D30" t="str">
        <f t="shared" si="0"/>
        <v>{'from': 'Mimicry Dysregulation', 'to': 'Neurological Dysregulation', 'value': 1},</v>
      </c>
    </row>
    <row r="31" spans="1:4" x14ac:dyDescent="0.25">
      <c r="A31" t="s">
        <v>8</v>
      </c>
      <c r="B31" t="s">
        <v>4</v>
      </c>
      <c r="C31">
        <v>1</v>
      </c>
      <c r="D31" t="str">
        <f t="shared" si="0"/>
        <v>{'from': 'Sleep Dysregulation', 'to': 'Perceptual Dysregulation', 'value': 1},</v>
      </c>
    </row>
    <row r="32" spans="1:4" x14ac:dyDescent="0.25">
      <c r="A32" t="s">
        <v>8</v>
      </c>
      <c r="B32" t="s">
        <v>5</v>
      </c>
      <c r="C32">
        <v>1</v>
      </c>
      <c r="D32" t="str">
        <f t="shared" si="0"/>
        <v>{'from': 'Sleep Dysregulation', 'to': 'Cognitive Dysregulation', 'value': 1},</v>
      </c>
    </row>
    <row r="33" spans="1:4" x14ac:dyDescent="0.25">
      <c r="A33" t="s">
        <v>8</v>
      </c>
      <c r="B33" t="s">
        <v>6</v>
      </c>
      <c r="C33">
        <v>1</v>
      </c>
      <c r="D33" t="str">
        <f t="shared" si="0"/>
        <v>{'from': 'Sleep Dysregulation', 'to': 'Emotional Dysregulation', 'value': 1},</v>
      </c>
    </row>
    <row r="34" spans="1:4" x14ac:dyDescent="0.25">
      <c r="A34" t="s">
        <v>8</v>
      </c>
      <c r="B34" t="s">
        <v>7</v>
      </c>
      <c r="C34">
        <v>1</v>
      </c>
      <c r="D34" t="str">
        <f t="shared" si="0"/>
        <v>{'from': 'Sleep Dysregulation', 'to': 'Mimicry Dysregulation', 'value': 1},</v>
      </c>
    </row>
    <row r="35" spans="1:4" x14ac:dyDescent="0.25">
      <c r="A35" t="s">
        <v>8</v>
      </c>
      <c r="B35" t="s">
        <v>9</v>
      </c>
      <c r="C35">
        <v>1</v>
      </c>
      <c r="D35" t="str">
        <f t="shared" si="0"/>
        <v>{'from': 'Sleep Dysregulation', 'to': 'Immune Dysregulation', 'value': 1},</v>
      </c>
    </row>
    <row r="36" spans="1:4" x14ac:dyDescent="0.25">
      <c r="A36" t="s">
        <v>8</v>
      </c>
      <c r="B36" t="s">
        <v>10</v>
      </c>
      <c r="C36">
        <v>1</v>
      </c>
      <c r="D36" t="str">
        <f t="shared" ref="D36:D57" si="1">_xlfn.CONCAT("{'from': '",A36,dys,"', 'to': '",B36,dys,"', 'value': ",C36,"},")</f>
        <v>{'from': 'Sleep Dysregulation', 'to': 'Gastrointestinal Dysregulation', 'value': 1},</v>
      </c>
    </row>
    <row r="37" spans="1:4" x14ac:dyDescent="0.25">
      <c r="A37" t="s">
        <v>8</v>
      </c>
      <c r="B37" t="s">
        <v>11</v>
      </c>
      <c r="C37">
        <v>1</v>
      </c>
      <c r="D37" t="str">
        <f t="shared" si="1"/>
        <v>{'from': 'Sleep Dysregulation', 'to': 'Neurological Dysregulation', 'value': 1},</v>
      </c>
    </row>
    <row r="38" spans="1:4" x14ac:dyDescent="0.25">
      <c r="A38" t="s">
        <v>9</v>
      </c>
      <c r="B38" t="s">
        <v>4</v>
      </c>
      <c r="C38">
        <v>1</v>
      </c>
      <c r="D38" t="str">
        <f t="shared" si="1"/>
        <v>{'from': 'Immune Dysregulation', 'to': 'Perceptual Dysregulation', 'value': 1},</v>
      </c>
    </row>
    <row r="39" spans="1:4" x14ac:dyDescent="0.25">
      <c r="A39" t="s">
        <v>9</v>
      </c>
      <c r="B39" t="s">
        <v>5</v>
      </c>
      <c r="C39">
        <v>1</v>
      </c>
      <c r="D39" t="str">
        <f t="shared" si="1"/>
        <v>{'from': 'Immune Dysregulation', 'to': 'Cognitive Dysregulation', 'value': 1},</v>
      </c>
    </row>
    <row r="40" spans="1:4" x14ac:dyDescent="0.25">
      <c r="A40" t="s">
        <v>9</v>
      </c>
      <c r="B40" t="s">
        <v>6</v>
      </c>
      <c r="C40">
        <v>1</v>
      </c>
      <c r="D40" t="str">
        <f t="shared" si="1"/>
        <v>{'from': 'Immune Dysregulation', 'to': 'Emotional Dysregulation', 'value': 1},</v>
      </c>
    </row>
    <row r="41" spans="1:4" x14ac:dyDescent="0.25">
      <c r="A41" t="s">
        <v>9</v>
      </c>
      <c r="B41" t="s">
        <v>7</v>
      </c>
      <c r="C41">
        <v>1</v>
      </c>
      <c r="D41" t="str">
        <f t="shared" si="1"/>
        <v>{'from': 'Immune Dysregulation', 'to': 'Mimicry Dysregulation', 'value': 1},</v>
      </c>
    </row>
    <row r="42" spans="1:4" x14ac:dyDescent="0.25">
      <c r="A42" t="s">
        <v>9</v>
      </c>
      <c r="B42" t="s">
        <v>8</v>
      </c>
      <c r="C42">
        <v>1</v>
      </c>
      <c r="D42" t="str">
        <f t="shared" si="1"/>
        <v>{'from': 'Immune Dysregulation', 'to': 'Sleep Dysregulation', 'value': 1},</v>
      </c>
    </row>
    <row r="43" spans="1:4" x14ac:dyDescent="0.25">
      <c r="A43" t="s">
        <v>9</v>
      </c>
      <c r="B43" t="s">
        <v>10</v>
      </c>
      <c r="C43">
        <v>1</v>
      </c>
      <c r="D43" t="str">
        <f t="shared" si="1"/>
        <v>{'from': 'Immune Dysregulation', 'to': 'Gastrointestinal Dysregulation', 'value': 1},</v>
      </c>
    </row>
    <row r="44" spans="1:4" x14ac:dyDescent="0.25">
      <c r="A44" t="s">
        <v>9</v>
      </c>
      <c r="B44" t="s">
        <v>11</v>
      </c>
      <c r="C44">
        <v>1</v>
      </c>
      <c r="D44" t="str">
        <f t="shared" si="1"/>
        <v>{'from': 'Immune Dysregulation', 'to': 'Neurological Dysregulation', 'value': 1},</v>
      </c>
    </row>
    <row r="45" spans="1:4" x14ac:dyDescent="0.25">
      <c r="A45" t="s">
        <v>10</v>
      </c>
      <c r="B45" t="s">
        <v>4</v>
      </c>
      <c r="C45">
        <v>1</v>
      </c>
      <c r="D45" t="str">
        <f t="shared" si="1"/>
        <v>{'from': 'Gastrointestinal Dysregulation', 'to': 'Perceptual Dysregulation', 'value': 1},</v>
      </c>
    </row>
    <row r="46" spans="1:4" x14ac:dyDescent="0.25">
      <c r="A46" t="s">
        <v>10</v>
      </c>
      <c r="B46" t="s">
        <v>5</v>
      </c>
      <c r="C46">
        <v>1</v>
      </c>
      <c r="D46" t="str">
        <f t="shared" si="1"/>
        <v>{'from': 'Gastrointestinal Dysregulation', 'to': 'Cognitive Dysregulation', 'value': 1},</v>
      </c>
    </row>
    <row r="47" spans="1:4" x14ac:dyDescent="0.25">
      <c r="A47" t="s">
        <v>10</v>
      </c>
      <c r="B47" t="s">
        <v>6</v>
      </c>
      <c r="C47">
        <v>1</v>
      </c>
      <c r="D47" t="str">
        <f t="shared" si="1"/>
        <v>{'from': 'Gastrointestinal Dysregulation', 'to': 'Emotional Dysregulation', 'value': 1},</v>
      </c>
    </row>
    <row r="48" spans="1:4" x14ac:dyDescent="0.25">
      <c r="A48" t="s">
        <v>10</v>
      </c>
      <c r="B48" t="s">
        <v>7</v>
      </c>
      <c r="C48">
        <v>1</v>
      </c>
      <c r="D48" t="str">
        <f t="shared" si="1"/>
        <v>{'from': 'Gastrointestinal Dysregulation', 'to': 'Mimicry Dysregulation', 'value': 1},</v>
      </c>
    </row>
    <row r="49" spans="1:4" x14ac:dyDescent="0.25">
      <c r="A49" t="s">
        <v>10</v>
      </c>
      <c r="B49" t="s">
        <v>8</v>
      </c>
      <c r="C49">
        <v>1</v>
      </c>
      <c r="D49" t="str">
        <f t="shared" si="1"/>
        <v>{'from': 'Gastrointestinal Dysregulation', 'to': 'Sleep Dysregulation', 'value': 1},</v>
      </c>
    </row>
    <row r="50" spans="1:4" x14ac:dyDescent="0.25">
      <c r="A50" t="s">
        <v>10</v>
      </c>
      <c r="B50" t="s">
        <v>9</v>
      </c>
      <c r="C50">
        <v>1</v>
      </c>
      <c r="D50" t="str">
        <f t="shared" si="1"/>
        <v>{'from': 'Gastrointestinal Dysregulation', 'to': 'Immune Dysregulation', 'value': 1},</v>
      </c>
    </row>
    <row r="51" spans="1:4" x14ac:dyDescent="0.25">
      <c r="A51" t="s">
        <v>10</v>
      </c>
      <c r="B51" t="s">
        <v>11</v>
      </c>
      <c r="C51">
        <v>1</v>
      </c>
      <c r="D51" t="str">
        <f t="shared" si="1"/>
        <v>{'from': 'Gastrointestinal Dysregulation', 'to': 'Neurological Dysregulation', 'value': 1},</v>
      </c>
    </row>
    <row r="52" spans="1:4" x14ac:dyDescent="0.25">
      <c r="A52" t="s">
        <v>11</v>
      </c>
      <c r="B52" t="s">
        <v>4</v>
      </c>
      <c r="C52">
        <v>1</v>
      </c>
      <c r="D52" t="str">
        <f t="shared" si="1"/>
        <v>{'from': 'Neurological Dysregulation', 'to': 'Perceptual Dysregulation', 'value': 1},</v>
      </c>
    </row>
    <row r="53" spans="1:4" x14ac:dyDescent="0.25">
      <c r="A53" t="s">
        <v>11</v>
      </c>
      <c r="B53" t="s">
        <v>5</v>
      </c>
      <c r="C53">
        <v>1</v>
      </c>
      <c r="D53" t="str">
        <f t="shared" si="1"/>
        <v>{'from': 'Neurological Dysregulation', 'to': 'Cognitive Dysregulation', 'value': 1},</v>
      </c>
    </row>
    <row r="54" spans="1:4" x14ac:dyDescent="0.25">
      <c r="A54" t="s">
        <v>11</v>
      </c>
      <c r="B54" t="s">
        <v>6</v>
      </c>
      <c r="C54">
        <v>1</v>
      </c>
      <c r="D54" t="str">
        <f t="shared" si="1"/>
        <v>{'from': 'Neurological Dysregulation', 'to': 'Emotional Dysregulation', 'value': 1},</v>
      </c>
    </row>
    <row r="55" spans="1:4" x14ac:dyDescent="0.25">
      <c r="A55" t="s">
        <v>11</v>
      </c>
      <c r="B55" t="s">
        <v>7</v>
      </c>
      <c r="C55">
        <v>1</v>
      </c>
      <c r="D55" t="str">
        <f t="shared" si="1"/>
        <v>{'from': 'Neurological Dysregulation', 'to': 'Mimicry Dysregulation', 'value': 1},</v>
      </c>
    </row>
    <row r="56" spans="1:4" x14ac:dyDescent="0.25">
      <c r="A56" t="s">
        <v>11</v>
      </c>
      <c r="B56" t="s">
        <v>8</v>
      </c>
      <c r="C56">
        <v>1</v>
      </c>
      <c r="D56" t="str">
        <f t="shared" si="1"/>
        <v>{'from': 'Neurological Dysregulation', 'to': 'Sleep Dysregulation', 'value': 1},</v>
      </c>
    </row>
    <row r="57" spans="1:4" x14ac:dyDescent="0.25">
      <c r="A57" t="s">
        <v>11</v>
      </c>
      <c r="B57" t="s">
        <v>9</v>
      </c>
      <c r="C57">
        <v>1</v>
      </c>
      <c r="D57" t="str">
        <f t="shared" si="1"/>
        <v>{'from': 'Neurological Dysregulation', 'to': 'Immune Dysregulation', 'value': 1},</v>
      </c>
    </row>
    <row r="58" spans="1:4" x14ac:dyDescent="0.25">
      <c r="A58" t="s">
        <v>11</v>
      </c>
      <c r="B58" t="s">
        <v>10</v>
      </c>
      <c r="C58">
        <v>1</v>
      </c>
      <c r="D58" t="str">
        <f>_xlfn.CONCAT("{'from': '",A58,dys,"', 'to': '",B58,dys,"', 'value': ",C58,"}]")</f>
        <v>{'from': 'Neurological Dysregulation', 'to': 'Gastrointestinal Dysregulation', 'value': 1}]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C3A3-3E5D-49BB-8256-25348BB86A3E}">
  <dimension ref="A1:D32"/>
  <sheetViews>
    <sheetView workbookViewId="0">
      <selection activeCell="B1" sqref="B1"/>
    </sheetView>
  </sheetViews>
  <sheetFormatPr defaultRowHeight="15" x14ac:dyDescent="0.25"/>
  <cols>
    <col min="1" max="1" width="16.5703125" customWidth="1"/>
    <col min="2" max="2" width="13.28515625" customWidth="1"/>
    <col min="3" max="3" width="4.7109375" customWidth="1"/>
  </cols>
  <sheetData>
    <row r="1" spans="1:4" x14ac:dyDescent="0.25">
      <c r="B1" t="str">
        <f>SUBSTITUTE(_xlfn.CONCAT("source_data = ",D3:D58),"'","""")</f>
        <v>source_data = [{"from": "Masking", "to": "Compensation", "value": 1},{"from": "Masking", "to": "Meltdown", "value": 1},{"from": "Masking", "to": "Assimilation", "value": 1},{"from": "Masking", "to": "Shutdown", "value": 1},{"from": "Masking", "to": "Burnout", "value": 1},{"from": "Compensation", "to": "Masking", "value": 1},{"from": "Compensation", "to": "Meltdown", "value": 1},{"from": "Compensation", "to": "Assimilation", "value": 1},{"from": "Compensation", "to": "Shutdown", "value": 1},{"from": "Compensation", "to": "Burnout", "value": 1},{"from": "Meltdown", "to": "Masking", "value": 1},{"from": "Meltdown", "to": "Compensation", "value": 1},{"from": "Meltdown", "to": "Assimilation", "value": 1},{"from": "Meltdown", "to": "Shutdown", "value": 1},{"from": "Meltdown", "to": "Burnout", "value": 1},{"from": "Assimilation", "to": "Masking", "value": 1},{"from": "Assimilation", "to": "Compensation", "value": 1},{"from": "Assimilation", "to": "Meltdown", "value": 1},{"from": "Assimilation", "to": "Shutdown", "value": 1},{"from": "Assimilation", "to": "Burnout", "value": 1},{"from": "Shutdown", "to": "Masking", "value": 1},{"from": "Shutdown", "to": "Compensation", "value": 1},{"from": "Shutdown", "to": "Meltdown", "value": 1},{"from": "Shutdown", "to": "Assimilation", "value": 1},{"from": "Shutdown", "to": "Burnout", "value": 1},{"from": "Burnout", "to": "Masking", "value": 1},{"from": "Burnout", "to": "Compensation", "value": 1},{"from": "Burnout", "to": "Meltdown", "value": 1},{"from": "Burnout", "to": "Assimilation", "value": 1},{"from": "Burnout", "to": "Shutdown", "value": 1}]</v>
      </c>
    </row>
    <row r="2" spans="1:4" x14ac:dyDescent="0.25">
      <c r="A2" t="s">
        <v>1</v>
      </c>
      <c r="B2" t="s">
        <v>2</v>
      </c>
      <c r="C2" t="s">
        <v>3</v>
      </c>
    </row>
    <row r="3" spans="1:4" x14ac:dyDescent="0.25">
      <c r="A3" t="s">
        <v>12</v>
      </c>
      <c r="B3" t="s">
        <v>13</v>
      </c>
      <c r="C3">
        <v>1</v>
      </c>
      <c r="D3" t="str">
        <f>_xlfn.CONCAT("[{'from': '",A3,"', 'to': '",B3,"', 'value': ",C3,"},")</f>
        <v>[{'from': 'Masking', 'to': 'Compensation', 'value': 1},</v>
      </c>
    </row>
    <row r="4" spans="1:4" x14ac:dyDescent="0.25">
      <c r="A4" t="s">
        <v>12</v>
      </c>
      <c r="B4" t="s">
        <v>14</v>
      </c>
      <c r="C4">
        <v>1</v>
      </c>
      <c r="D4" t="str">
        <f>_xlfn.CONCAT("{'from': '",A4,"', 'to': '",B4,"', 'value': ",C4,"},")</f>
        <v>{'from': 'Masking', 'to': 'Meltdown', 'value': 1},</v>
      </c>
    </row>
    <row r="5" spans="1:4" x14ac:dyDescent="0.25">
      <c r="A5" t="s">
        <v>12</v>
      </c>
      <c r="B5" t="s">
        <v>15</v>
      </c>
      <c r="C5">
        <v>1</v>
      </c>
      <c r="D5" t="str">
        <f t="shared" ref="D5:D12" si="0">_xlfn.CONCAT("{'from': '",A5,"', 'to': '",B5,"', 'value': ",C5,"},")</f>
        <v>{'from': 'Masking', 'to': 'Assimilation', 'value': 1},</v>
      </c>
    </row>
    <row r="6" spans="1:4" x14ac:dyDescent="0.25">
      <c r="A6" t="s">
        <v>12</v>
      </c>
      <c r="B6" t="s">
        <v>16</v>
      </c>
      <c r="C6">
        <v>1</v>
      </c>
      <c r="D6" t="str">
        <f t="shared" si="0"/>
        <v>{'from': 'Masking', 'to': 'Shutdown', 'value': 1},</v>
      </c>
    </row>
    <row r="7" spans="1:4" x14ac:dyDescent="0.25">
      <c r="A7" t="s">
        <v>12</v>
      </c>
      <c r="B7" t="s">
        <v>17</v>
      </c>
      <c r="C7">
        <v>1</v>
      </c>
      <c r="D7" t="str">
        <f t="shared" si="0"/>
        <v>{'from': 'Masking', 'to': 'Burnout', 'value': 1},</v>
      </c>
    </row>
    <row r="8" spans="1:4" x14ac:dyDescent="0.25">
      <c r="A8" t="s">
        <v>13</v>
      </c>
      <c r="B8" t="s">
        <v>12</v>
      </c>
      <c r="C8">
        <v>1</v>
      </c>
      <c r="D8" t="str">
        <f t="shared" si="0"/>
        <v>{'from': 'Compensation', 'to': 'Masking', 'value': 1},</v>
      </c>
    </row>
    <row r="9" spans="1:4" x14ac:dyDescent="0.25">
      <c r="A9" t="s">
        <v>13</v>
      </c>
      <c r="B9" t="s">
        <v>14</v>
      </c>
      <c r="C9">
        <v>1</v>
      </c>
      <c r="D9" t="str">
        <f t="shared" si="0"/>
        <v>{'from': 'Compensation', 'to': 'Meltdown', 'value': 1},</v>
      </c>
    </row>
    <row r="10" spans="1:4" x14ac:dyDescent="0.25">
      <c r="A10" t="s">
        <v>13</v>
      </c>
      <c r="B10" t="s">
        <v>15</v>
      </c>
      <c r="C10">
        <v>1</v>
      </c>
      <c r="D10" t="str">
        <f t="shared" si="0"/>
        <v>{'from': 'Compensation', 'to': 'Assimilation', 'value': 1},</v>
      </c>
    </row>
    <row r="11" spans="1:4" x14ac:dyDescent="0.25">
      <c r="A11" t="s">
        <v>13</v>
      </c>
      <c r="B11" t="s">
        <v>16</v>
      </c>
      <c r="C11">
        <v>1</v>
      </c>
      <c r="D11" t="str">
        <f t="shared" si="0"/>
        <v>{'from': 'Compensation', 'to': 'Shutdown', 'value': 1},</v>
      </c>
    </row>
    <row r="12" spans="1:4" x14ac:dyDescent="0.25">
      <c r="A12" t="s">
        <v>13</v>
      </c>
      <c r="B12" t="s">
        <v>17</v>
      </c>
      <c r="C12">
        <v>1</v>
      </c>
      <c r="D12" t="str">
        <f t="shared" si="0"/>
        <v>{'from': 'Compensation', 'to': 'Burnout', 'value': 1},</v>
      </c>
    </row>
    <row r="13" spans="1:4" x14ac:dyDescent="0.25">
      <c r="A13" t="s">
        <v>14</v>
      </c>
      <c r="B13" t="s">
        <v>12</v>
      </c>
      <c r="C13">
        <v>1</v>
      </c>
      <c r="D13" t="str">
        <f t="shared" ref="D13:D31" si="1">_xlfn.CONCAT("{'from': '",A13,"', 'to': '",B13,"', 'value': ",C13,"},")</f>
        <v>{'from': 'Meltdown', 'to': 'Masking', 'value': 1},</v>
      </c>
    </row>
    <row r="14" spans="1:4" x14ac:dyDescent="0.25">
      <c r="A14" t="s">
        <v>14</v>
      </c>
      <c r="B14" t="s">
        <v>13</v>
      </c>
      <c r="C14">
        <v>1</v>
      </c>
      <c r="D14" t="str">
        <f t="shared" si="1"/>
        <v>{'from': 'Meltdown', 'to': 'Compensation', 'value': 1},</v>
      </c>
    </row>
    <row r="15" spans="1:4" x14ac:dyDescent="0.25">
      <c r="A15" t="s">
        <v>14</v>
      </c>
      <c r="B15" t="s">
        <v>15</v>
      </c>
      <c r="C15">
        <v>1</v>
      </c>
      <c r="D15" t="str">
        <f t="shared" si="1"/>
        <v>{'from': 'Meltdown', 'to': 'Assimilation', 'value': 1},</v>
      </c>
    </row>
    <row r="16" spans="1:4" x14ac:dyDescent="0.25">
      <c r="A16" t="s">
        <v>14</v>
      </c>
      <c r="B16" t="s">
        <v>16</v>
      </c>
      <c r="C16">
        <v>1</v>
      </c>
      <c r="D16" t="str">
        <f t="shared" si="1"/>
        <v>{'from': 'Meltdown', 'to': 'Shutdown', 'value': 1},</v>
      </c>
    </row>
    <row r="17" spans="1:4" x14ac:dyDescent="0.25">
      <c r="A17" t="s">
        <v>14</v>
      </c>
      <c r="B17" t="s">
        <v>17</v>
      </c>
      <c r="C17">
        <v>1</v>
      </c>
      <c r="D17" t="str">
        <f t="shared" si="1"/>
        <v>{'from': 'Meltdown', 'to': 'Burnout', 'value': 1},</v>
      </c>
    </row>
    <row r="18" spans="1:4" x14ac:dyDescent="0.25">
      <c r="A18" t="s">
        <v>15</v>
      </c>
      <c r="B18" t="s">
        <v>12</v>
      </c>
      <c r="C18">
        <v>1</v>
      </c>
      <c r="D18" t="str">
        <f t="shared" si="1"/>
        <v>{'from': 'Assimilation', 'to': 'Masking', 'value': 1},</v>
      </c>
    </row>
    <row r="19" spans="1:4" x14ac:dyDescent="0.25">
      <c r="A19" t="s">
        <v>15</v>
      </c>
      <c r="B19" t="s">
        <v>13</v>
      </c>
      <c r="C19">
        <v>1</v>
      </c>
      <c r="D19" t="str">
        <f t="shared" si="1"/>
        <v>{'from': 'Assimilation', 'to': 'Compensation', 'value': 1},</v>
      </c>
    </row>
    <row r="20" spans="1:4" x14ac:dyDescent="0.25">
      <c r="A20" t="s">
        <v>15</v>
      </c>
      <c r="B20" t="s">
        <v>14</v>
      </c>
      <c r="C20">
        <v>1</v>
      </c>
      <c r="D20" t="str">
        <f t="shared" si="1"/>
        <v>{'from': 'Assimilation', 'to': 'Meltdown', 'value': 1},</v>
      </c>
    </row>
    <row r="21" spans="1:4" x14ac:dyDescent="0.25">
      <c r="A21" t="s">
        <v>15</v>
      </c>
      <c r="B21" t="s">
        <v>16</v>
      </c>
      <c r="C21">
        <v>1</v>
      </c>
      <c r="D21" t="str">
        <f t="shared" si="1"/>
        <v>{'from': 'Assimilation', 'to': 'Shutdown', 'value': 1},</v>
      </c>
    </row>
    <row r="22" spans="1:4" x14ac:dyDescent="0.25">
      <c r="A22" t="s">
        <v>15</v>
      </c>
      <c r="B22" t="s">
        <v>17</v>
      </c>
      <c r="C22">
        <v>1</v>
      </c>
      <c r="D22" t="str">
        <f t="shared" si="1"/>
        <v>{'from': 'Assimilation', 'to': 'Burnout', 'value': 1},</v>
      </c>
    </row>
    <row r="23" spans="1:4" x14ac:dyDescent="0.25">
      <c r="A23" t="s">
        <v>16</v>
      </c>
      <c r="B23" t="s">
        <v>12</v>
      </c>
      <c r="C23">
        <v>1</v>
      </c>
      <c r="D23" t="str">
        <f t="shared" si="1"/>
        <v>{'from': 'Shutdown', 'to': 'Masking', 'value': 1},</v>
      </c>
    </row>
    <row r="24" spans="1:4" x14ac:dyDescent="0.25">
      <c r="A24" t="s">
        <v>16</v>
      </c>
      <c r="B24" t="s">
        <v>13</v>
      </c>
      <c r="C24">
        <v>1</v>
      </c>
      <c r="D24" t="str">
        <f t="shared" si="1"/>
        <v>{'from': 'Shutdown', 'to': 'Compensation', 'value': 1},</v>
      </c>
    </row>
    <row r="25" spans="1:4" x14ac:dyDescent="0.25">
      <c r="A25" t="s">
        <v>16</v>
      </c>
      <c r="B25" t="s">
        <v>14</v>
      </c>
      <c r="C25">
        <v>1</v>
      </c>
      <c r="D25" t="str">
        <f t="shared" si="1"/>
        <v>{'from': 'Shutdown', 'to': 'Meltdown', 'value': 1},</v>
      </c>
    </row>
    <row r="26" spans="1:4" x14ac:dyDescent="0.25">
      <c r="A26" t="s">
        <v>16</v>
      </c>
      <c r="B26" t="s">
        <v>15</v>
      </c>
      <c r="C26">
        <v>1</v>
      </c>
      <c r="D26" t="str">
        <f t="shared" si="1"/>
        <v>{'from': 'Shutdown', 'to': 'Assimilation', 'value': 1},</v>
      </c>
    </row>
    <row r="27" spans="1:4" x14ac:dyDescent="0.25">
      <c r="A27" t="s">
        <v>16</v>
      </c>
      <c r="B27" t="s">
        <v>17</v>
      </c>
      <c r="C27">
        <v>1</v>
      </c>
      <c r="D27" t="str">
        <f t="shared" si="1"/>
        <v>{'from': 'Shutdown', 'to': 'Burnout', 'value': 1},</v>
      </c>
    </row>
    <row r="28" spans="1:4" x14ac:dyDescent="0.25">
      <c r="A28" t="s">
        <v>17</v>
      </c>
      <c r="B28" t="s">
        <v>12</v>
      </c>
      <c r="C28">
        <v>1</v>
      </c>
      <c r="D28" t="str">
        <f t="shared" si="1"/>
        <v>{'from': 'Burnout', 'to': 'Masking', 'value': 1},</v>
      </c>
    </row>
    <row r="29" spans="1:4" x14ac:dyDescent="0.25">
      <c r="A29" t="s">
        <v>17</v>
      </c>
      <c r="B29" t="s">
        <v>13</v>
      </c>
      <c r="C29">
        <v>1</v>
      </c>
      <c r="D29" t="str">
        <f t="shared" si="1"/>
        <v>{'from': 'Burnout', 'to': 'Compensation', 'value': 1},</v>
      </c>
    </row>
    <row r="30" spans="1:4" x14ac:dyDescent="0.25">
      <c r="A30" t="s">
        <v>17</v>
      </c>
      <c r="B30" t="s">
        <v>14</v>
      </c>
      <c r="C30">
        <v>1</v>
      </c>
      <c r="D30" t="str">
        <f t="shared" si="1"/>
        <v>{'from': 'Burnout', 'to': 'Meltdown', 'value': 1},</v>
      </c>
    </row>
    <row r="31" spans="1:4" x14ac:dyDescent="0.25">
      <c r="A31" t="s">
        <v>17</v>
      </c>
      <c r="B31" t="s">
        <v>15</v>
      </c>
      <c r="C31">
        <v>1</v>
      </c>
      <c r="D31" t="str">
        <f t="shared" si="1"/>
        <v>{'from': 'Burnout', 'to': 'Assimilation', 'value': 1},</v>
      </c>
    </row>
    <row r="32" spans="1:4" x14ac:dyDescent="0.25">
      <c r="A32" t="s">
        <v>17</v>
      </c>
      <c r="B32" t="s">
        <v>16</v>
      </c>
      <c r="C32">
        <v>1</v>
      </c>
      <c r="D32" t="str">
        <f>_xlfn.CONCAT("{'from': '",A32,"', 'to': '",B32,"', 'value': ",C32,"}]")</f>
        <v>{'from': 'Burnout', 'to': 'Shutdown', 'value': 1}]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6FE8-E18F-463B-8A39-D686D9FBDABB}">
  <dimension ref="A1:C407"/>
  <sheetViews>
    <sheetView tabSelected="1" topLeftCell="A371" workbookViewId="0">
      <selection activeCell="B391" sqref="B391"/>
    </sheetView>
  </sheetViews>
  <sheetFormatPr defaultRowHeight="15" x14ac:dyDescent="0.25"/>
  <cols>
    <col min="1" max="1" width="21.140625" bestFit="1" customWidth="1"/>
    <col min="2" max="2" width="59.7109375" bestFit="1" customWidth="1"/>
    <col min="3" max="3" width="9.5703125" customWidth="1"/>
  </cols>
  <sheetData>
    <row r="1" spans="1:3" x14ac:dyDescent="0.25">
      <c r="A1" t="s">
        <v>42</v>
      </c>
      <c r="B1" t="s">
        <v>43</v>
      </c>
      <c r="C1" t="s">
        <v>44</v>
      </c>
    </row>
    <row r="2" spans="1:3" x14ac:dyDescent="0.25">
      <c r="A2" t="s">
        <v>80</v>
      </c>
      <c r="B2" t="s">
        <v>79</v>
      </c>
      <c r="C2">
        <v>20</v>
      </c>
    </row>
    <row r="3" spans="1:3" x14ac:dyDescent="0.25">
      <c r="A3" s="10" t="s">
        <v>30</v>
      </c>
      <c r="B3" s="10" t="s">
        <v>78</v>
      </c>
      <c r="C3">
        <v>10</v>
      </c>
    </row>
    <row r="4" spans="1:3" x14ac:dyDescent="0.25">
      <c r="A4" t="s">
        <v>30</v>
      </c>
      <c r="B4" t="s">
        <v>52</v>
      </c>
      <c r="C4">
        <v>10</v>
      </c>
    </row>
    <row r="5" spans="1:3" x14ac:dyDescent="0.25">
      <c r="A5" t="s">
        <v>71</v>
      </c>
      <c r="B5" s="1" t="s">
        <v>51</v>
      </c>
      <c r="C5">
        <v>10</v>
      </c>
    </row>
    <row r="6" spans="1:3" x14ac:dyDescent="0.25">
      <c r="A6" t="s">
        <v>71</v>
      </c>
      <c r="B6" t="s">
        <v>65</v>
      </c>
      <c r="C6">
        <v>5</v>
      </c>
    </row>
    <row r="7" spans="1:3" x14ac:dyDescent="0.25">
      <c r="A7" t="s">
        <v>71</v>
      </c>
      <c r="B7" t="s">
        <v>24</v>
      </c>
      <c r="C7">
        <v>10</v>
      </c>
    </row>
    <row r="8" spans="1:3" x14ac:dyDescent="0.25">
      <c r="A8" t="s">
        <v>71</v>
      </c>
      <c r="B8" s="1" t="s">
        <v>34</v>
      </c>
      <c r="C8">
        <v>5</v>
      </c>
    </row>
    <row r="9" spans="1:3" x14ac:dyDescent="0.25">
      <c r="A9" t="s">
        <v>71</v>
      </c>
      <c r="B9" t="s">
        <v>47</v>
      </c>
      <c r="C9">
        <v>10</v>
      </c>
    </row>
    <row r="10" spans="1:3" x14ac:dyDescent="0.25">
      <c r="A10" s="10" t="s">
        <v>71</v>
      </c>
      <c r="B10" s="1" t="s">
        <v>18</v>
      </c>
      <c r="C10">
        <v>10</v>
      </c>
    </row>
    <row r="11" spans="1:3" x14ac:dyDescent="0.25">
      <c r="A11" s="10" t="s">
        <v>71</v>
      </c>
      <c r="B11" t="s">
        <v>66</v>
      </c>
      <c r="C11">
        <v>10</v>
      </c>
    </row>
    <row r="12" spans="1:3" x14ac:dyDescent="0.25">
      <c r="A12" s="10" t="s">
        <v>71</v>
      </c>
      <c r="B12" s="10" t="s">
        <v>78</v>
      </c>
      <c r="C12">
        <v>10</v>
      </c>
    </row>
    <row r="13" spans="1:3" x14ac:dyDescent="0.25">
      <c r="A13" t="s">
        <v>71</v>
      </c>
      <c r="B13" s="1" t="s">
        <v>33</v>
      </c>
      <c r="C13">
        <v>10</v>
      </c>
    </row>
    <row r="14" spans="1:3" x14ac:dyDescent="0.25">
      <c r="A14" t="s">
        <v>71</v>
      </c>
      <c r="B14" t="s">
        <v>76</v>
      </c>
      <c r="C14">
        <v>15</v>
      </c>
    </row>
    <row r="15" spans="1:3" x14ac:dyDescent="0.25">
      <c r="A15" t="s">
        <v>71</v>
      </c>
      <c r="B15" t="s">
        <v>14</v>
      </c>
      <c r="C15">
        <v>10</v>
      </c>
    </row>
    <row r="16" spans="1:3" x14ac:dyDescent="0.25">
      <c r="A16" t="s">
        <v>71</v>
      </c>
      <c r="B16" t="s">
        <v>16</v>
      </c>
      <c r="C16">
        <v>10</v>
      </c>
    </row>
    <row r="17" spans="1:3" x14ac:dyDescent="0.25">
      <c r="A17" t="s">
        <v>71</v>
      </c>
      <c r="B17" t="s">
        <v>62</v>
      </c>
      <c r="C17">
        <v>20</v>
      </c>
    </row>
    <row r="18" spans="1:3" x14ac:dyDescent="0.25">
      <c r="A18" t="s">
        <v>71</v>
      </c>
      <c r="B18" s="12" t="s">
        <v>50</v>
      </c>
      <c r="C18">
        <v>15</v>
      </c>
    </row>
    <row r="19" spans="1:3" x14ac:dyDescent="0.25">
      <c r="A19" t="s">
        <v>77</v>
      </c>
      <c r="B19" t="s">
        <v>78</v>
      </c>
      <c r="C19">
        <v>10</v>
      </c>
    </row>
    <row r="20" spans="1:3" x14ac:dyDescent="0.25">
      <c r="A20" t="s">
        <v>77</v>
      </c>
      <c r="B20" t="s">
        <v>79</v>
      </c>
      <c r="C20">
        <v>10</v>
      </c>
    </row>
    <row r="21" spans="1:3" x14ac:dyDescent="0.25">
      <c r="A21" t="s">
        <v>77</v>
      </c>
      <c r="B21" t="s">
        <v>72</v>
      </c>
      <c r="C21">
        <v>10</v>
      </c>
    </row>
    <row r="22" spans="1:3" x14ac:dyDescent="0.25">
      <c r="A22" t="s">
        <v>77</v>
      </c>
      <c r="B22" t="s">
        <v>28</v>
      </c>
      <c r="C22">
        <v>10</v>
      </c>
    </row>
    <row r="23" spans="1:3" x14ac:dyDescent="0.25">
      <c r="A23" t="s">
        <v>85</v>
      </c>
      <c r="B23" t="s">
        <v>30</v>
      </c>
      <c r="C23">
        <v>20</v>
      </c>
    </row>
    <row r="24" spans="1:3" x14ac:dyDescent="0.25">
      <c r="A24" t="s">
        <v>85</v>
      </c>
      <c r="B24" t="s">
        <v>77</v>
      </c>
      <c r="C24">
        <v>20</v>
      </c>
    </row>
    <row r="25" spans="1:3" x14ac:dyDescent="0.25">
      <c r="A25" t="s">
        <v>85</v>
      </c>
      <c r="B25" t="s">
        <v>29</v>
      </c>
      <c r="C25">
        <v>20</v>
      </c>
    </row>
    <row r="26" spans="1:3" x14ac:dyDescent="0.25">
      <c r="A26" s="10" t="s">
        <v>85</v>
      </c>
      <c r="B26" t="s">
        <v>65</v>
      </c>
      <c r="C26">
        <v>20</v>
      </c>
    </row>
    <row r="27" spans="1:3" x14ac:dyDescent="0.25">
      <c r="A27" t="s">
        <v>85</v>
      </c>
      <c r="B27" t="s">
        <v>24</v>
      </c>
      <c r="C27">
        <v>20</v>
      </c>
    </row>
    <row r="28" spans="1:3" x14ac:dyDescent="0.25">
      <c r="A28" t="s">
        <v>85</v>
      </c>
      <c r="B28" t="s">
        <v>47</v>
      </c>
      <c r="C28">
        <v>20</v>
      </c>
    </row>
    <row r="29" spans="1:3" x14ac:dyDescent="0.25">
      <c r="A29" t="s">
        <v>85</v>
      </c>
      <c r="B29" t="s">
        <v>45</v>
      </c>
      <c r="C29">
        <v>20</v>
      </c>
    </row>
    <row r="30" spans="1:3" x14ac:dyDescent="0.25">
      <c r="A30" t="s">
        <v>85</v>
      </c>
      <c r="B30" t="s">
        <v>78</v>
      </c>
      <c r="C30">
        <v>20</v>
      </c>
    </row>
    <row r="31" spans="1:3" x14ac:dyDescent="0.25">
      <c r="A31" t="s">
        <v>85</v>
      </c>
      <c r="B31" t="s">
        <v>52</v>
      </c>
      <c r="C31">
        <v>20</v>
      </c>
    </row>
    <row r="32" spans="1:3" x14ac:dyDescent="0.25">
      <c r="A32" t="s">
        <v>85</v>
      </c>
      <c r="B32" t="s">
        <v>14</v>
      </c>
      <c r="C32">
        <v>20</v>
      </c>
    </row>
    <row r="33" spans="1:3" x14ac:dyDescent="0.25">
      <c r="A33" t="s">
        <v>85</v>
      </c>
      <c r="B33" s="10" t="s">
        <v>79</v>
      </c>
      <c r="C33">
        <v>20</v>
      </c>
    </row>
    <row r="34" spans="1:3" x14ac:dyDescent="0.25">
      <c r="A34" t="s">
        <v>85</v>
      </c>
      <c r="B34" t="s">
        <v>72</v>
      </c>
      <c r="C34">
        <v>20</v>
      </c>
    </row>
    <row r="35" spans="1:3" x14ac:dyDescent="0.25">
      <c r="A35" t="s">
        <v>85</v>
      </c>
      <c r="B35" t="s">
        <v>16</v>
      </c>
      <c r="C35">
        <v>20</v>
      </c>
    </row>
    <row r="36" spans="1:3" x14ac:dyDescent="0.25">
      <c r="A36" t="s">
        <v>85</v>
      </c>
      <c r="B36" t="s">
        <v>67</v>
      </c>
      <c r="C36">
        <v>20</v>
      </c>
    </row>
    <row r="37" spans="1:3" x14ac:dyDescent="0.25">
      <c r="A37" t="s">
        <v>85</v>
      </c>
      <c r="B37" t="s">
        <v>41</v>
      </c>
      <c r="C37">
        <v>20</v>
      </c>
    </row>
    <row r="38" spans="1:3" x14ac:dyDescent="0.25">
      <c r="A38" t="s">
        <v>85</v>
      </c>
      <c r="B38" t="s">
        <v>28</v>
      </c>
      <c r="C38">
        <v>20</v>
      </c>
    </row>
    <row r="39" spans="1:3" x14ac:dyDescent="0.25">
      <c r="A39" t="s">
        <v>85</v>
      </c>
      <c r="B39" s="10" t="s">
        <v>49</v>
      </c>
      <c r="C39" s="10">
        <v>20</v>
      </c>
    </row>
    <row r="40" spans="1:3" x14ac:dyDescent="0.25">
      <c r="A40" t="s">
        <v>85</v>
      </c>
      <c r="B40" s="10" t="s">
        <v>61</v>
      </c>
      <c r="C40" s="10">
        <v>20</v>
      </c>
    </row>
    <row r="41" spans="1:3" x14ac:dyDescent="0.25">
      <c r="A41" t="s">
        <v>15</v>
      </c>
      <c r="B41" t="s">
        <v>30</v>
      </c>
      <c r="C41">
        <v>20</v>
      </c>
    </row>
    <row r="42" spans="1:3" x14ac:dyDescent="0.25">
      <c r="A42" s="3" t="s">
        <v>15</v>
      </c>
      <c r="B42" t="s">
        <v>65</v>
      </c>
      <c r="C42">
        <v>20</v>
      </c>
    </row>
    <row r="43" spans="1:3" x14ac:dyDescent="0.25">
      <c r="A43" s="3" t="s">
        <v>15</v>
      </c>
      <c r="B43" t="s">
        <v>52</v>
      </c>
      <c r="C43">
        <v>20</v>
      </c>
    </row>
    <row r="44" spans="1:3" x14ac:dyDescent="0.25">
      <c r="A44" s="3" t="s">
        <v>15</v>
      </c>
      <c r="B44" t="s">
        <v>14</v>
      </c>
      <c r="C44">
        <v>20</v>
      </c>
    </row>
    <row r="45" spans="1:3" x14ac:dyDescent="0.25">
      <c r="A45" s="3" t="s">
        <v>15</v>
      </c>
      <c r="B45" t="s">
        <v>79</v>
      </c>
      <c r="C45">
        <v>20</v>
      </c>
    </row>
    <row r="46" spans="1:3" x14ac:dyDescent="0.25">
      <c r="A46" t="s">
        <v>15</v>
      </c>
      <c r="B46" t="s">
        <v>72</v>
      </c>
      <c r="C46">
        <v>20</v>
      </c>
    </row>
    <row r="47" spans="1:3" x14ac:dyDescent="0.25">
      <c r="A47" t="s">
        <v>15</v>
      </c>
      <c r="B47" t="s">
        <v>16</v>
      </c>
      <c r="C47">
        <v>20</v>
      </c>
    </row>
    <row r="48" spans="1:3" x14ac:dyDescent="0.25">
      <c r="A48" s="2" t="s">
        <v>64</v>
      </c>
      <c r="B48" s="1" t="s">
        <v>51</v>
      </c>
      <c r="C48">
        <v>10</v>
      </c>
    </row>
    <row r="49" spans="1:3" x14ac:dyDescent="0.25">
      <c r="A49" s="2" t="s">
        <v>64</v>
      </c>
      <c r="B49" t="s">
        <v>24</v>
      </c>
      <c r="C49">
        <v>2</v>
      </c>
    </row>
    <row r="50" spans="1:3" x14ac:dyDescent="0.25">
      <c r="A50" s="11" t="s">
        <v>64</v>
      </c>
      <c r="B50" s="1" t="s">
        <v>34</v>
      </c>
      <c r="C50">
        <v>10</v>
      </c>
    </row>
    <row r="51" spans="1:3" x14ac:dyDescent="0.25">
      <c r="A51" s="2" t="s">
        <v>64</v>
      </c>
      <c r="B51" s="1" t="s">
        <v>32</v>
      </c>
      <c r="C51">
        <v>2</v>
      </c>
    </row>
    <row r="52" spans="1:3" x14ac:dyDescent="0.25">
      <c r="A52" s="2" t="s">
        <v>64</v>
      </c>
      <c r="B52" t="s">
        <v>26</v>
      </c>
      <c r="C52">
        <v>2</v>
      </c>
    </row>
    <row r="53" spans="1:3" x14ac:dyDescent="0.25">
      <c r="A53" s="11" t="s">
        <v>64</v>
      </c>
      <c r="B53" t="s">
        <v>18</v>
      </c>
      <c r="C53">
        <v>10</v>
      </c>
    </row>
    <row r="54" spans="1:3" x14ac:dyDescent="0.25">
      <c r="A54" s="2" t="s">
        <v>64</v>
      </c>
      <c r="B54" t="s">
        <v>59</v>
      </c>
      <c r="C54">
        <v>2</v>
      </c>
    </row>
    <row r="55" spans="1:3" x14ac:dyDescent="0.25">
      <c r="A55" t="s">
        <v>64</v>
      </c>
      <c r="B55" t="s">
        <v>78</v>
      </c>
      <c r="C55">
        <v>10</v>
      </c>
    </row>
    <row r="56" spans="1:3" x14ac:dyDescent="0.25">
      <c r="A56" s="2" t="s">
        <v>64</v>
      </c>
      <c r="B56" t="s">
        <v>21</v>
      </c>
      <c r="C56">
        <v>2</v>
      </c>
    </row>
    <row r="57" spans="1:3" x14ac:dyDescent="0.25">
      <c r="A57" s="2" t="s">
        <v>64</v>
      </c>
      <c r="B57" t="s">
        <v>62</v>
      </c>
      <c r="C57">
        <v>20</v>
      </c>
    </row>
    <row r="58" spans="1:3" x14ac:dyDescent="0.25">
      <c r="A58" s="2" t="s">
        <v>64</v>
      </c>
      <c r="B58" s="10" t="s">
        <v>22</v>
      </c>
      <c r="C58" s="10">
        <v>20</v>
      </c>
    </row>
    <row r="59" spans="1:3" x14ac:dyDescent="0.25">
      <c r="A59" s="2" t="s">
        <v>64</v>
      </c>
      <c r="B59" s="10" t="s">
        <v>25</v>
      </c>
      <c r="C59">
        <v>2</v>
      </c>
    </row>
    <row r="60" spans="1:3" x14ac:dyDescent="0.25">
      <c r="A60" s="2" t="s">
        <v>64</v>
      </c>
      <c r="B60" s="12" t="s">
        <v>50</v>
      </c>
      <c r="C60">
        <v>2</v>
      </c>
    </row>
    <row r="61" spans="1:3" x14ac:dyDescent="0.25">
      <c r="A61" t="s">
        <v>58</v>
      </c>
      <c r="B61" t="s">
        <v>77</v>
      </c>
      <c r="C61">
        <v>2</v>
      </c>
    </row>
    <row r="62" spans="1:3" x14ac:dyDescent="0.25">
      <c r="A62" t="s">
        <v>58</v>
      </c>
      <c r="B62" t="s">
        <v>40</v>
      </c>
      <c r="C62">
        <v>2</v>
      </c>
    </row>
    <row r="63" spans="1:3" x14ac:dyDescent="0.25">
      <c r="A63" t="s">
        <v>58</v>
      </c>
      <c r="B63" t="s">
        <v>24</v>
      </c>
      <c r="C63">
        <v>20</v>
      </c>
    </row>
    <row r="64" spans="1:3" x14ac:dyDescent="0.25">
      <c r="A64" t="s">
        <v>58</v>
      </c>
      <c r="B64" t="s">
        <v>47</v>
      </c>
      <c r="C64">
        <v>20</v>
      </c>
    </row>
    <row r="65" spans="1:3" x14ac:dyDescent="0.25">
      <c r="A65" t="s">
        <v>58</v>
      </c>
      <c r="B65" t="s">
        <v>48</v>
      </c>
      <c r="C65">
        <v>2</v>
      </c>
    </row>
    <row r="66" spans="1:3" x14ac:dyDescent="0.25">
      <c r="A66" t="s">
        <v>58</v>
      </c>
      <c r="B66" t="s">
        <v>45</v>
      </c>
      <c r="C66">
        <v>2</v>
      </c>
    </row>
    <row r="67" spans="1:3" x14ac:dyDescent="0.25">
      <c r="A67" t="s">
        <v>58</v>
      </c>
      <c r="B67" t="s">
        <v>78</v>
      </c>
      <c r="C67">
        <v>10</v>
      </c>
    </row>
    <row r="68" spans="1:3" x14ac:dyDescent="0.25">
      <c r="A68" s="10" t="s">
        <v>58</v>
      </c>
      <c r="B68" t="s">
        <v>67</v>
      </c>
      <c r="C68">
        <v>2</v>
      </c>
    </row>
    <row r="69" spans="1:3" x14ac:dyDescent="0.25">
      <c r="A69" t="s">
        <v>58</v>
      </c>
      <c r="B69" t="s">
        <v>28</v>
      </c>
      <c r="C69">
        <v>2</v>
      </c>
    </row>
    <row r="70" spans="1:3" x14ac:dyDescent="0.25">
      <c r="A70" t="s">
        <v>58</v>
      </c>
      <c r="B70" s="10" t="s">
        <v>61</v>
      </c>
      <c r="C70" s="10">
        <v>10</v>
      </c>
    </row>
    <row r="71" spans="1:3" x14ac:dyDescent="0.25">
      <c r="A71" t="s">
        <v>58</v>
      </c>
      <c r="B71" s="10" t="s">
        <v>25</v>
      </c>
      <c r="C71">
        <v>2</v>
      </c>
    </row>
    <row r="72" spans="1:3" x14ac:dyDescent="0.25">
      <c r="A72" t="s">
        <v>75</v>
      </c>
      <c r="B72" t="s">
        <v>30</v>
      </c>
      <c r="C72">
        <v>6</v>
      </c>
    </row>
    <row r="73" spans="1:3" x14ac:dyDescent="0.25">
      <c r="A73" t="s">
        <v>75</v>
      </c>
      <c r="B73" t="s">
        <v>77</v>
      </c>
      <c r="C73">
        <v>6</v>
      </c>
    </row>
    <row r="74" spans="1:3" x14ac:dyDescent="0.25">
      <c r="A74" t="s">
        <v>75</v>
      </c>
      <c r="B74" t="s">
        <v>29</v>
      </c>
      <c r="C74">
        <v>6</v>
      </c>
    </row>
    <row r="75" spans="1:3" x14ac:dyDescent="0.25">
      <c r="A75" s="10" t="s">
        <v>75</v>
      </c>
      <c r="B75" t="s">
        <v>65</v>
      </c>
      <c r="C75">
        <v>20</v>
      </c>
    </row>
    <row r="76" spans="1:3" x14ac:dyDescent="0.25">
      <c r="A76" t="s">
        <v>75</v>
      </c>
      <c r="B76" t="s">
        <v>24</v>
      </c>
      <c r="C76">
        <v>15</v>
      </c>
    </row>
    <row r="77" spans="1:3" x14ac:dyDescent="0.25">
      <c r="A77" t="s">
        <v>75</v>
      </c>
      <c r="B77" t="s">
        <v>47</v>
      </c>
      <c r="C77">
        <v>15</v>
      </c>
    </row>
    <row r="78" spans="1:3" x14ac:dyDescent="0.25">
      <c r="A78" t="s">
        <v>75</v>
      </c>
      <c r="B78" s="10" t="s">
        <v>45</v>
      </c>
      <c r="C78">
        <v>6</v>
      </c>
    </row>
    <row r="79" spans="1:3" x14ac:dyDescent="0.25">
      <c r="A79" s="3" t="s">
        <v>75</v>
      </c>
      <c r="B79" t="s">
        <v>78</v>
      </c>
      <c r="C79">
        <v>8</v>
      </c>
    </row>
    <row r="80" spans="1:3" x14ac:dyDescent="0.25">
      <c r="A80" s="3" t="s">
        <v>75</v>
      </c>
      <c r="B80" t="s">
        <v>52</v>
      </c>
      <c r="C80">
        <v>6</v>
      </c>
    </row>
    <row r="81" spans="1:3" x14ac:dyDescent="0.25">
      <c r="A81" s="3" t="s">
        <v>75</v>
      </c>
      <c r="B81" t="s">
        <v>14</v>
      </c>
      <c r="C81">
        <v>20</v>
      </c>
    </row>
    <row r="82" spans="1:3" x14ac:dyDescent="0.25">
      <c r="A82" s="3" t="s">
        <v>75</v>
      </c>
      <c r="B82" t="s">
        <v>79</v>
      </c>
    </row>
    <row r="83" spans="1:3" x14ac:dyDescent="0.25">
      <c r="A83" s="3" t="s">
        <v>75</v>
      </c>
      <c r="B83" t="s">
        <v>72</v>
      </c>
      <c r="C83">
        <v>30</v>
      </c>
    </row>
    <row r="84" spans="1:3" x14ac:dyDescent="0.25">
      <c r="A84" s="3" t="s">
        <v>75</v>
      </c>
      <c r="B84" t="s">
        <v>16</v>
      </c>
      <c r="C84">
        <v>20</v>
      </c>
    </row>
    <row r="85" spans="1:3" x14ac:dyDescent="0.25">
      <c r="A85" s="3" t="s">
        <v>75</v>
      </c>
      <c r="B85" t="s">
        <v>67</v>
      </c>
      <c r="C85">
        <v>6</v>
      </c>
    </row>
    <row r="86" spans="1:3" x14ac:dyDescent="0.25">
      <c r="A86" s="3" t="s">
        <v>75</v>
      </c>
      <c r="B86" t="s">
        <v>41</v>
      </c>
      <c r="C86">
        <v>10</v>
      </c>
    </row>
    <row r="87" spans="1:3" x14ac:dyDescent="0.25">
      <c r="A87" s="3" t="s">
        <v>75</v>
      </c>
      <c r="B87" t="s">
        <v>28</v>
      </c>
      <c r="C87">
        <v>6</v>
      </c>
    </row>
    <row r="88" spans="1:3" x14ac:dyDescent="0.25">
      <c r="A88" s="3" t="s">
        <v>75</v>
      </c>
      <c r="B88" s="10" t="s">
        <v>49</v>
      </c>
      <c r="C88" s="10">
        <v>8</v>
      </c>
    </row>
    <row r="89" spans="1:3" x14ac:dyDescent="0.25">
      <c r="A89" t="s">
        <v>75</v>
      </c>
      <c r="B89" s="10" t="s">
        <v>61</v>
      </c>
      <c r="C89" s="10">
        <v>6</v>
      </c>
    </row>
    <row r="90" spans="1:3" x14ac:dyDescent="0.25">
      <c r="A90" t="s">
        <v>65</v>
      </c>
      <c r="B90" t="s">
        <v>78</v>
      </c>
      <c r="C90">
        <v>30</v>
      </c>
    </row>
    <row r="91" spans="1:3" x14ac:dyDescent="0.25">
      <c r="A91" t="s">
        <v>46</v>
      </c>
      <c r="B91" t="s">
        <v>58</v>
      </c>
      <c r="C91">
        <v>6</v>
      </c>
    </row>
    <row r="92" spans="1:3" x14ac:dyDescent="0.25">
      <c r="A92" s="3" t="s">
        <v>46</v>
      </c>
      <c r="B92" t="s">
        <v>24</v>
      </c>
      <c r="C92">
        <v>20</v>
      </c>
    </row>
    <row r="93" spans="1:3" x14ac:dyDescent="0.25">
      <c r="A93" s="3" t="s">
        <v>46</v>
      </c>
      <c r="B93" t="s">
        <v>47</v>
      </c>
      <c r="C93">
        <v>20</v>
      </c>
    </row>
    <row r="94" spans="1:3" x14ac:dyDescent="0.25">
      <c r="A94" s="3" t="s">
        <v>46</v>
      </c>
      <c r="B94" t="s">
        <v>74</v>
      </c>
      <c r="C94">
        <v>6</v>
      </c>
    </row>
    <row r="95" spans="1:3" x14ac:dyDescent="0.25">
      <c r="A95" s="3" t="s">
        <v>46</v>
      </c>
      <c r="B95" t="s">
        <v>79</v>
      </c>
      <c r="C95">
        <v>6</v>
      </c>
    </row>
    <row r="96" spans="1:3" x14ac:dyDescent="0.25">
      <c r="A96" t="s">
        <v>46</v>
      </c>
      <c r="B96" t="s">
        <v>72</v>
      </c>
      <c r="C96">
        <v>6</v>
      </c>
    </row>
    <row r="97" spans="1:3" x14ac:dyDescent="0.25">
      <c r="A97" t="s">
        <v>46</v>
      </c>
      <c r="B97" s="10" t="s">
        <v>49</v>
      </c>
      <c r="C97" s="10">
        <v>8</v>
      </c>
    </row>
    <row r="98" spans="1:3" x14ac:dyDescent="0.25">
      <c r="A98" t="s">
        <v>46</v>
      </c>
      <c r="B98" s="10" t="s">
        <v>61</v>
      </c>
      <c r="C98" s="10">
        <v>6</v>
      </c>
    </row>
    <row r="99" spans="1:3" x14ac:dyDescent="0.25">
      <c r="A99" s="1" t="s">
        <v>63</v>
      </c>
      <c r="B99" t="s">
        <v>40</v>
      </c>
      <c r="C99">
        <v>1</v>
      </c>
    </row>
    <row r="100" spans="1:3" x14ac:dyDescent="0.25">
      <c r="A100" s="1" t="s">
        <v>63</v>
      </c>
      <c r="B100" t="s">
        <v>24</v>
      </c>
      <c r="C100">
        <v>15</v>
      </c>
    </row>
    <row r="101" spans="1:3" x14ac:dyDescent="0.25">
      <c r="A101" s="12" t="s">
        <v>63</v>
      </c>
      <c r="B101" t="s">
        <v>47</v>
      </c>
      <c r="C101">
        <v>20</v>
      </c>
    </row>
    <row r="102" spans="1:3" x14ac:dyDescent="0.25">
      <c r="A102" t="s">
        <v>63</v>
      </c>
      <c r="B102" t="s">
        <v>78</v>
      </c>
      <c r="C102">
        <v>10</v>
      </c>
    </row>
    <row r="103" spans="1:3" x14ac:dyDescent="0.25">
      <c r="A103" s="1" t="s">
        <v>63</v>
      </c>
      <c r="B103" t="s">
        <v>72</v>
      </c>
      <c r="C103">
        <v>15</v>
      </c>
    </row>
    <row r="104" spans="1:3" x14ac:dyDescent="0.25">
      <c r="A104" s="2" t="s">
        <v>55</v>
      </c>
      <c r="B104" s="1" t="s">
        <v>54</v>
      </c>
      <c r="C104">
        <v>4</v>
      </c>
    </row>
    <row r="105" spans="1:3" x14ac:dyDescent="0.25">
      <c r="A105" s="2" t="s">
        <v>55</v>
      </c>
      <c r="B105" t="s">
        <v>77</v>
      </c>
      <c r="C105">
        <v>4</v>
      </c>
    </row>
    <row r="106" spans="1:3" x14ac:dyDescent="0.25">
      <c r="A106" s="2" t="s">
        <v>55</v>
      </c>
      <c r="B106" s="1" t="s">
        <v>51</v>
      </c>
      <c r="C106">
        <v>20</v>
      </c>
    </row>
    <row r="107" spans="1:3" x14ac:dyDescent="0.25">
      <c r="A107" s="3" t="s">
        <v>55</v>
      </c>
      <c r="B107" t="s">
        <v>65</v>
      </c>
      <c r="C107">
        <v>20</v>
      </c>
    </row>
    <row r="108" spans="1:3" x14ac:dyDescent="0.25">
      <c r="A108" s="4" t="s">
        <v>55</v>
      </c>
      <c r="B108" s="1" t="s">
        <v>24</v>
      </c>
      <c r="C108">
        <v>15</v>
      </c>
    </row>
    <row r="109" spans="1:3" x14ac:dyDescent="0.25">
      <c r="A109" s="4" t="s">
        <v>55</v>
      </c>
      <c r="B109" s="1" t="s">
        <v>34</v>
      </c>
      <c r="C109">
        <v>20</v>
      </c>
    </row>
    <row r="110" spans="1:3" x14ac:dyDescent="0.25">
      <c r="A110" s="4" t="s">
        <v>55</v>
      </c>
      <c r="B110" s="1" t="s">
        <v>32</v>
      </c>
      <c r="C110">
        <v>4</v>
      </c>
    </row>
    <row r="111" spans="1:3" x14ac:dyDescent="0.25">
      <c r="A111" s="4" t="s">
        <v>55</v>
      </c>
      <c r="B111" t="s">
        <v>47</v>
      </c>
      <c r="C111">
        <v>20</v>
      </c>
    </row>
    <row r="112" spans="1:3" x14ac:dyDescent="0.25">
      <c r="A112" s="4" t="s">
        <v>55</v>
      </c>
      <c r="B112" s="1" t="s">
        <v>18</v>
      </c>
      <c r="C112">
        <v>20</v>
      </c>
    </row>
    <row r="113" spans="1:3" x14ac:dyDescent="0.25">
      <c r="A113" s="4" t="s">
        <v>55</v>
      </c>
      <c r="B113" t="s">
        <v>66</v>
      </c>
      <c r="C113">
        <v>10</v>
      </c>
    </row>
    <row r="114" spans="1:3" x14ac:dyDescent="0.25">
      <c r="A114" s="4" t="s">
        <v>55</v>
      </c>
      <c r="B114" s="1" t="s">
        <v>48</v>
      </c>
      <c r="C114">
        <v>4</v>
      </c>
    </row>
    <row r="115" spans="1:3" x14ac:dyDescent="0.25">
      <c r="A115" s="4" t="s">
        <v>55</v>
      </c>
      <c r="B115" s="1" t="s">
        <v>56</v>
      </c>
      <c r="C115">
        <v>4</v>
      </c>
    </row>
    <row r="116" spans="1:3" x14ac:dyDescent="0.25">
      <c r="A116" s="3" t="s">
        <v>55</v>
      </c>
      <c r="B116" s="10" t="s">
        <v>45</v>
      </c>
      <c r="C116">
        <v>20</v>
      </c>
    </row>
    <row r="117" spans="1:3" x14ac:dyDescent="0.25">
      <c r="A117" s="3" t="s">
        <v>55</v>
      </c>
      <c r="B117" t="s">
        <v>78</v>
      </c>
      <c r="C117">
        <v>10</v>
      </c>
    </row>
    <row r="118" spans="1:3" x14ac:dyDescent="0.25">
      <c r="A118" s="4" t="s">
        <v>55</v>
      </c>
      <c r="B118" s="1" t="s">
        <v>33</v>
      </c>
      <c r="C118">
        <v>20</v>
      </c>
    </row>
    <row r="119" spans="1:3" x14ac:dyDescent="0.25">
      <c r="A119" s="4" t="s">
        <v>55</v>
      </c>
      <c r="B119" t="s">
        <v>14</v>
      </c>
      <c r="C119">
        <v>20</v>
      </c>
    </row>
    <row r="120" spans="1:3" x14ac:dyDescent="0.25">
      <c r="A120" s="4" t="s">
        <v>55</v>
      </c>
      <c r="B120" s="1" t="s">
        <v>53</v>
      </c>
      <c r="C120">
        <v>4</v>
      </c>
    </row>
    <row r="121" spans="1:3" x14ac:dyDescent="0.25">
      <c r="A121" s="4" t="s">
        <v>55</v>
      </c>
      <c r="B121" s="1" t="s">
        <v>72</v>
      </c>
      <c r="C121">
        <v>20</v>
      </c>
    </row>
    <row r="122" spans="1:3" x14ac:dyDescent="0.25">
      <c r="A122" s="3" t="s">
        <v>55</v>
      </c>
      <c r="B122" t="s">
        <v>16</v>
      </c>
      <c r="C122">
        <v>20</v>
      </c>
    </row>
    <row r="123" spans="1:3" x14ac:dyDescent="0.25">
      <c r="A123" s="4" t="s">
        <v>55</v>
      </c>
      <c r="B123" t="s">
        <v>28</v>
      </c>
      <c r="C123">
        <v>4</v>
      </c>
    </row>
    <row r="124" spans="1:3" x14ac:dyDescent="0.25">
      <c r="A124" s="4" t="s">
        <v>55</v>
      </c>
      <c r="B124" s="12" t="s">
        <v>50</v>
      </c>
      <c r="C124">
        <v>4</v>
      </c>
    </row>
    <row r="125" spans="1:3" x14ac:dyDescent="0.25">
      <c r="A125" s="3" t="s">
        <v>73</v>
      </c>
      <c r="B125" s="1" t="s">
        <v>51</v>
      </c>
      <c r="C125">
        <v>10</v>
      </c>
    </row>
    <row r="126" spans="1:3" x14ac:dyDescent="0.25">
      <c r="A126" s="3" t="s">
        <v>73</v>
      </c>
      <c r="B126" t="s">
        <v>65</v>
      </c>
      <c r="C126">
        <v>5</v>
      </c>
    </row>
    <row r="127" spans="1:3" x14ac:dyDescent="0.25">
      <c r="A127" t="s">
        <v>73</v>
      </c>
      <c r="B127" t="s">
        <v>24</v>
      </c>
      <c r="C127">
        <v>10</v>
      </c>
    </row>
    <row r="128" spans="1:3" x14ac:dyDescent="0.25">
      <c r="A128" s="10" t="s">
        <v>73</v>
      </c>
      <c r="B128" s="1" t="s">
        <v>34</v>
      </c>
      <c r="C128">
        <v>5</v>
      </c>
    </row>
    <row r="129" spans="1:3" x14ac:dyDescent="0.25">
      <c r="A129" s="10" t="s">
        <v>73</v>
      </c>
      <c r="B129" t="s">
        <v>47</v>
      </c>
      <c r="C129">
        <v>10</v>
      </c>
    </row>
    <row r="130" spans="1:3" x14ac:dyDescent="0.25">
      <c r="A130" t="s">
        <v>73</v>
      </c>
      <c r="B130" s="1" t="s">
        <v>18</v>
      </c>
      <c r="C130">
        <v>10</v>
      </c>
    </row>
    <row r="131" spans="1:3" x14ac:dyDescent="0.25">
      <c r="A131" t="s">
        <v>73</v>
      </c>
      <c r="B131" t="s">
        <v>66</v>
      </c>
      <c r="C131">
        <v>10</v>
      </c>
    </row>
    <row r="132" spans="1:3" x14ac:dyDescent="0.25">
      <c r="A132" t="s">
        <v>73</v>
      </c>
      <c r="B132" t="s">
        <v>78</v>
      </c>
      <c r="C132">
        <v>10</v>
      </c>
    </row>
    <row r="133" spans="1:3" x14ac:dyDescent="0.25">
      <c r="A133" t="s">
        <v>73</v>
      </c>
      <c r="B133" s="1" t="s">
        <v>33</v>
      </c>
      <c r="C133">
        <v>5</v>
      </c>
    </row>
    <row r="134" spans="1:3" x14ac:dyDescent="0.25">
      <c r="A134" t="s">
        <v>73</v>
      </c>
      <c r="B134" t="s">
        <v>76</v>
      </c>
      <c r="C134">
        <v>15</v>
      </c>
    </row>
    <row r="135" spans="1:3" x14ac:dyDescent="0.25">
      <c r="A135" s="3" t="s">
        <v>73</v>
      </c>
      <c r="B135" t="s">
        <v>14</v>
      </c>
      <c r="C135">
        <v>10</v>
      </c>
    </row>
    <row r="136" spans="1:3" x14ac:dyDescent="0.25">
      <c r="A136" s="3" t="s">
        <v>73</v>
      </c>
      <c r="B136" s="1" t="s">
        <v>72</v>
      </c>
      <c r="C136">
        <v>15</v>
      </c>
    </row>
    <row r="137" spans="1:3" x14ac:dyDescent="0.25">
      <c r="A137" s="3" t="s">
        <v>73</v>
      </c>
      <c r="B137" t="s">
        <v>16</v>
      </c>
      <c r="C137">
        <v>10</v>
      </c>
    </row>
    <row r="138" spans="1:3" x14ac:dyDescent="0.25">
      <c r="A138" s="3" t="s">
        <v>73</v>
      </c>
      <c r="B138" t="s">
        <v>62</v>
      </c>
      <c r="C138">
        <v>10</v>
      </c>
    </row>
    <row r="139" spans="1:3" x14ac:dyDescent="0.25">
      <c r="A139" s="3" t="s">
        <v>73</v>
      </c>
      <c r="B139" s="10" t="s">
        <v>22</v>
      </c>
      <c r="C139" s="10">
        <v>20</v>
      </c>
    </row>
    <row r="140" spans="1:3" x14ac:dyDescent="0.25">
      <c r="A140" t="s">
        <v>73</v>
      </c>
      <c r="B140" s="12" t="s">
        <v>50</v>
      </c>
      <c r="C140">
        <v>15</v>
      </c>
    </row>
    <row r="141" spans="1:3" x14ac:dyDescent="0.25">
      <c r="A141" t="s">
        <v>13</v>
      </c>
      <c r="B141" t="s">
        <v>30</v>
      </c>
      <c r="C141">
        <v>15</v>
      </c>
    </row>
    <row r="142" spans="1:3" x14ac:dyDescent="0.25">
      <c r="A142" t="s">
        <v>13</v>
      </c>
      <c r="B142" t="s">
        <v>65</v>
      </c>
      <c r="C142">
        <v>15</v>
      </c>
    </row>
    <row r="143" spans="1:3" x14ac:dyDescent="0.25">
      <c r="A143" s="10" t="s">
        <v>13</v>
      </c>
      <c r="B143" t="s">
        <v>52</v>
      </c>
      <c r="C143">
        <v>15</v>
      </c>
    </row>
    <row r="144" spans="1:3" x14ac:dyDescent="0.25">
      <c r="A144" t="s">
        <v>13</v>
      </c>
      <c r="B144" t="s">
        <v>14</v>
      </c>
      <c r="C144">
        <v>15</v>
      </c>
    </row>
    <row r="145" spans="1:3" x14ac:dyDescent="0.25">
      <c r="A145" t="s">
        <v>13</v>
      </c>
      <c r="B145" t="s">
        <v>72</v>
      </c>
      <c r="C145">
        <v>15</v>
      </c>
    </row>
    <row r="146" spans="1:3" x14ac:dyDescent="0.25">
      <c r="A146" t="s">
        <v>13</v>
      </c>
      <c r="B146" t="s">
        <v>16</v>
      </c>
      <c r="C146">
        <v>15</v>
      </c>
    </row>
    <row r="147" spans="1:3" x14ac:dyDescent="0.25">
      <c r="A147" t="s">
        <v>84</v>
      </c>
      <c r="B147" t="s">
        <v>77</v>
      </c>
      <c r="C147">
        <v>10</v>
      </c>
    </row>
    <row r="148" spans="1:3" x14ac:dyDescent="0.25">
      <c r="A148" s="10" t="s">
        <v>84</v>
      </c>
      <c r="B148" t="s">
        <v>24</v>
      </c>
      <c r="C148">
        <v>10</v>
      </c>
    </row>
    <row r="149" spans="1:3" x14ac:dyDescent="0.25">
      <c r="A149" t="s">
        <v>84</v>
      </c>
      <c r="B149" t="s">
        <v>76</v>
      </c>
      <c r="C149">
        <v>10</v>
      </c>
    </row>
    <row r="150" spans="1:3" x14ac:dyDescent="0.25">
      <c r="A150" t="s">
        <v>84</v>
      </c>
      <c r="B150" s="3" t="s">
        <v>79</v>
      </c>
      <c r="C150">
        <v>10</v>
      </c>
    </row>
    <row r="151" spans="1:3" x14ac:dyDescent="0.25">
      <c r="A151" t="s">
        <v>84</v>
      </c>
      <c r="B151" s="3" t="s">
        <v>61</v>
      </c>
      <c r="C151" s="10">
        <v>10</v>
      </c>
    </row>
    <row r="152" spans="1:3" x14ac:dyDescent="0.25">
      <c r="A152" t="s">
        <v>24</v>
      </c>
      <c r="B152" s="3" t="s">
        <v>65</v>
      </c>
      <c r="C152">
        <v>6</v>
      </c>
    </row>
    <row r="153" spans="1:3" x14ac:dyDescent="0.25">
      <c r="A153" t="s">
        <v>24</v>
      </c>
      <c r="B153" s="3" t="s">
        <v>55</v>
      </c>
      <c r="C153">
        <v>6</v>
      </c>
    </row>
    <row r="154" spans="1:3" x14ac:dyDescent="0.25">
      <c r="A154" s="3" t="s">
        <v>24</v>
      </c>
      <c r="B154" s="3" t="s">
        <v>47</v>
      </c>
      <c r="C154">
        <v>20</v>
      </c>
    </row>
    <row r="155" spans="1:3" x14ac:dyDescent="0.25">
      <c r="A155" s="3" t="s">
        <v>24</v>
      </c>
      <c r="B155" s="3" t="s">
        <v>69</v>
      </c>
      <c r="C155">
        <v>10</v>
      </c>
    </row>
    <row r="156" spans="1:3" x14ac:dyDescent="0.25">
      <c r="A156" s="3" t="s">
        <v>24</v>
      </c>
      <c r="B156" s="3" t="s">
        <v>66</v>
      </c>
      <c r="C156">
        <v>10</v>
      </c>
    </row>
    <row r="157" spans="1:3" x14ac:dyDescent="0.25">
      <c r="A157" s="3" t="s">
        <v>24</v>
      </c>
      <c r="B157" s="3" t="s">
        <v>78</v>
      </c>
      <c r="C157">
        <v>10</v>
      </c>
    </row>
    <row r="158" spans="1:3" x14ac:dyDescent="0.25">
      <c r="A158" s="10" t="s">
        <v>24</v>
      </c>
      <c r="B158" t="s">
        <v>52</v>
      </c>
      <c r="C158">
        <v>6</v>
      </c>
    </row>
    <row r="159" spans="1:3" x14ac:dyDescent="0.25">
      <c r="A159" t="s">
        <v>24</v>
      </c>
      <c r="B159" t="s">
        <v>33</v>
      </c>
      <c r="C159">
        <v>15</v>
      </c>
    </row>
    <row r="160" spans="1:3" x14ac:dyDescent="0.25">
      <c r="A160" t="s">
        <v>24</v>
      </c>
      <c r="B160" t="s">
        <v>76</v>
      </c>
      <c r="C160">
        <v>6</v>
      </c>
    </row>
    <row r="161" spans="1:3" x14ac:dyDescent="0.25">
      <c r="A161" t="s">
        <v>24</v>
      </c>
      <c r="B161" t="s">
        <v>14</v>
      </c>
      <c r="C161">
        <v>10</v>
      </c>
    </row>
    <row r="162" spans="1:3" x14ac:dyDescent="0.25">
      <c r="A162" t="s">
        <v>24</v>
      </c>
      <c r="B162" t="s">
        <v>79</v>
      </c>
    </row>
    <row r="163" spans="1:3" x14ac:dyDescent="0.25">
      <c r="A163" t="s">
        <v>24</v>
      </c>
      <c r="B163" t="s">
        <v>72</v>
      </c>
      <c r="C163">
        <v>6</v>
      </c>
    </row>
    <row r="164" spans="1:3" x14ac:dyDescent="0.25">
      <c r="A164" t="s">
        <v>24</v>
      </c>
      <c r="B164" t="s">
        <v>16</v>
      </c>
      <c r="C164">
        <v>10</v>
      </c>
    </row>
    <row r="165" spans="1:3" x14ac:dyDescent="0.25">
      <c r="A165" t="s">
        <v>24</v>
      </c>
      <c r="B165" t="s">
        <v>67</v>
      </c>
      <c r="C165">
        <v>6</v>
      </c>
    </row>
    <row r="166" spans="1:3" x14ac:dyDescent="0.25">
      <c r="A166" t="s">
        <v>24</v>
      </c>
      <c r="B166" t="s">
        <v>28</v>
      </c>
      <c r="C166">
        <v>10</v>
      </c>
    </row>
    <row r="167" spans="1:3" x14ac:dyDescent="0.25">
      <c r="A167" t="s">
        <v>24</v>
      </c>
      <c r="B167" t="s">
        <v>61</v>
      </c>
      <c r="C167">
        <v>6</v>
      </c>
    </row>
    <row r="168" spans="1:3" x14ac:dyDescent="0.25">
      <c r="A168" t="s">
        <v>47</v>
      </c>
      <c r="B168" t="s">
        <v>30</v>
      </c>
      <c r="C168">
        <v>10</v>
      </c>
    </row>
    <row r="169" spans="1:3" x14ac:dyDescent="0.25">
      <c r="A169" t="s">
        <v>47</v>
      </c>
      <c r="B169" t="s">
        <v>77</v>
      </c>
      <c r="C169">
        <v>12</v>
      </c>
    </row>
    <row r="170" spans="1:3" x14ac:dyDescent="0.25">
      <c r="A170" t="s">
        <v>47</v>
      </c>
      <c r="B170" t="s">
        <v>65</v>
      </c>
      <c r="C170">
        <v>20</v>
      </c>
    </row>
    <row r="171" spans="1:3" x14ac:dyDescent="0.25">
      <c r="A171" t="s">
        <v>47</v>
      </c>
      <c r="B171" s="2" t="s">
        <v>55</v>
      </c>
      <c r="C171">
        <v>10</v>
      </c>
    </row>
    <row r="172" spans="1:3" x14ac:dyDescent="0.25">
      <c r="A172" s="10" t="s">
        <v>47</v>
      </c>
      <c r="B172" t="s">
        <v>24</v>
      </c>
      <c r="C172">
        <v>15</v>
      </c>
    </row>
    <row r="173" spans="1:3" x14ac:dyDescent="0.25">
      <c r="A173" s="10" t="s">
        <v>47</v>
      </c>
      <c r="B173" s="1" t="s">
        <v>34</v>
      </c>
      <c r="C173">
        <v>20</v>
      </c>
    </row>
    <row r="174" spans="1:3" x14ac:dyDescent="0.25">
      <c r="A174" s="10" t="s">
        <v>47</v>
      </c>
      <c r="B174" t="s">
        <v>60</v>
      </c>
      <c r="C174">
        <v>10</v>
      </c>
    </row>
    <row r="175" spans="1:3" x14ac:dyDescent="0.25">
      <c r="A175" t="s">
        <v>47</v>
      </c>
      <c r="B175" s="1" t="s">
        <v>18</v>
      </c>
      <c r="C175">
        <v>20</v>
      </c>
    </row>
    <row r="176" spans="1:3" x14ac:dyDescent="0.25">
      <c r="A176" t="s">
        <v>47</v>
      </c>
      <c r="B176" t="s">
        <v>78</v>
      </c>
      <c r="C176">
        <v>10</v>
      </c>
    </row>
    <row r="177" spans="1:3" x14ac:dyDescent="0.25">
      <c r="A177" s="10" t="s">
        <v>47</v>
      </c>
      <c r="B177" t="s">
        <v>52</v>
      </c>
      <c r="C177">
        <v>10</v>
      </c>
    </row>
    <row r="178" spans="1:3" x14ac:dyDescent="0.25">
      <c r="A178" s="10" t="s">
        <v>47</v>
      </c>
      <c r="B178" t="s">
        <v>33</v>
      </c>
      <c r="C178">
        <v>15</v>
      </c>
    </row>
    <row r="179" spans="1:3" x14ac:dyDescent="0.25">
      <c r="A179" s="10" t="s">
        <v>47</v>
      </c>
      <c r="B179" t="s">
        <v>76</v>
      </c>
      <c r="C179">
        <v>15</v>
      </c>
    </row>
    <row r="180" spans="1:3" x14ac:dyDescent="0.25">
      <c r="A180" t="s">
        <v>47</v>
      </c>
      <c r="B180" t="s">
        <v>14</v>
      </c>
      <c r="C180">
        <v>10</v>
      </c>
    </row>
    <row r="181" spans="1:3" x14ac:dyDescent="0.25">
      <c r="A181" t="s">
        <v>47</v>
      </c>
      <c r="B181" t="s">
        <v>72</v>
      </c>
      <c r="C181">
        <v>30</v>
      </c>
    </row>
    <row r="182" spans="1:3" x14ac:dyDescent="0.25">
      <c r="A182" t="s">
        <v>47</v>
      </c>
      <c r="B182" t="s">
        <v>67</v>
      </c>
      <c r="C182">
        <v>10</v>
      </c>
    </row>
    <row r="183" spans="1:3" x14ac:dyDescent="0.25">
      <c r="A183" t="s">
        <v>47</v>
      </c>
      <c r="B183" t="s">
        <v>41</v>
      </c>
      <c r="C183">
        <v>10</v>
      </c>
    </row>
    <row r="184" spans="1:3" x14ac:dyDescent="0.25">
      <c r="A184" t="s">
        <v>47</v>
      </c>
      <c r="B184" t="s">
        <v>28</v>
      </c>
      <c r="C184">
        <v>10</v>
      </c>
    </row>
    <row r="185" spans="1:3" x14ac:dyDescent="0.25">
      <c r="A185" t="s">
        <v>47</v>
      </c>
      <c r="B185" s="10" t="s">
        <v>49</v>
      </c>
      <c r="C185" s="10">
        <v>8</v>
      </c>
    </row>
    <row r="186" spans="1:3" x14ac:dyDescent="0.25">
      <c r="A186" s="3" t="s">
        <v>47</v>
      </c>
      <c r="B186" s="10" t="s">
        <v>61</v>
      </c>
      <c r="C186">
        <v>6</v>
      </c>
    </row>
    <row r="187" spans="1:3" x14ac:dyDescent="0.25">
      <c r="A187" s="3" t="s">
        <v>47</v>
      </c>
      <c r="B187" s="10" t="s">
        <v>50</v>
      </c>
      <c r="C187">
        <v>20</v>
      </c>
    </row>
    <row r="188" spans="1:3" x14ac:dyDescent="0.25">
      <c r="A188" s="3" t="s">
        <v>69</v>
      </c>
      <c r="B188" t="s">
        <v>70</v>
      </c>
      <c r="C188">
        <v>10</v>
      </c>
    </row>
    <row r="189" spans="1:3" x14ac:dyDescent="0.25">
      <c r="A189" s="3" t="s">
        <v>69</v>
      </c>
      <c r="B189" t="s">
        <v>51</v>
      </c>
      <c r="C189">
        <v>10</v>
      </c>
    </row>
    <row r="190" spans="1:3" x14ac:dyDescent="0.25">
      <c r="A190" s="3" t="s">
        <v>69</v>
      </c>
      <c r="B190" t="s">
        <v>55</v>
      </c>
      <c r="C190">
        <v>10</v>
      </c>
    </row>
    <row r="191" spans="1:3" x14ac:dyDescent="0.25">
      <c r="A191" s="3" t="s">
        <v>69</v>
      </c>
      <c r="B191" t="s">
        <v>24</v>
      </c>
      <c r="C191">
        <v>20</v>
      </c>
    </row>
    <row r="192" spans="1:3" x14ac:dyDescent="0.25">
      <c r="A192" s="10" t="s">
        <v>69</v>
      </c>
      <c r="B192" t="s">
        <v>47</v>
      </c>
      <c r="C192">
        <v>10</v>
      </c>
    </row>
    <row r="193" spans="1:3" x14ac:dyDescent="0.25">
      <c r="A193" t="s">
        <v>69</v>
      </c>
      <c r="B193" t="s">
        <v>18</v>
      </c>
      <c r="C193">
        <v>20</v>
      </c>
    </row>
    <row r="194" spans="1:3" x14ac:dyDescent="0.25">
      <c r="A194" t="s">
        <v>69</v>
      </c>
      <c r="B194" t="s">
        <v>66</v>
      </c>
      <c r="C194">
        <v>10</v>
      </c>
    </row>
    <row r="195" spans="1:3" x14ac:dyDescent="0.25">
      <c r="A195" t="s">
        <v>69</v>
      </c>
      <c r="B195" t="s">
        <v>78</v>
      </c>
      <c r="C195">
        <v>15</v>
      </c>
    </row>
    <row r="196" spans="1:3" x14ac:dyDescent="0.25">
      <c r="A196" s="10" t="s">
        <v>69</v>
      </c>
      <c r="B196" t="s">
        <v>76</v>
      </c>
      <c r="C196">
        <v>10</v>
      </c>
    </row>
    <row r="197" spans="1:3" x14ac:dyDescent="0.25">
      <c r="A197" s="3" t="s">
        <v>69</v>
      </c>
      <c r="B197" t="s">
        <v>72</v>
      </c>
      <c r="C197">
        <v>10</v>
      </c>
    </row>
    <row r="198" spans="1:3" x14ac:dyDescent="0.25">
      <c r="A198" s="3" t="s">
        <v>69</v>
      </c>
      <c r="B198" t="s">
        <v>28</v>
      </c>
      <c r="C198">
        <v>15</v>
      </c>
    </row>
    <row r="199" spans="1:3" x14ac:dyDescent="0.25">
      <c r="A199" s="3" t="s">
        <v>57</v>
      </c>
      <c r="B199" t="s">
        <v>30</v>
      </c>
      <c r="C199">
        <v>8</v>
      </c>
    </row>
    <row r="200" spans="1:3" x14ac:dyDescent="0.25">
      <c r="A200" s="3" t="s">
        <v>57</v>
      </c>
      <c r="B200" t="s">
        <v>77</v>
      </c>
      <c r="C200">
        <v>8</v>
      </c>
    </row>
    <row r="201" spans="1:3" x14ac:dyDescent="0.25">
      <c r="A201" t="s">
        <v>57</v>
      </c>
      <c r="B201" t="s">
        <v>29</v>
      </c>
      <c r="C201">
        <v>8</v>
      </c>
    </row>
    <row r="202" spans="1:3" x14ac:dyDescent="0.25">
      <c r="A202" t="s">
        <v>57</v>
      </c>
      <c r="B202" t="s">
        <v>65</v>
      </c>
      <c r="C202">
        <v>20</v>
      </c>
    </row>
    <row r="203" spans="1:3" x14ac:dyDescent="0.25">
      <c r="A203" s="10" t="s">
        <v>57</v>
      </c>
      <c r="B203" t="s">
        <v>24</v>
      </c>
      <c r="C203">
        <v>10</v>
      </c>
    </row>
    <row r="204" spans="1:3" x14ac:dyDescent="0.25">
      <c r="A204" s="10" t="s">
        <v>57</v>
      </c>
      <c r="B204" t="s">
        <v>47</v>
      </c>
      <c r="C204">
        <v>15</v>
      </c>
    </row>
    <row r="205" spans="1:3" x14ac:dyDescent="0.25">
      <c r="A205" t="s">
        <v>57</v>
      </c>
      <c r="B205" s="10" t="s">
        <v>45</v>
      </c>
      <c r="C205">
        <v>8</v>
      </c>
    </row>
    <row r="206" spans="1:3" x14ac:dyDescent="0.25">
      <c r="A206" s="3" t="s">
        <v>57</v>
      </c>
      <c r="B206" t="s">
        <v>52</v>
      </c>
      <c r="C206">
        <v>8</v>
      </c>
    </row>
    <row r="207" spans="1:3" x14ac:dyDescent="0.25">
      <c r="A207" s="3" t="s">
        <v>57</v>
      </c>
      <c r="B207" t="s">
        <v>14</v>
      </c>
      <c r="C207">
        <v>20</v>
      </c>
    </row>
    <row r="208" spans="1:3" x14ac:dyDescent="0.25">
      <c r="A208" s="3" t="s">
        <v>57</v>
      </c>
      <c r="B208" t="s">
        <v>79</v>
      </c>
      <c r="C208">
        <v>20</v>
      </c>
    </row>
    <row r="209" spans="1:3" x14ac:dyDescent="0.25">
      <c r="A209" s="3" t="s">
        <v>57</v>
      </c>
      <c r="B209" t="s">
        <v>72</v>
      </c>
      <c r="C209">
        <v>50</v>
      </c>
    </row>
    <row r="210" spans="1:3" x14ac:dyDescent="0.25">
      <c r="A210" t="s">
        <v>57</v>
      </c>
      <c r="B210" t="s">
        <v>16</v>
      </c>
      <c r="C210">
        <v>20</v>
      </c>
    </row>
    <row r="211" spans="1:3" x14ac:dyDescent="0.25">
      <c r="A211" t="s">
        <v>57</v>
      </c>
      <c r="B211" t="s">
        <v>67</v>
      </c>
      <c r="C211">
        <v>8</v>
      </c>
    </row>
    <row r="212" spans="1:3" x14ac:dyDescent="0.25">
      <c r="A212" t="s">
        <v>57</v>
      </c>
      <c r="B212" t="s">
        <v>41</v>
      </c>
      <c r="C212">
        <v>10</v>
      </c>
    </row>
    <row r="213" spans="1:3" x14ac:dyDescent="0.25">
      <c r="A213" t="s">
        <v>57</v>
      </c>
      <c r="B213" t="s">
        <v>28</v>
      </c>
      <c r="C213">
        <v>8</v>
      </c>
    </row>
    <row r="214" spans="1:3" x14ac:dyDescent="0.25">
      <c r="A214" t="s">
        <v>57</v>
      </c>
      <c r="B214" s="10" t="s">
        <v>49</v>
      </c>
      <c r="C214" s="10">
        <v>8</v>
      </c>
    </row>
    <row r="215" spans="1:3" x14ac:dyDescent="0.25">
      <c r="A215" t="s">
        <v>57</v>
      </c>
      <c r="B215" s="10" t="s">
        <v>61</v>
      </c>
      <c r="C215">
        <v>6</v>
      </c>
    </row>
    <row r="216" spans="1:3" x14ac:dyDescent="0.25">
      <c r="A216" t="s">
        <v>66</v>
      </c>
      <c r="B216" t="s">
        <v>65</v>
      </c>
      <c r="C216">
        <v>5</v>
      </c>
    </row>
    <row r="217" spans="1:3" x14ac:dyDescent="0.25">
      <c r="A217" s="10" t="s">
        <v>66</v>
      </c>
      <c r="B217" t="s">
        <v>24</v>
      </c>
      <c r="C217">
        <v>15</v>
      </c>
    </row>
    <row r="218" spans="1:3" x14ac:dyDescent="0.25">
      <c r="A218" t="s">
        <v>66</v>
      </c>
      <c r="B218" s="1" t="s">
        <v>34</v>
      </c>
      <c r="C218">
        <v>20</v>
      </c>
    </row>
    <row r="219" spans="1:3" x14ac:dyDescent="0.25">
      <c r="A219" s="10" t="s">
        <v>66</v>
      </c>
      <c r="B219" t="s">
        <v>47</v>
      </c>
      <c r="C219">
        <v>10</v>
      </c>
    </row>
    <row r="220" spans="1:3" x14ac:dyDescent="0.25">
      <c r="A220" t="s">
        <v>66</v>
      </c>
      <c r="B220" s="1" t="s">
        <v>18</v>
      </c>
      <c r="C220">
        <v>20</v>
      </c>
    </row>
    <row r="221" spans="1:3" x14ac:dyDescent="0.25">
      <c r="A221" t="s">
        <v>66</v>
      </c>
      <c r="B221" t="s">
        <v>78</v>
      </c>
      <c r="C221">
        <v>10</v>
      </c>
    </row>
    <row r="222" spans="1:3" x14ac:dyDescent="0.25">
      <c r="A222" s="10" t="s">
        <v>66</v>
      </c>
      <c r="B222" s="1" t="s">
        <v>33</v>
      </c>
      <c r="C222">
        <v>20</v>
      </c>
    </row>
    <row r="223" spans="1:3" x14ac:dyDescent="0.25">
      <c r="A223" s="10" t="s">
        <v>66</v>
      </c>
      <c r="B223" t="s">
        <v>76</v>
      </c>
      <c r="C223">
        <v>20</v>
      </c>
    </row>
    <row r="224" spans="1:3" x14ac:dyDescent="0.25">
      <c r="A224" t="s">
        <v>66</v>
      </c>
      <c r="B224" t="s">
        <v>14</v>
      </c>
      <c r="C224">
        <v>20</v>
      </c>
    </row>
    <row r="225" spans="1:3" x14ac:dyDescent="0.25">
      <c r="A225" t="s">
        <v>66</v>
      </c>
      <c r="B225" s="1" t="s">
        <v>72</v>
      </c>
      <c r="C225">
        <v>20</v>
      </c>
    </row>
    <row r="226" spans="1:3" x14ac:dyDescent="0.25">
      <c r="A226" t="s">
        <v>66</v>
      </c>
      <c r="B226" t="s">
        <v>16</v>
      </c>
      <c r="C226">
        <v>20</v>
      </c>
    </row>
    <row r="227" spans="1:3" x14ac:dyDescent="0.25">
      <c r="A227" t="s">
        <v>66</v>
      </c>
      <c r="B227" t="s">
        <v>28</v>
      </c>
      <c r="C227">
        <v>15</v>
      </c>
    </row>
    <row r="228" spans="1:3" x14ac:dyDescent="0.25">
      <c r="A228" t="s">
        <v>66</v>
      </c>
      <c r="B228" s="12" t="s">
        <v>50</v>
      </c>
      <c r="C228">
        <v>20</v>
      </c>
    </row>
    <row r="229" spans="1:3" x14ac:dyDescent="0.25">
      <c r="A229" s="10" t="s">
        <v>78</v>
      </c>
      <c r="B229" t="s">
        <v>24</v>
      </c>
      <c r="C229">
        <v>20</v>
      </c>
    </row>
    <row r="230" spans="1:3" x14ac:dyDescent="0.25">
      <c r="A230" t="s">
        <v>52</v>
      </c>
      <c r="B230" t="s">
        <v>30</v>
      </c>
      <c r="C230">
        <v>10</v>
      </c>
    </row>
    <row r="231" spans="1:3" x14ac:dyDescent="0.25">
      <c r="A231" t="s">
        <v>52</v>
      </c>
      <c r="B231" t="s">
        <v>65</v>
      </c>
      <c r="C231">
        <v>10</v>
      </c>
    </row>
    <row r="232" spans="1:3" x14ac:dyDescent="0.25">
      <c r="A232" t="s">
        <v>52</v>
      </c>
      <c r="B232" t="s">
        <v>55</v>
      </c>
      <c r="C232">
        <v>10</v>
      </c>
    </row>
    <row r="233" spans="1:3" x14ac:dyDescent="0.25">
      <c r="A233" s="10" t="s">
        <v>52</v>
      </c>
      <c r="B233" t="s">
        <v>47</v>
      </c>
      <c r="C233">
        <v>10</v>
      </c>
    </row>
    <row r="234" spans="1:3" x14ac:dyDescent="0.25">
      <c r="A234" t="s">
        <v>52</v>
      </c>
      <c r="B234" s="7" t="s">
        <v>18</v>
      </c>
      <c r="C234">
        <v>10</v>
      </c>
    </row>
    <row r="235" spans="1:3" x14ac:dyDescent="0.25">
      <c r="A235" s="10" t="s">
        <v>52</v>
      </c>
      <c r="B235" t="s">
        <v>69</v>
      </c>
      <c r="C235">
        <v>10</v>
      </c>
    </row>
    <row r="236" spans="1:3" x14ac:dyDescent="0.25">
      <c r="A236" s="10" t="s">
        <v>52</v>
      </c>
      <c r="B236" t="s">
        <v>33</v>
      </c>
      <c r="C236">
        <v>10</v>
      </c>
    </row>
    <row r="237" spans="1:3" x14ac:dyDescent="0.25">
      <c r="A237" t="s">
        <v>52</v>
      </c>
      <c r="B237" t="s">
        <v>14</v>
      </c>
      <c r="C237">
        <v>10</v>
      </c>
    </row>
    <row r="238" spans="1:3" x14ac:dyDescent="0.25">
      <c r="A238" t="s">
        <v>52</v>
      </c>
      <c r="B238" t="s">
        <v>72</v>
      </c>
      <c r="C238">
        <v>10</v>
      </c>
    </row>
    <row r="239" spans="1:3" x14ac:dyDescent="0.25">
      <c r="A239" t="s">
        <v>52</v>
      </c>
      <c r="B239" t="s">
        <v>16</v>
      </c>
      <c r="C239">
        <v>10</v>
      </c>
    </row>
    <row r="240" spans="1:3" x14ac:dyDescent="0.25">
      <c r="A240" s="10" t="s">
        <v>76</v>
      </c>
      <c r="B240" t="s">
        <v>24</v>
      </c>
      <c r="C240">
        <v>20</v>
      </c>
    </row>
    <row r="241" spans="1:3" x14ac:dyDescent="0.25">
      <c r="A241" s="10" t="s">
        <v>76</v>
      </c>
      <c r="B241" t="s">
        <v>47</v>
      </c>
      <c r="C241">
        <v>10</v>
      </c>
    </row>
    <row r="242" spans="1:3" x14ac:dyDescent="0.25">
      <c r="A242" t="s">
        <v>76</v>
      </c>
      <c r="B242" t="s">
        <v>78</v>
      </c>
      <c r="C242">
        <v>10</v>
      </c>
    </row>
    <row r="243" spans="1:3" x14ac:dyDescent="0.25">
      <c r="A243" t="s">
        <v>76</v>
      </c>
      <c r="B243" t="s">
        <v>72</v>
      </c>
      <c r="C243">
        <v>10</v>
      </c>
    </row>
    <row r="244" spans="1:3" x14ac:dyDescent="0.25">
      <c r="A244" t="s">
        <v>76</v>
      </c>
      <c r="B244" t="s">
        <v>41</v>
      </c>
      <c r="C244">
        <v>10</v>
      </c>
    </row>
    <row r="245" spans="1:3" x14ac:dyDescent="0.25">
      <c r="A245" t="s">
        <v>12</v>
      </c>
      <c r="B245" t="s">
        <v>30</v>
      </c>
      <c r="C245">
        <v>10</v>
      </c>
    </row>
    <row r="246" spans="1:3" x14ac:dyDescent="0.25">
      <c r="A246" s="3" t="s">
        <v>12</v>
      </c>
      <c r="B246" t="s">
        <v>65</v>
      </c>
      <c r="C246">
        <v>10</v>
      </c>
    </row>
    <row r="247" spans="1:3" x14ac:dyDescent="0.25">
      <c r="A247" s="3" t="s">
        <v>12</v>
      </c>
      <c r="B247" t="s">
        <v>52</v>
      </c>
      <c r="C247">
        <v>10</v>
      </c>
    </row>
    <row r="248" spans="1:3" x14ac:dyDescent="0.25">
      <c r="A248" t="s">
        <v>12</v>
      </c>
      <c r="B248" t="s">
        <v>14</v>
      </c>
      <c r="C248">
        <v>10</v>
      </c>
    </row>
    <row r="249" spans="1:3" x14ac:dyDescent="0.25">
      <c r="A249" t="s">
        <v>12</v>
      </c>
      <c r="B249" t="s">
        <v>72</v>
      </c>
      <c r="C249">
        <v>10</v>
      </c>
    </row>
    <row r="250" spans="1:3" x14ac:dyDescent="0.25">
      <c r="A250" t="s">
        <v>12</v>
      </c>
      <c r="B250" t="s">
        <v>16</v>
      </c>
      <c r="C250">
        <v>10</v>
      </c>
    </row>
    <row r="251" spans="1:3" x14ac:dyDescent="0.25">
      <c r="A251" t="s">
        <v>14</v>
      </c>
      <c r="B251" t="s">
        <v>65</v>
      </c>
      <c r="C251">
        <v>5</v>
      </c>
    </row>
    <row r="252" spans="1:3" x14ac:dyDescent="0.25">
      <c r="A252" t="s">
        <v>14</v>
      </c>
      <c r="B252" t="s">
        <v>78</v>
      </c>
      <c r="C252">
        <v>10</v>
      </c>
    </row>
    <row r="253" spans="1:3" x14ac:dyDescent="0.25">
      <c r="A253" t="s">
        <v>14</v>
      </c>
      <c r="B253" t="s">
        <v>16</v>
      </c>
      <c r="C253">
        <v>15</v>
      </c>
    </row>
    <row r="254" spans="1:3" x14ac:dyDescent="0.25">
      <c r="A254" t="s">
        <v>82</v>
      </c>
      <c r="B254" t="s">
        <v>79</v>
      </c>
    </row>
    <row r="255" spans="1:3" x14ac:dyDescent="0.25">
      <c r="A255" t="s">
        <v>74</v>
      </c>
      <c r="B255" t="s">
        <v>77</v>
      </c>
      <c r="C255">
        <v>20</v>
      </c>
    </row>
    <row r="256" spans="1:3" x14ac:dyDescent="0.25">
      <c r="A256" t="s">
        <v>74</v>
      </c>
      <c r="B256" t="s">
        <v>58</v>
      </c>
      <c r="C256">
        <v>2</v>
      </c>
    </row>
    <row r="257" spans="1:3" x14ac:dyDescent="0.25">
      <c r="A257" t="s">
        <v>74</v>
      </c>
      <c r="B257" t="s">
        <v>40</v>
      </c>
      <c r="C257">
        <v>2</v>
      </c>
    </row>
    <row r="258" spans="1:3" x14ac:dyDescent="0.25">
      <c r="A258" s="10" t="s">
        <v>74</v>
      </c>
      <c r="B258" t="s">
        <v>24</v>
      </c>
      <c r="C258">
        <v>2</v>
      </c>
    </row>
    <row r="259" spans="1:3" x14ac:dyDescent="0.25">
      <c r="A259" s="10" t="s">
        <v>74</v>
      </c>
      <c r="B259" t="s">
        <v>47</v>
      </c>
      <c r="C259">
        <v>2</v>
      </c>
    </row>
    <row r="260" spans="1:3" x14ac:dyDescent="0.25">
      <c r="A260" t="s">
        <v>74</v>
      </c>
      <c r="B260" t="s">
        <v>48</v>
      </c>
      <c r="C260">
        <v>2</v>
      </c>
    </row>
    <row r="261" spans="1:3" x14ac:dyDescent="0.25">
      <c r="A261" t="s">
        <v>74</v>
      </c>
      <c r="B261" s="10" t="s">
        <v>45</v>
      </c>
      <c r="C261">
        <v>20</v>
      </c>
    </row>
    <row r="262" spans="1:3" x14ac:dyDescent="0.25">
      <c r="A262" t="s">
        <v>74</v>
      </c>
      <c r="B262" t="s">
        <v>78</v>
      </c>
      <c r="C262">
        <v>10</v>
      </c>
    </row>
    <row r="263" spans="1:3" x14ac:dyDescent="0.25">
      <c r="A263" t="s">
        <v>74</v>
      </c>
      <c r="B263" t="s">
        <v>79</v>
      </c>
    </row>
    <row r="264" spans="1:3" x14ac:dyDescent="0.25">
      <c r="A264" t="s">
        <v>74</v>
      </c>
      <c r="B264" t="s">
        <v>72</v>
      </c>
      <c r="C264">
        <v>2</v>
      </c>
    </row>
    <row r="265" spans="1:3" x14ac:dyDescent="0.25">
      <c r="A265" t="s">
        <v>74</v>
      </c>
      <c r="B265" t="s">
        <v>67</v>
      </c>
      <c r="C265">
        <v>2</v>
      </c>
    </row>
    <row r="266" spans="1:3" x14ac:dyDescent="0.25">
      <c r="A266" t="s">
        <v>74</v>
      </c>
      <c r="B266" t="s">
        <v>28</v>
      </c>
      <c r="C266">
        <v>15</v>
      </c>
    </row>
    <row r="267" spans="1:3" x14ac:dyDescent="0.25">
      <c r="A267" t="s">
        <v>74</v>
      </c>
      <c r="B267" s="10" t="s">
        <v>61</v>
      </c>
      <c r="C267">
        <v>15</v>
      </c>
    </row>
    <row r="268" spans="1:3" x14ac:dyDescent="0.25">
      <c r="A268" t="s">
        <v>74</v>
      </c>
      <c r="B268" s="10" t="s">
        <v>25</v>
      </c>
      <c r="C268">
        <v>2</v>
      </c>
    </row>
    <row r="269" spans="1:3" x14ac:dyDescent="0.25">
      <c r="A269" t="s">
        <v>79</v>
      </c>
      <c r="B269" t="s">
        <v>30</v>
      </c>
      <c r="C269">
        <v>6</v>
      </c>
    </row>
    <row r="270" spans="1:3" x14ac:dyDescent="0.25">
      <c r="A270" t="s">
        <v>79</v>
      </c>
      <c r="B270" t="s">
        <v>77</v>
      </c>
      <c r="C270">
        <v>6</v>
      </c>
    </row>
    <row r="271" spans="1:3" x14ac:dyDescent="0.25">
      <c r="A271" t="s">
        <v>79</v>
      </c>
      <c r="B271" t="s">
        <v>29</v>
      </c>
      <c r="C271">
        <v>6</v>
      </c>
    </row>
    <row r="272" spans="1:3" x14ac:dyDescent="0.25">
      <c r="A272" t="s">
        <v>79</v>
      </c>
      <c r="B272" t="s">
        <v>65</v>
      </c>
      <c r="C272">
        <v>20</v>
      </c>
    </row>
    <row r="273" spans="1:3" x14ac:dyDescent="0.25">
      <c r="A273" t="s">
        <v>79</v>
      </c>
      <c r="B273" t="s">
        <v>55</v>
      </c>
      <c r="C273">
        <v>15</v>
      </c>
    </row>
    <row r="274" spans="1:3" x14ac:dyDescent="0.25">
      <c r="A274" s="10" t="s">
        <v>79</v>
      </c>
      <c r="B274" t="s">
        <v>24</v>
      </c>
      <c r="C274">
        <v>15</v>
      </c>
    </row>
    <row r="275" spans="1:3" x14ac:dyDescent="0.25">
      <c r="A275" s="10" t="s">
        <v>79</v>
      </c>
      <c r="B275" t="s">
        <v>47</v>
      </c>
      <c r="C275">
        <v>15</v>
      </c>
    </row>
    <row r="276" spans="1:3" x14ac:dyDescent="0.25">
      <c r="A276" s="10" t="s">
        <v>79</v>
      </c>
      <c r="B276" s="10" t="s">
        <v>45</v>
      </c>
      <c r="C276">
        <v>6</v>
      </c>
    </row>
    <row r="277" spans="1:3" x14ac:dyDescent="0.25">
      <c r="A277" t="s">
        <v>79</v>
      </c>
      <c r="B277" t="s">
        <v>78</v>
      </c>
      <c r="C277">
        <v>8</v>
      </c>
    </row>
    <row r="278" spans="1:3" x14ac:dyDescent="0.25">
      <c r="A278" s="10" t="s">
        <v>79</v>
      </c>
      <c r="B278" t="s">
        <v>52</v>
      </c>
      <c r="C278">
        <v>6</v>
      </c>
    </row>
    <row r="279" spans="1:3" x14ac:dyDescent="0.25">
      <c r="A279" t="s">
        <v>79</v>
      </c>
      <c r="B279" t="s">
        <v>14</v>
      </c>
      <c r="C279">
        <v>20</v>
      </c>
    </row>
    <row r="280" spans="1:3" x14ac:dyDescent="0.25">
      <c r="A280" t="s">
        <v>79</v>
      </c>
      <c r="B280" t="s">
        <v>72</v>
      </c>
      <c r="C280">
        <v>30</v>
      </c>
    </row>
    <row r="281" spans="1:3" x14ac:dyDescent="0.25">
      <c r="A281" t="s">
        <v>79</v>
      </c>
      <c r="B281" t="s">
        <v>16</v>
      </c>
      <c r="C281">
        <v>20</v>
      </c>
    </row>
    <row r="282" spans="1:3" x14ac:dyDescent="0.25">
      <c r="A282" t="s">
        <v>79</v>
      </c>
      <c r="B282" t="s">
        <v>67</v>
      </c>
      <c r="C282">
        <v>6</v>
      </c>
    </row>
    <row r="283" spans="1:3" x14ac:dyDescent="0.25">
      <c r="A283" t="s">
        <v>79</v>
      </c>
      <c r="B283" t="s">
        <v>41</v>
      </c>
      <c r="C283">
        <v>10</v>
      </c>
    </row>
    <row r="284" spans="1:3" x14ac:dyDescent="0.25">
      <c r="A284" t="s">
        <v>79</v>
      </c>
      <c r="B284" t="s">
        <v>28</v>
      </c>
      <c r="C284">
        <v>6</v>
      </c>
    </row>
    <row r="285" spans="1:3" x14ac:dyDescent="0.25">
      <c r="A285" s="3" t="s">
        <v>79</v>
      </c>
      <c r="B285" s="10" t="s">
        <v>49</v>
      </c>
      <c r="C285" s="10">
        <v>8</v>
      </c>
    </row>
    <row r="286" spans="1:3" x14ac:dyDescent="0.25">
      <c r="A286" t="s">
        <v>79</v>
      </c>
      <c r="B286" s="10" t="s">
        <v>61</v>
      </c>
      <c r="C286">
        <v>6</v>
      </c>
    </row>
    <row r="287" spans="1:3" x14ac:dyDescent="0.25">
      <c r="A287" s="2" t="s">
        <v>72</v>
      </c>
      <c r="B287" s="1" t="s">
        <v>54</v>
      </c>
      <c r="C287">
        <v>8</v>
      </c>
    </row>
    <row r="288" spans="1:3" x14ac:dyDescent="0.25">
      <c r="A288" t="s">
        <v>72</v>
      </c>
      <c r="B288" t="s">
        <v>30</v>
      </c>
      <c r="C288">
        <v>10</v>
      </c>
    </row>
    <row r="289" spans="1:3" x14ac:dyDescent="0.25">
      <c r="A289" t="s">
        <v>72</v>
      </c>
      <c r="B289" t="s">
        <v>77</v>
      </c>
      <c r="C289">
        <v>12</v>
      </c>
    </row>
    <row r="290" spans="1:3" x14ac:dyDescent="0.25">
      <c r="A290" t="s">
        <v>72</v>
      </c>
      <c r="B290" t="s">
        <v>65</v>
      </c>
      <c r="C290">
        <v>20</v>
      </c>
    </row>
    <row r="291" spans="1:3" x14ac:dyDescent="0.25">
      <c r="A291" t="s">
        <v>72</v>
      </c>
      <c r="B291" s="2" t="s">
        <v>55</v>
      </c>
      <c r="C291">
        <v>10</v>
      </c>
    </row>
    <row r="292" spans="1:3" x14ac:dyDescent="0.25">
      <c r="A292" s="10" t="s">
        <v>72</v>
      </c>
      <c r="B292" t="s">
        <v>24</v>
      </c>
      <c r="C292">
        <v>15</v>
      </c>
    </row>
    <row r="293" spans="1:3" x14ac:dyDescent="0.25">
      <c r="A293" t="s">
        <v>72</v>
      </c>
      <c r="B293" s="1" t="s">
        <v>34</v>
      </c>
      <c r="C293">
        <v>20</v>
      </c>
    </row>
    <row r="294" spans="1:3" x14ac:dyDescent="0.25">
      <c r="A294" s="10" t="s">
        <v>72</v>
      </c>
      <c r="B294" t="s">
        <v>47</v>
      </c>
      <c r="C294">
        <v>20</v>
      </c>
    </row>
    <row r="295" spans="1:3" x14ac:dyDescent="0.25">
      <c r="A295" s="10" t="s">
        <v>72</v>
      </c>
      <c r="B295" t="s">
        <v>60</v>
      </c>
      <c r="C295">
        <v>10</v>
      </c>
    </row>
    <row r="296" spans="1:3" x14ac:dyDescent="0.25">
      <c r="A296" t="s">
        <v>72</v>
      </c>
      <c r="B296" s="1" t="s">
        <v>18</v>
      </c>
      <c r="C296">
        <v>20</v>
      </c>
    </row>
    <row r="297" spans="1:3" x14ac:dyDescent="0.25">
      <c r="A297" t="s">
        <v>72</v>
      </c>
      <c r="B297" t="s">
        <v>78</v>
      </c>
      <c r="C297">
        <v>10</v>
      </c>
    </row>
    <row r="298" spans="1:3" x14ac:dyDescent="0.25">
      <c r="A298" t="s">
        <v>72</v>
      </c>
      <c r="B298" t="s">
        <v>52</v>
      </c>
      <c r="C298">
        <v>10</v>
      </c>
    </row>
    <row r="299" spans="1:3" x14ac:dyDescent="0.25">
      <c r="A299" s="10" t="s">
        <v>72</v>
      </c>
      <c r="B299" s="1" t="s">
        <v>33</v>
      </c>
      <c r="C299">
        <v>15</v>
      </c>
    </row>
    <row r="300" spans="1:3" x14ac:dyDescent="0.25">
      <c r="A300" s="10" t="s">
        <v>72</v>
      </c>
      <c r="B300" t="s">
        <v>76</v>
      </c>
      <c r="C300">
        <v>15</v>
      </c>
    </row>
    <row r="301" spans="1:3" x14ac:dyDescent="0.25">
      <c r="A301" t="s">
        <v>72</v>
      </c>
      <c r="B301" t="s">
        <v>14</v>
      </c>
      <c r="C301">
        <v>20</v>
      </c>
    </row>
    <row r="302" spans="1:3" x14ac:dyDescent="0.25">
      <c r="A302" t="s">
        <v>72</v>
      </c>
      <c r="B302" t="s">
        <v>16</v>
      </c>
      <c r="C302">
        <v>20</v>
      </c>
    </row>
    <row r="303" spans="1:3" x14ac:dyDescent="0.25">
      <c r="A303" t="s">
        <v>72</v>
      </c>
      <c r="B303" t="s">
        <v>67</v>
      </c>
      <c r="C303">
        <v>10</v>
      </c>
    </row>
    <row r="304" spans="1:3" x14ac:dyDescent="0.25">
      <c r="A304" t="s">
        <v>72</v>
      </c>
      <c r="B304" t="s">
        <v>41</v>
      </c>
      <c r="C304">
        <v>10</v>
      </c>
    </row>
    <row r="305" spans="1:3" x14ac:dyDescent="0.25">
      <c r="A305" t="s">
        <v>72</v>
      </c>
      <c r="B305" t="s">
        <v>28</v>
      </c>
      <c r="C305">
        <v>10</v>
      </c>
    </row>
    <row r="306" spans="1:3" x14ac:dyDescent="0.25">
      <c r="A306" t="s">
        <v>72</v>
      </c>
      <c r="B306" s="10" t="s">
        <v>49</v>
      </c>
      <c r="C306" s="10">
        <v>8</v>
      </c>
    </row>
    <row r="307" spans="1:3" x14ac:dyDescent="0.25">
      <c r="A307" t="s">
        <v>72</v>
      </c>
      <c r="B307" s="10" t="s">
        <v>61</v>
      </c>
      <c r="C307">
        <v>10</v>
      </c>
    </row>
    <row r="308" spans="1:3" x14ac:dyDescent="0.25">
      <c r="A308" t="s">
        <v>72</v>
      </c>
      <c r="B308" s="10" t="s">
        <v>50</v>
      </c>
      <c r="C308">
        <v>20</v>
      </c>
    </row>
    <row r="309" spans="1:3" x14ac:dyDescent="0.25">
      <c r="A309" t="s">
        <v>83</v>
      </c>
      <c r="B309" t="s">
        <v>79</v>
      </c>
      <c r="C309">
        <v>10</v>
      </c>
    </row>
    <row r="310" spans="1:3" x14ac:dyDescent="0.25">
      <c r="A310" t="s">
        <v>16</v>
      </c>
      <c r="B310" t="s">
        <v>65</v>
      </c>
      <c r="C310">
        <v>10</v>
      </c>
    </row>
    <row r="311" spans="1:3" x14ac:dyDescent="0.25">
      <c r="A311" t="s">
        <v>16</v>
      </c>
      <c r="B311" t="s">
        <v>78</v>
      </c>
      <c r="C311">
        <v>20</v>
      </c>
    </row>
    <row r="312" spans="1:3" x14ac:dyDescent="0.25">
      <c r="A312" t="s">
        <v>16</v>
      </c>
      <c r="B312" t="s">
        <v>14</v>
      </c>
      <c r="C312">
        <v>5</v>
      </c>
    </row>
    <row r="313" spans="1:3" x14ac:dyDescent="0.25">
      <c r="A313" t="s">
        <v>41</v>
      </c>
      <c r="B313" t="s">
        <v>78</v>
      </c>
      <c r="C313">
        <v>10</v>
      </c>
    </row>
    <row r="314" spans="1:3" x14ac:dyDescent="0.25">
      <c r="A314" t="s">
        <v>41</v>
      </c>
      <c r="B314" t="s">
        <v>76</v>
      </c>
      <c r="C314">
        <v>20</v>
      </c>
    </row>
    <row r="315" spans="1:3" x14ac:dyDescent="0.25">
      <c r="A315" t="s">
        <v>41</v>
      </c>
      <c r="B315" t="s">
        <v>79</v>
      </c>
      <c r="C315">
        <v>10</v>
      </c>
    </row>
    <row r="316" spans="1:3" x14ac:dyDescent="0.25">
      <c r="A316" t="s">
        <v>41</v>
      </c>
      <c r="B316" s="10" t="s">
        <v>28</v>
      </c>
      <c r="C316" s="10">
        <v>15</v>
      </c>
    </row>
    <row r="317" spans="1:3" x14ac:dyDescent="0.25">
      <c r="A317" t="s">
        <v>41</v>
      </c>
      <c r="B317" s="10" t="s">
        <v>49</v>
      </c>
      <c r="C317" s="10">
        <v>20</v>
      </c>
    </row>
    <row r="318" spans="1:3" x14ac:dyDescent="0.25">
      <c r="A318" s="10" t="s">
        <v>28</v>
      </c>
      <c r="B318" s="7" t="s">
        <v>45</v>
      </c>
      <c r="C318" s="8">
        <v>10</v>
      </c>
    </row>
    <row r="319" spans="1:3" x14ac:dyDescent="0.25">
      <c r="A319" t="s">
        <v>28</v>
      </c>
      <c r="B319" s="7" t="s">
        <v>79</v>
      </c>
      <c r="C319" s="8">
        <v>10</v>
      </c>
    </row>
    <row r="320" spans="1:3" x14ac:dyDescent="0.25">
      <c r="A320" s="1" t="s">
        <v>68</v>
      </c>
      <c r="B320" s="7" t="s">
        <v>40</v>
      </c>
      <c r="C320" s="8">
        <v>2</v>
      </c>
    </row>
    <row r="321" spans="1:3" x14ac:dyDescent="0.25">
      <c r="A321" t="s">
        <v>49</v>
      </c>
      <c r="B321" s="5" t="s">
        <v>71</v>
      </c>
      <c r="C321" s="8">
        <v>2</v>
      </c>
    </row>
    <row r="322" spans="1:3" x14ac:dyDescent="0.25">
      <c r="A322" t="s">
        <v>49</v>
      </c>
      <c r="B322" s="13" t="s">
        <v>64</v>
      </c>
      <c r="C322" s="8">
        <v>2</v>
      </c>
    </row>
    <row r="323" spans="1:3" x14ac:dyDescent="0.25">
      <c r="A323" t="s">
        <v>49</v>
      </c>
      <c r="B323" s="7" t="s">
        <v>58</v>
      </c>
      <c r="C323" s="8">
        <v>2</v>
      </c>
    </row>
    <row r="324" spans="1:3" x14ac:dyDescent="0.25">
      <c r="A324" t="s">
        <v>49</v>
      </c>
      <c r="B324" s="5" t="s">
        <v>51</v>
      </c>
      <c r="C324" s="8">
        <v>2</v>
      </c>
    </row>
    <row r="325" spans="1:3" x14ac:dyDescent="0.25">
      <c r="A325" t="s">
        <v>49</v>
      </c>
      <c r="B325" s="6" t="s">
        <v>63</v>
      </c>
      <c r="C325" s="8">
        <v>2</v>
      </c>
    </row>
    <row r="326" spans="1:3" x14ac:dyDescent="0.25">
      <c r="A326" t="s">
        <v>49</v>
      </c>
      <c r="B326" s="13" t="s">
        <v>55</v>
      </c>
      <c r="C326" s="8">
        <v>10</v>
      </c>
    </row>
    <row r="327" spans="1:3" x14ac:dyDescent="0.25">
      <c r="A327" t="s">
        <v>49</v>
      </c>
      <c r="B327" s="7" t="s">
        <v>24</v>
      </c>
      <c r="C327" s="8">
        <v>20</v>
      </c>
    </row>
    <row r="328" spans="1:3" x14ac:dyDescent="0.25">
      <c r="A328" t="s">
        <v>49</v>
      </c>
      <c r="B328" s="5" t="s">
        <v>34</v>
      </c>
      <c r="C328" s="8">
        <v>10</v>
      </c>
    </row>
    <row r="329" spans="1:3" x14ac:dyDescent="0.25">
      <c r="A329" t="s">
        <v>49</v>
      </c>
      <c r="B329" s="5" t="s">
        <v>32</v>
      </c>
      <c r="C329" s="8">
        <v>2</v>
      </c>
    </row>
    <row r="330" spans="1:3" x14ac:dyDescent="0.25">
      <c r="A330" s="10" t="s">
        <v>49</v>
      </c>
      <c r="B330" s="7" t="s">
        <v>47</v>
      </c>
      <c r="C330" s="8">
        <v>15</v>
      </c>
    </row>
    <row r="331" spans="1:3" x14ac:dyDescent="0.25">
      <c r="A331" t="s">
        <v>49</v>
      </c>
      <c r="B331" s="5" t="s">
        <v>18</v>
      </c>
      <c r="C331" s="8">
        <v>10</v>
      </c>
    </row>
    <row r="332" spans="1:3" x14ac:dyDescent="0.25">
      <c r="A332" t="s">
        <v>49</v>
      </c>
      <c r="B332" s="7" t="s">
        <v>66</v>
      </c>
      <c r="C332" s="8">
        <v>10</v>
      </c>
    </row>
    <row r="333" spans="1:3" x14ac:dyDescent="0.25">
      <c r="A333" t="s">
        <v>49</v>
      </c>
      <c r="B333" s="7" t="s">
        <v>78</v>
      </c>
      <c r="C333" s="8">
        <v>10</v>
      </c>
    </row>
    <row r="334" spans="1:3" x14ac:dyDescent="0.25">
      <c r="A334" t="s">
        <v>49</v>
      </c>
      <c r="B334" s="14" t="s">
        <v>38</v>
      </c>
      <c r="C334" s="9">
        <v>2</v>
      </c>
    </row>
    <row r="335" spans="1:3" x14ac:dyDescent="0.25">
      <c r="A335" t="s">
        <v>49</v>
      </c>
      <c r="B335" s="1" t="s">
        <v>39</v>
      </c>
      <c r="C335">
        <v>2</v>
      </c>
    </row>
    <row r="336" spans="1:3" x14ac:dyDescent="0.25">
      <c r="A336" t="s">
        <v>49</v>
      </c>
      <c r="B336" s="5" t="s">
        <v>37</v>
      </c>
      <c r="C336">
        <v>2</v>
      </c>
    </row>
    <row r="337" spans="1:3" x14ac:dyDescent="0.25">
      <c r="A337" t="s">
        <v>49</v>
      </c>
      <c r="B337" s="5" t="s">
        <v>33</v>
      </c>
      <c r="C337">
        <v>10</v>
      </c>
    </row>
    <row r="338" spans="1:3" x14ac:dyDescent="0.25">
      <c r="A338" t="s">
        <v>49</v>
      </c>
      <c r="B338" s="5" t="s">
        <v>31</v>
      </c>
      <c r="C338">
        <v>2</v>
      </c>
    </row>
    <row r="339" spans="1:3" x14ac:dyDescent="0.25">
      <c r="A339" t="s">
        <v>49</v>
      </c>
      <c r="B339" s="7" t="s">
        <v>74</v>
      </c>
      <c r="C339">
        <v>2</v>
      </c>
    </row>
    <row r="340" spans="1:3" x14ac:dyDescent="0.25">
      <c r="A340" s="10" t="s">
        <v>49</v>
      </c>
      <c r="B340" s="7" t="s">
        <v>79</v>
      </c>
      <c r="C340">
        <v>2</v>
      </c>
    </row>
    <row r="341" spans="1:3" x14ac:dyDescent="0.25">
      <c r="A341" t="s">
        <v>49</v>
      </c>
      <c r="B341" s="7" t="s">
        <v>72</v>
      </c>
      <c r="C341">
        <v>20</v>
      </c>
    </row>
    <row r="342" spans="1:3" x14ac:dyDescent="0.25">
      <c r="A342" t="s">
        <v>49</v>
      </c>
      <c r="B342" s="7" t="s">
        <v>62</v>
      </c>
      <c r="C342">
        <v>15</v>
      </c>
    </row>
    <row r="343" spans="1:3" x14ac:dyDescent="0.25">
      <c r="A343" t="s">
        <v>49</v>
      </c>
      <c r="B343" s="5" t="s">
        <v>68</v>
      </c>
      <c r="C343" s="10">
        <v>2</v>
      </c>
    </row>
    <row r="344" spans="1:3" x14ac:dyDescent="0.25">
      <c r="A344" t="s">
        <v>49</v>
      </c>
      <c r="B344" s="7" t="s">
        <v>61</v>
      </c>
      <c r="C344">
        <v>6</v>
      </c>
    </row>
    <row r="345" spans="1:3" x14ac:dyDescent="0.25">
      <c r="A345" t="s">
        <v>49</v>
      </c>
      <c r="B345" s="7" t="s">
        <v>25</v>
      </c>
      <c r="C345">
        <v>2</v>
      </c>
    </row>
    <row r="346" spans="1:3" x14ac:dyDescent="0.25">
      <c r="A346" t="s">
        <v>49</v>
      </c>
      <c r="B346" s="5" t="s">
        <v>50</v>
      </c>
      <c r="C346">
        <v>20</v>
      </c>
    </row>
    <row r="347" spans="1:3" x14ac:dyDescent="0.25">
      <c r="A347" t="s">
        <v>61</v>
      </c>
      <c r="B347" s="7" t="s">
        <v>75</v>
      </c>
      <c r="C347">
        <v>2</v>
      </c>
    </row>
    <row r="348" spans="1:3" x14ac:dyDescent="0.25">
      <c r="A348" t="s">
        <v>61</v>
      </c>
      <c r="B348" s="7" t="s">
        <v>24</v>
      </c>
      <c r="C348">
        <v>20</v>
      </c>
    </row>
    <row r="349" spans="1:3" x14ac:dyDescent="0.25">
      <c r="A349" s="10" t="s">
        <v>61</v>
      </c>
      <c r="B349" s="7" t="s">
        <v>47</v>
      </c>
      <c r="C349">
        <v>20</v>
      </c>
    </row>
    <row r="350" spans="1:3" x14ac:dyDescent="0.25">
      <c r="A350" s="10" t="s">
        <v>61</v>
      </c>
      <c r="B350" s="7" t="s">
        <v>57</v>
      </c>
      <c r="C350">
        <v>2</v>
      </c>
    </row>
    <row r="351" spans="1:3" x14ac:dyDescent="0.25">
      <c r="A351" t="s">
        <v>61</v>
      </c>
      <c r="B351" s="7" t="s">
        <v>76</v>
      </c>
      <c r="C351">
        <v>2</v>
      </c>
    </row>
    <row r="352" spans="1:3" x14ac:dyDescent="0.25">
      <c r="A352" t="s">
        <v>61</v>
      </c>
      <c r="B352" s="7" t="s">
        <v>41</v>
      </c>
      <c r="C352">
        <v>10</v>
      </c>
    </row>
    <row r="353" spans="1:3" x14ac:dyDescent="0.25">
      <c r="A353" s="10" t="s">
        <v>81</v>
      </c>
      <c r="B353" s="7" t="s">
        <v>79</v>
      </c>
      <c r="C353">
        <v>20</v>
      </c>
    </row>
    <row r="354" spans="1:3" x14ac:dyDescent="0.25">
      <c r="A354" t="s">
        <v>86</v>
      </c>
      <c r="B354" t="s">
        <v>30</v>
      </c>
      <c r="C354">
        <v>20</v>
      </c>
    </row>
    <row r="355" spans="1:3" x14ac:dyDescent="0.25">
      <c r="A355" t="s">
        <v>86</v>
      </c>
      <c r="B355" t="s">
        <v>77</v>
      </c>
      <c r="C355">
        <v>20</v>
      </c>
    </row>
    <row r="356" spans="1:3" x14ac:dyDescent="0.25">
      <c r="A356" t="s">
        <v>86</v>
      </c>
      <c r="B356" t="s">
        <v>29</v>
      </c>
      <c r="C356">
        <v>20</v>
      </c>
    </row>
    <row r="357" spans="1:3" x14ac:dyDescent="0.25">
      <c r="A357" t="s">
        <v>86</v>
      </c>
      <c r="B357" t="s">
        <v>65</v>
      </c>
      <c r="C357">
        <v>20</v>
      </c>
    </row>
    <row r="358" spans="1:3" x14ac:dyDescent="0.25">
      <c r="A358" t="s">
        <v>86</v>
      </c>
      <c r="B358" t="s">
        <v>24</v>
      </c>
      <c r="C358">
        <v>20</v>
      </c>
    </row>
    <row r="359" spans="1:3" x14ac:dyDescent="0.25">
      <c r="A359" t="s">
        <v>86</v>
      </c>
      <c r="B359" t="s">
        <v>47</v>
      </c>
      <c r="C359">
        <v>20</v>
      </c>
    </row>
    <row r="360" spans="1:3" x14ac:dyDescent="0.25">
      <c r="A360" t="s">
        <v>86</v>
      </c>
      <c r="B360" t="s">
        <v>45</v>
      </c>
      <c r="C360">
        <v>20</v>
      </c>
    </row>
    <row r="361" spans="1:3" x14ac:dyDescent="0.25">
      <c r="A361" t="s">
        <v>86</v>
      </c>
      <c r="B361" t="s">
        <v>78</v>
      </c>
      <c r="C361">
        <v>20</v>
      </c>
    </row>
    <row r="362" spans="1:3" x14ac:dyDescent="0.25">
      <c r="A362" t="s">
        <v>86</v>
      </c>
      <c r="B362" t="s">
        <v>52</v>
      </c>
      <c r="C362">
        <v>20</v>
      </c>
    </row>
    <row r="363" spans="1:3" x14ac:dyDescent="0.25">
      <c r="A363" t="s">
        <v>86</v>
      </c>
      <c r="B363" t="s">
        <v>14</v>
      </c>
      <c r="C363">
        <v>20</v>
      </c>
    </row>
    <row r="364" spans="1:3" x14ac:dyDescent="0.25">
      <c r="A364" t="s">
        <v>86</v>
      </c>
      <c r="B364" s="10" t="s">
        <v>79</v>
      </c>
      <c r="C364">
        <v>20</v>
      </c>
    </row>
    <row r="365" spans="1:3" x14ac:dyDescent="0.25">
      <c r="A365" t="s">
        <v>86</v>
      </c>
      <c r="B365" t="s">
        <v>72</v>
      </c>
      <c r="C365">
        <v>20</v>
      </c>
    </row>
    <row r="366" spans="1:3" x14ac:dyDescent="0.25">
      <c r="A366" t="s">
        <v>86</v>
      </c>
      <c r="B366" t="s">
        <v>16</v>
      </c>
      <c r="C366">
        <v>20</v>
      </c>
    </row>
    <row r="367" spans="1:3" x14ac:dyDescent="0.25">
      <c r="A367" t="s">
        <v>86</v>
      </c>
      <c r="B367" t="s">
        <v>67</v>
      </c>
      <c r="C367">
        <v>20</v>
      </c>
    </row>
    <row r="368" spans="1:3" x14ac:dyDescent="0.25">
      <c r="A368" t="s">
        <v>86</v>
      </c>
      <c r="B368" t="s">
        <v>41</v>
      </c>
      <c r="C368">
        <v>20</v>
      </c>
    </row>
    <row r="369" spans="1:3" x14ac:dyDescent="0.25">
      <c r="A369" t="s">
        <v>86</v>
      </c>
      <c r="B369" t="s">
        <v>28</v>
      </c>
      <c r="C369">
        <v>20</v>
      </c>
    </row>
    <row r="370" spans="1:3" x14ac:dyDescent="0.25">
      <c r="A370" t="s">
        <v>86</v>
      </c>
      <c r="B370" s="10" t="s">
        <v>49</v>
      </c>
      <c r="C370" s="10">
        <v>20</v>
      </c>
    </row>
    <row r="371" spans="1:3" x14ac:dyDescent="0.25">
      <c r="A371" t="s">
        <v>86</v>
      </c>
      <c r="B371" s="10" t="s">
        <v>61</v>
      </c>
      <c r="C371" s="10">
        <v>20</v>
      </c>
    </row>
    <row r="372" spans="1:3" x14ac:dyDescent="0.25">
      <c r="A372" t="s">
        <v>87</v>
      </c>
      <c r="B372" t="s">
        <v>30</v>
      </c>
      <c r="C372">
        <v>20</v>
      </c>
    </row>
    <row r="373" spans="1:3" x14ac:dyDescent="0.25">
      <c r="A373" t="s">
        <v>87</v>
      </c>
      <c r="B373" t="s">
        <v>77</v>
      </c>
      <c r="C373">
        <v>20</v>
      </c>
    </row>
    <row r="374" spans="1:3" x14ac:dyDescent="0.25">
      <c r="A374" t="s">
        <v>87</v>
      </c>
      <c r="B374" t="s">
        <v>29</v>
      </c>
      <c r="C374">
        <v>20</v>
      </c>
    </row>
    <row r="375" spans="1:3" x14ac:dyDescent="0.25">
      <c r="A375" t="s">
        <v>87</v>
      </c>
      <c r="B375" t="s">
        <v>65</v>
      </c>
      <c r="C375">
        <v>20</v>
      </c>
    </row>
    <row r="376" spans="1:3" x14ac:dyDescent="0.25">
      <c r="A376" t="s">
        <v>87</v>
      </c>
      <c r="B376" t="s">
        <v>24</v>
      </c>
      <c r="C376">
        <v>20</v>
      </c>
    </row>
    <row r="377" spans="1:3" x14ac:dyDescent="0.25">
      <c r="A377" t="s">
        <v>87</v>
      </c>
      <c r="B377" t="s">
        <v>47</v>
      </c>
      <c r="C377">
        <v>20</v>
      </c>
    </row>
    <row r="378" spans="1:3" x14ac:dyDescent="0.25">
      <c r="A378" t="s">
        <v>87</v>
      </c>
      <c r="B378" t="s">
        <v>45</v>
      </c>
      <c r="C378">
        <v>20</v>
      </c>
    </row>
    <row r="379" spans="1:3" x14ac:dyDescent="0.25">
      <c r="A379" t="s">
        <v>87</v>
      </c>
      <c r="B379" t="s">
        <v>78</v>
      </c>
      <c r="C379">
        <v>20</v>
      </c>
    </row>
    <row r="380" spans="1:3" x14ac:dyDescent="0.25">
      <c r="A380" t="s">
        <v>87</v>
      </c>
      <c r="B380" t="s">
        <v>52</v>
      </c>
      <c r="C380">
        <v>20</v>
      </c>
    </row>
    <row r="381" spans="1:3" x14ac:dyDescent="0.25">
      <c r="A381" t="s">
        <v>87</v>
      </c>
      <c r="B381" t="s">
        <v>14</v>
      </c>
      <c r="C381">
        <v>20</v>
      </c>
    </row>
    <row r="382" spans="1:3" x14ac:dyDescent="0.25">
      <c r="A382" t="s">
        <v>87</v>
      </c>
      <c r="B382" s="10" t="s">
        <v>79</v>
      </c>
      <c r="C382">
        <v>20</v>
      </c>
    </row>
    <row r="383" spans="1:3" x14ac:dyDescent="0.25">
      <c r="A383" t="s">
        <v>87</v>
      </c>
      <c r="B383" t="s">
        <v>72</v>
      </c>
      <c r="C383">
        <v>20</v>
      </c>
    </row>
    <row r="384" spans="1:3" x14ac:dyDescent="0.25">
      <c r="A384" t="s">
        <v>87</v>
      </c>
      <c r="B384" t="s">
        <v>16</v>
      </c>
      <c r="C384">
        <v>20</v>
      </c>
    </row>
    <row r="385" spans="1:3" x14ac:dyDescent="0.25">
      <c r="A385" t="s">
        <v>87</v>
      </c>
      <c r="B385" t="s">
        <v>67</v>
      </c>
      <c r="C385">
        <v>20</v>
      </c>
    </row>
    <row r="386" spans="1:3" x14ac:dyDescent="0.25">
      <c r="A386" t="s">
        <v>87</v>
      </c>
      <c r="B386" t="s">
        <v>41</v>
      </c>
      <c r="C386">
        <v>20</v>
      </c>
    </row>
    <row r="387" spans="1:3" x14ac:dyDescent="0.25">
      <c r="A387" t="s">
        <v>87</v>
      </c>
      <c r="B387" t="s">
        <v>28</v>
      </c>
      <c r="C387">
        <v>20</v>
      </c>
    </row>
    <row r="388" spans="1:3" x14ac:dyDescent="0.25">
      <c r="A388" t="s">
        <v>87</v>
      </c>
      <c r="B388" s="10" t="s">
        <v>49</v>
      </c>
      <c r="C388" s="10">
        <v>20</v>
      </c>
    </row>
    <row r="389" spans="1:3" x14ac:dyDescent="0.25">
      <c r="A389" t="s">
        <v>87</v>
      </c>
      <c r="B389" s="10" t="s">
        <v>61</v>
      </c>
      <c r="C389" s="10">
        <v>20</v>
      </c>
    </row>
    <row r="390" spans="1:3" x14ac:dyDescent="0.25">
      <c r="A390" t="s">
        <v>88</v>
      </c>
      <c r="B390" t="s">
        <v>30</v>
      </c>
      <c r="C390" s="10">
        <v>20</v>
      </c>
    </row>
    <row r="391" spans="1:3" x14ac:dyDescent="0.25">
      <c r="A391" t="s">
        <v>88</v>
      </c>
      <c r="B391" t="s">
        <v>77</v>
      </c>
      <c r="C391" s="10">
        <v>20</v>
      </c>
    </row>
    <row r="392" spans="1:3" x14ac:dyDescent="0.25">
      <c r="A392" t="s">
        <v>88</v>
      </c>
      <c r="B392" t="s">
        <v>29</v>
      </c>
      <c r="C392" s="10">
        <v>20</v>
      </c>
    </row>
    <row r="393" spans="1:3" x14ac:dyDescent="0.25">
      <c r="A393" t="s">
        <v>88</v>
      </c>
      <c r="B393" t="s">
        <v>65</v>
      </c>
      <c r="C393" s="10">
        <v>20</v>
      </c>
    </row>
    <row r="394" spans="1:3" x14ac:dyDescent="0.25">
      <c r="A394" t="s">
        <v>88</v>
      </c>
      <c r="B394" t="s">
        <v>24</v>
      </c>
      <c r="C394" s="10">
        <v>20</v>
      </c>
    </row>
    <row r="395" spans="1:3" x14ac:dyDescent="0.25">
      <c r="A395" t="s">
        <v>88</v>
      </c>
      <c r="B395" t="s">
        <v>47</v>
      </c>
      <c r="C395" s="10">
        <v>20</v>
      </c>
    </row>
    <row r="396" spans="1:3" x14ac:dyDescent="0.25">
      <c r="A396" t="s">
        <v>88</v>
      </c>
      <c r="B396" t="s">
        <v>45</v>
      </c>
      <c r="C396" s="10">
        <v>20</v>
      </c>
    </row>
    <row r="397" spans="1:3" x14ac:dyDescent="0.25">
      <c r="A397" t="s">
        <v>88</v>
      </c>
      <c r="B397" t="s">
        <v>78</v>
      </c>
      <c r="C397" s="10">
        <v>20</v>
      </c>
    </row>
    <row r="398" spans="1:3" x14ac:dyDescent="0.25">
      <c r="A398" t="s">
        <v>88</v>
      </c>
      <c r="B398" t="s">
        <v>52</v>
      </c>
      <c r="C398" s="10">
        <v>20</v>
      </c>
    </row>
    <row r="399" spans="1:3" x14ac:dyDescent="0.25">
      <c r="A399" t="s">
        <v>88</v>
      </c>
      <c r="B399" t="s">
        <v>14</v>
      </c>
      <c r="C399" s="10">
        <v>20</v>
      </c>
    </row>
    <row r="400" spans="1:3" x14ac:dyDescent="0.25">
      <c r="A400" t="s">
        <v>88</v>
      </c>
      <c r="B400" s="10" t="s">
        <v>79</v>
      </c>
      <c r="C400" s="10">
        <v>20</v>
      </c>
    </row>
    <row r="401" spans="1:3" x14ac:dyDescent="0.25">
      <c r="A401" t="s">
        <v>88</v>
      </c>
      <c r="B401" t="s">
        <v>72</v>
      </c>
      <c r="C401" s="10">
        <v>20</v>
      </c>
    </row>
    <row r="402" spans="1:3" x14ac:dyDescent="0.25">
      <c r="A402" t="s">
        <v>88</v>
      </c>
      <c r="B402" t="s">
        <v>16</v>
      </c>
      <c r="C402" s="10">
        <v>20</v>
      </c>
    </row>
    <row r="403" spans="1:3" x14ac:dyDescent="0.25">
      <c r="A403" t="s">
        <v>88</v>
      </c>
      <c r="B403" t="s">
        <v>67</v>
      </c>
      <c r="C403" s="10">
        <v>20</v>
      </c>
    </row>
    <row r="404" spans="1:3" x14ac:dyDescent="0.25">
      <c r="A404" t="s">
        <v>88</v>
      </c>
      <c r="B404" t="s">
        <v>41</v>
      </c>
      <c r="C404" s="10">
        <v>20</v>
      </c>
    </row>
    <row r="405" spans="1:3" x14ac:dyDescent="0.25">
      <c r="A405" t="s">
        <v>88</v>
      </c>
      <c r="B405" t="s">
        <v>28</v>
      </c>
      <c r="C405" s="10">
        <v>20</v>
      </c>
    </row>
    <row r="406" spans="1:3" x14ac:dyDescent="0.25">
      <c r="A406" t="s">
        <v>88</v>
      </c>
      <c r="B406" s="10" t="s">
        <v>49</v>
      </c>
      <c r="C406" s="10">
        <v>20</v>
      </c>
    </row>
    <row r="407" spans="1:3" x14ac:dyDescent="0.25">
      <c r="A407" t="s">
        <v>88</v>
      </c>
      <c r="B407" s="10" t="s">
        <v>61</v>
      </c>
      <c r="C407" s="10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4651-BCBC-4DFF-9151-5BCF12007904}">
  <dimension ref="A1:K13"/>
  <sheetViews>
    <sheetView workbookViewId="0">
      <selection activeCell="K4" sqref="K4:K13"/>
    </sheetView>
  </sheetViews>
  <sheetFormatPr defaultRowHeight="15" x14ac:dyDescent="0.25"/>
  <sheetData>
    <row r="1" spans="1:11" x14ac:dyDescent="0.25">
      <c r="B1" t="str">
        <f>SUBSTITUTE(_xlfn.CONCAT("source_data = ",D3:D58),"'","""")</f>
        <v>source_data = [{"from": "Masking", "to": "Compensation", "value": 1},{"from": "Masking", "to": "Meltdown", "value": 1},</v>
      </c>
    </row>
    <row r="2" spans="1:11" x14ac:dyDescent="0.25">
      <c r="A2" t="s">
        <v>1</v>
      </c>
      <c r="B2" t="s">
        <v>2</v>
      </c>
      <c r="C2" t="s">
        <v>3</v>
      </c>
    </row>
    <row r="3" spans="1:11" x14ac:dyDescent="0.25">
      <c r="A3" t="s">
        <v>12</v>
      </c>
      <c r="B3" t="s">
        <v>13</v>
      </c>
      <c r="C3">
        <v>1</v>
      </c>
      <c r="D3" t="str">
        <f>_xlfn.CONCAT("[{'from': '",A3,"', 'to': '",B3,"', 'value': ",C3,"},")</f>
        <v>[{'from': 'Masking', 'to': 'Compensation', 'value': 1},</v>
      </c>
    </row>
    <row r="4" spans="1:11" x14ac:dyDescent="0.25">
      <c r="A4" t="s">
        <v>12</v>
      </c>
      <c r="B4" t="s">
        <v>14</v>
      </c>
      <c r="C4">
        <v>1</v>
      </c>
      <c r="D4" t="str">
        <f>_xlfn.CONCAT("{'from': '",A4,"', 'to': '",B4,"', 'value': ",C4,"},")</f>
        <v>{'from': 'Masking', 'to': 'Meltdown', 'value': 1},</v>
      </c>
      <c r="K4" t="s">
        <v>18</v>
      </c>
    </row>
    <row r="5" spans="1:11" x14ac:dyDescent="0.25">
      <c r="K5" t="s">
        <v>19</v>
      </c>
    </row>
    <row r="6" spans="1:11" x14ac:dyDescent="0.25">
      <c r="K6" t="s">
        <v>20</v>
      </c>
    </row>
    <row r="7" spans="1:11" x14ac:dyDescent="0.25">
      <c r="K7" t="s">
        <v>35</v>
      </c>
    </row>
    <row r="8" spans="1:11" x14ac:dyDescent="0.25">
      <c r="K8" t="s">
        <v>36</v>
      </c>
    </row>
    <row r="9" spans="1:11" x14ac:dyDescent="0.25">
      <c r="K9" t="s">
        <v>23</v>
      </c>
    </row>
    <row r="10" spans="1:11" x14ac:dyDescent="0.25">
      <c r="K10" t="s">
        <v>24</v>
      </c>
    </row>
    <row r="11" spans="1:11" x14ac:dyDescent="0.25">
      <c r="K11" t="s">
        <v>25</v>
      </c>
    </row>
    <row r="12" spans="1:11" x14ac:dyDescent="0.25">
      <c r="K12" t="s">
        <v>26</v>
      </c>
    </row>
    <row r="13" spans="1:11" x14ac:dyDescent="0.25">
      <c r="K13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D335-81C7-43A4-8FB6-48AB445BB6E3}">
  <dimension ref="A1:D4"/>
  <sheetViews>
    <sheetView workbookViewId="0">
      <selection activeCell="L3" sqref="L3:L11"/>
    </sheetView>
  </sheetViews>
  <sheetFormatPr defaultRowHeight="15" x14ac:dyDescent="0.25"/>
  <sheetData>
    <row r="1" spans="1:4" x14ac:dyDescent="0.25">
      <c r="B1" t="str">
        <f>SUBSTITUTE(_xlfn.CONCAT("source_data = ",D3:D58),"'","""")</f>
        <v>source_data = [{"from": "Masking", "to": "Compensation", "value": 1},{"from": "Masking", "to": "Meltdown", "value": 1},</v>
      </c>
    </row>
    <row r="2" spans="1:4" x14ac:dyDescent="0.25">
      <c r="A2" t="s">
        <v>1</v>
      </c>
      <c r="B2" t="s">
        <v>2</v>
      </c>
      <c r="C2" t="s">
        <v>3</v>
      </c>
    </row>
    <row r="3" spans="1:4" x14ac:dyDescent="0.25">
      <c r="A3" t="s">
        <v>12</v>
      </c>
      <c r="B3" t="s">
        <v>13</v>
      </c>
      <c r="C3">
        <v>1</v>
      </c>
      <c r="D3" t="str">
        <f>_xlfn.CONCAT("[{'from': '",A3,"', 'to': '",B3,"', 'value': ",C3,"},")</f>
        <v>[{'from': 'Masking', 'to': 'Compensation', 'value': 1},</v>
      </c>
    </row>
    <row r="4" spans="1:4" x14ac:dyDescent="0.25">
      <c r="A4" t="s">
        <v>12</v>
      </c>
      <c r="B4" t="s">
        <v>14</v>
      </c>
      <c r="C4">
        <v>1</v>
      </c>
      <c r="D4" t="str">
        <f>_xlfn.CONCAT("{'from': '",A4,"', 'to': '",B4,"', 'value': ",C4,"},")</f>
        <v>{'from': 'Masking', 'to': 'Meltdown', 'value': 1},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Dysreg</vt:lpstr>
      <vt:lpstr>Mimicry</vt:lpstr>
      <vt:lpstr>Shunning-Isolation</vt:lpstr>
      <vt:lpstr>Parasitic-Autoimmune</vt:lpstr>
      <vt:lpstr>Metanoia</vt:lpstr>
      <vt:lpstr>dys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Williams</cp:lastModifiedBy>
  <cp:revision/>
  <dcterms:created xsi:type="dcterms:W3CDTF">2023-10-25T23:25:42Z</dcterms:created>
  <dcterms:modified xsi:type="dcterms:W3CDTF">2023-11-15T15:41:15Z</dcterms:modified>
  <cp:category/>
  <cp:contentStatus/>
</cp:coreProperties>
</file>