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0D49FAED-306A-4FC7-ACFA-BFCF097BDCB1}" xr6:coauthVersionLast="47" xr6:coauthVersionMax="47" xr10:uidLastSave="{00000000-0000-0000-0000-000000000000}"/>
  <bookViews>
    <workbookView xWindow="-108" yWindow="-108" windowWidth="23256" windowHeight="1245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F17" i="1"/>
  <c r="F18" i="1"/>
  <c r="F19" i="1"/>
  <c r="F20" i="1"/>
  <c r="F21" i="1"/>
  <c r="E17" i="1"/>
  <c r="E18" i="1"/>
  <c r="E19" i="1"/>
  <c r="E20" i="1"/>
  <c r="E21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<sst xmlns="http://schemas.openxmlformats.org/spreadsheetml/2006/main" count="107" uniqueCount="38">
  <si>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</si>
  <si>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</si>
  <si>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</si>
  <si>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</si>
  <si>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</si>
  <si>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</si>
  <si>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</si>
  <si>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</si>
  <si>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>Hong Kong, China</t>
  </si>
  <si>
    <t>Korea, Rep.</t>
  </si>
  <si>
    <t>United States</t>
  </si>
  <si>
    <t>Other Asia, nes</t>
  </si>
  <si>
    <t>Thailand</t>
  </si>
  <si>
    <t>Singapore</t>
  </si>
  <si>
    <t>Vietnam</t>
  </si>
  <si>
    <t>East Timor</t>
  </si>
  <si>
    <t>Saudi Arabia</t>
  </si>
  <si>
    <t>Australia</t>
  </si>
  <si>
    <t xml:space="preserve"> World</t>
  </si>
  <si>
    <t>India</t>
  </si>
  <si>
    <t>United Arab Emirates</t>
  </si>
  <si>
    <t>Pakistan</t>
  </si>
  <si>
    <t>Italy</t>
  </si>
  <si>
    <t>Ghana</t>
  </si>
  <si>
    <t>France</t>
  </si>
  <si>
    <t>Portugal</t>
  </si>
  <si>
    <t>China</t>
  </si>
  <si>
    <t>New Zealand</t>
  </si>
  <si>
    <t>South Africa</t>
  </si>
  <si>
    <t>Chile</t>
  </si>
  <si>
    <t>Canada</t>
  </si>
  <si>
    <t>Argentina</t>
  </si>
  <si>
    <t>Turkey</t>
  </si>
  <si>
    <t>Kuwait</t>
  </si>
  <si>
    <t>Oman</t>
  </si>
  <si>
    <t>Qatar</t>
  </si>
  <si>
    <t>Netherlands</t>
  </si>
  <si>
    <t>Maldives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</si>
</sst>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03"/>
  <sheetViews>
    <sheetView tabSelected="1" topLeftCell="A22" workbookViewId="0">
      <selection activeCell="N99" sqref="N99"/>
    </sheetView>
  </sheetViews>
  <sheetFormatPr defaultRowHeight="14.4" x14ac:dyDescent="0.3"/>
  <cols>
    <col min="3" max="3" width="13.44140625" style="1" customWidth="1"/>
    <col min="4" max="4" width="20.88671875" style="1" customWidth="1"/>
    <col min="5" max="5" width="11.77734375" style="1" customWidth="1"/>
    <col min="6" max="6" width="8.88671875" style="1"/>
  </cols>
  <sheetData>
    <row r="1" spans="1:9" x14ac:dyDescent="0.3">
      <c r="A1" t="s">
        <v>0</v>
      </c>
      <c r="B1" t="s">
        <v>1</v>
      </c>
      <c r="C1" s="1" t="s">
        <v>3</v>
      </c>
      <c r="D1" s="1" t="s">
        <v>6</v>
      </c>
      <c r="E1" s="1" t="s">
        <v>2</v>
      </c>
      <c r="F1" s="1" t="s">
        <v>7</v>
      </c>
    </row>
    <row r="2" spans="1:9" x14ac:dyDescent="0.3">
      <c r="A2" s="2" t="s">
        <v>18</v>
      </c>
      <c r="B2">
        <v>2000</v>
      </c>
      <c r="C2" s="1">
        <v>164.72</v>
      </c>
      <c r="D2" s="1">
        <v>391696</v>
      </c>
      <c r="E2" s="1">
        <f>D2/1000</f>
        <v>391.69600000000003</v>
      </c>
      <c r="F2" s="1">
        <f>C2/E2</f>
        <v>0.42053020709938316</v>
      </c>
    </row>
    <row r="3" spans="1:9" x14ac:dyDescent="0.3">
      <c r="A3" s="2" t="s">
        <v>10</v>
      </c>
      <c r="B3">
        <v>2000</v>
      </c>
      <c r="C3" s="1">
        <v>130.52000000000001</v>
      </c>
      <c r="D3" s="1">
        <v>217790</v>
      </c>
      <c r="E3" s="1">
        <f t="shared" ref="E3:E66" si="0">D3/1000</f>
        <v>217.79</v>
      </c>
      <c r="F3" s="1">
        <f t="shared" ref="F3:F66" si="1">C3/E3</f>
        <v>0.59929289682721898</v>
      </c>
    </row>
    <row r="4" spans="1:9" x14ac:dyDescent="0.3">
      <c r="A4" s="2" t="s">
        <v>13</v>
      </c>
      <c r="B4">
        <v>2000</v>
      </c>
      <c r="C4" s="1">
        <v>19.68</v>
      </c>
      <c r="D4" s="1">
        <v>21879</v>
      </c>
      <c r="E4" s="1">
        <f t="shared" si="0"/>
        <v>21.879000000000001</v>
      </c>
      <c r="F4" s="1">
        <f t="shared" si="1"/>
        <v>0.89949266419854645</v>
      </c>
    </row>
    <row r="5" spans="1:9" x14ac:dyDescent="0.3">
      <c r="A5" s="2" t="s">
        <v>19</v>
      </c>
      <c r="B5">
        <v>2000</v>
      </c>
      <c r="C5" s="1">
        <v>12.93</v>
      </c>
      <c r="D5" s="1">
        <v>147051</v>
      </c>
      <c r="E5" s="1">
        <f t="shared" si="0"/>
        <v>147.05099999999999</v>
      </c>
      <c r="F5" s="1">
        <f t="shared" si="1"/>
        <v>8.7928677805659272E-2</v>
      </c>
    </row>
    <row r="6" spans="1:9" x14ac:dyDescent="0.3">
      <c r="A6" s="2" t="s">
        <v>8</v>
      </c>
      <c r="B6">
        <v>2000</v>
      </c>
      <c r="C6" s="1">
        <v>1.01</v>
      </c>
      <c r="D6" s="1">
        <v>2500</v>
      </c>
      <c r="E6" s="1">
        <f t="shared" si="0"/>
        <v>2.5</v>
      </c>
      <c r="F6" s="1">
        <f t="shared" si="1"/>
        <v>0.40400000000000003</v>
      </c>
    </row>
    <row r="7" spans="1:9" x14ac:dyDescent="0.3">
      <c r="A7" s="2" t="s">
        <v>5</v>
      </c>
      <c r="B7">
        <v>2000</v>
      </c>
      <c r="C7" s="1">
        <v>0.34</v>
      </c>
      <c r="D7" s="1">
        <v>2236</v>
      </c>
      <c r="E7" s="1">
        <f t="shared" si="0"/>
        <v>2.2360000000000002</v>
      </c>
      <c r="F7" s="1">
        <f t="shared" si="1"/>
        <v>0.15205724508050089</v>
      </c>
      <c r="I7" s="1"/>
    </row>
    <row r="8" spans="1:9" x14ac:dyDescent="0.3">
      <c r="A8" s="2" t="s">
        <v>20</v>
      </c>
      <c r="B8">
        <v>2000</v>
      </c>
      <c r="C8" s="1">
        <v>0.24</v>
      </c>
      <c r="D8" s="1">
        <v>240</v>
      </c>
      <c r="E8" s="1">
        <f t="shared" si="0"/>
        <v>0.24</v>
      </c>
      <c r="F8" s="1">
        <f t="shared" si="1"/>
        <v>1</v>
      </c>
    </row>
    <row r="9" spans="1:9" x14ac:dyDescent="0.3">
      <c r="A9" s="3" t="s">
        <v>18</v>
      </c>
      <c r="B9">
        <v>2001</v>
      </c>
      <c r="C9" s="1">
        <v>38.97</v>
      </c>
      <c r="D9" s="1">
        <v>110307</v>
      </c>
      <c r="E9" s="1">
        <f t="shared" si="0"/>
        <v>110.307</v>
      </c>
      <c r="F9" s="1">
        <f t="shared" si="1"/>
        <v>0.3532867361092224</v>
      </c>
    </row>
    <row r="10" spans="1:9" x14ac:dyDescent="0.3">
      <c r="A10" s="3" t="s">
        <v>21</v>
      </c>
      <c r="B10" s="3">
        <v>2001</v>
      </c>
      <c r="C10" s="1">
        <v>13.68</v>
      </c>
      <c r="D10" s="1">
        <v>52000</v>
      </c>
      <c r="E10" s="1">
        <f t="shared" si="0"/>
        <v>52</v>
      </c>
      <c r="F10" s="1">
        <f t="shared" si="1"/>
        <v>0.2630769230769231</v>
      </c>
    </row>
    <row r="11" spans="1:9" x14ac:dyDescent="0.3">
      <c r="A11" s="3" t="s">
        <v>5</v>
      </c>
      <c r="B11" s="3">
        <v>2001</v>
      </c>
      <c r="C11" s="1">
        <v>12.8</v>
      </c>
      <c r="D11" s="1">
        <v>28392</v>
      </c>
      <c r="E11" s="1">
        <f t="shared" si="0"/>
        <v>28.391999999999999</v>
      </c>
      <c r="F11" s="1">
        <f t="shared" si="1"/>
        <v>0.45083122006198934</v>
      </c>
    </row>
    <row r="12" spans="1:9" x14ac:dyDescent="0.3">
      <c r="A12" s="3" t="s">
        <v>13</v>
      </c>
      <c r="B12" s="3">
        <v>2001</v>
      </c>
      <c r="C12" s="1">
        <v>8.8699999999999992</v>
      </c>
      <c r="D12" s="1">
        <v>11175</v>
      </c>
      <c r="E12" s="1">
        <f t="shared" si="0"/>
        <v>11.175000000000001</v>
      </c>
      <c r="F12" s="1">
        <f t="shared" si="1"/>
        <v>0.79373601789709158</v>
      </c>
    </row>
    <row r="13" spans="1:9" x14ac:dyDescent="0.3">
      <c r="A13" s="3" t="s">
        <v>19</v>
      </c>
      <c r="B13" s="3">
        <v>2001</v>
      </c>
      <c r="C13" s="1">
        <v>2.75</v>
      </c>
      <c r="D13" s="1">
        <v>14000</v>
      </c>
      <c r="E13" s="1">
        <f t="shared" si="0"/>
        <v>14</v>
      </c>
      <c r="F13" s="1">
        <f t="shared" si="1"/>
        <v>0.19642857142857142</v>
      </c>
    </row>
    <row r="14" spans="1:9" x14ac:dyDescent="0.3">
      <c r="A14" s="3" t="s">
        <v>11</v>
      </c>
      <c r="B14" s="3">
        <v>2001</v>
      </c>
      <c r="C14" s="1">
        <v>0.8</v>
      </c>
      <c r="D14" s="1">
        <v>4620</v>
      </c>
      <c r="E14" s="1">
        <f t="shared" si="0"/>
        <v>4.62</v>
      </c>
      <c r="F14" s="1">
        <f t="shared" si="1"/>
        <v>0.17316017316017315</v>
      </c>
    </row>
    <row r="15" spans="1:9" x14ac:dyDescent="0.3">
      <c r="A15" s="3" t="s">
        <v>15</v>
      </c>
      <c r="B15" s="3">
        <v>2001</v>
      </c>
      <c r="C15" s="1">
        <v>7.0000000000000007E-2</v>
      </c>
      <c r="D15" s="1">
        <v>120</v>
      </c>
      <c r="E15" s="1">
        <f t="shared" si="0"/>
        <v>0.12</v>
      </c>
      <c r="F15" s="1">
        <f t="shared" si="1"/>
        <v>0.58333333333333337</v>
      </c>
    </row>
    <row r="16" spans="1:9" x14ac:dyDescent="0.3">
      <c r="A16" s="4" t="s">
        <v>18</v>
      </c>
      <c r="B16">
        <v>2002</v>
      </c>
      <c r="C16" s="1">
        <v>31.11</v>
      </c>
      <c r="D16" s="1">
        <v>40054</v>
      </c>
      <c r="E16" s="1">
        <f t="shared" si="0"/>
        <v>40.054000000000002</v>
      </c>
      <c r="F16" s="1">
        <f t="shared" si="1"/>
        <v>0.7767014530383981</v>
      </c>
    </row>
    <row r="17" spans="1:6" x14ac:dyDescent="0.3">
      <c r="A17" s="4" t="s">
        <v>13</v>
      </c>
      <c r="B17" s="4">
        <v>2002</v>
      </c>
      <c r="C17" s="1">
        <v>13.74</v>
      </c>
      <c r="D17" s="1">
        <v>23610</v>
      </c>
      <c r="E17" s="1">
        <f t="shared" si="0"/>
        <v>23.61</v>
      </c>
      <c r="F17" s="1">
        <f t="shared" si="1"/>
        <v>0.5819567979669632</v>
      </c>
    </row>
    <row r="18" spans="1:6" x14ac:dyDescent="0.3">
      <c r="A18" s="4" t="s">
        <v>10</v>
      </c>
      <c r="B18" s="4">
        <v>2002</v>
      </c>
      <c r="C18" s="1">
        <v>11.9</v>
      </c>
      <c r="D18" s="1">
        <v>2409</v>
      </c>
      <c r="E18" s="1">
        <f t="shared" si="0"/>
        <v>2.4089999999999998</v>
      </c>
      <c r="F18" s="1">
        <f t="shared" si="1"/>
        <v>4.9398090493980913</v>
      </c>
    </row>
    <row r="19" spans="1:6" x14ac:dyDescent="0.3">
      <c r="A19" s="4" t="s">
        <v>15</v>
      </c>
      <c r="B19" s="4">
        <v>2002</v>
      </c>
      <c r="C19" s="1">
        <v>5.45</v>
      </c>
      <c r="D19" s="1">
        <v>13988</v>
      </c>
      <c r="E19" s="1">
        <f t="shared" si="0"/>
        <v>13.988</v>
      </c>
      <c r="F19" s="1">
        <f t="shared" si="1"/>
        <v>0.38961967400629111</v>
      </c>
    </row>
    <row r="20" spans="1:6" x14ac:dyDescent="0.3">
      <c r="A20" s="4" t="s">
        <v>16</v>
      </c>
      <c r="B20" s="4">
        <v>2002</v>
      </c>
      <c r="C20" s="1">
        <v>0.02</v>
      </c>
      <c r="D20" s="1">
        <v>46</v>
      </c>
      <c r="E20" s="1">
        <f t="shared" si="0"/>
        <v>4.5999999999999999E-2</v>
      </c>
      <c r="F20" s="1">
        <f t="shared" si="1"/>
        <v>0.43478260869565222</v>
      </c>
    </row>
    <row r="21" spans="1:6" x14ac:dyDescent="0.3">
      <c r="A21" s="4" t="s">
        <v>4</v>
      </c>
      <c r="B21" s="4">
        <v>2002</v>
      </c>
      <c r="C21" s="1">
        <v>0.01</v>
      </c>
      <c r="D21" s="1">
        <v>1</v>
      </c>
      <c r="E21" s="1">
        <f t="shared" si="0"/>
        <v>1E-3</v>
      </c>
      <c r="F21" s="1">
        <f t="shared" si="1"/>
        <v>10</v>
      </c>
    </row>
    <row r="22" spans="1:6" x14ac:dyDescent="0.3">
      <c r="A22" s="5" t="s">
        <v>18</v>
      </c>
      <c r="B22">
        <v>2003</v>
      </c>
      <c r="C22" s="1">
        <v>62.88</v>
      </c>
      <c r="D22" s="1">
        <v>54952</v>
      </c>
      <c r="E22" s="1">
        <f t="shared" si="0"/>
        <v>54.951999999999998</v>
      </c>
      <c r="F22" s="1">
        <f t="shared" si="1"/>
        <v>1.1442713640995779</v>
      </c>
    </row>
    <row r="23" spans="1:6" x14ac:dyDescent="0.3">
      <c r="A23" s="5" t="s">
        <v>22</v>
      </c>
      <c r="B23" s="5">
        <v>2003</v>
      </c>
      <c r="C23" s="1">
        <v>36</v>
      </c>
      <c r="D23" s="1">
        <v>16000</v>
      </c>
      <c r="E23" s="1">
        <f t="shared" si="0"/>
        <v>16</v>
      </c>
      <c r="F23" s="1">
        <f t="shared" si="1"/>
        <v>2.25</v>
      </c>
    </row>
    <row r="24" spans="1:6" x14ac:dyDescent="0.3">
      <c r="A24" s="5" t="s">
        <v>23</v>
      </c>
      <c r="B24" s="5">
        <v>2003</v>
      </c>
      <c r="C24" s="1">
        <v>20.09</v>
      </c>
      <c r="D24" s="1">
        <v>23328</v>
      </c>
      <c r="E24" s="1">
        <f t="shared" si="0"/>
        <v>23.327999999999999</v>
      </c>
      <c r="F24" s="1">
        <f t="shared" si="1"/>
        <v>0.86119684499314131</v>
      </c>
    </row>
    <row r="25" spans="1:6" x14ac:dyDescent="0.3">
      <c r="A25" s="5" t="s">
        <v>13</v>
      </c>
      <c r="B25" s="5">
        <v>2003</v>
      </c>
      <c r="C25" s="1">
        <v>3.65</v>
      </c>
      <c r="D25" s="1">
        <v>3010</v>
      </c>
      <c r="E25" s="1">
        <f t="shared" si="0"/>
        <v>3.01</v>
      </c>
      <c r="F25" s="1">
        <f t="shared" si="1"/>
        <v>1.212624584717608</v>
      </c>
    </row>
    <row r="26" spans="1:6" x14ac:dyDescent="0.3">
      <c r="A26" s="5" t="s">
        <v>5</v>
      </c>
      <c r="B26" s="5">
        <v>2003</v>
      </c>
      <c r="C26" s="1">
        <v>2.99</v>
      </c>
      <c r="D26" s="1">
        <v>12132</v>
      </c>
      <c r="E26" s="1">
        <f t="shared" si="0"/>
        <v>12.132</v>
      </c>
      <c r="F26" s="1">
        <f t="shared" si="1"/>
        <v>0.24645565446752393</v>
      </c>
    </row>
    <row r="27" spans="1:6" x14ac:dyDescent="0.3">
      <c r="A27" s="5" t="s">
        <v>15</v>
      </c>
      <c r="B27" s="5">
        <v>2003</v>
      </c>
      <c r="C27" s="1">
        <v>0.14000000000000001</v>
      </c>
      <c r="D27" s="1">
        <v>478</v>
      </c>
      <c r="E27" s="1">
        <f t="shared" si="0"/>
        <v>0.47799999999999998</v>
      </c>
      <c r="F27" s="1">
        <f t="shared" si="1"/>
        <v>0.29288702928870297</v>
      </c>
    </row>
    <row r="28" spans="1:6" x14ac:dyDescent="0.3">
      <c r="A28" s="5" t="s">
        <v>24</v>
      </c>
      <c r="B28" s="5">
        <v>2003</v>
      </c>
      <c r="C28" s="1">
        <v>0</v>
      </c>
      <c r="D28" s="1">
        <v>4</v>
      </c>
      <c r="E28" s="1">
        <f t="shared" si="0"/>
        <v>4.0000000000000001E-3</v>
      </c>
      <c r="F28" s="1">
        <f t="shared" si="1"/>
        <v>0</v>
      </c>
    </row>
    <row r="29" spans="1:6" x14ac:dyDescent="0.3">
      <c r="A29" s="6" t="s">
        <v>18</v>
      </c>
      <c r="B29">
        <v>2004</v>
      </c>
      <c r="C29" s="1">
        <v>274.89</v>
      </c>
      <c r="D29" s="1">
        <v>241456</v>
      </c>
      <c r="E29" s="1">
        <f t="shared" si="0"/>
        <v>241.45599999999999</v>
      </c>
      <c r="F29" s="1">
        <f t="shared" si="1"/>
        <v>1.1384682923596845</v>
      </c>
    </row>
    <row r="30" spans="1:6" x14ac:dyDescent="0.3">
      <c r="A30" s="6" t="s">
        <v>5</v>
      </c>
      <c r="B30" s="6">
        <v>2004</v>
      </c>
      <c r="C30" s="1">
        <v>223.68</v>
      </c>
      <c r="D30" s="1">
        <v>199609</v>
      </c>
      <c r="E30" s="1">
        <f t="shared" si="0"/>
        <v>199.60900000000001</v>
      </c>
      <c r="F30" s="1">
        <f t="shared" si="1"/>
        <v>1.12059075492588</v>
      </c>
    </row>
    <row r="31" spans="1:6" x14ac:dyDescent="0.3">
      <c r="A31" s="6" t="s">
        <v>15</v>
      </c>
      <c r="B31" s="6">
        <v>2004</v>
      </c>
      <c r="C31" s="1">
        <v>41.02</v>
      </c>
      <c r="D31" s="1">
        <v>23672</v>
      </c>
      <c r="E31" s="1">
        <f t="shared" si="0"/>
        <v>23.672000000000001</v>
      </c>
      <c r="F31" s="1">
        <f t="shared" si="1"/>
        <v>1.732848935451166</v>
      </c>
    </row>
    <row r="32" spans="1:6" x14ac:dyDescent="0.3">
      <c r="A32" s="6" t="s">
        <v>13</v>
      </c>
      <c r="B32" s="6">
        <v>2004</v>
      </c>
      <c r="C32" s="1">
        <v>10.19</v>
      </c>
      <c r="D32" s="1">
        <v>18175</v>
      </c>
      <c r="E32" s="1">
        <f t="shared" si="0"/>
        <v>18.175000000000001</v>
      </c>
      <c r="F32" s="1">
        <f t="shared" si="1"/>
        <v>0.56066024759284727</v>
      </c>
    </row>
    <row r="33" spans="1:6" x14ac:dyDescent="0.3">
      <c r="A33" s="7" t="s">
        <v>18</v>
      </c>
      <c r="B33">
        <v>2005</v>
      </c>
      <c r="C33" s="1">
        <v>10.57</v>
      </c>
      <c r="D33" s="1">
        <v>23780</v>
      </c>
      <c r="E33" s="1">
        <f t="shared" si="0"/>
        <v>23.78</v>
      </c>
      <c r="F33" s="1">
        <f t="shared" si="1"/>
        <v>0.44449116904962155</v>
      </c>
    </row>
    <row r="34" spans="1:6" x14ac:dyDescent="0.3">
      <c r="A34" s="7" t="s">
        <v>13</v>
      </c>
      <c r="B34" s="7">
        <v>2005</v>
      </c>
      <c r="C34" s="1">
        <v>9.16</v>
      </c>
      <c r="D34" s="1">
        <v>14078</v>
      </c>
      <c r="E34" s="1">
        <f t="shared" si="0"/>
        <v>14.077999999999999</v>
      </c>
      <c r="F34" s="1">
        <f t="shared" si="1"/>
        <v>0.65066060519960223</v>
      </c>
    </row>
    <row r="35" spans="1:6" x14ac:dyDescent="0.3">
      <c r="A35" s="7" t="s">
        <v>15</v>
      </c>
      <c r="B35" s="7">
        <v>2005</v>
      </c>
      <c r="C35" s="1">
        <v>1.34</v>
      </c>
      <c r="D35" s="1">
        <v>8820</v>
      </c>
      <c r="E35" s="1">
        <f t="shared" si="0"/>
        <v>8.82</v>
      </c>
      <c r="F35" s="1">
        <f t="shared" si="1"/>
        <v>0.15192743764172337</v>
      </c>
    </row>
    <row r="36" spans="1:6" x14ac:dyDescent="0.3">
      <c r="A36" s="7" t="s">
        <v>25</v>
      </c>
      <c r="B36" s="7">
        <v>2005</v>
      </c>
      <c r="C36" s="1">
        <v>7.0000000000000007E-2</v>
      </c>
      <c r="D36" s="1">
        <v>882</v>
      </c>
      <c r="E36" s="1">
        <f t="shared" si="0"/>
        <v>0.88200000000000001</v>
      </c>
      <c r="F36" s="1">
        <f t="shared" si="1"/>
        <v>7.9365079365079375E-2</v>
      </c>
    </row>
    <row r="37" spans="1:6" x14ac:dyDescent="0.3">
      <c r="A37" s="8" t="s">
        <v>18</v>
      </c>
      <c r="B37">
        <v>2006</v>
      </c>
      <c r="C37" s="1">
        <v>25.97</v>
      </c>
      <c r="D37" s="1">
        <v>38494</v>
      </c>
      <c r="E37" s="1">
        <f t="shared" si="0"/>
        <v>38.494</v>
      </c>
      <c r="F37" s="1">
        <f t="shared" si="1"/>
        <v>0.67465059489790613</v>
      </c>
    </row>
    <row r="38" spans="1:6" x14ac:dyDescent="0.3">
      <c r="A38" s="8" t="s">
        <v>13</v>
      </c>
      <c r="B38" s="8">
        <v>2006</v>
      </c>
      <c r="C38" s="1">
        <v>24.85</v>
      </c>
      <c r="D38" s="1">
        <v>29740</v>
      </c>
      <c r="E38" s="1">
        <f t="shared" si="0"/>
        <v>29.74</v>
      </c>
      <c r="F38" s="1">
        <f t="shared" si="1"/>
        <v>0.83557498318762613</v>
      </c>
    </row>
    <row r="39" spans="1:6" x14ac:dyDescent="0.3">
      <c r="A39" s="8" t="s">
        <v>4</v>
      </c>
      <c r="B39" s="8">
        <v>2006</v>
      </c>
      <c r="C39" s="1">
        <v>1.01</v>
      </c>
      <c r="D39" s="1">
        <v>8417</v>
      </c>
      <c r="E39" s="1">
        <f t="shared" si="0"/>
        <v>8.4169999999999998</v>
      </c>
      <c r="F39" s="1">
        <f t="shared" si="1"/>
        <v>0.11999524771296187</v>
      </c>
    </row>
    <row r="40" spans="1:6" x14ac:dyDescent="0.3">
      <c r="A40" s="8" t="s">
        <v>15</v>
      </c>
      <c r="B40" s="8">
        <v>2006</v>
      </c>
      <c r="C40" s="1">
        <v>0.11</v>
      </c>
      <c r="D40" s="1">
        <v>337</v>
      </c>
      <c r="E40" s="1">
        <f t="shared" si="0"/>
        <v>0.33700000000000002</v>
      </c>
      <c r="F40" s="1">
        <f t="shared" si="1"/>
        <v>0.32640949554896143</v>
      </c>
    </row>
    <row r="41" spans="1:6" x14ac:dyDescent="0.3">
      <c r="A41" s="9" t="s">
        <v>18</v>
      </c>
      <c r="B41">
        <v>2007</v>
      </c>
      <c r="C41" s="1">
        <v>28.03</v>
      </c>
      <c r="D41" s="1">
        <v>35183</v>
      </c>
      <c r="E41" s="1">
        <f t="shared" si="0"/>
        <v>35.183</v>
      </c>
      <c r="F41" s="1">
        <f t="shared" si="1"/>
        <v>0.79669158400363815</v>
      </c>
    </row>
    <row r="42" spans="1:6" x14ac:dyDescent="0.3">
      <c r="A42" s="9" t="s">
        <v>4</v>
      </c>
      <c r="B42" s="9">
        <v>2007</v>
      </c>
      <c r="C42" s="1">
        <v>27.69</v>
      </c>
      <c r="D42" s="1">
        <v>35052</v>
      </c>
      <c r="E42" s="1">
        <f t="shared" si="0"/>
        <v>35.052</v>
      </c>
      <c r="F42" s="1">
        <f t="shared" si="1"/>
        <v>0.78996918863402954</v>
      </c>
    </row>
    <row r="43" spans="1:6" x14ac:dyDescent="0.3">
      <c r="A43" s="9" t="s">
        <v>24</v>
      </c>
      <c r="B43" s="9">
        <v>2007</v>
      </c>
      <c r="C43" s="1">
        <v>0.34</v>
      </c>
      <c r="D43" s="1">
        <v>131</v>
      </c>
      <c r="E43" s="1">
        <f t="shared" si="0"/>
        <v>0.13100000000000001</v>
      </c>
      <c r="F43" s="1">
        <f t="shared" si="1"/>
        <v>2.5954198473282442</v>
      </c>
    </row>
    <row r="44" spans="1:6" x14ac:dyDescent="0.3">
      <c r="A44" t="s">
        <v>18</v>
      </c>
      <c r="B44">
        <v>2008</v>
      </c>
      <c r="C44" s="1">
        <v>32.82</v>
      </c>
      <c r="D44" s="1">
        <v>25126</v>
      </c>
      <c r="E44" s="1">
        <f t="shared" si="0"/>
        <v>25.126000000000001</v>
      </c>
      <c r="F44" s="1">
        <f t="shared" si="1"/>
        <v>1.3062166679933136</v>
      </c>
    </row>
    <row r="45" spans="1:6" x14ac:dyDescent="0.3">
      <c r="A45" t="s">
        <v>13</v>
      </c>
      <c r="B45" s="10">
        <v>2008</v>
      </c>
      <c r="C45" s="1">
        <v>18.47</v>
      </c>
      <c r="D45" s="1">
        <v>12219</v>
      </c>
      <c r="E45" s="1">
        <f t="shared" si="0"/>
        <v>12.218999999999999</v>
      </c>
      <c r="F45" s="1">
        <f t="shared" si="1"/>
        <v>1.5115803257222358</v>
      </c>
    </row>
    <row r="46" spans="1:6" x14ac:dyDescent="0.3">
      <c r="A46" t="s">
        <v>15</v>
      </c>
      <c r="B46" s="10">
        <v>2008</v>
      </c>
      <c r="C46" s="1">
        <v>14.32</v>
      </c>
      <c r="D46" s="1">
        <v>12787</v>
      </c>
      <c r="E46" s="1">
        <f t="shared" si="0"/>
        <v>12.787000000000001</v>
      </c>
      <c r="F46" s="1">
        <f t="shared" si="1"/>
        <v>1.1198873856260263</v>
      </c>
    </row>
    <row r="47" spans="1:6" x14ac:dyDescent="0.3">
      <c r="A47" t="s">
        <v>8</v>
      </c>
      <c r="B47" s="10">
        <v>2008</v>
      </c>
      <c r="C47" s="1">
        <v>0.04</v>
      </c>
      <c r="D47" s="1">
        <v>120</v>
      </c>
      <c r="E47" s="1">
        <f t="shared" si="0"/>
        <v>0.12</v>
      </c>
      <c r="F47" s="1">
        <f t="shared" si="1"/>
        <v>0.33333333333333337</v>
      </c>
    </row>
    <row r="48" spans="1:6" x14ac:dyDescent="0.3">
      <c r="A48" s="11" t="s">
        <v>18</v>
      </c>
      <c r="B48">
        <v>2009</v>
      </c>
      <c r="C48" s="1">
        <v>25.41</v>
      </c>
      <c r="D48" s="1">
        <v>60960</v>
      </c>
      <c r="E48" s="1">
        <f t="shared" si="0"/>
        <v>60.96</v>
      </c>
      <c r="F48" s="1">
        <f t="shared" si="1"/>
        <v>0.4168307086614173</v>
      </c>
    </row>
    <row r="49" spans="1:6" x14ac:dyDescent="0.3">
      <c r="A49" s="11" t="s">
        <v>5</v>
      </c>
      <c r="B49" s="11">
        <v>2009</v>
      </c>
      <c r="C49" s="1">
        <v>24.34</v>
      </c>
      <c r="D49" s="1">
        <v>60268</v>
      </c>
      <c r="E49" s="1">
        <f t="shared" si="0"/>
        <v>60.268000000000001</v>
      </c>
      <c r="F49" s="1">
        <f t="shared" si="1"/>
        <v>0.40386274639941594</v>
      </c>
    </row>
    <row r="50" spans="1:6" x14ac:dyDescent="0.3">
      <c r="A50" s="11" t="s">
        <v>13</v>
      </c>
      <c r="B50" s="11">
        <v>2009</v>
      </c>
      <c r="C50" s="1">
        <v>1.08</v>
      </c>
      <c r="D50" s="1">
        <v>692</v>
      </c>
      <c r="E50" s="1">
        <f t="shared" si="0"/>
        <v>0.69199999999999995</v>
      </c>
      <c r="F50" s="1">
        <f t="shared" si="1"/>
        <v>1.5606936416184973</v>
      </c>
    </row>
    <row r="51" spans="1:6" x14ac:dyDescent="0.3">
      <c r="A51" s="12" t="s">
        <v>18</v>
      </c>
      <c r="B51">
        <v>2010</v>
      </c>
      <c r="C51" s="1">
        <v>168084.13</v>
      </c>
      <c r="D51" s="1">
        <v>197487000</v>
      </c>
      <c r="E51" s="1">
        <f t="shared" si="0"/>
        <v>197487</v>
      </c>
      <c r="F51" s="1">
        <f t="shared" si="1"/>
        <v>0.85111490882944196</v>
      </c>
    </row>
    <row r="52" spans="1:6" x14ac:dyDescent="0.3">
      <c r="A52" s="12" t="s">
        <v>26</v>
      </c>
      <c r="B52" s="12">
        <v>2010</v>
      </c>
      <c r="C52" s="1">
        <v>128226.93</v>
      </c>
      <c r="D52" s="1">
        <v>150572000</v>
      </c>
      <c r="E52" s="1">
        <f t="shared" si="0"/>
        <v>150572</v>
      </c>
      <c r="F52" s="1">
        <f t="shared" si="1"/>
        <v>0.85159877002364315</v>
      </c>
    </row>
    <row r="53" spans="1:6" x14ac:dyDescent="0.3">
      <c r="A53" s="12" t="s">
        <v>10</v>
      </c>
      <c r="B53" s="12">
        <v>2010</v>
      </c>
      <c r="C53" s="1">
        <v>33440.32</v>
      </c>
      <c r="D53" s="1">
        <v>40937800</v>
      </c>
      <c r="E53" s="1">
        <f t="shared" si="0"/>
        <v>40937.800000000003</v>
      </c>
      <c r="F53" s="1">
        <f t="shared" si="1"/>
        <v>0.81685679249984111</v>
      </c>
    </row>
    <row r="54" spans="1:6" x14ac:dyDescent="0.3">
      <c r="A54" s="12" t="s">
        <v>27</v>
      </c>
      <c r="B54" s="12">
        <v>2010</v>
      </c>
      <c r="C54" s="1">
        <v>3107.36</v>
      </c>
      <c r="D54" s="1">
        <v>3102520</v>
      </c>
      <c r="E54" s="1">
        <f t="shared" si="0"/>
        <v>3102.52</v>
      </c>
      <c r="F54" s="1">
        <f t="shared" si="1"/>
        <v>1.0015600221755219</v>
      </c>
    </row>
    <row r="55" spans="1:6" x14ac:dyDescent="0.3">
      <c r="A55" s="12" t="s">
        <v>28</v>
      </c>
      <c r="B55" s="12">
        <v>2010</v>
      </c>
      <c r="C55" s="1">
        <v>1218.58</v>
      </c>
      <c r="D55" s="1">
        <v>1197020</v>
      </c>
      <c r="E55" s="1">
        <f t="shared" si="0"/>
        <v>1197.02</v>
      </c>
      <c r="F55" s="1">
        <f t="shared" si="1"/>
        <v>1.0180113949641609</v>
      </c>
    </row>
    <row r="56" spans="1:6" x14ac:dyDescent="0.3">
      <c r="A56" s="12" t="s">
        <v>24</v>
      </c>
      <c r="B56" s="12">
        <v>2010</v>
      </c>
      <c r="C56" s="1">
        <v>897.38</v>
      </c>
      <c r="D56" s="1">
        <v>875743</v>
      </c>
      <c r="E56" s="1">
        <f t="shared" si="0"/>
        <v>875.74300000000005</v>
      </c>
      <c r="F56" s="1">
        <f t="shared" si="1"/>
        <v>1.024707020210267</v>
      </c>
    </row>
    <row r="57" spans="1:6" x14ac:dyDescent="0.3">
      <c r="A57" s="12" t="s">
        <v>9</v>
      </c>
      <c r="B57" s="12">
        <v>2010</v>
      </c>
      <c r="C57" s="1">
        <v>321.02</v>
      </c>
      <c r="D57" s="1">
        <v>178782</v>
      </c>
      <c r="E57" s="1">
        <f t="shared" si="0"/>
        <v>178.78200000000001</v>
      </c>
      <c r="F57" s="1">
        <f t="shared" si="1"/>
        <v>1.7955946348066358</v>
      </c>
    </row>
    <row r="58" spans="1:6" x14ac:dyDescent="0.3">
      <c r="A58" s="12" t="s">
        <v>17</v>
      </c>
      <c r="B58" s="12">
        <v>2010</v>
      </c>
      <c r="C58" s="1">
        <v>280.76</v>
      </c>
      <c r="D58" s="1">
        <v>105138</v>
      </c>
      <c r="E58" s="1">
        <f t="shared" si="0"/>
        <v>105.13800000000001</v>
      </c>
      <c r="F58" s="1">
        <f t="shared" si="1"/>
        <v>2.6703950997736308</v>
      </c>
    </row>
    <row r="59" spans="1:6" x14ac:dyDescent="0.3">
      <c r="A59" s="12" t="s">
        <v>13</v>
      </c>
      <c r="B59" s="12">
        <v>2010</v>
      </c>
      <c r="C59" s="1">
        <v>275.05</v>
      </c>
      <c r="D59" s="1">
        <v>205614</v>
      </c>
      <c r="E59" s="1">
        <f t="shared" si="0"/>
        <v>205.614</v>
      </c>
      <c r="F59" s="1">
        <f t="shared" si="1"/>
        <v>1.3377007402219694</v>
      </c>
    </row>
    <row r="60" spans="1:6" x14ac:dyDescent="0.3">
      <c r="A60" s="12" t="s">
        <v>29</v>
      </c>
      <c r="B60" s="12">
        <v>2010</v>
      </c>
      <c r="C60" s="1">
        <v>179.43</v>
      </c>
      <c r="D60" s="1">
        <v>177340</v>
      </c>
      <c r="E60" s="1">
        <f t="shared" si="0"/>
        <v>177.34</v>
      </c>
      <c r="F60" s="1">
        <f t="shared" si="1"/>
        <v>1.011785271230405</v>
      </c>
    </row>
    <row r="61" spans="1:6" x14ac:dyDescent="0.3">
      <c r="A61" s="12" t="s">
        <v>4</v>
      </c>
      <c r="B61" s="12">
        <v>2010</v>
      </c>
      <c r="C61" s="1">
        <v>98.45</v>
      </c>
      <c r="D61" s="1">
        <v>89087</v>
      </c>
      <c r="E61" s="1">
        <f t="shared" si="0"/>
        <v>89.087000000000003</v>
      </c>
      <c r="F61" s="1">
        <f t="shared" si="1"/>
        <v>1.1050995094682725</v>
      </c>
    </row>
    <row r="62" spans="1:6" x14ac:dyDescent="0.3">
      <c r="A62" s="12" t="s">
        <v>30</v>
      </c>
      <c r="B62" s="12">
        <v>2010</v>
      </c>
      <c r="C62" s="1">
        <v>30.83</v>
      </c>
      <c r="D62" s="1">
        <v>39102</v>
      </c>
      <c r="E62" s="1">
        <f t="shared" si="0"/>
        <v>39.101999999999997</v>
      </c>
      <c r="F62" s="1">
        <f t="shared" si="1"/>
        <v>0.78845071863331806</v>
      </c>
    </row>
    <row r="63" spans="1:6" x14ac:dyDescent="0.3">
      <c r="A63" s="12" t="s">
        <v>5</v>
      </c>
      <c r="B63" s="12">
        <v>2010</v>
      </c>
      <c r="C63" s="1">
        <v>2.08</v>
      </c>
      <c r="D63" s="1">
        <v>2260</v>
      </c>
      <c r="E63" s="1">
        <f t="shared" si="0"/>
        <v>2.2599999999999998</v>
      </c>
      <c r="F63" s="1">
        <f t="shared" si="1"/>
        <v>0.92035398230088505</v>
      </c>
    </row>
    <row r="64" spans="1:6" x14ac:dyDescent="0.3">
      <c r="A64" s="12" t="s">
        <v>12</v>
      </c>
      <c r="B64" s="12">
        <v>2010</v>
      </c>
      <c r="C64" s="1">
        <v>2.0299999999999998</v>
      </c>
      <c r="D64" s="1">
        <v>1486</v>
      </c>
      <c r="E64" s="1">
        <f t="shared" si="0"/>
        <v>1.486</v>
      </c>
      <c r="F64" s="1">
        <f t="shared" si="1"/>
        <v>1.3660834454912516</v>
      </c>
    </row>
    <row r="65" spans="1:6" x14ac:dyDescent="0.3">
      <c r="A65" s="12" t="s">
        <v>22</v>
      </c>
      <c r="B65" s="12">
        <v>2010</v>
      </c>
      <c r="C65" s="1">
        <v>1.75</v>
      </c>
      <c r="D65" s="1">
        <v>1661</v>
      </c>
      <c r="E65" s="1">
        <f t="shared" si="0"/>
        <v>1.661</v>
      </c>
      <c r="F65" s="1">
        <f t="shared" si="1"/>
        <v>1.053582179409994</v>
      </c>
    </row>
    <row r="66" spans="1:6" x14ac:dyDescent="0.3">
      <c r="A66" s="12" t="s">
        <v>31</v>
      </c>
      <c r="B66" s="12">
        <v>2010</v>
      </c>
      <c r="C66" s="1">
        <v>1.74</v>
      </c>
      <c r="D66" s="1">
        <v>1105</v>
      </c>
      <c r="E66" s="1">
        <f t="shared" si="0"/>
        <v>1.105</v>
      </c>
      <c r="F66" s="1">
        <f t="shared" si="1"/>
        <v>1.5746606334841629</v>
      </c>
    </row>
    <row r="67" spans="1:6" x14ac:dyDescent="0.3">
      <c r="A67" s="12" t="s">
        <v>32</v>
      </c>
      <c r="B67" s="12">
        <v>2010</v>
      </c>
      <c r="C67" s="1">
        <v>0.43</v>
      </c>
      <c r="D67" s="1">
        <v>433</v>
      </c>
      <c r="E67" s="1">
        <f t="shared" ref="E67:E103" si="2">D67/1000</f>
        <v>0.433</v>
      </c>
      <c r="F67" s="1">
        <f t="shared" ref="F67:F103" si="3">C67/E67</f>
        <v>0.99307159353348728</v>
      </c>
    </row>
    <row r="68" spans="1:6" x14ac:dyDescent="0.3">
      <c r="B68">
        <v>2011</v>
      </c>
      <c r="E68" s="1">
        <f t="shared" si="2"/>
        <v>0</v>
      </c>
      <c r="F68" s="1" t="e">
        <f t="shared" si="3"/>
        <v>#DIV/0!</v>
      </c>
    </row>
    <row r="69" spans="1:6" x14ac:dyDescent="0.3">
      <c r="A69" s="13" t="s">
        <v>13</v>
      </c>
      <c r="B69">
        <v>2012</v>
      </c>
      <c r="C69" s="1">
        <v>11.34</v>
      </c>
      <c r="D69" s="1">
        <v>9000</v>
      </c>
      <c r="E69" s="1">
        <f t="shared" si="2"/>
        <v>9</v>
      </c>
      <c r="F69" s="1">
        <f t="shared" si="3"/>
        <v>1.26</v>
      </c>
    </row>
    <row r="70" spans="1:6" x14ac:dyDescent="0.3">
      <c r="A70" s="13" t="s">
        <v>18</v>
      </c>
      <c r="B70" s="13">
        <v>2012</v>
      </c>
      <c r="C70" s="1">
        <v>11.34</v>
      </c>
      <c r="D70" s="1">
        <v>9000</v>
      </c>
      <c r="E70" s="1">
        <f t="shared" si="2"/>
        <v>9</v>
      </c>
      <c r="F70" s="1">
        <f t="shared" si="3"/>
        <v>1.26</v>
      </c>
    </row>
    <row r="71" spans="1:6" x14ac:dyDescent="0.3">
      <c r="A71" t="s">
        <v>18</v>
      </c>
      <c r="B71">
        <v>2013</v>
      </c>
      <c r="C71" s="1">
        <v>18.77</v>
      </c>
      <c r="D71" s="1">
        <v>24222</v>
      </c>
      <c r="E71" s="1">
        <f t="shared" si="2"/>
        <v>24.222000000000001</v>
      </c>
      <c r="F71" s="1">
        <f t="shared" si="3"/>
        <v>0.77491536619602008</v>
      </c>
    </row>
    <row r="72" spans="1:6" x14ac:dyDescent="0.3">
      <c r="A72" t="s">
        <v>21</v>
      </c>
      <c r="B72" s="14">
        <v>2013</v>
      </c>
      <c r="C72" s="1">
        <v>18</v>
      </c>
      <c r="D72" s="1">
        <v>24000</v>
      </c>
      <c r="E72" s="1">
        <f t="shared" si="2"/>
        <v>24</v>
      </c>
      <c r="F72" s="1">
        <f t="shared" si="3"/>
        <v>0.75</v>
      </c>
    </row>
    <row r="73" spans="1:6" x14ac:dyDescent="0.3">
      <c r="A73" t="s">
        <v>20</v>
      </c>
      <c r="B73" s="14">
        <v>2013</v>
      </c>
      <c r="C73" s="1">
        <v>0.66</v>
      </c>
      <c r="D73" s="1">
        <v>190</v>
      </c>
      <c r="E73" s="1">
        <f t="shared" si="2"/>
        <v>0.19</v>
      </c>
      <c r="F73" s="1">
        <f t="shared" si="3"/>
        <v>3.4736842105263159</v>
      </c>
    </row>
    <row r="74" spans="1:6" x14ac:dyDescent="0.3">
      <c r="A74" t="s">
        <v>33</v>
      </c>
      <c r="B74" s="14">
        <v>2013</v>
      </c>
      <c r="C74" s="1">
        <v>0.11</v>
      </c>
      <c r="D74" s="1">
        <v>32</v>
      </c>
      <c r="E74" s="1">
        <f t="shared" si="2"/>
        <v>3.2000000000000001E-2</v>
      </c>
      <c r="F74" s="1">
        <f t="shared" si="3"/>
        <v>3.4375</v>
      </c>
    </row>
    <row r="75" spans="1:6" x14ac:dyDescent="0.3">
      <c r="A75" t="s">
        <v>18</v>
      </c>
      <c r="B75">
        <v>2014</v>
      </c>
      <c r="C75" s="1">
        <v>1.1499999999999999</v>
      </c>
      <c r="D75" s="1">
        <v>640</v>
      </c>
      <c r="E75" s="1">
        <f t="shared" si="2"/>
        <v>0.64</v>
      </c>
      <c r="F75" s="1">
        <f t="shared" si="3"/>
        <v>1.7968749999999998</v>
      </c>
    </row>
    <row r="76" spans="1:6" x14ac:dyDescent="0.3">
      <c r="A76" t="s">
        <v>13</v>
      </c>
      <c r="B76" s="15">
        <v>2014</v>
      </c>
      <c r="C76" s="1">
        <v>0.98</v>
      </c>
      <c r="D76" s="1">
        <v>143</v>
      </c>
      <c r="E76" s="1">
        <f t="shared" si="2"/>
        <v>0.14299999999999999</v>
      </c>
      <c r="F76" s="1">
        <f t="shared" si="3"/>
        <v>6.8531468531468533</v>
      </c>
    </row>
    <row r="77" spans="1:6" x14ac:dyDescent="0.3">
      <c r="A77" t="s">
        <v>15</v>
      </c>
      <c r="B77" s="15">
        <v>2014</v>
      </c>
      <c r="C77" s="1">
        <v>0.17</v>
      </c>
      <c r="D77" s="1">
        <v>497</v>
      </c>
      <c r="E77" s="1">
        <f t="shared" si="2"/>
        <v>0.497</v>
      </c>
      <c r="F77" s="1">
        <f t="shared" si="3"/>
        <v>0.34205231388329982</v>
      </c>
    </row>
    <row r="78" spans="1:6" x14ac:dyDescent="0.3">
      <c r="A78" s="16" t="s">
        <v>18</v>
      </c>
      <c r="B78">
        <v>2015</v>
      </c>
      <c r="C78" s="1">
        <v>58.38</v>
      </c>
      <c r="D78" s="1">
        <v>47337</v>
      </c>
      <c r="E78" s="1">
        <f t="shared" si="2"/>
        <v>47.337000000000003</v>
      </c>
      <c r="F78" s="1">
        <f t="shared" si="3"/>
        <v>1.2332847455478801</v>
      </c>
    </row>
    <row r="79" spans="1:6" x14ac:dyDescent="0.3">
      <c r="A79" s="16" t="s">
        <v>5</v>
      </c>
      <c r="B79" s="16">
        <v>2015</v>
      </c>
      <c r="C79" s="1">
        <v>57.22</v>
      </c>
      <c r="D79" s="1">
        <v>46818</v>
      </c>
      <c r="E79" s="1">
        <f t="shared" si="2"/>
        <v>46.817999999999998</v>
      </c>
      <c r="F79" s="1">
        <f t="shared" si="3"/>
        <v>1.2221795036097227</v>
      </c>
    </row>
    <row r="80" spans="1:6" x14ac:dyDescent="0.3">
      <c r="A80" s="16" t="s">
        <v>34</v>
      </c>
      <c r="B80" s="16">
        <v>2015</v>
      </c>
      <c r="C80" s="1">
        <v>1.1000000000000001</v>
      </c>
      <c r="D80" s="1">
        <v>459</v>
      </c>
      <c r="E80" s="1">
        <f t="shared" si="2"/>
        <v>0.45900000000000002</v>
      </c>
      <c r="F80" s="1">
        <f t="shared" si="3"/>
        <v>2.3965141612200438</v>
      </c>
    </row>
    <row r="81" spans="1:6" x14ac:dyDescent="0.3">
      <c r="A81" s="16" t="s">
        <v>35</v>
      </c>
      <c r="B81" s="16">
        <v>2015</v>
      </c>
      <c r="C81" s="1">
        <v>0.06</v>
      </c>
      <c r="D81" s="1">
        <v>60</v>
      </c>
      <c r="E81" s="1">
        <f t="shared" si="2"/>
        <v>0.06</v>
      </c>
      <c r="F81" s="1">
        <f t="shared" si="3"/>
        <v>1</v>
      </c>
    </row>
    <row r="82" spans="1:6" x14ac:dyDescent="0.3">
      <c r="A82" s="17" t="s">
        <v>14</v>
      </c>
      <c r="B82">
        <v>2016</v>
      </c>
      <c r="C82" s="1">
        <v>48.14</v>
      </c>
      <c r="D82" s="1">
        <v>6041</v>
      </c>
      <c r="E82" s="1">
        <f t="shared" si="2"/>
        <v>6.0410000000000004</v>
      </c>
      <c r="F82" s="1">
        <f t="shared" si="3"/>
        <v>7.9688793246151297</v>
      </c>
    </row>
    <row r="83" spans="1:6" x14ac:dyDescent="0.3">
      <c r="A83" s="17" t="s">
        <v>18</v>
      </c>
      <c r="B83" s="17">
        <v>2016</v>
      </c>
      <c r="C83" s="1">
        <v>48.14</v>
      </c>
      <c r="D83" s="1">
        <v>6041</v>
      </c>
      <c r="E83" s="1">
        <f t="shared" si="2"/>
        <v>6.0410000000000004</v>
      </c>
      <c r="F83" s="1">
        <f t="shared" si="3"/>
        <v>7.9688793246151297</v>
      </c>
    </row>
    <row r="84" spans="1:6" x14ac:dyDescent="0.3">
      <c r="A84" s="18" t="s">
        <v>18</v>
      </c>
      <c r="B84">
        <v>2017</v>
      </c>
      <c r="C84" s="1">
        <v>0.32</v>
      </c>
      <c r="D84" s="1">
        <v>82</v>
      </c>
      <c r="E84" s="1">
        <f t="shared" si="2"/>
        <v>8.2000000000000003E-2</v>
      </c>
      <c r="F84" s="1">
        <f t="shared" si="3"/>
        <v>3.9024390243902438</v>
      </c>
    </row>
    <row r="85" spans="1:6" x14ac:dyDescent="0.3">
      <c r="A85" s="18" t="s">
        <v>36</v>
      </c>
      <c r="B85" s="18">
        <v>2017</v>
      </c>
      <c r="C85" s="1">
        <v>0.18</v>
      </c>
      <c r="D85" s="1">
        <v>42</v>
      </c>
      <c r="E85" s="1">
        <f t="shared" si="2"/>
        <v>4.2000000000000003E-2</v>
      </c>
      <c r="F85" s="1">
        <f t="shared" si="3"/>
        <v>4.2857142857142856</v>
      </c>
    </row>
    <row r="86" spans="1:6" x14ac:dyDescent="0.3">
      <c r="A86" s="18" t="s">
        <v>16</v>
      </c>
      <c r="B86" s="18">
        <v>2017</v>
      </c>
      <c r="C86" s="1">
        <v>0.14000000000000001</v>
      </c>
      <c r="D86" s="1">
        <v>30</v>
      </c>
      <c r="E86" s="1">
        <f t="shared" si="2"/>
        <v>0.03</v>
      </c>
      <c r="F86" s="1">
        <f t="shared" si="3"/>
        <v>4.666666666666667</v>
      </c>
    </row>
    <row r="87" spans="1:6" x14ac:dyDescent="0.3">
      <c r="A87" s="18" t="s">
        <v>37</v>
      </c>
      <c r="B87" s="18">
        <v>2017</v>
      </c>
      <c r="C87" s="1">
        <v>0</v>
      </c>
      <c r="D87" s="1">
        <v>10</v>
      </c>
      <c r="E87" s="1">
        <f t="shared" si="2"/>
        <v>0.01</v>
      </c>
      <c r="F87" s="1">
        <f t="shared" si="3"/>
        <v>0</v>
      </c>
    </row>
    <row r="88" spans="1:6" x14ac:dyDescent="0.3">
      <c r="A88" s="19" t="s">
        <v>18</v>
      </c>
      <c r="B88">
        <v>2018</v>
      </c>
      <c r="C88" s="1">
        <v>0.56999999999999995</v>
      </c>
      <c r="D88" s="1">
        <v>282.7</v>
      </c>
      <c r="E88" s="1">
        <f t="shared" si="2"/>
        <v>0.28270000000000001</v>
      </c>
      <c r="F88" s="1">
        <f t="shared" si="3"/>
        <v>2.0162716660771132</v>
      </c>
    </row>
    <row r="89" spans="1:6" x14ac:dyDescent="0.3">
      <c r="A89" s="19" t="s">
        <v>36</v>
      </c>
      <c r="B89" s="20">
        <v>2018</v>
      </c>
      <c r="C89" s="1">
        <v>0.36</v>
      </c>
      <c r="D89" s="1">
        <v>91</v>
      </c>
      <c r="E89" s="1">
        <f t="shared" si="2"/>
        <v>9.0999999999999998E-2</v>
      </c>
      <c r="F89" s="1">
        <f t="shared" si="3"/>
        <v>3.9560439560439562</v>
      </c>
    </row>
    <row r="90" spans="1:6" x14ac:dyDescent="0.3">
      <c r="A90" s="19" t="s">
        <v>15</v>
      </c>
      <c r="B90" s="20">
        <v>2018</v>
      </c>
      <c r="C90" s="1">
        <v>0.16</v>
      </c>
      <c r="D90" s="1">
        <v>190</v>
      </c>
      <c r="E90" s="1">
        <f t="shared" si="2"/>
        <v>0.19</v>
      </c>
      <c r="F90" s="1">
        <f t="shared" si="3"/>
        <v>0.84210526315789469</v>
      </c>
    </row>
    <row r="91" spans="1:6" x14ac:dyDescent="0.3">
      <c r="A91" s="19" t="s">
        <v>10</v>
      </c>
      <c r="B91" s="20">
        <v>2018</v>
      </c>
      <c r="C91" s="1">
        <v>0.05</v>
      </c>
      <c r="D91" s="1">
        <v>1.7</v>
      </c>
      <c r="E91" s="1">
        <f t="shared" si="2"/>
        <v>1.6999999999999999E-3</v>
      </c>
      <c r="F91" s="1">
        <f t="shared" si="3"/>
        <v>29.411764705882355</v>
      </c>
    </row>
    <row r="92" spans="1:6" x14ac:dyDescent="0.3">
      <c r="A92" s="21" t="s">
        <v>18</v>
      </c>
      <c r="B92">
        <v>2019</v>
      </c>
      <c r="C92" s="1">
        <v>0.63</v>
      </c>
      <c r="D92" s="1">
        <v>101.43</v>
      </c>
      <c r="E92" s="1">
        <f t="shared" si="2"/>
        <v>0.10143000000000001</v>
      </c>
      <c r="F92" s="1">
        <f t="shared" si="3"/>
        <v>6.2111801242236018</v>
      </c>
    </row>
    <row r="93" spans="1:6" x14ac:dyDescent="0.3">
      <c r="A93" s="21" t="s">
        <v>36</v>
      </c>
      <c r="B93" s="21">
        <v>2019</v>
      </c>
      <c r="C93" s="1">
        <v>0.51</v>
      </c>
      <c r="D93" s="1">
        <v>68</v>
      </c>
      <c r="E93" s="1">
        <f t="shared" si="2"/>
        <v>6.8000000000000005E-2</v>
      </c>
      <c r="F93" s="1">
        <f t="shared" si="3"/>
        <v>7.5</v>
      </c>
    </row>
    <row r="94" spans="1:6" x14ac:dyDescent="0.3">
      <c r="A94" s="21" t="s">
        <v>13</v>
      </c>
      <c r="B94" s="21">
        <v>2019</v>
      </c>
      <c r="C94" s="1">
        <v>0.09</v>
      </c>
      <c r="D94" s="1">
        <v>13.43</v>
      </c>
      <c r="E94" s="1">
        <f t="shared" si="2"/>
        <v>1.3429999999999999E-2</v>
      </c>
      <c r="F94" s="1">
        <f t="shared" si="3"/>
        <v>6.7014147431124353</v>
      </c>
    </row>
    <row r="95" spans="1:6" x14ac:dyDescent="0.3">
      <c r="A95" s="21" t="s">
        <v>15</v>
      </c>
      <c r="B95" s="21">
        <v>2019</v>
      </c>
      <c r="C95" s="1">
        <v>0.02</v>
      </c>
      <c r="D95" s="1">
        <v>20</v>
      </c>
      <c r="E95" s="1">
        <f t="shared" si="2"/>
        <v>0.02</v>
      </c>
      <c r="F95" s="1">
        <f t="shared" si="3"/>
        <v>1</v>
      </c>
    </row>
    <row r="96" spans="1:6" x14ac:dyDescent="0.3">
      <c r="A96" s="22" t="s">
        <v>18</v>
      </c>
      <c r="B96">
        <v>2020</v>
      </c>
      <c r="C96" s="1">
        <v>45.16</v>
      </c>
      <c r="D96" s="1">
        <v>11364.9</v>
      </c>
      <c r="E96" s="1">
        <f t="shared" si="2"/>
        <v>11.3649</v>
      </c>
      <c r="F96" s="1">
        <f t="shared" si="3"/>
        <v>3.9736381314397833</v>
      </c>
    </row>
    <row r="97" spans="1:6" x14ac:dyDescent="0.3">
      <c r="A97" s="22" t="s">
        <v>8</v>
      </c>
      <c r="B97">
        <v>2020</v>
      </c>
      <c r="C97" s="1">
        <v>45.08</v>
      </c>
      <c r="D97" s="1">
        <v>11340</v>
      </c>
      <c r="E97" s="1">
        <f t="shared" si="2"/>
        <v>11.34</v>
      </c>
      <c r="F97" s="1">
        <f t="shared" si="3"/>
        <v>3.9753086419753085</v>
      </c>
    </row>
    <row r="98" spans="1:6" x14ac:dyDescent="0.3">
      <c r="A98" s="22" t="s">
        <v>13</v>
      </c>
      <c r="B98">
        <v>2020</v>
      </c>
      <c r="C98" s="1">
        <v>0.08</v>
      </c>
      <c r="D98" s="1">
        <v>24.86</v>
      </c>
      <c r="E98" s="1">
        <f t="shared" si="2"/>
        <v>2.486E-2</v>
      </c>
      <c r="F98" s="1">
        <f t="shared" si="3"/>
        <v>3.2180209171359615</v>
      </c>
    </row>
    <row r="99" spans="1:6" x14ac:dyDescent="0.3">
      <c r="A99" s="23" t="s">
        <v>18</v>
      </c>
      <c r="B99">
        <v>2021</v>
      </c>
      <c r="C99" s="1">
        <v>0.39</v>
      </c>
      <c r="D99" s="1">
        <v>581.61</v>
      </c>
      <c r="E99" s="1">
        <f t="shared" si="2"/>
        <v>0.58160999999999996</v>
      </c>
      <c r="F99" s="1">
        <f t="shared" si="3"/>
        <v>0.67055243204209014</v>
      </c>
    </row>
    <row r="100" spans="1:6" x14ac:dyDescent="0.3">
      <c r="A100" s="23" t="s">
        <v>5</v>
      </c>
      <c r="B100" s="23">
        <v>2021</v>
      </c>
      <c r="C100" s="1">
        <v>0.17</v>
      </c>
      <c r="D100" s="1">
        <v>50</v>
      </c>
      <c r="E100" s="1">
        <f t="shared" si="2"/>
        <v>0.05</v>
      </c>
      <c r="F100" s="1">
        <f t="shared" si="3"/>
        <v>3.4</v>
      </c>
    </row>
    <row r="101" spans="1:6" x14ac:dyDescent="0.3">
      <c r="A101" s="23" t="s">
        <v>10</v>
      </c>
      <c r="B101" s="23">
        <v>2021</v>
      </c>
      <c r="C101" s="1">
        <v>0.11</v>
      </c>
      <c r="D101" s="1">
        <v>13.61</v>
      </c>
      <c r="E101" s="1">
        <f t="shared" si="2"/>
        <v>1.3609999999999999E-2</v>
      </c>
      <c r="F101" s="1">
        <f t="shared" si="3"/>
        <v>8.0822924320352687</v>
      </c>
    </row>
    <row r="102" spans="1:6" x14ac:dyDescent="0.3">
      <c r="A102" s="23" t="s">
        <v>15</v>
      </c>
      <c r="B102" s="23">
        <v>2021</v>
      </c>
      <c r="C102" s="1">
        <v>7.0000000000000007E-2</v>
      </c>
      <c r="D102" s="1">
        <v>500</v>
      </c>
      <c r="E102" s="1">
        <f t="shared" si="2"/>
        <v>0.5</v>
      </c>
      <c r="F102" s="1">
        <f t="shared" si="3"/>
        <v>0.14000000000000001</v>
      </c>
    </row>
    <row r="103" spans="1:6" x14ac:dyDescent="0.3">
      <c r="A103" s="23" t="s">
        <v>13</v>
      </c>
      <c r="B103" s="23">
        <v>2021</v>
      </c>
      <c r="C103" s="1">
        <v>0.04</v>
      </c>
      <c r="D103" s="1">
        <v>18</v>
      </c>
      <c r="E103" s="1">
        <f t="shared" si="2"/>
        <v>1.7999999999999999E-2</v>
      </c>
      <c r="F103" s="1">
        <f t="shared" si="3"/>
        <v>2.2222222222222223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2023-12-13T18:53:50Z</dcterms:modified>
</cp:coreProperties>
</file>