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3602BDA0-70FF-4D52-A35E-BD3EDAFD503B}" xr6:coauthVersionLast="47" xr6:coauthVersionMax="47" xr10:uidLastSave="{00000000-0000-0000-0000-000000000000}"/>
  <bookViews>
    <workbookView xWindow="10836" yWindow="924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7" i="1"/>
  <c r="F17" i="1" s="1"/>
  <c r="E18" i="1"/>
  <c r="F18" i="1" s="1"/>
  <c r="F3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<sst xmlns="http://schemas.openxmlformats.org/spreadsheetml/2006/main" count="128" uniqueCount="33">
  <si>
    <t>Negara</t>
  </si>
  <si>
    <t>Tahun</t>
  </si>
  <si>
    <t>Volume</t>
  </si>
  <si>
    <t>Harga</t>
  </si>
  <si>
    <t>Germany</t>
  </si>
  <si>
    <t>Japan</t>
  </si>
  <si>
    <t>Malaysia</t>
  </si>
  <si>
    <t xml:space="preserve"> Volume kg</t>
  </si>
  <si>
    <t>Harga Pertons</t>
  </si>
  <si>
    <t>Hong Kong, China</t>
  </si>
  <si>
    <t>Korea, Rep.</t>
  </si>
  <si>
    <t>United States</t>
  </si>
  <si>
    <t>Other Asia, nes</t>
  </si>
  <si>
    <t>Singapore</t>
  </si>
  <si>
    <t>Vietnam</t>
  </si>
  <si>
    <t>East Timor</t>
  </si>
  <si>
    <t>Saudi Arabia</t>
  </si>
  <si>
    <t>Australia</t>
  </si>
  <si>
    <t xml:space="preserve"> World</t>
  </si>
  <si>
    <t>India</t>
  </si>
  <si>
    <t>South Africa</t>
  </si>
  <si>
    <t>Congo, Rep.</t>
  </si>
  <si>
    <t>Ethiopia(excludes Eritrea)</t>
  </si>
  <si>
    <t>Italy</t>
  </si>
  <si>
    <t>Canada</t>
  </si>
  <si>
    <t>Brazil</t>
  </si>
  <si>
    <t>Portugal</t>
  </si>
  <si>
    <t>China</t>
  </si>
  <si>
    <t>Iran, Islamic Rep.</t>
  </si>
  <si>
    <t>Philippines</t>
  </si>
  <si>
    <t>United Arab Emirates</t>
  </si>
  <si>
    <t>Papua New Guinea</t>
  </si>
  <si>
    <t>Christmas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</si>
</sst>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23"/>
  <sheetViews>
    <sheetView tabSelected="1" workbookViewId="0">
      <selection activeCell="G127" sqref="G127"/>
    </sheetView>
  </sheetViews>
  <sheetFormatPr defaultRowHeight="14.4" x14ac:dyDescent="0.3"/>
  <cols>
    <col min="3" max="3" width="13.44140625" style="3" customWidth="1"/>
    <col min="4" max="4" width="20.88671875" style="2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2" t="s">
        <v>7</v>
      </c>
      <c r="E1" s="2" t="s">
        <v>2</v>
      </c>
      <c r="F1" s="1" t="s">
        <v>8</v>
      </c>
    </row>
    <row r="2" spans="1:9" x14ac:dyDescent="0.3">
      <c r="A2" s="4" t="s">
        <v>18</v>
      </c>
      <c r="B2">
        <v>2000</v>
      </c>
      <c r="C2" s="3">
        <v>45.62</v>
      </c>
      <c r="D2" s="2">
        <v>162649</v>
      </c>
      <c r="E2" s="2">
        <f>D2/1000</f>
        <v>162.649</v>
      </c>
      <c r="F2" s="1">
        <f>C2/E2</f>
        <v>0.2804812817785538</v>
      </c>
    </row>
    <row r="3" spans="1:9" x14ac:dyDescent="0.3">
      <c r="A3" s="4" t="s">
        <v>19</v>
      </c>
      <c r="B3">
        <v>2000</v>
      </c>
      <c r="C3" s="3">
        <v>25.6</v>
      </c>
      <c r="D3" s="2">
        <v>103800</v>
      </c>
      <c r="E3" s="2">
        <f t="shared" ref="E3:E66" si="0">D3/1000</f>
        <v>103.8</v>
      </c>
      <c r="F3" s="1">
        <f t="shared" ref="F3:F66" si="1">C3/E3</f>
        <v>0.24662813102119463</v>
      </c>
    </row>
    <row r="4" spans="1:9" x14ac:dyDescent="0.3">
      <c r="A4" s="4" t="s">
        <v>10</v>
      </c>
      <c r="B4">
        <v>2000</v>
      </c>
      <c r="C4" s="3">
        <v>7.91</v>
      </c>
      <c r="D4" s="2">
        <v>13200</v>
      </c>
      <c r="E4" s="2">
        <f t="shared" si="0"/>
        <v>13.2</v>
      </c>
      <c r="F4" s="1">
        <f t="shared" si="1"/>
        <v>0.59924242424242424</v>
      </c>
    </row>
    <row r="5" spans="1:9" x14ac:dyDescent="0.3">
      <c r="A5" s="4" t="s">
        <v>13</v>
      </c>
      <c r="B5">
        <v>2000</v>
      </c>
      <c r="C5" s="3">
        <v>4.9400000000000004</v>
      </c>
      <c r="D5" s="2">
        <v>18740</v>
      </c>
      <c r="E5" s="2">
        <f t="shared" si="0"/>
        <v>18.739999999999998</v>
      </c>
      <c r="F5" s="1">
        <f t="shared" si="1"/>
        <v>0.26360725720384209</v>
      </c>
    </row>
    <row r="6" spans="1:9" x14ac:dyDescent="0.3">
      <c r="A6" s="4" t="s">
        <v>12</v>
      </c>
      <c r="B6">
        <v>2000</v>
      </c>
      <c r="C6" s="3">
        <v>2.99</v>
      </c>
      <c r="D6" s="2">
        <v>23000</v>
      </c>
      <c r="E6" s="2">
        <f t="shared" si="0"/>
        <v>23</v>
      </c>
      <c r="F6" s="1">
        <f t="shared" si="1"/>
        <v>0.13</v>
      </c>
    </row>
    <row r="7" spans="1:9" x14ac:dyDescent="0.3">
      <c r="A7" s="4" t="s">
        <v>20</v>
      </c>
      <c r="B7">
        <v>2000</v>
      </c>
      <c r="C7" s="3">
        <v>1.98</v>
      </c>
      <c r="D7" s="2">
        <v>100</v>
      </c>
      <c r="E7" s="2">
        <f t="shared" si="0"/>
        <v>0.1</v>
      </c>
      <c r="F7" s="1">
        <f t="shared" si="1"/>
        <v>19.799999999999997</v>
      </c>
      <c r="I7" s="1"/>
    </row>
    <row r="8" spans="1:9" x14ac:dyDescent="0.3">
      <c r="A8" s="4" t="s">
        <v>21</v>
      </c>
      <c r="B8">
        <v>2000</v>
      </c>
      <c r="C8" s="3">
        <v>1.2</v>
      </c>
      <c r="D8" s="2">
        <v>1575</v>
      </c>
      <c r="E8" s="2">
        <f t="shared" si="0"/>
        <v>1.575</v>
      </c>
      <c r="F8" s="1">
        <f t="shared" si="1"/>
        <v>0.76190476190476186</v>
      </c>
    </row>
    <row r="9" spans="1:9" x14ac:dyDescent="0.3">
      <c r="A9" s="4" t="s">
        <v>22</v>
      </c>
      <c r="B9">
        <v>2000</v>
      </c>
      <c r="C9" s="3">
        <v>0.97</v>
      </c>
      <c r="D9" s="2">
        <v>2165</v>
      </c>
      <c r="E9" s="2">
        <f t="shared" si="0"/>
        <v>2.165</v>
      </c>
      <c r="F9" s="1">
        <f t="shared" si="1"/>
        <v>0.44803695150115469</v>
      </c>
      <c r="G9" s="2"/>
    </row>
    <row r="10" spans="1:9" x14ac:dyDescent="0.3">
      <c r="A10" s="4" t="s">
        <v>15</v>
      </c>
      <c r="B10">
        <v>2000</v>
      </c>
      <c r="C10" s="3">
        <v>0.03</v>
      </c>
      <c r="D10" s="2">
        <v>69</v>
      </c>
      <c r="E10" s="2">
        <f t="shared" si="0"/>
        <v>6.9000000000000006E-2</v>
      </c>
      <c r="F10" s="1">
        <f t="shared" si="1"/>
        <v>0.43478260869565211</v>
      </c>
    </row>
    <row r="11" spans="1:9" x14ac:dyDescent="0.3">
      <c r="A11" s="5" t="s">
        <v>18</v>
      </c>
      <c r="B11">
        <v>2001</v>
      </c>
      <c r="C11" s="3">
        <v>426.05</v>
      </c>
      <c r="D11" s="2">
        <v>2300200</v>
      </c>
      <c r="E11" s="2">
        <f t="shared" si="0"/>
        <v>2300.1999999999998</v>
      </c>
      <c r="F11" s="2">
        <f t="shared" si="1"/>
        <v>0.18522302408486221</v>
      </c>
    </row>
    <row r="12" spans="1:9" x14ac:dyDescent="0.3">
      <c r="A12" s="5" t="s">
        <v>23</v>
      </c>
      <c r="B12" s="5">
        <v>2001</v>
      </c>
      <c r="C12" s="3">
        <v>327.76</v>
      </c>
      <c r="D12" s="2">
        <v>2001710</v>
      </c>
      <c r="E12" s="2">
        <f t="shared" si="0"/>
        <v>2001.71</v>
      </c>
      <c r="F12" s="1">
        <f t="shared" si="1"/>
        <v>0.16374000229803518</v>
      </c>
    </row>
    <row r="13" spans="1:9" x14ac:dyDescent="0.3">
      <c r="A13" s="5" t="s">
        <v>24</v>
      </c>
      <c r="B13" s="5">
        <v>2001</v>
      </c>
      <c r="C13" s="3">
        <v>59.27</v>
      </c>
      <c r="D13" s="2">
        <v>182921</v>
      </c>
      <c r="E13" s="2">
        <f t="shared" si="0"/>
        <v>182.92099999999999</v>
      </c>
      <c r="F13" s="1">
        <f t="shared" si="1"/>
        <v>0.32401965875979249</v>
      </c>
    </row>
    <row r="14" spans="1:9" x14ac:dyDescent="0.3">
      <c r="A14" s="5" t="s">
        <v>25</v>
      </c>
      <c r="B14" s="5">
        <v>2001</v>
      </c>
      <c r="C14" s="3">
        <v>22.13</v>
      </c>
      <c r="D14" s="2">
        <v>50000</v>
      </c>
      <c r="E14" s="2">
        <f t="shared" si="0"/>
        <v>50</v>
      </c>
      <c r="F14" s="1">
        <f t="shared" si="1"/>
        <v>0.44259999999999999</v>
      </c>
    </row>
    <row r="15" spans="1:9" x14ac:dyDescent="0.3">
      <c r="A15" s="5" t="s">
        <v>13</v>
      </c>
      <c r="B15" s="5">
        <v>2001</v>
      </c>
      <c r="C15" s="3">
        <v>10.85</v>
      </c>
      <c r="D15" s="2">
        <v>33917</v>
      </c>
      <c r="E15" s="2">
        <f t="shared" si="0"/>
        <v>33.917000000000002</v>
      </c>
      <c r="F15" s="1">
        <f t="shared" si="1"/>
        <v>0.31989857593537163</v>
      </c>
    </row>
    <row r="16" spans="1:9" x14ac:dyDescent="0.3">
      <c r="A16" s="5" t="s">
        <v>15</v>
      </c>
      <c r="B16" s="5">
        <v>2001</v>
      </c>
      <c r="C16" s="3">
        <v>4.53</v>
      </c>
      <c r="D16" s="2">
        <v>21576</v>
      </c>
      <c r="E16" s="2">
        <f t="shared" si="0"/>
        <v>21.576000000000001</v>
      </c>
      <c r="F16" s="1">
        <f t="shared" si="1"/>
        <v>0.20995550611790881</v>
      </c>
    </row>
    <row r="17" spans="1:7" x14ac:dyDescent="0.3">
      <c r="A17" s="5" t="s">
        <v>6</v>
      </c>
      <c r="B17" s="5">
        <v>2001</v>
      </c>
      <c r="C17" s="3">
        <v>0.66</v>
      </c>
      <c r="D17" s="2">
        <v>5905</v>
      </c>
      <c r="E17" s="2">
        <f t="shared" si="0"/>
        <v>5.9050000000000002</v>
      </c>
      <c r="F17" s="1">
        <f t="shared" si="1"/>
        <v>0.1117696867061812</v>
      </c>
      <c r="G17" s="2"/>
    </row>
    <row r="18" spans="1:7" x14ac:dyDescent="0.3">
      <c r="A18" s="5" t="s">
        <v>26</v>
      </c>
      <c r="B18" s="5">
        <v>2001</v>
      </c>
      <c r="C18" s="3">
        <v>0.57999999999999996</v>
      </c>
      <c r="D18" s="2">
        <v>3991</v>
      </c>
      <c r="E18" s="2">
        <f t="shared" si="0"/>
        <v>3.9910000000000001</v>
      </c>
      <c r="F18" s="1">
        <f t="shared" si="1"/>
        <v>0.14532698571786518</v>
      </c>
    </row>
    <row r="19" spans="1:7" x14ac:dyDescent="0.3">
      <c r="A19" s="5" t="s">
        <v>9</v>
      </c>
      <c r="B19" s="5">
        <v>2001</v>
      </c>
      <c r="C19" s="3">
        <v>0.18</v>
      </c>
      <c r="D19" s="2">
        <v>147</v>
      </c>
      <c r="E19" s="2">
        <f t="shared" si="0"/>
        <v>0.14699999999999999</v>
      </c>
      <c r="F19" s="1">
        <f t="shared" si="1"/>
        <v>1.2244897959183674</v>
      </c>
    </row>
    <row r="20" spans="1:7" x14ac:dyDescent="0.3">
      <c r="A20" s="5" t="s">
        <v>17</v>
      </c>
      <c r="B20" s="5">
        <v>2001</v>
      </c>
      <c r="C20" s="3">
        <v>0.09</v>
      </c>
      <c r="D20" s="2">
        <v>33</v>
      </c>
      <c r="E20" s="2">
        <f t="shared" si="0"/>
        <v>3.3000000000000002E-2</v>
      </c>
      <c r="F20" s="1">
        <f t="shared" si="1"/>
        <v>2.7272727272727271</v>
      </c>
    </row>
    <row r="21" spans="1:7" x14ac:dyDescent="0.3">
      <c r="A21" s="5" t="s">
        <v>5</v>
      </c>
      <c r="B21" s="5">
        <v>2001</v>
      </c>
      <c r="C21" s="3">
        <v>0</v>
      </c>
      <c r="D21" s="2">
        <v>4</v>
      </c>
      <c r="E21" s="2">
        <f t="shared" si="0"/>
        <v>4.0000000000000001E-3</v>
      </c>
      <c r="F21" s="1">
        <f t="shared" si="1"/>
        <v>0</v>
      </c>
    </row>
    <row r="22" spans="1:7" x14ac:dyDescent="0.3">
      <c r="A22" s="6" t="s">
        <v>18</v>
      </c>
      <c r="B22">
        <v>2002</v>
      </c>
      <c r="C22" s="3">
        <v>857.62</v>
      </c>
      <c r="D22" s="2">
        <v>3249230</v>
      </c>
      <c r="E22" s="2">
        <f t="shared" si="0"/>
        <v>3249.23</v>
      </c>
      <c r="F22" s="1">
        <f t="shared" si="1"/>
        <v>0.26394561172954822</v>
      </c>
    </row>
    <row r="23" spans="1:7" x14ac:dyDescent="0.3">
      <c r="A23" s="6" t="s">
        <v>12</v>
      </c>
      <c r="B23" s="6">
        <v>2002</v>
      </c>
      <c r="C23" s="3">
        <v>545.11</v>
      </c>
      <c r="D23" s="2">
        <v>2219050</v>
      </c>
      <c r="E23" s="2">
        <f t="shared" si="0"/>
        <v>2219.0500000000002</v>
      </c>
      <c r="F23" s="1">
        <f t="shared" si="1"/>
        <v>0.24565016561141029</v>
      </c>
    </row>
    <row r="24" spans="1:7" x14ac:dyDescent="0.3">
      <c r="A24" s="6" t="s">
        <v>13</v>
      </c>
      <c r="B24" s="6">
        <v>2002</v>
      </c>
      <c r="C24" s="3">
        <v>179.5</v>
      </c>
      <c r="D24" s="2">
        <v>561542</v>
      </c>
      <c r="E24" s="2">
        <f t="shared" si="0"/>
        <v>561.54200000000003</v>
      </c>
      <c r="F24" s="1">
        <f t="shared" si="1"/>
        <v>0.31965551997891517</v>
      </c>
    </row>
    <row r="25" spans="1:7" x14ac:dyDescent="0.3">
      <c r="A25" s="6" t="s">
        <v>24</v>
      </c>
      <c r="B25" s="6">
        <v>2002</v>
      </c>
      <c r="C25" s="3">
        <v>122.26</v>
      </c>
      <c r="D25" s="2">
        <v>443200</v>
      </c>
      <c r="E25" s="2">
        <f t="shared" si="0"/>
        <v>443.2</v>
      </c>
      <c r="F25" s="1">
        <f t="shared" si="1"/>
        <v>0.2758574007220217</v>
      </c>
    </row>
    <row r="26" spans="1:7" x14ac:dyDescent="0.3">
      <c r="A26" s="6" t="s">
        <v>15</v>
      </c>
      <c r="B26" s="6">
        <v>2002</v>
      </c>
      <c r="C26" s="3">
        <v>8.89</v>
      </c>
      <c r="D26" s="2">
        <v>22935</v>
      </c>
      <c r="E26" s="2">
        <f t="shared" si="0"/>
        <v>22.934999999999999</v>
      </c>
      <c r="F26" s="1">
        <f t="shared" si="1"/>
        <v>0.38761717898408549</v>
      </c>
    </row>
    <row r="27" spans="1:7" x14ac:dyDescent="0.3">
      <c r="A27" s="6" t="s">
        <v>27</v>
      </c>
      <c r="B27" s="6">
        <v>2002</v>
      </c>
      <c r="C27" s="3">
        <v>1.86</v>
      </c>
      <c r="D27" s="2">
        <v>2500</v>
      </c>
      <c r="E27" s="2">
        <f t="shared" si="0"/>
        <v>2.5</v>
      </c>
      <c r="F27" s="1">
        <f t="shared" si="1"/>
        <v>0.74399999999999999</v>
      </c>
    </row>
    <row r="28" spans="1:7" x14ac:dyDescent="0.3">
      <c r="A28" s="7" t="s">
        <v>18</v>
      </c>
      <c r="B28">
        <v>2003</v>
      </c>
      <c r="C28" s="3">
        <v>268.31</v>
      </c>
      <c r="D28" s="2">
        <v>785721</v>
      </c>
      <c r="E28" s="2">
        <f t="shared" si="0"/>
        <v>785.721</v>
      </c>
      <c r="F28" s="1">
        <f t="shared" si="1"/>
        <v>0.34148253642196147</v>
      </c>
    </row>
    <row r="29" spans="1:7" x14ac:dyDescent="0.3">
      <c r="A29" s="7" t="s">
        <v>13</v>
      </c>
      <c r="B29" s="7">
        <v>2003</v>
      </c>
      <c r="C29" s="3">
        <v>169.37</v>
      </c>
      <c r="D29" s="2">
        <v>403695</v>
      </c>
      <c r="E29" s="2">
        <f t="shared" si="0"/>
        <v>403.69499999999999</v>
      </c>
      <c r="F29" s="1">
        <f t="shared" si="1"/>
        <v>0.41954941230384324</v>
      </c>
    </row>
    <row r="30" spans="1:7" x14ac:dyDescent="0.3">
      <c r="A30" s="7" t="s">
        <v>10</v>
      </c>
      <c r="B30" s="7">
        <v>2003</v>
      </c>
      <c r="C30" s="3">
        <v>68.97</v>
      </c>
      <c r="D30" s="2">
        <v>275230</v>
      </c>
      <c r="E30" s="2">
        <f t="shared" si="0"/>
        <v>275.23</v>
      </c>
      <c r="F30" s="1">
        <f t="shared" si="1"/>
        <v>0.25059041528903098</v>
      </c>
    </row>
    <row r="31" spans="1:7" x14ac:dyDescent="0.3">
      <c r="A31" s="7" t="s">
        <v>12</v>
      </c>
      <c r="B31" s="7">
        <v>2003</v>
      </c>
      <c r="C31" s="3">
        <v>19.64</v>
      </c>
      <c r="D31" s="2">
        <v>61680</v>
      </c>
      <c r="E31" s="2">
        <f t="shared" si="0"/>
        <v>61.68</v>
      </c>
      <c r="F31" s="1">
        <f t="shared" si="1"/>
        <v>0.31841763942931262</v>
      </c>
    </row>
    <row r="32" spans="1:7" x14ac:dyDescent="0.3">
      <c r="A32" s="7" t="s">
        <v>15</v>
      </c>
      <c r="B32" s="7">
        <v>2003</v>
      </c>
      <c r="C32" s="3">
        <v>7.31</v>
      </c>
      <c r="D32" s="2">
        <v>22525</v>
      </c>
      <c r="E32" s="2">
        <f t="shared" si="0"/>
        <v>22.524999999999999</v>
      </c>
      <c r="F32" s="1">
        <f t="shared" si="1"/>
        <v>0.32452830188679244</v>
      </c>
    </row>
    <row r="33" spans="1:6" x14ac:dyDescent="0.3">
      <c r="A33" s="7" t="s">
        <v>6</v>
      </c>
      <c r="B33" s="7">
        <v>2003</v>
      </c>
      <c r="C33" s="3">
        <v>3.02</v>
      </c>
      <c r="D33" s="2">
        <v>22591</v>
      </c>
      <c r="E33" s="2">
        <f t="shared" si="0"/>
        <v>22.591000000000001</v>
      </c>
      <c r="F33" s="1">
        <f t="shared" si="1"/>
        <v>0.13368155460138992</v>
      </c>
    </row>
    <row r="34" spans="1:6" x14ac:dyDescent="0.3">
      <c r="A34" s="8" t="s">
        <v>18</v>
      </c>
      <c r="B34">
        <v>2004</v>
      </c>
      <c r="C34" s="3">
        <v>12.26</v>
      </c>
      <c r="D34" s="2">
        <v>30259</v>
      </c>
      <c r="E34" s="2">
        <f t="shared" si="0"/>
        <v>30.259</v>
      </c>
      <c r="F34" s="1">
        <f t="shared" si="1"/>
        <v>0.40516871013582734</v>
      </c>
    </row>
    <row r="35" spans="1:6" x14ac:dyDescent="0.3">
      <c r="A35" s="8" t="s">
        <v>13</v>
      </c>
      <c r="B35" s="8">
        <v>2004</v>
      </c>
      <c r="C35" s="3">
        <v>10</v>
      </c>
      <c r="D35" s="2">
        <v>27566</v>
      </c>
      <c r="E35" s="2">
        <f t="shared" si="0"/>
        <v>27.565999999999999</v>
      </c>
      <c r="F35" s="1">
        <f t="shared" si="1"/>
        <v>0.36276572589421752</v>
      </c>
    </row>
    <row r="36" spans="1:6" x14ac:dyDescent="0.3">
      <c r="A36" s="8" t="s">
        <v>28</v>
      </c>
      <c r="B36" s="8">
        <v>2004</v>
      </c>
      <c r="C36" s="3">
        <v>1.77</v>
      </c>
      <c r="D36" s="2">
        <v>666</v>
      </c>
      <c r="E36" s="2">
        <f t="shared" si="0"/>
        <v>0.66600000000000004</v>
      </c>
      <c r="F36" s="1">
        <f t="shared" si="1"/>
        <v>2.6576576576576576</v>
      </c>
    </row>
    <row r="37" spans="1:6" x14ac:dyDescent="0.3">
      <c r="A37" s="8" t="s">
        <v>15</v>
      </c>
      <c r="B37" s="8">
        <v>2004</v>
      </c>
      <c r="C37" s="3">
        <v>0.41</v>
      </c>
      <c r="D37" s="2">
        <v>1658</v>
      </c>
      <c r="E37" s="2">
        <f t="shared" si="0"/>
        <v>1.6579999999999999</v>
      </c>
      <c r="F37" s="1">
        <f t="shared" si="1"/>
        <v>0.24728588661037393</v>
      </c>
    </row>
    <row r="38" spans="1:6" x14ac:dyDescent="0.3">
      <c r="A38" s="8" t="s">
        <v>17</v>
      </c>
      <c r="B38" s="8">
        <v>2004</v>
      </c>
      <c r="C38" s="3">
        <v>0.06</v>
      </c>
      <c r="D38" s="2">
        <v>49</v>
      </c>
      <c r="E38" s="2">
        <f t="shared" si="0"/>
        <v>4.9000000000000002E-2</v>
      </c>
      <c r="F38" s="1">
        <f t="shared" si="1"/>
        <v>1.2244897959183672</v>
      </c>
    </row>
    <row r="39" spans="1:6" x14ac:dyDescent="0.3">
      <c r="A39" s="8" t="s">
        <v>6</v>
      </c>
      <c r="B39" s="8">
        <v>2004</v>
      </c>
      <c r="C39" s="3">
        <v>0.02</v>
      </c>
      <c r="D39" s="2">
        <v>320</v>
      </c>
      <c r="E39" s="2">
        <f t="shared" si="0"/>
        <v>0.32</v>
      </c>
      <c r="F39" s="1">
        <f t="shared" si="1"/>
        <v>6.25E-2</v>
      </c>
    </row>
    <row r="40" spans="1:6" x14ac:dyDescent="0.3">
      <c r="A40" s="9" t="s">
        <v>18</v>
      </c>
      <c r="B40">
        <v>2005</v>
      </c>
      <c r="C40" s="3">
        <v>7.31</v>
      </c>
      <c r="D40" s="2">
        <v>18045</v>
      </c>
      <c r="E40" s="2">
        <f t="shared" si="0"/>
        <v>18.045000000000002</v>
      </c>
      <c r="F40" s="1">
        <f t="shared" si="1"/>
        <v>0.40509836519811576</v>
      </c>
    </row>
    <row r="41" spans="1:6" x14ac:dyDescent="0.3">
      <c r="A41" s="9" t="s">
        <v>5</v>
      </c>
      <c r="B41" s="9">
        <v>2005</v>
      </c>
      <c r="C41" s="3">
        <v>5.89</v>
      </c>
      <c r="D41" s="2">
        <v>10726</v>
      </c>
      <c r="E41" s="2">
        <f t="shared" si="0"/>
        <v>10.726000000000001</v>
      </c>
      <c r="F41" s="1">
        <f t="shared" si="1"/>
        <v>0.5491329479768785</v>
      </c>
    </row>
    <row r="42" spans="1:6" x14ac:dyDescent="0.3">
      <c r="A42" s="9" t="s">
        <v>12</v>
      </c>
      <c r="B42" s="9">
        <v>2005</v>
      </c>
      <c r="C42" s="3">
        <v>0.83</v>
      </c>
      <c r="D42" s="2">
        <v>2912</v>
      </c>
      <c r="E42" s="2">
        <f t="shared" si="0"/>
        <v>2.9119999999999999</v>
      </c>
      <c r="F42" s="1">
        <f t="shared" si="1"/>
        <v>0.28502747252747251</v>
      </c>
    </row>
    <row r="43" spans="1:6" x14ac:dyDescent="0.3">
      <c r="A43" s="9" t="s">
        <v>17</v>
      </c>
      <c r="B43" s="9">
        <v>2005</v>
      </c>
      <c r="C43" s="3">
        <v>0.3</v>
      </c>
      <c r="D43" s="2">
        <v>289</v>
      </c>
      <c r="E43" s="2">
        <f t="shared" si="0"/>
        <v>0.28899999999999998</v>
      </c>
      <c r="F43" s="1">
        <f t="shared" si="1"/>
        <v>1.0380622837370244</v>
      </c>
    </row>
    <row r="44" spans="1:6" x14ac:dyDescent="0.3">
      <c r="A44" s="9" t="s">
        <v>15</v>
      </c>
      <c r="B44" s="9">
        <v>2005</v>
      </c>
      <c r="C44" s="3">
        <v>0.28999999999999998</v>
      </c>
      <c r="D44" s="2">
        <v>4118</v>
      </c>
      <c r="E44" s="2">
        <f t="shared" si="0"/>
        <v>4.1180000000000003</v>
      </c>
      <c r="F44" s="1">
        <f t="shared" si="1"/>
        <v>7.0422535211267595E-2</v>
      </c>
    </row>
    <row r="45" spans="1:6" x14ac:dyDescent="0.3">
      <c r="A45" s="10" t="s">
        <v>18</v>
      </c>
      <c r="B45">
        <v>2006</v>
      </c>
      <c r="C45" s="3">
        <v>11.18</v>
      </c>
      <c r="D45" s="2">
        <v>17070</v>
      </c>
      <c r="E45" s="2">
        <f t="shared" si="0"/>
        <v>17.07</v>
      </c>
      <c r="F45" s="1">
        <f t="shared" si="1"/>
        <v>0.65495020503807844</v>
      </c>
    </row>
    <row r="46" spans="1:6" x14ac:dyDescent="0.3">
      <c r="A46" s="10" t="s">
        <v>15</v>
      </c>
      <c r="B46" s="10">
        <v>2006</v>
      </c>
      <c r="C46" s="3">
        <v>4.01</v>
      </c>
      <c r="D46" s="2">
        <v>8136</v>
      </c>
      <c r="E46" s="2">
        <f t="shared" si="0"/>
        <v>8.1359999999999992</v>
      </c>
      <c r="F46" s="1">
        <f t="shared" si="1"/>
        <v>0.49287118977384464</v>
      </c>
    </row>
    <row r="47" spans="1:6" x14ac:dyDescent="0.3">
      <c r="A47" s="10" t="s">
        <v>5</v>
      </c>
      <c r="B47" s="10">
        <v>2006</v>
      </c>
      <c r="C47" s="3">
        <v>3.7</v>
      </c>
      <c r="D47" s="2">
        <v>7174</v>
      </c>
      <c r="E47" s="2">
        <f t="shared" si="0"/>
        <v>7.1740000000000004</v>
      </c>
      <c r="F47" s="1">
        <f t="shared" si="1"/>
        <v>0.51575132422637304</v>
      </c>
    </row>
    <row r="48" spans="1:6" x14ac:dyDescent="0.3">
      <c r="A48" s="10" t="s">
        <v>13</v>
      </c>
      <c r="B48" s="10">
        <v>2006</v>
      </c>
      <c r="C48" s="3">
        <v>3</v>
      </c>
      <c r="D48" s="2">
        <v>880</v>
      </c>
      <c r="E48" s="2">
        <f t="shared" si="0"/>
        <v>0.88</v>
      </c>
      <c r="F48" s="1">
        <f t="shared" si="1"/>
        <v>3.4090909090909092</v>
      </c>
    </row>
    <row r="49" spans="1:6" x14ac:dyDescent="0.3">
      <c r="A49" s="10" t="s">
        <v>6</v>
      </c>
      <c r="B49" s="10">
        <v>2006</v>
      </c>
      <c r="C49" s="3">
        <v>0.44</v>
      </c>
      <c r="D49" s="2">
        <v>874</v>
      </c>
      <c r="E49" s="2">
        <f t="shared" si="0"/>
        <v>0.874</v>
      </c>
      <c r="F49" s="1">
        <f t="shared" si="1"/>
        <v>0.50343249427917625</v>
      </c>
    </row>
    <row r="50" spans="1:6" x14ac:dyDescent="0.3">
      <c r="A50" s="10" t="s">
        <v>29</v>
      </c>
      <c r="B50" s="10">
        <v>2006</v>
      </c>
      <c r="C50" s="3">
        <v>0.03</v>
      </c>
      <c r="D50" s="2">
        <v>6</v>
      </c>
      <c r="E50" s="2">
        <f t="shared" si="0"/>
        <v>6.0000000000000001E-3</v>
      </c>
      <c r="F50" s="1">
        <f t="shared" si="1"/>
        <v>5</v>
      </c>
    </row>
    <row r="51" spans="1:6" x14ac:dyDescent="0.3">
      <c r="A51" t="s">
        <v>18</v>
      </c>
      <c r="B51">
        <v>2007</v>
      </c>
      <c r="C51" s="3">
        <v>27.09</v>
      </c>
      <c r="D51" s="2">
        <v>102718</v>
      </c>
      <c r="E51" s="2">
        <f t="shared" si="0"/>
        <v>102.718</v>
      </c>
      <c r="F51" s="1">
        <f t="shared" si="1"/>
        <v>0.26373177047839713</v>
      </c>
    </row>
    <row r="52" spans="1:6" x14ac:dyDescent="0.3">
      <c r="A52" t="s">
        <v>12</v>
      </c>
      <c r="B52" s="11">
        <v>2007</v>
      </c>
      <c r="C52" s="3">
        <v>27.07</v>
      </c>
      <c r="D52" s="2">
        <v>102700</v>
      </c>
      <c r="E52" s="2">
        <f t="shared" si="0"/>
        <v>102.7</v>
      </c>
      <c r="F52" s="1">
        <f t="shared" si="1"/>
        <v>0.26358325219084711</v>
      </c>
    </row>
    <row r="53" spans="1:6" x14ac:dyDescent="0.3">
      <c r="A53" t="s">
        <v>13</v>
      </c>
      <c r="B53" s="11">
        <v>2007</v>
      </c>
      <c r="C53" s="3">
        <v>0.02</v>
      </c>
      <c r="D53" s="2">
        <v>18</v>
      </c>
      <c r="E53" s="2">
        <f t="shared" si="0"/>
        <v>1.7999999999999999E-2</v>
      </c>
      <c r="F53" s="1">
        <f t="shared" si="1"/>
        <v>1.1111111111111112</v>
      </c>
    </row>
    <row r="54" spans="1:6" x14ac:dyDescent="0.3">
      <c r="A54" s="12" t="s">
        <v>18</v>
      </c>
      <c r="B54">
        <v>2008</v>
      </c>
      <c r="C54" s="3">
        <v>3.17</v>
      </c>
      <c r="D54" s="2">
        <v>13050</v>
      </c>
      <c r="E54" s="2">
        <f t="shared" si="0"/>
        <v>13.05</v>
      </c>
      <c r="F54" s="1">
        <f t="shared" si="1"/>
        <v>0.24291187739463599</v>
      </c>
    </row>
    <row r="55" spans="1:6" x14ac:dyDescent="0.3">
      <c r="A55" s="12" t="s">
        <v>19</v>
      </c>
      <c r="B55" s="12">
        <v>2008</v>
      </c>
      <c r="C55" s="3">
        <v>2.1</v>
      </c>
      <c r="D55" s="2">
        <v>11750</v>
      </c>
      <c r="E55" s="2">
        <f t="shared" si="0"/>
        <v>11.75</v>
      </c>
      <c r="F55" s="1">
        <f t="shared" si="1"/>
        <v>0.17872340425531916</v>
      </c>
    </row>
    <row r="56" spans="1:6" x14ac:dyDescent="0.3">
      <c r="A56" s="12" t="s">
        <v>6</v>
      </c>
      <c r="B56" s="12">
        <v>2008</v>
      </c>
      <c r="C56" s="3">
        <v>1.05</v>
      </c>
      <c r="D56" s="2">
        <v>1292</v>
      </c>
      <c r="E56" s="2">
        <f t="shared" si="0"/>
        <v>1.292</v>
      </c>
      <c r="F56" s="1">
        <f t="shared" si="1"/>
        <v>0.81269349845201244</v>
      </c>
    </row>
    <row r="57" spans="1:6" x14ac:dyDescent="0.3">
      <c r="A57" s="12" t="s">
        <v>17</v>
      </c>
      <c r="B57" s="12">
        <v>2008</v>
      </c>
      <c r="C57" s="3">
        <v>0.02</v>
      </c>
      <c r="D57" s="2">
        <v>8</v>
      </c>
      <c r="E57" s="2">
        <f t="shared" si="0"/>
        <v>8.0000000000000002E-3</v>
      </c>
      <c r="F57" s="1">
        <f t="shared" si="1"/>
        <v>2.5</v>
      </c>
    </row>
    <row r="58" spans="1:6" x14ac:dyDescent="0.3">
      <c r="A58" s="13" t="s">
        <v>18</v>
      </c>
      <c r="B58">
        <v>2009</v>
      </c>
      <c r="C58" s="3">
        <v>40.659999999999997</v>
      </c>
      <c r="D58" s="2">
        <v>187240</v>
      </c>
      <c r="E58" s="2">
        <f t="shared" si="0"/>
        <v>187.24</v>
      </c>
      <c r="F58" s="1">
        <f t="shared" si="1"/>
        <v>0.21715445417645798</v>
      </c>
    </row>
    <row r="59" spans="1:6" x14ac:dyDescent="0.3">
      <c r="A59" s="13" t="s">
        <v>15</v>
      </c>
      <c r="B59" s="13">
        <v>2009</v>
      </c>
      <c r="C59" s="3">
        <v>33.32</v>
      </c>
      <c r="D59" s="2">
        <v>182640</v>
      </c>
      <c r="E59" s="2">
        <f t="shared" si="0"/>
        <v>182.64</v>
      </c>
      <c r="F59" s="1">
        <f t="shared" si="1"/>
        <v>0.1824353920280333</v>
      </c>
    </row>
    <row r="60" spans="1:6" x14ac:dyDescent="0.3">
      <c r="A60" s="13" t="s">
        <v>5</v>
      </c>
      <c r="B60" s="13">
        <v>2009</v>
      </c>
      <c r="C60" s="3">
        <v>4.41</v>
      </c>
      <c r="D60" s="2">
        <v>3759</v>
      </c>
      <c r="E60" s="2">
        <f t="shared" si="0"/>
        <v>3.7589999999999999</v>
      </c>
      <c r="F60" s="1">
        <f t="shared" si="1"/>
        <v>1.1731843575418994</v>
      </c>
    </row>
    <row r="61" spans="1:6" x14ac:dyDescent="0.3">
      <c r="A61" s="13" t="s">
        <v>30</v>
      </c>
      <c r="B61" s="13">
        <v>2009</v>
      </c>
      <c r="C61" s="3">
        <v>2.7</v>
      </c>
      <c r="D61" s="2">
        <v>718</v>
      </c>
      <c r="E61" s="2">
        <f t="shared" si="0"/>
        <v>0.71799999999999997</v>
      </c>
      <c r="F61" s="1">
        <f t="shared" si="1"/>
        <v>3.760445682451254</v>
      </c>
    </row>
    <row r="62" spans="1:6" x14ac:dyDescent="0.3">
      <c r="A62" s="13" t="s">
        <v>13</v>
      </c>
      <c r="B62" s="13">
        <v>2009</v>
      </c>
      <c r="C62" s="3">
        <v>0.23</v>
      </c>
      <c r="D62" s="2">
        <v>123</v>
      </c>
      <c r="E62" s="2">
        <f t="shared" si="0"/>
        <v>0.123</v>
      </c>
      <c r="F62" s="1">
        <f t="shared" si="1"/>
        <v>1.8699186991869921</v>
      </c>
    </row>
    <row r="63" spans="1:6" x14ac:dyDescent="0.3">
      <c r="A63" s="14" t="s">
        <v>18</v>
      </c>
      <c r="B63">
        <v>2010</v>
      </c>
      <c r="C63" s="3">
        <v>75.75</v>
      </c>
      <c r="D63" s="2">
        <v>283878</v>
      </c>
      <c r="E63" s="2">
        <f t="shared" si="0"/>
        <v>283.87799999999999</v>
      </c>
      <c r="F63" s="1">
        <f t="shared" si="1"/>
        <v>0.26683998055502717</v>
      </c>
    </row>
    <row r="64" spans="1:6" x14ac:dyDescent="0.3">
      <c r="A64" s="14" t="s">
        <v>15</v>
      </c>
      <c r="B64" s="14">
        <v>2010</v>
      </c>
      <c r="C64" s="3">
        <v>48.67</v>
      </c>
      <c r="D64" s="2">
        <v>237482</v>
      </c>
      <c r="E64" s="2">
        <f t="shared" si="0"/>
        <v>237.482</v>
      </c>
      <c r="F64" s="1">
        <f t="shared" si="1"/>
        <v>0.20494184822428649</v>
      </c>
    </row>
    <row r="65" spans="1:6" x14ac:dyDescent="0.3">
      <c r="A65" s="14" t="s">
        <v>5</v>
      </c>
      <c r="B65" s="14">
        <v>2010</v>
      </c>
      <c r="C65" s="3">
        <v>17.21</v>
      </c>
      <c r="D65" s="2">
        <v>15631</v>
      </c>
      <c r="E65" s="2">
        <f t="shared" si="0"/>
        <v>15.631</v>
      </c>
      <c r="F65" s="1">
        <f t="shared" si="1"/>
        <v>1.1010172093915938</v>
      </c>
    </row>
    <row r="66" spans="1:6" x14ac:dyDescent="0.3">
      <c r="A66" s="14" t="s">
        <v>6</v>
      </c>
      <c r="B66" s="14">
        <v>2010</v>
      </c>
      <c r="C66" s="3">
        <v>9.2200000000000006</v>
      </c>
      <c r="D66" s="2">
        <v>30000</v>
      </c>
      <c r="E66" s="2">
        <f t="shared" si="0"/>
        <v>30</v>
      </c>
      <c r="F66" s="1">
        <f t="shared" si="1"/>
        <v>0.30733333333333335</v>
      </c>
    </row>
    <row r="67" spans="1:6" x14ac:dyDescent="0.3">
      <c r="A67" s="14" t="s">
        <v>26</v>
      </c>
      <c r="B67" s="14">
        <v>2010</v>
      </c>
      <c r="C67" s="3">
        <v>0.41</v>
      </c>
      <c r="D67" s="2">
        <v>750</v>
      </c>
      <c r="E67" s="2">
        <f t="shared" ref="E67:E124" si="2">D67/1000</f>
        <v>0.75</v>
      </c>
      <c r="F67" s="1">
        <f t="shared" ref="F67:F124" si="3">C67/E67</f>
        <v>0.54666666666666663</v>
      </c>
    </row>
    <row r="68" spans="1:6" x14ac:dyDescent="0.3">
      <c r="A68" s="14" t="s">
        <v>31</v>
      </c>
      <c r="B68" s="14">
        <v>2010</v>
      </c>
      <c r="C68" s="3">
        <v>0.24</v>
      </c>
      <c r="D68" s="2">
        <v>15</v>
      </c>
      <c r="E68" s="2">
        <f t="shared" si="2"/>
        <v>1.4999999999999999E-2</v>
      </c>
      <c r="F68" s="1">
        <f t="shared" si="3"/>
        <v>16</v>
      </c>
    </row>
    <row r="69" spans="1:6" x14ac:dyDescent="0.3">
      <c r="A69" s="15" t="s">
        <v>18</v>
      </c>
      <c r="B69">
        <v>2011</v>
      </c>
      <c r="C69" s="3">
        <v>58.49</v>
      </c>
      <c r="D69" s="2">
        <v>214078</v>
      </c>
      <c r="E69" s="2">
        <f t="shared" si="2"/>
        <v>214.078</v>
      </c>
      <c r="F69" s="1">
        <f t="shared" si="3"/>
        <v>0.27321817281551586</v>
      </c>
    </row>
    <row r="70" spans="1:6" x14ac:dyDescent="0.3">
      <c r="A70" s="15" t="s">
        <v>15</v>
      </c>
      <c r="B70" s="15">
        <v>2011</v>
      </c>
      <c r="C70" s="3">
        <v>41.42</v>
      </c>
      <c r="D70" s="2">
        <v>206537</v>
      </c>
      <c r="E70" s="2">
        <f t="shared" si="2"/>
        <v>206.53700000000001</v>
      </c>
      <c r="F70" s="1">
        <f t="shared" si="3"/>
        <v>0.20054518076664229</v>
      </c>
    </row>
    <row r="71" spans="1:6" x14ac:dyDescent="0.3">
      <c r="A71" s="15" t="s">
        <v>5</v>
      </c>
      <c r="B71" s="15">
        <v>2011</v>
      </c>
      <c r="C71" s="3">
        <v>16.47</v>
      </c>
      <c r="D71" s="2">
        <v>7360</v>
      </c>
      <c r="E71" s="2">
        <f t="shared" si="2"/>
        <v>7.36</v>
      </c>
      <c r="F71" s="1">
        <f t="shared" si="3"/>
        <v>2.2377717391304346</v>
      </c>
    </row>
    <row r="72" spans="1:6" x14ac:dyDescent="0.3">
      <c r="A72" s="15" t="s">
        <v>14</v>
      </c>
      <c r="B72" s="15">
        <v>2011</v>
      </c>
      <c r="C72" s="3">
        <v>0.48</v>
      </c>
      <c r="D72" s="2">
        <v>78</v>
      </c>
      <c r="E72" s="2">
        <f t="shared" si="2"/>
        <v>7.8E-2</v>
      </c>
      <c r="F72" s="1">
        <f t="shared" si="3"/>
        <v>6.1538461538461533</v>
      </c>
    </row>
    <row r="73" spans="1:6" x14ac:dyDescent="0.3">
      <c r="A73" s="15" t="s">
        <v>31</v>
      </c>
      <c r="B73" s="15">
        <v>2011</v>
      </c>
      <c r="C73" s="3">
        <v>0.11</v>
      </c>
      <c r="D73" s="2">
        <v>95</v>
      </c>
      <c r="E73" s="2">
        <f t="shared" si="2"/>
        <v>9.5000000000000001E-2</v>
      </c>
      <c r="F73" s="1">
        <f t="shared" si="3"/>
        <v>1.1578947368421053</v>
      </c>
    </row>
    <row r="74" spans="1:6" x14ac:dyDescent="0.3">
      <c r="A74" s="15" t="s">
        <v>13</v>
      </c>
      <c r="B74" s="15">
        <v>2011</v>
      </c>
      <c r="C74" s="3">
        <v>0.02</v>
      </c>
      <c r="D74" s="2">
        <v>8</v>
      </c>
      <c r="E74" s="2">
        <f t="shared" si="2"/>
        <v>8.0000000000000002E-3</v>
      </c>
      <c r="F74" s="1">
        <f t="shared" si="3"/>
        <v>2.5</v>
      </c>
    </row>
    <row r="75" spans="1:6" x14ac:dyDescent="0.3">
      <c r="A75" s="16" t="s">
        <v>18</v>
      </c>
      <c r="B75">
        <v>2012</v>
      </c>
      <c r="C75" s="3">
        <v>61.68</v>
      </c>
      <c r="D75" s="2">
        <v>215157</v>
      </c>
      <c r="E75" s="2">
        <f t="shared" si="2"/>
        <v>215.15700000000001</v>
      </c>
      <c r="F75" s="1">
        <f t="shared" si="3"/>
        <v>0.28667438196293865</v>
      </c>
    </row>
    <row r="76" spans="1:6" x14ac:dyDescent="0.3">
      <c r="A76" s="16" t="s">
        <v>14</v>
      </c>
      <c r="B76" s="16">
        <v>2012</v>
      </c>
      <c r="C76" s="3">
        <v>26.9</v>
      </c>
      <c r="D76" s="2">
        <v>54000</v>
      </c>
      <c r="E76" s="2">
        <f t="shared" si="2"/>
        <v>54</v>
      </c>
      <c r="F76" s="1">
        <f t="shared" si="3"/>
        <v>0.49814814814814812</v>
      </c>
    </row>
    <row r="77" spans="1:6" x14ac:dyDescent="0.3">
      <c r="A77" s="16" t="s">
        <v>15</v>
      </c>
      <c r="B77" s="16">
        <v>2012</v>
      </c>
      <c r="C77" s="3">
        <v>25.18</v>
      </c>
      <c r="D77" s="2">
        <v>152287</v>
      </c>
      <c r="E77" s="2">
        <f t="shared" si="2"/>
        <v>152.28700000000001</v>
      </c>
      <c r="F77" s="1">
        <f t="shared" si="3"/>
        <v>0.16534569595566265</v>
      </c>
    </row>
    <row r="78" spans="1:6" x14ac:dyDescent="0.3">
      <c r="A78" s="16" t="s">
        <v>12</v>
      </c>
      <c r="B78" s="16">
        <v>2012</v>
      </c>
      <c r="C78" s="3">
        <v>9.48</v>
      </c>
      <c r="D78" s="2">
        <v>8620</v>
      </c>
      <c r="E78" s="2">
        <f t="shared" si="2"/>
        <v>8.6199999999999992</v>
      </c>
      <c r="F78" s="1">
        <f t="shared" si="3"/>
        <v>1.0997679814385153</v>
      </c>
    </row>
    <row r="79" spans="1:6" x14ac:dyDescent="0.3">
      <c r="A79" s="16" t="s">
        <v>31</v>
      </c>
      <c r="B79" s="16">
        <v>2012</v>
      </c>
      <c r="C79" s="3">
        <v>0.12</v>
      </c>
      <c r="D79" s="2">
        <v>250</v>
      </c>
      <c r="E79" s="2">
        <f t="shared" si="2"/>
        <v>0.25</v>
      </c>
      <c r="F79" s="1">
        <f t="shared" si="3"/>
        <v>0.48</v>
      </c>
    </row>
    <row r="80" spans="1:6" x14ac:dyDescent="0.3">
      <c r="A80" s="17" t="s">
        <v>15</v>
      </c>
      <c r="B80">
        <v>2013</v>
      </c>
      <c r="C80" s="3">
        <v>16.91</v>
      </c>
      <c r="D80" s="2">
        <v>89859</v>
      </c>
      <c r="E80" s="2">
        <f t="shared" si="2"/>
        <v>89.858999999999995</v>
      </c>
      <c r="F80" s="1">
        <f t="shared" si="3"/>
        <v>0.18818371003460979</v>
      </c>
    </row>
    <row r="81" spans="1:6" x14ac:dyDescent="0.3">
      <c r="A81" s="17" t="s">
        <v>18</v>
      </c>
      <c r="B81" s="17">
        <v>2013</v>
      </c>
      <c r="C81" s="3">
        <v>16.91</v>
      </c>
      <c r="D81" s="2">
        <v>89859</v>
      </c>
      <c r="E81" s="2">
        <f t="shared" si="2"/>
        <v>89.858999999999995</v>
      </c>
      <c r="F81" s="1">
        <f t="shared" si="3"/>
        <v>0.18818371003460979</v>
      </c>
    </row>
    <row r="82" spans="1:6" x14ac:dyDescent="0.3">
      <c r="A82" s="18" t="s">
        <v>18</v>
      </c>
      <c r="B82">
        <v>2014</v>
      </c>
      <c r="C82" s="3">
        <v>81.11</v>
      </c>
      <c r="D82" s="2">
        <v>224123</v>
      </c>
      <c r="E82" s="2">
        <f t="shared" si="2"/>
        <v>224.12299999999999</v>
      </c>
      <c r="F82" s="1">
        <f t="shared" si="3"/>
        <v>0.36189949268928223</v>
      </c>
    </row>
    <row r="83" spans="1:6" x14ac:dyDescent="0.3">
      <c r="A83" s="18" t="s">
        <v>15</v>
      </c>
      <c r="B83" s="18">
        <v>2014</v>
      </c>
      <c r="C83" s="3">
        <v>44.52</v>
      </c>
      <c r="D83" s="2">
        <v>199285</v>
      </c>
      <c r="E83" s="2">
        <f t="shared" si="2"/>
        <v>199.285</v>
      </c>
      <c r="F83" s="1">
        <f t="shared" si="3"/>
        <v>0.22339865017437341</v>
      </c>
    </row>
    <row r="84" spans="1:6" x14ac:dyDescent="0.3">
      <c r="A84" s="18" t="s">
        <v>29</v>
      </c>
      <c r="B84" s="18">
        <v>2014</v>
      </c>
      <c r="C84" s="3">
        <v>28</v>
      </c>
      <c r="D84" s="2">
        <v>14000</v>
      </c>
      <c r="E84" s="2">
        <f t="shared" si="2"/>
        <v>14</v>
      </c>
      <c r="F84" s="1">
        <f t="shared" si="3"/>
        <v>2</v>
      </c>
    </row>
    <row r="85" spans="1:6" x14ac:dyDescent="0.3">
      <c r="A85" s="18" t="s">
        <v>6</v>
      </c>
      <c r="B85" s="18">
        <v>2014</v>
      </c>
      <c r="C85" s="3">
        <v>6.5</v>
      </c>
      <c r="D85" s="2">
        <v>10400</v>
      </c>
      <c r="E85" s="2">
        <f t="shared" si="2"/>
        <v>10.4</v>
      </c>
      <c r="F85" s="1">
        <f t="shared" si="3"/>
        <v>0.625</v>
      </c>
    </row>
    <row r="86" spans="1:6" x14ac:dyDescent="0.3">
      <c r="A86" s="18" t="s">
        <v>9</v>
      </c>
      <c r="B86" s="18">
        <v>2014</v>
      </c>
      <c r="C86" s="3">
        <v>1.87</v>
      </c>
      <c r="D86" s="2">
        <v>420</v>
      </c>
      <c r="E86" s="2">
        <f t="shared" si="2"/>
        <v>0.42</v>
      </c>
      <c r="F86" s="1">
        <f t="shared" si="3"/>
        <v>4.4523809523809526</v>
      </c>
    </row>
    <row r="87" spans="1:6" x14ac:dyDescent="0.3">
      <c r="A87" s="18" t="s">
        <v>32</v>
      </c>
      <c r="B87" s="18">
        <v>2014</v>
      </c>
      <c r="C87" s="3">
        <v>0.22</v>
      </c>
      <c r="D87" s="2">
        <v>18</v>
      </c>
      <c r="E87" s="2">
        <f t="shared" si="2"/>
        <v>1.7999999999999999E-2</v>
      </c>
      <c r="F87" s="1">
        <f t="shared" si="3"/>
        <v>12.222222222222223</v>
      </c>
    </row>
    <row r="88" spans="1:6" x14ac:dyDescent="0.3">
      <c r="A88" s="19" t="s">
        <v>15</v>
      </c>
      <c r="B88">
        <v>2015</v>
      </c>
      <c r="C88" s="3">
        <v>53.41</v>
      </c>
      <c r="D88" s="2">
        <v>204578</v>
      </c>
      <c r="E88" s="2">
        <f t="shared" si="2"/>
        <v>204.578</v>
      </c>
      <c r="F88" s="1">
        <f t="shared" si="3"/>
        <v>0.26107401577882272</v>
      </c>
    </row>
    <row r="89" spans="1:6" x14ac:dyDescent="0.3">
      <c r="A89" s="19" t="s">
        <v>18</v>
      </c>
      <c r="B89" s="19">
        <v>2015</v>
      </c>
      <c r="C89" s="3">
        <v>53.41</v>
      </c>
      <c r="D89" s="2">
        <v>204578</v>
      </c>
      <c r="E89" s="2">
        <f t="shared" si="2"/>
        <v>204.578</v>
      </c>
      <c r="F89" s="1">
        <f t="shared" si="3"/>
        <v>0.26107401577882272</v>
      </c>
    </row>
    <row r="90" spans="1:6" x14ac:dyDescent="0.3">
      <c r="A90" s="20" t="s">
        <v>18</v>
      </c>
      <c r="B90">
        <v>2016</v>
      </c>
      <c r="C90" s="3">
        <v>181.95</v>
      </c>
      <c r="D90" s="2">
        <v>348485</v>
      </c>
      <c r="E90" s="2">
        <f t="shared" si="2"/>
        <v>348.48500000000001</v>
      </c>
      <c r="F90" s="1">
        <f t="shared" si="3"/>
        <v>0.52211716429688504</v>
      </c>
    </row>
    <row r="91" spans="1:6" x14ac:dyDescent="0.3">
      <c r="A91" s="20" t="s">
        <v>27</v>
      </c>
      <c r="B91" s="20">
        <v>2016</v>
      </c>
      <c r="C91" s="3">
        <v>85.78</v>
      </c>
      <c r="D91" s="2">
        <v>122150</v>
      </c>
      <c r="E91" s="2">
        <f t="shared" si="2"/>
        <v>122.15</v>
      </c>
      <c r="F91" s="1">
        <f t="shared" si="3"/>
        <v>0.70225133033155951</v>
      </c>
    </row>
    <row r="92" spans="1:6" x14ac:dyDescent="0.3">
      <c r="A92" s="20" t="s">
        <v>15</v>
      </c>
      <c r="B92" s="20">
        <v>2016</v>
      </c>
      <c r="C92" s="3">
        <v>49.08</v>
      </c>
      <c r="D92" s="2">
        <v>158854</v>
      </c>
      <c r="E92" s="2">
        <f t="shared" si="2"/>
        <v>158.85400000000001</v>
      </c>
      <c r="F92" s="1">
        <f t="shared" si="3"/>
        <v>0.30896294710866579</v>
      </c>
    </row>
    <row r="93" spans="1:6" x14ac:dyDescent="0.3">
      <c r="A93" s="20" t="s">
        <v>12</v>
      </c>
      <c r="B93" s="20">
        <v>2016</v>
      </c>
      <c r="C93" s="3">
        <v>27.41</v>
      </c>
      <c r="D93" s="2">
        <v>26100</v>
      </c>
      <c r="E93" s="2">
        <f t="shared" si="2"/>
        <v>26.1</v>
      </c>
      <c r="F93" s="1">
        <f t="shared" si="3"/>
        <v>1.0501915708812259</v>
      </c>
    </row>
    <row r="94" spans="1:6" x14ac:dyDescent="0.3">
      <c r="A94" s="20" t="s">
        <v>11</v>
      </c>
      <c r="B94" s="20">
        <v>2016</v>
      </c>
      <c r="C94" s="3">
        <v>12.5</v>
      </c>
      <c r="D94" s="2">
        <v>12500</v>
      </c>
      <c r="E94" s="2">
        <f t="shared" si="2"/>
        <v>12.5</v>
      </c>
      <c r="F94" s="1">
        <f t="shared" si="3"/>
        <v>1</v>
      </c>
    </row>
    <row r="95" spans="1:6" x14ac:dyDescent="0.3">
      <c r="A95" s="20" t="s">
        <v>6</v>
      </c>
      <c r="B95" s="20">
        <v>2016</v>
      </c>
      <c r="C95" s="3">
        <v>7.17</v>
      </c>
      <c r="D95" s="2">
        <v>28875</v>
      </c>
      <c r="E95" s="2">
        <f t="shared" si="2"/>
        <v>28.875</v>
      </c>
      <c r="F95" s="1">
        <f t="shared" si="3"/>
        <v>0.24831168831168832</v>
      </c>
    </row>
    <row r="96" spans="1:6" x14ac:dyDescent="0.3">
      <c r="A96" s="20" t="s">
        <v>31</v>
      </c>
      <c r="B96" s="20">
        <v>2016</v>
      </c>
      <c r="C96" s="3">
        <v>0.01</v>
      </c>
      <c r="D96" s="2">
        <v>5</v>
      </c>
      <c r="E96" s="2">
        <f t="shared" si="2"/>
        <v>5.0000000000000001E-3</v>
      </c>
      <c r="F96" s="1">
        <f t="shared" si="3"/>
        <v>2</v>
      </c>
    </row>
    <row r="97" spans="1:6" x14ac:dyDescent="0.3">
      <c r="A97" s="20" t="s">
        <v>4</v>
      </c>
      <c r="B97" s="20">
        <v>2016</v>
      </c>
      <c r="C97" s="3">
        <v>0</v>
      </c>
      <c r="D97" s="2">
        <v>1</v>
      </c>
      <c r="E97" s="2">
        <f t="shared" si="2"/>
        <v>1E-3</v>
      </c>
      <c r="F97" s="1">
        <f t="shared" si="3"/>
        <v>0</v>
      </c>
    </row>
    <row r="98" spans="1:6" x14ac:dyDescent="0.3">
      <c r="A98" s="21" t="s">
        <v>18</v>
      </c>
      <c r="B98">
        <v>2017</v>
      </c>
      <c r="C98" s="3">
        <v>685.3</v>
      </c>
      <c r="D98" s="2">
        <v>394229</v>
      </c>
      <c r="E98" s="2">
        <f t="shared" si="2"/>
        <v>394.22899999999998</v>
      </c>
      <c r="F98" s="1">
        <f t="shared" si="3"/>
        <v>1.7383297525042551</v>
      </c>
    </row>
    <row r="99" spans="1:6" x14ac:dyDescent="0.3">
      <c r="A99" s="21" t="s">
        <v>11</v>
      </c>
      <c r="B99" s="21">
        <v>2017</v>
      </c>
      <c r="C99" s="3">
        <v>644.89</v>
      </c>
      <c r="D99" s="2">
        <v>253718</v>
      </c>
      <c r="E99" s="2">
        <f t="shared" si="2"/>
        <v>253.71799999999999</v>
      </c>
      <c r="F99" s="1">
        <f t="shared" si="3"/>
        <v>2.5417589607359354</v>
      </c>
    </row>
    <row r="100" spans="1:6" x14ac:dyDescent="0.3">
      <c r="A100" s="21" t="s">
        <v>15</v>
      </c>
      <c r="B100" s="21">
        <v>2017</v>
      </c>
      <c r="C100" s="3">
        <v>40.409999999999997</v>
      </c>
      <c r="D100" s="2">
        <v>140510</v>
      </c>
      <c r="E100" s="2">
        <f t="shared" si="2"/>
        <v>140.51</v>
      </c>
      <c r="F100" s="1">
        <f t="shared" si="3"/>
        <v>0.2875951889545228</v>
      </c>
    </row>
    <row r="101" spans="1:6" x14ac:dyDescent="0.3">
      <c r="A101" s="21" t="s">
        <v>13</v>
      </c>
      <c r="B101" s="21">
        <v>2017</v>
      </c>
      <c r="C101" s="3">
        <v>0</v>
      </c>
      <c r="D101" s="2">
        <v>1</v>
      </c>
      <c r="E101" s="2">
        <f t="shared" si="2"/>
        <v>1E-3</v>
      </c>
      <c r="F101" s="1">
        <f t="shared" si="3"/>
        <v>0</v>
      </c>
    </row>
    <row r="102" spans="1:6" x14ac:dyDescent="0.3">
      <c r="A102" t="s">
        <v>15</v>
      </c>
      <c r="B102">
        <v>2018</v>
      </c>
      <c r="C102" s="3">
        <v>10.36</v>
      </c>
      <c r="D102" s="2">
        <v>35320</v>
      </c>
      <c r="E102" s="2">
        <f t="shared" si="2"/>
        <v>35.32</v>
      </c>
      <c r="F102" s="1">
        <f t="shared" si="3"/>
        <v>0.29331823329558321</v>
      </c>
    </row>
    <row r="103" spans="1:6" x14ac:dyDescent="0.3">
      <c r="A103" t="s">
        <v>18</v>
      </c>
      <c r="B103" s="22">
        <v>2018</v>
      </c>
      <c r="C103" s="3">
        <v>10.36</v>
      </c>
      <c r="D103" s="2">
        <v>35320</v>
      </c>
      <c r="E103" s="2">
        <f t="shared" si="2"/>
        <v>35.32</v>
      </c>
      <c r="F103" s="1">
        <f t="shared" si="3"/>
        <v>0.29331823329558321</v>
      </c>
    </row>
    <row r="104" spans="1:6" x14ac:dyDescent="0.3">
      <c r="A104" s="23" t="s">
        <v>18</v>
      </c>
      <c r="B104">
        <v>2019</v>
      </c>
      <c r="C104" s="3">
        <v>11.98</v>
      </c>
      <c r="D104" s="2">
        <v>25803.5</v>
      </c>
      <c r="E104" s="2">
        <f t="shared" si="2"/>
        <v>25.8035</v>
      </c>
      <c r="F104" s="1">
        <f t="shared" si="3"/>
        <v>0.46427810180789431</v>
      </c>
    </row>
    <row r="105" spans="1:6" x14ac:dyDescent="0.3">
      <c r="A105" s="23" t="s">
        <v>15</v>
      </c>
      <c r="B105" s="23">
        <v>2019</v>
      </c>
      <c r="C105" s="3">
        <v>9.85</v>
      </c>
      <c r="D105" s="2">
        <v>25623</v>
      </c>
      <c r="E105" s="2">
        <f t="shared" si="2"/>
        <v>25.623000000000001</v>
      </c>
      <c r="F105" s="1">
        <f t="shared" si="3"/>
        <v>0.38442024743394604</v>
      </c>
    </row>
    <row r="106" spans="1:6" x14ac:dyDescent="0.3">
      <c r="A106" s="23" t="s">
        <v>24</v>
      </c>
      <c r="B106" s="23">
        <v>2019</v>
      </c>
      <c r="C106" s="3">
        <v>1.83</v>
      </c>
      <c r="D106" s="2">
        <v>82</v>
      </c>
      <c r="E106" s="2">
        <f t="shared" si="2"/>
        <v>8.2000000000000003E-2</v>
      </c>
      <c r="F106" s="1">
        <f t="shared" si="3"/>
        <v>22.317073170731707</v>
      </c>
    </row>
    <row r="107" spans="1:6" x14ac:dyDescent="0.3">
      <c r="A107" s="23" t="s">
        <v>13</v>
      </c>
      <c r="B107" s="23">
        <v>2019</v>
      </c>
      <c r="C107" s="3">
        <v>0.28000000000000003</v>
      </c>
      <c r="D107" s="2">
        <v>87.5</v>
      </c>
      <c r="E107" s="2">
        <f t="shared" si="2"/>
        <v>8.7499999999999994E-2</v>
      </c>
      <c r="F107" s="1">
        <f t="shared" si="3"/>
        <v>3.2000000000000006</v>
      </c>
    </row>
    <row r="108" spans="1:6" x14ac:dyDescent="0.3">
      <c r="A108" s="23" t="s">
        <v>9</v>
      </c>
      <c r="B108" s="23">
        <v>2019</v>
      </c>
      <c r="C108" s="3">
        <v>0.02</v>
      </c>
      <c r="D108" s="2">
        <v>10</v>
      </c>
      <c r="E108" s="2">
        <f t="shared" si="2"/>
        <v>0.01</v>
      </c>
      <c r="F108" s="1">
        <f t="shared" si="3"/>
        <v>2</v>
      </c>
    </row>
    <row r="109" spans="1:6" x14ac:dyDescent="0.3">
      <c r="A109" s="23" t="s">
        <v>6</v>
      </c>
      <c r="B109" s="23">
        <v>2019</v>
      </c>
      <c r="C109" s="3">
        <v>0</v>
      </c>
      <c r="D109" s="2">
        <v>1</v>
      </c>
      <c r="E109" s="2">
        <f t="shared" si="2"/>
        <v>1E-3</v>
      </c>
      <c r="F109" s="1">
        <f t="shared" si="3"/>
        <v>0</v>
      </c>
    </row>
    <row r="110" spans="1:6" x14ac:dyDescent="0.3">
      <c r="A110" s="24" t="s">
        <v>18</v>
      </c>
      <c r="B110">
        <v>2020</v>
      </c>
      <c r="C110" s="3">
        <v>307.22000000000003</v>
      </c>
      <c r="D110" s="2">
        <v>190352</v>
      </c>
      <c r="E110" s="2">
        <f t="shared" si="2"/>
        <v>190.352</v>
      </c>
      <c r="F110" s="1">
        <f t="shared" si="3"/>
        <v>1.6139573001597043</v>
      </c>
    </row>
    <row r="111" spans="1:6" x14ac:dyDescent="0.3">
      <c r="A111" s="24" t="s">
        <v>12</v>
      </c>
      <c r="B111" s="24">
        <v>2020</v>
      </c>
      <c r="C111" s="3">
        <v>241.87</v>
      </c>
      <c r="D111" s="2">
        <v>139567</v>
      </c>
      <c r="E111" s="2">
        <f t="shared" si="2"/>
        <v>139.56700000000001</v>
      </c>
      <c r="F111" s="1">
        <f t="shared" si="3"/>
        <v>1.7330027871918146</v>
      </c>
    </row>
    <row r="112" spans="1:6" x14ac:dyDescent="0.3">
      <c r="A112" s="24" t="s">
        <v>13</v>
      </c>
      <c r="B112" s="24">
        <v>2020</v>
      </c>
      <c r="C112" s="3">
        <v>33.14</v>
      </c>
      <c r="D112" s="2">
        <v>15043.5</v>
      </c>
      <c r="E112" s="2">
        <f t="shared" si="2"/>
        <v>15.0435</v>
      </c>
      <c r="F112" s="1">
        <f t="shared" si="3"/>
        <v>2.2029447934323794</v>
      </c>
    </row>
    <row r="113" spans="1:6" x14ac:dyDescent="0.3">
      <c r="A113" s="24" t="s">
        <v>10</v>
      </c>
      <c r="B113" s="24">
        <v>2020</v>
      </c>
      <c r="C113" s="3">
        <v>14.4</v>
      </c>
      <c r="D113" s="2">
        <v>16000</v>
      </c>
      <c r="E113" s="2">
        <f t="shared" si="2"/>
        <v>16</v>
      </c>
      <c r="F113" s="1">
        <f t="shared" si="3"/>
        <v>0.9</v>
      </c>
    </row>
    <row r="114" spans="1:6" x14ac:dyDescent="0.3">
      <c r="A114" s="24" t="s">
        <v>14</v>
      </c>
      <c r="B114" s="24">
        <v>2020</v>
      </c>
      <c r="C114" s="3">
        <v>14.4</v>
      </c>
      <c r="D114" s="2">
        <v>16000</v>
      </c>
      <c r="E114" s="2">
        <f t="shared" si="2"/>
        <v>16</v>
      </c>
      <c r="F114" s="1">
        <f t="shared" si="3"/>
        <v>0.9</v>
      </c>
    </row>
    <row r="115" spans="1:6" x14ac:dyDescent="0.3">
      <c r="A115" s="24" t="s">
        <v>5</v>
      </c>
      <c r="B115" s="24">
        <v>2020</v>
      </c>
      <c r="C115" s="3">
        <v>1.68</v>
      </c>
      <c r="D115" s="2">
        <v>1451.99</v>
      </c>
      <c r="E115" s="2">
        <f t="shared" si="2"/>
        <v>1.4519900000000001</v>
      </c>
      <c r="F115" s="1">
        <f t="shared" si="3"/>
        <v>1.157032761933622</v>
      </c>
    </row>
    <row r="116" spans="1:6" x14ac:dyDescent="0.3">
      <c r="A116" s="24" t="s">
        <v>9</v>
      </c>
      <c r="B116" s="24">
        <v>2020</v>
      </c>
      <c r="C116" s="3">
        <v>1.35</v>
      </c>
      <c r="D116" s="2">
        <v>1000</v>
      </c>
      <c r="E116" s="2">
        <f t="shared" si="2"/>
        <v>1</v>
      </c>
      <c r="F116" s="1">
        <f t="shared" si="3"/>
        <v>1.35</v>
      </c>
    </row>
    <row r="117" spans="1:6" x14ac:dyDescent="0.3">
      <c r="A117" s="24" t="s">
        <v>15</v>
      </c>
      <c r="B117" s="24">
        <v>2020</v>
      </c>
      <c r="C117" s="3">
        <v>0.27</v>
      </c>
      <c r="D117" s="2">
        <v>1080</v>
      </c>
      <c r="E117" s="2">
        <f t="shared" si="2"/>
        <v>1.08</v>
      </c>
      <c r="F117" s="1">
        <f t="shared" si="3"/>
        <v>0.25</v>
      </c>
    </row>
    <row r="118" spans="1:6" x14ac:dyDescent="0.3">
      <c r="A118" s="24" t="s">
        <v>16</v>
      </c>
      <c r="B118" s="24">
        <v>2020</v>
      </c>
      <c r="C118" s="3">
        <v>0.11</v>
      </c>
      <c r="D118" s="2">
        <v>210</v>
      </c>
      <c r="E118" s="2">
        <f t="shared" si="2"/>
        <v>0.21</v>
      </c>
      <c r="F118" s="1">
        <f t="shared" si="3"/>
        <v>0.52380952380952384</v>
      </c>
    </row>
    <row r="119" spans="1:6" x14ac:dyDescent="0.3">
      <c r="A119" t="s">
        <v>18</v>
      </c>
      <c r="B119">
        <v>2021</v>
      </c>
      <c r="C119" s="3">
        <v>0.69</v>
      </c>
      <c r="D119" s="2">
        <v>939.04</v>
      </c>
      <c r="E119" s="2">
        <f t="shared" si="2"/>
        <v>0.93903999999999999</v>
      </c>
      <c r="F119" s="1">
        <f t="shared" si="3"/>
        <v>0.73479298006474691</v>
      </c>
    </row>
    <row r="120" spans="1:6" x14ac:dyDescent="0.3">
      <c r="A120" t="s">
        <v>5</v>
      </c>
      <c r="B120" s="25">
        <v>2021</v>
      </c>
      <c r="C120" s="3">
        <v>0.56000000000000005</v>
      </c>
      <c r="D120" s="2">
        <v>907.8</v>
      </c>
      <c r="E120" s="2">
        <f t="shared" si="2"/>
        <v>0.90779999999999994</v>
      </c>
      <c r="F120" s="1">
        <f t="shared" si="3"/>
        <v>0.61687596386869359</v>
      </c>
    </row>
    <row r="121" spans="1:6" x14ac:dyDescent="0.3">
      <c r="A121" t="s">
        <v>30</v>
      </c>
      <c r="B121" s="25">
        <v>2021</v>
      </c>
      <c r="C121" s="3">
        <v>7.0000000000000007E-2</v>
      </c>
      <c r="D121" s="2">
        <v>0.24</v>
      </c>
      <c r="E121" s="2">
        <f t="shared" si="2"/>
        <v>2.3999999999999998E-4</v>
      </c>
      <c r="F121" s="1">
        <f t="shared" si="3"/>
        <v>291.66666666666674</v>
      </c>
    </row>
    <row r="122" spans="1:6" x14ac:dyDescent="0.3">
      <c r="A122" t="s">
        <v>6</v>
      </c>
      <c r="B122" s="25">
        <v>2021</v>
      </c>
      <c r="C122" s="3">
        <v>0.05</v>
      </c>
      <c r="D122" s="2">
        <v>30</v>
      </c>
      <c r="E122" s="2">
        <f t="shared" si="2"/>
        <v>0.03</v>
      </c>
      <c r="F122" s="1">
        <f t="shared" si="3"/>
        <v>1.6666666666666667</v>
      </c>
    </row>
    <row r="123" spans="1:6" x14ac:dyDescent="0.3">
      <c r="A123" t="s">
        <v>13</v>
      </c>
      <c r="B123" s="25">
        <v>2021</v>
      </c>
      <c r="C123" s="3">
        <v>0</v>
      </c>
      <c r="D123" s="2">
        <v>1</v>
      </c>
      <c r="E123" s="2">
        <f t="shared" si="2"/>
        <v>1E-3</v>
      </c>
      <c r="F123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2023-12-13T19:41:41Z</dcterms:modified>
</cp:coreProperties>
</file>