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DE66E3C2-86DB-4461-A193-0DA5ADAAB64B}" xr6:coauthVersionLast="47" xr6:coauthVersionMax="47" xr10:uidLastSave="{00000000-0000-0000-0000-000000000000}"/>
  <bookViews>
    <workbookView xWindow="9756" yWindow="1320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5" i="1" l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F41" i="1"/>
  <c r="F64" i="1"/>
  <c r="F82" i="1"/>
  <c r="F83" i="1"/>
  <c r="F98" i="1"/>
  <c r="F99" i="1"/>
  <c r="F113" i="1"/>
  <c r="F116" i="1"/>
  <c r="F117" i="1"/>
  <c r="F121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E83" i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E99" i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E114" i="1"/>
  <c r="F114" i="1" s="1"/>
  <c r="E115" i="1"/>
  <c r="F115" i="1" s="1"/>
  <c r="E116" i="1"/>
  <c r="E117" i="1"/>
  <c r="E118" i="1"/>
  <c r="F118" i="1" s="1"/>
  <c r="E119" i="1"/>
  <c r="F119" i="1" s="1"/>
  <c r="E120" i="1"/>
  <c r="F120" i="1" s="1"/>
  <c r="E121" i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<sst xmlns="http://schemas.openxmlformats.org/spreadsheetml/2006/main" count="385" uniqueCount="64">
  <si>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</si>
  <si>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</si>
  <si>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</si>
  <si>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</si>
  <si>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</si>
  <si>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</si>
  <si>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</si>
  <si>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</si>
  <si>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</si>
  <si>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Ireland</t>
  </si>
  <si>
    <t>Germany</t>
  </si>
  <si>
    <t>Singapore</t>
  </si>
  <si>
    <t>Denmark</t>
  </si>
  <si>
    <t>Thailand</t>
  </si>
  <si>
    <t>Poland</t>
  </si>
  <si>
    <t>Myanmar</t>
  </si>
  <si>
    <t>Korea, Rep.</t>
  </si>
  <si>
    <t>Russian Federation</t>
  </si>
  <si>
    <t>East Timor</t>
  </si>
  <si>
    <t>Papua New Guinea</t>
  </si>
  <si>
    <t>Hong Kong, China</t>
  </si>
  <si>
    <t>Australia</t>
  </si>
  <si>
    <t>Trinidad and Tobago</t>
  </si>
  <si>
    <t>Other Asia, nes</t>
  </si>
  <si>
    <t>Iran, Islamic Rep.</t>
  </si>
  <si>
    <t>Spain</t>
  </si>
  <si>
    <t>Cambodia</t>
  </si>
  <si>
    <t>Netherlands</t>
  </si>
  <si>
    <t>Portugal</t>
  </si>
  <si>
    <t>Belgium</t>
  </si>
  <si>
    <t>Philippines</t>
  </si>
  <si>
    <t>Suriname</t>
  </si>
  <si>
    <t>United States</t>
  </si>
  <si>
    <t>United Arab Emirates</t>
  </si>
  <si>
    <t>New Zealand</t>
  </si>
  <si>
    <t>Estonia</t>
  </si>
  <si>
    <t>United Kingdom</t>
  </si>
  <si>
    <t>Fiji</t>
  </si>
  <si>
    <t>China</t>
  </si>
  <si>
    <t>Sri Lanka</t>
  </si>
  <si>
    <t>Canada</t>
  </si>
  <si>
    <t>Kuwait</t>
  </si>
  <si>
    <t>Brunei</t>
  </si>
  <si>
    <t>Angola</t>
  </si>
  <si>
    <t>India</t>
  </si>
  <si>
    <t>Vietnam</t>
  </si>
  <si>
    <t>Qatar</t>
  </si>
  <si>
    <t>Ghana</t>
  </si>
  <si>
    <t>Madagascar</t>
  </si>
  <si>
    <t>Maldives</t>
  </si>
  <si>
    <t>Vanuatu</t>
  </si>
  <si>
    <t>Bangladesh</t>
  </si>
  <si>
    <t>Saudi Arabia</t>
  </si>
  <si>
    <t>Switzerland</t>
  </si>
  <si>
    <t>South Africa</t>
  </si>
  <si>
    <t>Bahamas, The</t>
  </si>
  <si>
    <t>Mali</t>
  </si>
  <si>
    <t>New Caledonia</t>
  </si>
  <si>
    <t>Guam</t>
  </si>
  <si>
    <t>Italy</t>
  </si>
  <si>
    <t>France</t>
  </si>
  <si>
    <t>Egypt, Arab Rep.</t>
  </si>
  <si>
    <t>Oman</t>
  </si>
  <si>
    <t>Uganda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</si>
</sst>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380"/>
  <sheetViews>
    <sheetView tabSelected="1" workbookViewId="0">
      <selection activeCell="D257" sqref="D257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s="5" t="s">
        <v>8</v>
      </c>
      <c r="B2">
        <v>2000</v>
      </c>
      <c r="C2" s="3">
        <v>2515.08</v>
      </c>
      <c r="D2" s="4">
        <v>2274390</v>
      </c>
      <c r="E2" s="2">
        <f>D2/1000</f>
        <v>2274.39</v>
      </c>
      <c r="F2" s="1">
        <f>C2/E2</f>
        <v>1.105826177568491</v>
      </c>
    </row>
    <row r="3" spans="1:9" x14ac:dyDescent="0.3">
      <c r="A3" s="5" t="s">
        <v>4</v>
      </c>
      <c r="B3">
        <v>2000</v>
      </c>
      <c r="C3" s="3">
        <v>547.5</v>
      </c>
      <c r="D3" s="4">
        <v>80349</v>
      </c>
      <c r="E3" s="2">
        <f t="shared" ref="E3:E66" si="0">D3/1000</f>
        <v>80.349000000000004</v>
      </c>
      <c r="F3" s="1">
        <f t="shared" ref="F3:F66" si="1">C3/E3</f>
        <v>6.8140238210805357</v>
      </c>
    </row>
    <row r="4" spans="1:9" x14ac:dyDescent="0.3">
      <c r="A4" s="5" t="s">
        <v>9</v>
      </c>
      <c r="B4" s="5">
        <v>2000</v>
      </c>
      <c r="C4" s="3">
        <v>489.8</v>
      </c>
      <c r="D4" s="4">
        <v>59489</v>
      </c>
      <c r="E4" s="2">
        <f t="shared" si="0"/>
        <v>59.488999999999997</v>
      </c>
      <c r="F4" s="1">
        <f t="shared" si="1"/>
        <v>8.2334549244398136</v>
      </c>
    </row>
    <row r="5" spans="1:9" x14ac:dyDescent="0.3">
      <c r="A5" s="5" t="s">
        <v>10</v>
      </c>
      <c r="B5" s="5">
        <v>2000</v>
      </c>
      <c r="C5" s="3">
        <v>453.91</v>
      </c>
      <c r="D5" s="4">
        <v>137500</v>
      </c>
      <c r="E5" s="2">
        <f t="shared" si="0"/>
        <v>137.5</v>
      </c>
      <c r="F5" s="1">
        <f t="shared" si="1"/>
        <v>3.3011636363636367</v>
      </c>
    </row>
    <row r="6" spans="1:9" x14ac:dyDescent="0.3">
      <c r="A6" s="5" t="s">
        <v>11</v>
      </c>
      <c r="B6" s="5">
        <v>2000</v>
      </c>
      <c r="C6" s="3">
        <v>228.27</v>
      </c>
      <c r="D6" s="4">
        <v>45038</v>
      </c>
      <c r="E6" s="2">
        <f t="shared" si="0"/>
        <v>45.037999999999997</v>
      </c>
      <c r="F6" s="1">
        <f t="shared" si="1"/>
        <v>5.0683866956792052</v>
      </c>
    </row>
    <row r="7" spans="1:9" x14ac:dyDescent="0.3">
      <c r="A7" s="5" t="s">
        <v>12</v>
      </c>
      <c r="B7" s="5">
        <v>2000</v>
      </c>
      <c r="C7" s="3">
        <v>219.65</v>
      </c>
      <c r="D7" s="4">
        <v>25000</v>
      </c>
      <c r="E7" s="2">
        <f t="shared" si="0"/>
        <v>25</v>
      </c>
      <c r="F7" s="1">
        <f t="shared" si="1"/>
        <v>8.7859999999999996</v>
      </c>
      <c r="I7" s="1"/>
    </row>
    <row r="8" spans="1:9" x14ac:dyDescent="0.3">
      <c r="A8" s="5" t="s">
        <v>13</v>
      </c>
      <c r="B8" s="5">
        <v>2000</v>
      </c>
      <c r="C8" s="3">
        <v>192.15</v>
      </c>
      <c r="D8" s="4">
        <v>25000</v>
      </c>
      <c r="E8" s="2">
        <f t="shared" si="0"/>
        <v>25</v>
      </c>
      <c r="F8" s="1">
        <f t="shared" si="1"/>
        <v>7.6859999999999999</v>
      </c>
    </row>
    <row r="9" spans="1:9" x14ac:dyDescent="0.3">
      <c r="A9" s="5" t="s">
        <v>14</v>
      </c>
      <c r="B9" s="5">
        <v>2000</v>
      </c>
      <c r="C9" s="3">
        <v>162</v>
      </c>
      <c r="D9" s="4">
        <v>676000</v>
      </c>
      <c r="E9" s="2">
        <f t="shared" si="0"/>
        <v>676</v>
      </c>
      <c r="F9" s="1">
        <f t="shared" si="1"/>
        <v>0.23964497041420119</v>
      </c>
      <c r="G9" s="2"/>
    </row>
    <row r="10" spans="1:9" x14ac:dyDescent="0.3">
      <c r="A10" s="5" t="s">
        <v>15</v>
      </c>
      <c r="B10" s="5">
        <v>2000</v>
      </c>
      <c r="C10" s="3">
        <v>78.8</v>
      </c>
      <c r="D10" s="4">
        <v>158186</v>
      </c>
      <c r="E10" s="2">
        <f t="shared" si="0"/>
        <v>158.18600000000001</v>
      </c>
      <c r="F10" s="1">
        <f t="shared" si="1"/>
        <v>0.49814775011695089</v>
      </c>
    </row>
    <row r="11" spans="1:9" x14ac:dyDescent="0.3">
      <c r="A11" s="5" t="s">
        <v>16</v>
      </c>
      <c r="B11" s="5">
        <v>2000</v>
      </c>
      <c r="C11" s="3">
        <v>59.32</v>
      </c>
      <c r="D11" s="4">
        <v>861475</v>
      </c>
      <c r="E11" s="2">
        <f t="shared" si="0"/>
        <v>861.47500000000002</v>
      </c>
      <c r="F11" s="2">
        <f t="shared" si="1"/>
        <v>6.885864360544415E-2</v>
      </c>
    </row>
    <row r="12" spans="1:9" x14ac:dyDescent="0.3">
      <c r="A12" s="5" t="s">
        <v>17</v>
      </c>
      <c r="B12" s="5">
        <v>2000</v>
      </c>
      <c r="C12" s="3">
        <v>34</v>
      </c>
      <c r="D12" s="4">
        <v>150000</v>
      </c>
      <c r="E12" s="2">
        <f t="shared" si="0"/>
        <v>150</v>
      </c>
      <c r="F12" s="1">
        <f t="shared" si="1"/>
        <v>0.22666666666666666</v>
      </c>
    </row>
    <row r="13" spans="1:9" x14ac:dyDescent="0.3">
      <c r="A13" s="5" t="s">
        <v>18</v>
      </c>
      <c r="B13" s="5">
        <v>2000</v>
      </c>
      <c r="C13" s="3">
        <v>24.89</v>
      </c>
      <c r="D13" s="4">
        <v>47891</v>
      </c>
      <c r="E13" s="2">
        <f t="shared" si="0"/>
        <v>47.890999999999998</v>
      </c>
      <c r="F13" s="1">
        <f t="shared" si="1"/>
        <v>0.51972186840951329</v>
      </c>
    </row>
    <row r="14" spans="1:9" x14ac:dyDescent="0.3">
      <c r="A14" s="5" t="s">
        <v>5</v>
      </c>
      <c r="B14" s="5">
        <v>2000</v>
      </c>
      <c r="C14" s="3">
        <v>22.13</v>
      </c>
      <c r="D14" s="4">
        <v>3985</v>
      </c>
      <c r="E14" s="2">
        <f t="shared" si="0"/>
        <v>3.9849999999999999</v>
      </c>
      <c r="F14" s="1">
        <f t="shared" si="1"/>
        <v>5.5533249686323716</v>
      </c>
    </row>
    <row r="15" spans="1:9" x14ac:dyDescent="0.3">
      <c r="A15" s="5" t="s">
        <v>19</v>
      </c>
      <c r="B15" s="5">
        <v>2000</v>
      </c>
      <c r="C15" s="3">
        <v>1.1599999999999999</v>
      </c>
      <c r="D15" s="4">
        <v>2257</v>
      </c>
      <c r="E15" s="2">
        <f t="shared" si="0"/>
        <v>2.2570000000000001</v>
      </c>
      <c r="F15" s="1">
        <f t="shared" si="1"/>
        <v>0.51395657953035001</v>
      </c>
    </row>
    <row r="16" spans="1:9" x14ac:dyDescent="0.3">
      <c r="A16" s="5" t="s">
        <v>20</v>
      </c>
      <c r="B16" s="5">
        <v>2000</v>
      </c>
      <c r="C16" s="3">
        <v>0.63</v>
      </c>
      <c r="D16" s="4">
        <v>158</v>
      </c>
      <c r="E16" s="2">
        <f t="shared" si="0"/>
        <v>0.158</v>
      </c>
      <c r="F16" s="1">
        <f t="shared" si="1"/>
        <v>3.9873417721518987</v>
      </c>
    </row>
    <row r="17" spans="1:7" x14ac:dyDescent="0.3">
      <c r="A17" s="5" t="s">
        <v>21</v>
      </c>
      <c r="B17" s="5">
        <v>2000</v>
      </c>
      <c r="C17" s="3">
        <v>0.63</v>
      </c>
      <c r="D17" s="4">
        <v>1008</v>
      </c>
      <c r="E17" s="2">
        <f t="shared" si="0"/>
        <v>1.008</v>
      </c>
      <c r="F17" s="1">
        <f t="shared" si="1"/>
        <v>0.625</v>
      </c>
      <c r="G17" s="2"/>
    </row>
    <row r="18" spans="1:7" x14ac:dyDescent="0.3">
      <c r="A18" s="5" t="s">
        <v>22</v>
      </c>
      <c r="B18" s="5">
        <v>2000</v>
      </c>
      <c r="C18" s="3">
        <v>0.23</v>
      </c>
      <c r="D18" s="4">
        <v>1016</v>
      </c>
      <c r="E18" s="2">
        <f t="shared" si="0"/>
        <v>1.016</v>
      </c>
      <c r="F18" s="1">
        <f t="shared" si="1"/>
        <v>0.22637795275590553</v>
      </c>
    </row>
    <row r="19" spans="1:7" x14ac:dyDescent="0.3">
      <c r="A19" s="5" t="s">
        <v>23</v>
      </c>
      <c r="B19" s="5">
        <v>2000</v>
      </c>
      <c r="C19" s="3">
        <v>0.02</v>
      </c>
      <c r="D19" s="4">
        <v>38</v>
      </c>
      <c r="E19" s="2">
        <f t="shared" si="0"/>
        <v>3.7999999999999999E-2</v>
      </c>
      <c r="F19" s="1">
        <f t="shared" si="1"/>
        <v>0.52631578947368418</v>
      </c>
    </row>
    <row r="20" spans="1:7" x14ac:dyDescent="0.3">
      <c r="A20" s="6" t="s">
        <v>8</v>
      </c>
      <c r="B20">
        <v>2001</v>
      </c>
      <c r="C20" s="3">
        <v>2747.03</v>
      </c>
      <c r="D20" s="4">
        <v>764294</v>
      </c>
      <c r="E20" s="2">
        <f t="shared" si="0"/>
        <v>764.29399999999998</v>
      </c>
      <c r="F20" s="1">
        <f t="shared" si="1"/>
        <v>3.5942058945903019</v>
      </c>
    </row>
    <row r="21" spans="1:7" x14ac:dyDescent="0.3">
      <c r="A21" s="6" t="s">
        <v>10</v>
      </c>
      <c r="B21" s="6">
        <v>2001</v>
      </c>
      <c r="C21" s="3">
        <v>907.95</v>
      </c>
      <c r="D21" s="4">
        <v>130000</v>
      </c>
      <c r="E21" s="2">
        <f t="shared" si="0"/>
        <v>130</v>
      </c>
      <c r="F21" s="1">
        <f t="shared" si="1"/>
        <v>6.9842307692307699</v>
      </c>
    </row>
    <row r="22" spans="1:7" x14ac:dyDescent="0.3">
      <c r="A22" s="6" t="s">
        <v>13</v>
      </c>
      <c r="B22" s="6">
        <v>2001</v>
      </c>
      <c r="C22" s="3">
        <v>395.52</v>
      </c>
      <c r="D22" s="4">
        <v>54500</v>
      </c>
      <c r="E22" s="2">
        <f t="shared" si="0"/>
        <v>54.5</v>
      </c>
      <c r="F22" s="1">
        <f t="shared" si="1"/>
        <v>7.2572477064220182</v>
      </c>
    </row>
    <row r="23" spans="1:7" x14ac:dyDescent="0.3">
      <c r="A23" s="6" t="s">
        <v>11</v>
      </c>
      <c r="B23" s="6">
        <v>2001</v>
      </c>
      <c r="C23" s="3">
        <v>346.84</v>
      </c>
      <c r="D23" s="4">
        <v>63379</v>
      </c>
      <c r="E23" s="2">
        <f t="shared" si="0"/>
        <v>63.378999999999998</v>
      </c>
      <c r="F23" s="1">
        <f t="shared" si="1"/>
        <v>5.4724751100522253</v>
      </c>
    </row>
    <row r="24" spans="1:7" x14ac:dyDescent="0.3">
      <c r="A24" s="6" t="s">
        <v>4</v>
      </c>
      <c r="B24" s="6">
        <v>2001</v>
      </c>
      <c r="C24" s="3">
        <v>336.46</v>
      </c>
      <c r="D24" s="4">
        <v>39949</v>
      </c>
      <c r="E24" s="2">
        <f t="shared" si="0"/>
        <v>39.948999999999998</v>
      </c>
      <c r="F24" s="1">
        <f t="shared" si="1"/>
        <v>8.4222383539012231</v>
      </c>
    </row>
    <row r="25" spans="1:7" x14ac:dyDescent="0.3">
      <c r="A25" s="6" t="s">
        <v>9</v>
      </c>
      <c r="B25" s="6">
        <v>2001</v>
      </c>
      <c r="C25" s="3">
        <v>298.89999999999998</v>
      </c>
      <c r="D25" s="4">
        <v>40000</v>
      </c>
      <c r="E25" s="2">
        <f t="shared" si="0"/>
        <v>40</v>
      </c>
      <c r="F25" s="1">
        <f t="shared" si="1"/>
        <v>7.4724999999999993</v>
      </c>
    </row>
    <row r="26" spans="1:7" x14ac:dyDescent="0.3">
      <c r="A26" s="6" t="s">
        <v>12</v>
      </c>
      <c r="B26" s="6">
        <v>2001</v>
      </c>
      <c r="C26" s="3">
        <v>105.35</v>
      </c>
      <c r="D26" s="4">
        <v>15000</v>
      </c>
      <c r="E26" s="2">
        <f t="shared" si="0"/>
        <v>15</v>
      </c>
      <c r="F26" s="1">
        <f t="shared" si="1"/>
        <v>7.0233333333333325</v>
      </c>
    </row>
    <row r="27" spans="1:7" x14ac:dyDescent="0.3">
      <c r="A27" s="6" t="s">
        <v>23</v>
      </c>
      <c r="B27" s="6">
        <v>2001</v>
      </c>
      <c r="C27" s="3">
        <v>96.15</v>
      </c>
      <c r="D27" s="4">
        <v>14124</v>
      </c>
      <c r="E27" s="2">
        <f t="shared" si="0"/>
        <v>14.124000000000001</v>
      </c>
      <c r="F27" s="1">
        <f t="shared" si="1"/>
        <v>6.8075615972812233</v>
      </c>
    </row>
    <row r="28" spans="1:7" x14ac:dyDescent="0.3">
      <c r="A28" s="6" t="s">
        <v>24</v>
      </c>
      <c r="B28" s="6">
        <v>2001</v>
      </c>
      <c r="C28" s="3">
        <v>74.7</v>
      </c>
      <c r="D28" s="4">
        <v>10000</v>
      </c>
      <c r="E28" s="2">
        <f t="shared" si="0"/>
        <v>10</v>
      </c>
      <c r="F28" s="1">
        <f t="shared" si="1"/>
        <v>7.4700000000000006</v>
      </c>
    </row>
    <row r="29" spans="1:7" x14ac:dyDescent="0.3">
      <c r="A29" s="6" t="s">
        <v>25</v>
      </c>
      <c r="B29" s="6">
        <v>2001</v>
      </c>
      <c r="C29" s="3">
        <v>65.900000000000006</v>
      </c>
      <c r="D29" s="4">
        <v>10000</v>
      </c>
      <c r="E29" s="2">
        <f t="shared" si="0"/>
        <v>10</v>
      </c>
      <c r="F29" s="1">
        <f t="shared" si="1"/>
        <v>6.5900000000000007</v>
      </c>
    </row>
    <row r="30" spans="1:7" x14ac:dyDescent="0.3">
      <c r="A30" s="6" t="s">
        <v>26</v>
      </c>
      <c r="B30" s="6">
        <v>2001</v>
      </c>
      <c r="C30" s="3">
        <v>43.87</v>
      </c>
      <c r="D30" s="4">
        <v>173618</v>
      </c>
      <c r="E30" s="2">
        <f t="shared" si="0"/>
        <v>173.61799999999999</v>
      </c>
      <c r="F30" s="1">
        <f t="shared" si="1"/>
        <v>0.2526811736110311</v>
      </c>
    </row>
    <row r="31" spans="1:7" x14ac:dyDescent="0.3">
      <c r="A31" s="6" t="s">
        <v>15</v>
      </c>
      <c r="B31" s="6">
        <v>2001</v>
      </c>
      <c r="C31" s="3">
        <v>29.15</v>
      </c>
      <c r="D31" s="4">
        <v>55044</v>
      </c>
      <c r="E31" s="2">
        <f t="shared" si="0"/>
        <v>55.043999999999997</v>
      </c>
      <c r="F31" s="1">
        <f t="shared" si="1"/>
        <v>0.52957633892885692</v>
      </c>
    </row>
    <row r="32" spans="1:7" x14ac:dyDescent="0.3">
      <c r="A32" s="6" t="s">
        <v>5</v>
      </c>
      <c r="B32" s="6">
        <v>2001</v>
      </c>
      <c r="C32" s="3">
        <v>13.52</v>
      </c>
      <c r="D32" s="4">
        <v>36088</v>
      </c>
      <c r="E32" s="2">
        <f t="shared" si="0"/>
        <v>36.088000000000001</v>
      </c>
      <c r="F32" s="1">
        <f t="shared" si="1"/>
        <v>0.37463976945244953</v>
      </c>
    </row>
    <row r="33" spans="1:6" x14ac:dyDescent="0.3">
      <c r="A33" s="6" t="s">
        <v>18</v>
      </c>
      <c r="B33" s="6">
        <v>2001</v>
      </c>
      <c r="C33" s="3">
        <v>12.74</v>
      </c>
      <c r="D33" s="4">
        <v>95736</v>
      </c>
      <c r="E33" s="2">
        <f t="shared" si="0"/>
        <v>95.736000000000004</v>
      </c>
      <c r="F33" s="1">
        <f t="shared" si="1"/>
        <v>0.13307428762430015</v>
      </c>
    </row>
    <row r="34" spans="1:6" x14ac:dyDescent="0.3">
      <c r="A34" s="6" t="s">
        <v>27</v>
      </c>
      <c r="B34" s="6">
        <v>2001</v>
      </c>
      <c r="C34" s="3">
        <v>8.3000000000000007</v>
      </c>
      <c r="D34" s="4">
        <v>1572</v>
      </c>
      <c r="E34" s="2">
        <f t="shared" si="0"/>
        <v>1.5720000000000001</v>
      </c>
      <c r="F34" s="1">
        <f t="shared" si="1"/>
        <v>5.2798982188295165</v>
      </c>
    </row>
    <row r="35" spans="1:6" x14ac:dyDescent="0.3">
      <c r="A35" s="6" t="s">
        <v>28</v>
      </c>
      <c r="B35" s="6">
        <v>2001</v>
      </c>
      <c r="C35" s="3">
        <v>4.0199999999999996</v>
      </c>
      <c r="D35" s="4">
        <v>18400</v>
      </c>
      <c r="E35" s="2">
        <f t="shared" si="0"/>
        <v>18.399999999999999</v>
      </c>
      <c r="F35" s="1">
        <f t="shared" si="1"/>
        <v>0.21847826086956521</v>
      </c>
    </row>
    <row r="36" spans="1:6" x14ac:dyDescent="0.3">
      <c r="A36" s="6" t="s">
        <v>29</v>
      </c>
      <c r="B36" s="6">
        <v>2001</v>
      </c>
      <c r="C36" s="3">
        <v>3.24</v>
      </c>
      <c r="D36" s="4">
        <v>171</v>
      </c>
      <c r="E36" s="2">
        <f t="shared" si="0"/>
        <v>0.17100000000000001</v>
      </c>
      <c r="F36" s="1">
        <f t="shared" si="1"/>
        <v>18.94736842105263</v>
      </c>
    </row>
    <row r="37" spans="1:6" x14ac:dyDescent="0.3">
      <c r="A37" s="6" t="s">
        <v>21</v>
      </c>
      <c r="B37" s="6">
        <v>2001</v>
      </c>
      <c r="C37" s="3">
        <v>1.7</v>
      </c>
      <c r="D37" s="4">
        <v>5641</v>
      </c>
      <c r="E37" s="2">
        <f t="shared" si="0"/>
        <v>5.641</v>
      </c>
      <c r="F37" s="1">
        <f t="shared" si="1"/>
        <v>0.30136500620457363</v>
      </c>
    </row>
    <row r="38" spans="1:6" x14ac:dyDescent="0.3">
      <c r="A38" s="6" t="s">
        <v>20</v>
      </c>
      <c r="B38" s="6">
        <v>2001</v>
      </c>
      <c r="C38" s="3">
        <v>1.01</v>
      </c>
      <c r="D38" s="4">
        <v>517</v>
      </c>
      <c r="E38" s="2">
        <f t="shared" si="0"/>
        <v>0.51700000000000002</v>
      </c>
      <c r="F38" s="1">
        <f t="shared" si="1"/>
        <v>1.9535783365570598</v>
      </c>
    </row>
    <row r="39" spans="1:6" x14ac:dyDescent="0.3">
      <c r="A39" s="6" t="s">
        <v>30</v>
      </c>
      <c r="B39" s="6">
        <v>2001</v>
      </c>
      <c r="C39" s="3">
        <v>0.97</v>
      </c>
      <c r="D39" s="4">
        <v>290</v>
      </c>
      <c r="E39" s="2">
        <f t="shared" si="0"/>
        <v>0.28999999999999998</v>
      </c>
      <c r="F39" s="1">
        <f t="shared" si="1"/>
        <v>3.3448275862068968</v>
      </c>
    </row>
    <row r="40" spans="1:6" x14ac:dyDescent="0.3">
      <c r="A40" s="6" t="s">
        <v>31</v>
      </c>
      <c r="B40" s="6">
        <v>2001</v>
      </c>
      <c r="C40" s="3">
        <v>0.45</v>
      </c>
      <c r="D40" s="4">
        <v>214</v>
      </c>
      <c r="E40" s="2">
        <f t="shared" si="0"/>
        <v>0.214</v>
      </c>
      <c r="F40" s="1">
        <f t="shared" si="1"/>
        <v>2.1028037383177569</v>
      </c>
    </row>
    <row r="41" spans="1:6" x14ac:dyDescent="0.3">
      <c r="A41" s="6" t="s">
        <v>32</v>
      </c>
      <c r="B41" s="6">
        <v>2001</v>
      </c>
      <c r="C41" s="3">
        <v>0.28999999999999998</v>
      </c>
      <c r="D41" s="4">
        <v>51</v>
      </c>
      <c r="E41" s="2">
        <f t="shared" si="0"/>
        <v>5.0999999999999997E-2</v>
      </c>
      <c r="F41" s="1">
        <f t="shared" si="1"/>
        <v>5.6862745098039218</v>
      </c>
    </row>
    <row r="42" spans="1:6" x14ac:dyDescent="0.3">
      <c r="A42" s="7" t="s">
        <v>8</v>
      </c>
      <c r="B42">
        <v>2002</v>
      </c>
      <c r="C42" s="3">
        <v>2875.51</v>
      </c>
      <c r="D42" s="4">
        <v>760221</v>
      </c>
      <c r="E42" s="2">
        <f t="shared" si="0"/>
        <v>760.221</v>
      </c>
      <c r="F42" s="1">
        <f t="shared" si="1"/>
        <v>3.7824658882088236</v>
      </c>
    </row>
    <row r="43" spans="1:6" x14ac:dyDescent="0.3">
      <c r="A43" s="7" t="s">
        <v>10</v>
      </c>
      <c r="B43" s="7">
        <v>2002</v>
      </c>
      <c r="C43" s="3">
        <v>1027.7</v>
      </c>
      <c r="D43" s="4">
        <v>240000</v>
      </c>
      <c r="E43" s="2">
        <f t="shared" si="0"/>
        <v>240</v>
      </c>
      <c r="F43" s="1">
        <f t="shared" si="1"/>
        <v>4.2820833333333335</v>
      </c>
    </row>
    <row r="44" spans="1:6" x14ac:dyDescent="0.3">
      <c r="A44" s="7" t="s">
        <v>4</v>
      </c>
      <c r="B44" s="7">
        <v>2002</v>
      </c>
      <c r="C44" s="3">
        <v>868.86</v>
      </c>
      <c r="D44" s="4">
        <v>111604</v>
      </c>
      <c r="E44" s="2">
        <f t="shared" si="0"/>
        <v>111.604</v>
      </c>
      <c r="F44" s="1">
        <f t="shared" si="1"/>
        <v>7.7852048313680511</v>
      </c>
    </row>
    <row r="45" spans="1:6" x14ac:dyDescent="0.3">
      <c r="A45" s="7" t="s">
        <v>27</v>
      </c>
      <c r="B45" s="7">
        <v>2002</v>
      </c>
      <c r="C45" s="3">
        <v>438.7</v>
      </c>
      <c r="D45" s="4">
        <v>62000</v>
      </c>
      <c r="E45" s="2">
        <f t="shared" si="0"/>
        <v>62</v>
      </c>
      <c r="F45" s="1">
        <f t="shared" si="1"/>
        <v>7.0758064516129027</v>
      </c>
    </row>
    <row r="46" spans="1:6" x14ac:dyDescent="0.3">
      <c r="A46" s="7" t="s">
        <v>13</v>
      </c>
      <c r="B46" s="7">
        <v>2002</v>
      </c>
      <c r="C46" s="3">
        <v>164.91</v>
      </c>
      <c r="D46" s="4">
        <v>23000</v>
      </c>
      <c r="E46" s="2">
        <f t="shared" si="0"/>
        <v>23</v>
      </c>
      <c r="F46" s="1">
        <f t="shared" si="1"/>
        <v>7.17</v>
      </c>
    </row>
    <row r="47" spans="1:6" x14ac:dyDescent="0.3">
      <c r="A47" s="7" t="s">
        <v>23</v>
      </c>
      <c r="B47" s="7">
        <v>2002</v>
      </c>
      <c r="C47" s="3">
        <v>157.79</v>
      </c>
      <c r="D47" s="4">
        <v>22000</v>
      </c>
      <c r="E47" s="2">
        <f t="shared" si="0"/>
        <v>22</v>
      </c>
      <c r="F47" s="1">
        <f t="shared" si="1"/>
        <v>7.1722727272727269</v>
      </c>
    </row>
    <row r="48" spans="1:6" x14ac:dyDescent="0.3">
      <c r="A48" s="7" t="s">
        <v>11</v>
      </c>
      <c r="B48" s="7">
        <v>2002</v>
      </c>
      <c r="C48" s="3">
        <v>128.37</v>
      </c>
      <c r="D48" s="4">
        <v>25512</v>
      </c>
      <c r="E48" s="2">
        <f t="shared" si="0"/>
        <v>25.512</v>
      </c>
      <c r="F48" s="1">
        <f t="shared" si="1"/>
        <v>5.0317497648165572</v>
      </c>
    </row>
    <row r="49" spans="1:6" x14ac:dyDescent="0.3">
      <c r="A49" s="7" t="s">
        <v>26</v>
      </c>
      <c r="B49" s="7">
        <v>2002</v>
      </c>
      <c r="C49" s="3">
        <v>74.45</v>
      </c>
      <c r="D49" s="4">
        <v>270954</v>
      </c>
      <c r="E49" s="2">
        <f t="shared" si="0"/>
        <v>270.95400000000001</v>
      </c>
      <c r="F49" s="1">
        <f t="shared" si="1"/>
        <v>0.27476988713951445</v>
      </c>
    </row>
    <row r="50" spans="1:6" x14ac:dyDescent="0.3">
      <c r="A50" s="7" t="s">
        <v>30</v>
      </c>
      <c r="B50" s="7">
        <v>2002</v>
      </c>
      <c r="C50" s="3">
        <v>5.97</v>
      </c>
      <c r="D50" s="4">
        <v>3531</v>
      </c>
      <c r="E50" s="2">
        <f t="shared" si="0"/>
        <v>3.5310000000000001</v>
      </c>
      <c r="F50" s="1">
        <f t="shared" si="1"/>
        <v>1.6907391673746812</v>
      </c>
    </row>
    <row r="51" spans="1:6" x14ac:dyDescent="0.3">
      <c r="A51" s="7" t="s">
        <v>5</v>
      </c>
      <c r="B51" s="7">
        <v>2002</v>
      </c>
      <c r="C51" s="3">
        <v>4.5999999999999996</v>
      </c>
      <c r="D51" s="4">
        <v>500</v>
      </c>
      <c r="E51" s="2">
        <f t="shared" si="0"/>
        <v>0.5</v>
      </c>
      <c r="F51" s="1">
        <f t="shared" si="1"/>
        <v>9.1999999999999993</v>
      </c>
    </row>
    <row r="52" spans="1:6" x14ac:dyDescent="0.3">
      <c r="A52" s="7" t="s">
        <v>31</v>
      </c>
      <c r="B52" s="7">
        <v>2002</v>
      </c>
      <c r="C52" s="3">
        <v>3.88</v>
      </c>
      <c r="D52" s="4">
        <v>694</v>
      </c>
      <c r="E52" s="2">
        <f t="shared" si="0"/>
        <v>0.69399999999999995</v>
      </c>
      <c r="F52" s="1">
        <f t="shared" si="1"/>
        <v>5.5907780979827093</v>
      </c>
    </row>
    <row r="53" spans="1:6" x14ac:dyDescent="0.3">
      <c r="A53" s="7" t="s">
        <v>33</v>
      </c>
      <c r="B53" s="7">
        <v>2002</v>
      </c>
      <c r="C53" s="3">
        <v>0.2</v>
      </c>
      <c r="D53" s="4">
        <v>212</v>
      </c>
      <c r="E53" s="2">
        <f t="shared" si="0"/>
        <v>0.21199999999999999</v>
      </c>
      <c r="F53" s="1">
        <f t="shared" si="1"/>
        <v>0.94339622641509446</v>
      </c>
    </row>
    <row r="54" spans="1:6" x14ac:dyDescent="0.3">
      <c r="A54" s="7" t="s">
        <v>18</v>
      </c>
      <c r="B54" s="7">
        <v>2002</v>
      </c>
      <c r="C54" s="3">
        <v>0.08</v>
      </c>
      <c r="D54" s="4">
        <v>214</v>
      </c>
      <c r="E54" s="2">
        <f t="shared" si="0"/>
        <v>0.214</v>
      </c>
      <c r="F54" s="1">
        <f t="shared" si="1"/>
        <v>0.37383177570093462</v>
      </c>
    </row>
    <row r="55" spans="1:6" x14ac:dyDescent="0.3">
      <c r="A55" s="8" t="s">
        <v>8</v>
      </c>
      <c r="B55">
        <v>2003</v>
      </c>
      <c r="C55" s="3">
        <v>2910.23</v>
      </c>
      <c r="D55" s="4">
        <v>562175</v>
      </c>
      <c r="E55" s="2">
        <f t="shared" si="0"/>
        <v>562.17499999999995</v>
      </c>
      <c r="F55" s="1">
        <f t="shared" si="1"/>
        <v>5.1767332236403263</v>
      </c>
    </row>
    <row r="56" spans="1:6" x14ac:dyDescent="0.3">
      <c r="A56" s="8" t="s">
        <v>4</v>
      </c>
      <c r="B56" s="8">
        <v>2003</v>
      </c>
      <c r="C56" s="3">
        <v>1181.7</v>
      </c>
      <c r="D56" s="4">
        <v>151673</v>
      </c>
      <c r="E56" s="2">
        <f t="shared" si="0"/>
        <v>151.673</v>
      </c>
      <c r="F56" s="1">
        <f t="shared" si="1"/>
        <v>7.7911032286563859</v>
      </c>
    </row>
    <row r="57" spans="1:6" x14ac:dyDescent="0.3">
      <c r="A57" s="8" t="s">
        <v>10</v>
      </c>
      <c r="B57" s="8">
        <v>2003</v>
      </c>
      <c r="C57" s="3">
        <v>906.6</v>
      </c>
      <c r="D57" s="4">
        <v>130000</v>
      </c>
      <c r="E57" s="2">
        <f t="shared" si="0"/>
        <v>130</v>
      </c>
      <c r="F57" s="1">
        <f t="shared" si="1"/>
        <v>6.9738461538461536</v>
      </c>
    </row>
    <row r="58" spans="1:6" x14ac:dyDescent="0.3">
      <c r="A58" s="8" t="s">
        <v>27</v>
      </c>
      <c r="B58" s="8">
        <v>2003</v>
      </c>
      <c r="C58" s="3">
        <v>380</v>
      </c>
      <c r="D58" s="4">
        <v>50000</v>
      </c>
      <c r="E58" s="2">
        <f t="shared" si="0"/>
        <v>50</v>
      </c>
      <c r="F58" s="1">
        <f t="shared" si="1"/>
        <v>7.6</v>
      </c>
    </row>
    <row r="59" spans="1:6" x14ac:dyDescent="0.3">
      <c r="A59" s="8" t="s">
        <v>13</v>
      </c>
      <c r="B59" s="8">
        <v>2003</v>
      </c>
      <c r="C59" s="3">
        <v>160.88</v>
      </c>
      <c r="D59" s="4">
        <v>23000</v>
      </c>
      <c r="E59" s="2">
        <f t="shared" si="0"/>
        <v>23</v>
      </c>
      <c r="F59" s="1">
        <f t="shared" si="1"/>
        <v>6.9947826086956519</v>
      </c>
    </row>
    <row r="60" spans="1:6" x14ac:dyDescent="0.3">
      <c r="A60" s="8" t="s">
        <v>23</v>
      </c>
      <c r="B60" s="8">
        <v>2003</v>
      </c>
      <c r="C60" s="3">
        <v>111.09</v>
      </c>
      <c r="D60" s="4">
        <v>35000</v>
      </c>
      <c r="E60" s="2">
        <f t="shared" si="0"/>
        <v>35</v>
      </c>
      <c r="F60" s="1">
        <f t="shared" si="1"/>
        <v>3.1739999999999999</v>
      </c>
    </row>
    <row r="61" spans="1:6" x14ac:dyDescent="0.3">
      <c r="A61" s="8" t="s">
        <v>11</v>
      </c>
      <c r="B61" s="8">
        <v>2003</v>
      </c>
      <c r="C61" s="3">
        <v>101.91</v>
      </c>
      <c r="D61" s="4">
        <v>19354</v>
      </c>
      <c r="E61" s="2">
        <f t="shared" si="0"/>
        <v>19.353999999999999</v>
      </c>
      <c r="F61" s="1">
        <f t="shared" si="1"/>
        <v>5.2655781750542525</v>
      </c>
    </row>
    <row r="62" spans="1:6" x14ac:dyDescent="0.3">
      <c r="A62" s="8" t="s">
        <v>26</v>
      </c>
      <c r="B62" s="8">
        <v>2003</v>
      </c>
      <c r="C62" s="3">
        <v>27.94</v>
      </c>
      <c r="D62" s="4">
        <v>120000</v>
      </c>
      <c r="E62" s="2">
        <f t="shared" si="0"/>
        <v>120</v>
      </c>
      <c r="F62" s="1">
        <f t="shared" si="1"/>
        <v>0.23283333333333334</v>
      </c>
    </row>
    <row r="63" spans="1:6" x14ac:dyDescent="0.3">
      <c r="A63" s="8" t="s">
        <v>34</v>
      </c>
      <c r="B63" s="8">
        <v>2003</v>
      </c>
      <c r="C63" s="3">
        <v>17.59</v>
      </c>
      <c r="D63" s="4">
        <v>16112</v>
      </c>
      <c r="E63" s="2">
        <f t="shared" si="0"/>
        <v>16.111999999999998</v>
      </c>
      <c r="F63" s="1">
        <f t="shared" si="1"/>
        <v>1.0917328699106257</v>
      </c>
    </row>
    <row r="64" spans="1:6" x14ac:dyDescent="0.3">
      <c r="A64" s="8" t="s">
        <v>5</v>
      </c>
      <c r="B64" s="8">
        <v>2003</v>
      </c>
      <c r="C64" s="3">
        <v>15.41</v>
      </c>
      <c r="D64" s="4">
        <v>7631</v>
      </c>
      <c r="E64" s="2">
        <f t="shared" si="0"/>
        <v>7.6310000000000002</v>
      </c>
      <c r="F64" s="1">
        <f t="shared" si="1"/>
        <v>2.0193945747608439</v>
      </c>
    </row>
    <row r="65" spans="1:6" x14ac:dyDescent="0.3">
      <c r="A65" s="8" t="s">
        <v>16</v>
      </c>
      <c r="B65" s="8">
        <v>2003</v>
      </c>
      <c r="C65" s="3">
        <v>5.85</v>
      </c>
      <c r="D65" s="4">
        <v>4602</v>
      </c>
      <c r="E65" s="2">
        <f t="shared" si="0"/>
        <v>4.6020000000000003</v>
      </c>
      <c r="F65" s="1">
        <f t="shared" si="1"/>
        <v>1.271186440677966</v>
      </c>
    </row>
    <row r="66" spans="1:6" x14ac:dyDescent="0.3">
      <c r="A66" s="9" t="s">
        <v>8</v>
      </c>
      <c r="B66">
        <v>2004</v>
      </c>
      <c r="C66" s="3">
        <v>3289.53</v>
      </c>
      <c r="D66" s="4">
        <v>1509060</v>
      </c>
      <c r="E66" s="2">
        <f t="shared" si="0"/>
        <v>1509.06</v>
      </c>
      <c r="F66" s="1">
        <f t="shared" si="1"/>
        <v>2.1798536837501494</v>
      </c>
    </row>
    <row r="67" spans="1:6" x14ac:dyDescent="0.3">
      <c r="A67" s="9" t="s">
        <v>4</v>
      </c>
      <c r="B67" s="9">
        <v>2004</v>
      </c>
      <c r="C67" s="3">
        <v>1597.2</v>
      </c>
      <c r="D67" s="4">
        <v>234755</v>
      </c>
      <c r="E67" s="2">
        <f t="shared" ref="E67:E130" si="2">D67/1000</f>
        <v>234.755</v>
      </c>
      <c r="F67" s="1">
        <f t="shared" ref="F67:F130" si="3">C67/E67</f>
        <v>6.803688952311985</v>
      </c>
    </row>
    <row r="68" spans="1:6" x14ac:dyDescent="0.3">
      <c r="A68" s="9" t="s">
        <v>10</v>
      </c>
      <c r="B68" s="9">
        <v>2004</v>
      </c>
      <c r="C68" s="3">
        <v>780.7</v>
      </c>
      <c r="D68" s="4">
        <v>110000</v>
      </c>
      <c r="E68" s="2">
        <f t="shared" si="2"/>
        <v>110</v>
      </c>
      <c r="F68" s="1">
        <f t="shared" si="3"/>
        <v>7.0972727272727276</v>
      </c>
    </row>
    <row r="69" spans="1:6" x14ac:dyDescent="0.3">
      <c r="A69" s="9" t="s">
        <v>13</v>
      </c>
      <c r="B69" s="9">
        <v>2004</v>
      </c>
      <c r="C69" s="3">
        <v>241.84</v>
      </c>
      <c r="D69" s="4">
        <v>36338</v>
      </c>
      <c r="E69" s="2">
        <f t="shared" si="2"/>
        <v>36.338000000000001</v>
      </c>
      <c r="F69" s="1">
        <f t="shared" si="3"/>
        <v>6.6552919808464965</v>
      </c>
    </row>
    <row r="70" spans="1:6" x14ac:dyDescent="0.3">
      <c r="A70" s="9" t="s">
        <v>23</v>
      </c>
      <c r="B70" s="9">
        <v>2004</v>
      </c>
      <c r="C70" s="3">
        <v>233.03</v>
      </c>
      <c r="D70" s="4">
        <v>974775</v>
      </c>
      <c r="E70" s="2">
        <f t="shared" si="2"/>
        <v>974.77499999999998</v>
      </c>
      <c r="F70" s="1">
        <f t="shared" si="3"/>
        <v>0.23906029596573569</v>
      </c>
    </row>
    <row r="71" spans="1:6" x14ac:dyDescent="0.3">
      <c r="A71" s="9" t="s">
        <v>12</v>
      </c>
      <c r="B71" s="9">
        <v>2004</v>
      </c>
      <c r="C71" s="3">
        <v>141.6</v>
      </c>
      <c r="D71" s="4">
        <v>20000</v>
      </c>
      <c r="E71" s="2">
        <f t="shared" si="2"/>
        <v>20</v>
      </c>
      <c r="F71" s="1">
        <f t="shared" si="3"/>
        <v>7.08</v>
      </c>
    </row>
    <row r="72" spans="1:6" x14ac:dyDescent="0.3">
      <c r="A72" s="9" t="s">
        <v>27</v>
      </c>
      <c r="B72" s="9">
        <v>2004</v>
      </c>
      <c r="C72" s="3">
        <v>77.2</v>
      </c>
      <c r="D72" s="4">
        <v>10000</v>
      </c>
      <c r="E72" s="2">
        <f t="shared" si="2"/>
        <v>10</v>
      </c>
      <c r="F72" s="1">
        <f t="shared" si="3"/>
        <v>7.7200000000000006</v>
      </c>
    </row>
    <row r="73" spans="1:6" x14ac:dyDescent="0.3">
      <c r="A73" s="9" t="s">
        <v>35</v>
      </c>
      <c r="B73" s="9">
        <v>2004</v>
      </c>
      <c r="C73" s="3">
        <v>75.900000000000006</v>
      </c>
      <c r="D73" s="4">
        <v>10000</v>
      </c>
      <c r="E73" s="2">
        <f t="shared" si="2"/>
        <v>10</v>
      </c>
      <c r="F73" s="1">
        <f t="shared" si="3"/>
        <v>7.5900000000000007</v>
      </c>
    </row>
    <row r="74" spans="1:6" x14ac:dyDescent="0.3">
      <c r="A74" s="9" t="s">
        <v>11</v>
      </c>
      <c r="B74" s="9">
        <v>2004</v>
      </c>
      <c r="C74" s="3">
        <v>57.19</v>
      </c>
      <c r="D74" s="4">
        <v>9927</v>
      </c>
      <c r="E74" s="2">
        <f t="shared" si="2"/>
        <v>9.9269999999999996</v>
      </c>
      <c r="F74" s="1">
        <f t="shared" si="3"/>
        <v>5.7610557066586079</v>
      </c>
    </row>
    <row r="75" spans="1:6" x14ac:dyDescent="0.3">
      <c r="A75" s="9" t="s">
        <v>5</v>
      </c>
      <c r="B75" s="9">
        <v>2004</v>
      </c>
      <c r="C75" s="3">
        <v>37.86</v>
      </c>
      <c r="D75" s="4">
        <v>72384</v>
      </c>
      <c r="E75" s="2">
        <f t="shared" si="2"/>
        <v>72.384</v>
      </c>
      <c r="F75" s="1">
        <f t="shared" si="3"/>
        <v>0.52304376657824936</v>
      </c>
    </row>
    <row r="76" spans="1:6" x14ac:dyDescent="0.3">
      <c r="A76" s="9" t="s">
        <v>36</v>
      </c>
      <c r="B76" s="9">
        <v>2004</v>
      </c>
      <c r="C76" s="3">
        <v>24.12</v>
      </c>
      <c r="D76" s="4">
        <v>3000</v>
      </c>
      <c r="E76" s="2">
        <f t="shared" si="2"/>
        <v>3</v>
      </c>
      <c r="F76" s="1">
        <f t="shared" si="3"/>
        <v>8.0400000000000009</v>
      </c>
    </row>
    <row r="77" spans="1:6" x14ac:dyDescent="0.3">
      <c r="A77" s="9" t="s">
        <v>34</v>
      </c>
      <c r="B77" s="9">
        <v>2004</v>
      </c>
      <c r="C77" s="3">
        <v>14.13</v>
      </c>
      <c r="D77" s="4">
        <v>8000</v>
      </c>
      <c r="E77" s="2">
        <f t="shared" si="2"/>
        <v>8</v>
      </c>
      <c r="F77" s="1">
        <f t="shared" si="3"/>
        <v>1.7662500000000001</v>
      </c>
    </row>
    <row r="78" spans="1:6" x14ac:dyDescent="0.3">
      <c r="A78" s="9" t="s">
        <v>37</v>
      </c>
      <c r="B78" s="9">
        <v>2004</v>
      </c>
      <c r="C78" s="3">
        <v>3.83</v>
      </c>
      <c r="D78" s="4">
        <v>2489</v>
      </c>
      <c r="E78" s="2">
        <f t="shared" si="2"/>
        <v>2.4889999999999999</v>
      </c>
      <c r="F78" s="1">
        <f t="shared" si="3"/>
        <v>1.5387705905986342</v>
      </c>
    </row>
    <row r="79" spans="1:6" x14ac:dyDescent="0.3">
      <c r="A79" s="9" t="s">
        <v>38</v>
      </c>
      <c r="B79" s="9">
        <v>2004</v>
      </c>
      <c r="C79" s="3">
        <v>2.75</v>
      </c>
      <c r="D79" s="4">
        <v>16000</v>
      </c>
      <c r="E79" s="2">
        <f t="shared" si="2"/>
        <v>16</v>
      </c>
      <c r="F79" s="1">
        <f t="shared" si="3"/>
        <v>0.171875</v>
      </c>
    </row>
    <row r="80" spans="1:6" x14ac:dyDescent="0.3">
      <c r="A80" s="9" t="s">
        <v>32</v>
      </c>
      <c r="B80" s="9">
        <v>2004</v>
      </c>
      <c r="C80" s="3">
        <v>0.8</v>
      </c>
      <c r="D80" s="4">
        <v>323</v>
      </c>
      <c r="E80" s="2">
        <f t="shared" si="2"/>
        <v>0.32300000000000001</v>
      </c>
      <c r="F80" s="1">
        <f t="shared" si="3"/>
        <v>2.4767801857585141</v>
      </c>
    </row>
    <row r="81" spans="1:6" x14ac:dyDescent="0.3">
      <c r="A81" s="9" t="s">
        <v>39</v>
      </c>
      <c r="B81" s="9">
        <v>2004</v>
      </c>
      <c r="C81" s="3">
        <v>0.74</v>
      </c>
      <c r="D81" s="4">
        <v>250</v>
      </c>
      <c r="E81" s="2">
        <f t="shared" si="2"/>
        <v>0.25</v>
      </c>
      <c r="F81" s="1">
        <f t="shared" si="3"/>
        <v>2.96</v>
      </c>
    </row>
    <row r="82" spans="1:6" x14ac:dyDescent="0.3">
      <c r="A82" s="9" t="s">
        <v>21</v>
      </c>
      <c r="B82" s="9">
        <v>2004</v>
      </c>
      <c r="C82" s="3">
        <v>0.41</v>
      </c>
      <c r="D82" s="4">
        <v>288</v>
      </c>
      <c r="E82" s="2">
        <f t="shared" si="2"/>
        <v>0.28799999999999998</v>
      </c>
      <c r="F82" s="1">
        <f t="shared" si="3"/>
        <v>1.4236111111111112</v>
      </c>
    </row>
    <row r="83" spans="1:6" x14ac:dyDescent="0.3">
      <c r="A83" s="9" t="s">
        <v>18</v>
      </c>
      <c r="B83" s="9">
        <v>2004</v>
      </c>
      <c r="C83" s="3">
        <v>0.16</v>
      </c>
      <c r="D83" s="4">
        <v>483</v>
      </c>
      <c r="E83" s="2">
        <f t="shared" si="2"/>
        <v>0.48299999999999998</v>
      </c>
      <c r="F83" s="1">
        <f t="shared" si="3"/>
        <v>0.33126293995859213</v>
      </c>
    </row>
    <row r="84" spans="1:6" x14ac:dyDescent="0.3">
      <c r="A84" s="9" t="s">
        <v>40</v>
      </c>
      <c r="B84" s="9">
        <v>2004</v>
      </c>
      <c r="C84" s="3">
        <v>7.0000000000000007E-2</v>
      </c>
      <c r="D84" s="4">
        <v>26</v>
      </c>
      <c r="E84" s="2">
        <f t="shared" si="2"/>
        <v>2.5999999999999999E-2</v>
      </c>
      <c r="F84" s="1">
        <f t="shared" si="3"/>
        <v>2.6923076923076925</v>
      </c>
    </row>
    <row r="85" spans="1:6" x14ac:dyDescent="0.3">
      <c r="A85" s="9" t="s">
        <v>41</v>
      </c>
      <c r="B85" s="9">
        <v>2004</v>
      </c>
      <c r="C85" s="3">
        <v>0.01</v>
      </c>
      <c r="D85" s="4">
        <v>24</v>
      </c>
      <c r="E85" s="2">
        <f t="shared" si="2"/>
        <v>2.4E-2</v>
      </c>
      <c r="F85" s="1">
        <f t="shared" si="3"/>
        <v>0.41666666666666669</v>
      </c>
    </row>
    <row r="86" spans="1:6" x14ac:dyDescent="0.3">
      <c r="A86" s="10" t="s">
        <v>8</v>
      </c>
      <c r="B86">
        <v>2005</v>
      </c>
      <c r="C86" s="3">
        <v>1286.26</v>
      </c>
      <c r="D86" s="4">
        <v>1035710</v>
      </c>
      <c r="E86" s="2">
        <f t="shared" si="2"/>
        <v>1035.71</v>
      </c>
      <c r="F86" s="1">
        <f t="shared" si="3"/>
        <v>1.2419113458400517</v>
      </c>
    </row>
    <row r="87" spans="1:6" x14ac:dyDescent="0.3">
      <c r="A87" s="10" t="s">
        <v>4</v>
      </c>
      <c r="B87" s="10">
        <v>2005</v>
      </c>
      <c r="C87" s="3">
        <v>415.12</v>
      </c>
      <c r="D87" s="4">
        <v>48521</v>
      </c>
      <c r="E87" s="2">
        <f t="shared" si="2"/>
        <v>48.521000000000001</v>
      </c>
      <c r="F87" s="1">
        <f t="shared" si="3"/>
        <v>8.5554708270645694</v>
      </c>
    </row>
    <row r="88" spans="1:6" x14ac:dyDescent="0.3">
      <c r="A88" s="10" t="s">
        <v>42</v>
      </c>
      <c r="B88" s="10">
        <v>2005</v>
      </c>
      <c r="C88" s="3">
        <v>205.17</v>
      </c>
      <c r="D88" s="4">
        <v>51397</v>
      </c>
      <c r="E88" s="2">
        <f t="shared" si="2"/>
        <v>51.396999999999998</v>
      </c>
      <c r="F88" s="1">
        <f t="shared" si="3"/>
        <v>3.9918672296048405</v>
      </c>
    </row>
    <row r="89" spans="1:6" x14ac:dyDescent="0.3">
      <c r="A89" s="10" t="s">
        <v>23</v>
      </c>
      <c r="B89" s="10">
        <v>2005</v>
      </c>
      <c r="C89" s="3">
        <v>183.18</v>
      </c>
      <c r="D89" s="4">
        <v>746500</v>
      </c>
      <c r="E89" s="2">
        <f t="shared" si="2"/>
        <v>746.5</v>
      </c>
      <c r="F89" s="1">
        <f t="shared" si="3"/>
        <v>0.24538513060951106</v>
      </c>
    </row>
    <row r="90" spans="1:6" x14ac:dyDescent="0.3">
      <c r="A90" s="10" t="s">
        <v>12</v>
      </c>
      <c r="B90" s="10">
        <v>2005</v>
      </c>
      <c r="C90" s="3">
        <v>143.72</v>
      </c>
      <c r="D90" s="4">
        <v>20000</v>
      </c>
      <c r="E90" s="2">
        <f t="shared" si="2"/>
        <v>20</v>
      </c>
      <c r="F90" s="1">
        <f t="shared" si="3"/>
        <v>7.1859999999999999</v>
      </c>
    </row>
    <row r="91" spans="1:6" x14ac:dyDescent="0.3">
      <c r="A91" s="10" t="s">
        <v>11</v>
      </c>
      <c r="B91" s="10">
        <v>2005</v>
      </c>
      <c r="C91" s="3">
        <v>110.51</v>
      </c>
      <c r="D91" s="4">
        <v>12549</v>
      </c>
      <c r="E91" s="2">
        <f t="shared" si="2"/>
        <v>12.548999999999999</v>
      </c>
      <c r="F91" s="1">
        <f t="shared" si="3"/>
        <v>8.806279384811539</v>
      </c>
    </row>
    <row r="92" spans="1:6" x14ac:dyDescent="0.3">
      <c r="A92" s="10" t="s">
        <v>13</v>
      </c>
      <c r="B92" s="10">
        <v>2005</v>
      </c>
      <c r="C92" s="3">
        <v>88.52</v>
      </c>
      <c r="D92" s="4">
        <v>16766</v>
      </c>
      <c r="E92" s="2">
        <f t="shared" si="2"/>
        <v>16.765999999999998</v>
      </c>
      <c r="F92" s="1">
        <f t="shared" si="3"/>
        <v>5.2797327925563646</v>
      </c>
    </row>
    <row r="93" spans="1:6" x14ac:dyDescent="0.3">
      <c r="A93" s="10" t="s">
        <v>10</v>
      </c>
      <c r="B93" s="10">
        <v>2005</v>
      </c>
      <c r="C93" s="3">
        <v>71.45</v>
      </c>
      <c r="D93" s="4">
        <v>10001</v>
      </c>
      <c r="E93" s="2">
        <f t="shared" si="2"/>
        <v>10.000999999999999</v>
      </c>
      <c r="F93" s="1">
        <f t="shared" si="3"/>
        <v>7.1442855714428566</v>
      </c>
    </row>
    <row r="94" spans="1:6" x14ac:dyDescent="0.3">
      <c r="A94" s="10" t="s">
        <v>5</v>
      </c>
      <c r="B94" s="10">
        <v>2005</v>
      </c>
      <c r="C94" s="3">
        <v>27.96</v>
      </c>
      <c r="D94" s="4">
        <v>94040</v>
      </c>
      <c r="E94" s="2">
        <f t="shared" si="2"/>
        <v>94.04</v>
      </c>
      <c r="F94" s="1">
        <f t="shared" si="3"/>
        <v>0.29732028923862186</v>
      </c>
    </row>
    <row r="95" spans="1:6" x14ac:dyDescent="0.3">
      <c r="A95" s="10" t="s">
        <v>43</v>
      </c>
      <c r="B95" s="10">
        <v>2005</v>
      </c>
      <c r="C95" s="3">
        <v>22.88</v>
      </c>
      <c r="D95" s="4">
        <v>26000</v>
      </c>
      <c r="E95" s="2">
        <f t="shared" si="2"/>
        <v>26</v>
      </c>
      <c r="F95" s="1">
        <f t="shared" si="3"/>
        <v>0.88</v>
      </c>
    </row>
    <row r="96" spans="1:6" x14ac:dyDescent="0.3">
      <c r="A96" s="10" t="s">
        <v>27</v>
      </c>
      <c r="B96" s="10">
        <v>2005</v>
      </c>
      <c r="C96" s="3">
        <v>9.57</v>
      </c>
      <c r="D96" s="4">
        <v>5070</v>
      </c>
      <c r="E96" s="2">
        <f t="shared" si="2"/>
        <v>5.07</v>
      </c>
      <c r="F96" s="1">
        <f t="shared" si="3"/>
        <v>1.8875739644970413</v>
      </c>
    </row>
    <row r="97" spans="1:6" x14ac:dyDescent="0.3">
      <c r="A97" s="10" t="s">
        <v>32</v>
      </c>
      <c r="B97" s="10">
        <v>2005</v>
      </c>
      <c r="C97" s="3">
        <v>6.56</v>
      </c>
      <c r="D97" s="4">
        <v>2651</v>
      </c>
      <c r="E97" s="2">
        <f t="shared" si="2"/>
        <v>2.6509999999999998</v>
      </c>
      <c r="F97" s="1">
        <f t="shared" si="3"/>
        <v>2.4745379102225575</v>
      </c>
    </row>
    <row r="98" spans="1:6" x14ac:dyDescent="0.3">
      <c r="A98" s="10" t="s">
        <v>31</v>
      </c>
      <c r="B98" s="10">
        <v>2005</v>
      </c>
      <c r="C98" s="3">
        <v>0.48</v>
      </c>
      <c r="D98" s="4">
        <v>53</v>
      </c>
      <c r="E98" s="2">
        <f t="shared" si="2"/>
        <v>5.2999999999999999E-2</v>
      </c>
      <c r="F98" s="1">
        <f t="shared" si="3"/>
        <v>9.0566037735849054</v>
      </c>
    </row>
    <row r="99" spans="1:6" x14ac:dyDescent="0.3">
      <c r="A99" s="10" t="s">
        <v>20</v>
      </c>
      <c r="B99" s="10">
        <v>2005</v>
      </c>
      <c r="C99" s="3">
        <v>0.4</v>
      </c>
      <c r="D99" s="4">
        <v>1000</v>
      </c>
      <c r="E99" s="2">
        <f t="shared" si="2"/>
        <v>1</v>
      </c>
      <c r="F99" s="1">
        <f t="shared" si="3"/>
        <v>0.4</v>
      </c>
    </row>
    <row r="100" spans="1:6" x14ac:dyDescent="0.3">
      <c r="A100" s="10" t="s">
        <v>21</v>
      </c>
      <c r="B100" s="10">
        <v>2005</v>
      </c>
      <c r="C100" s="3">
        <v>0.39</v>
      </c>
      <c r="D100" s="4">
        <v>209</v>
      </c>
      <c r="E100" s="2">
        <f t="shared" si="2"/>
        <v>0.20899999999999999</v>
      </c>
      <c r="F100" s="1">
        <f t="shared" si="3"/>
        <v>1.8660287081339715</v>
      </c>
    </row>
    <row r="101" spans="1:6" x14ac:dyDescent="0.3">
      <c r="A101" s="10" t="s">
        <v>36</v>
      </c>
      <c r="B101" s="10">
        <v>2005</v>
      </c>
      <c r="C101" s="3">
        <v>0.3</v>
      </c>
      <c r="D101" s="4">
        <v>900</v>
      </c>
      <c r="E101" s="2">
        <f t="shared" si="2"/>
        <v>0.9</v>
      </c>
      <c r="F101" s="1">
        <f t="shared" si="3"/>
        <v>0.33333333333333331</v>
      </c>
    </row>
    <row r="102" spans="1:6" x14ac:dyDescent="0.3">
      <c r="A102" s="10" t="s">
        <v>41</v>
      </c>
      <c r="B102" s="10">
        <v>2005</v>
      </c>
      <c r="C102" s="3">
        <v>0.05</v>
      </c>
      <c r="D102" s="4">
        <v>55</v>
      </c>
      <c r="E102" s="2">
        <f t="shared" si="2"/>
        <v>5.5E-2</v>
      </c>
      <c r="F102" s="1">
        <f t="shared" si="3"/>
        <v>0.90909090909090917</v>
      </c>
    </row>
    <row r="103" spans="1:6" x14ac:dyDescent="0.3">
      <c r="A103" s="11" t="s">
        <v>8</v>
      </c>
      <c r="B103">
        <v>2006</v>
      </c>
      <c r="C103" s="3">
        <v>466.28</v>
      </c>
      <c r="D103" s="4">
        <v>1421840</v>
      </c>
      <c r="E103" s="2">
        <f t="shared" si="2"/>
        <v>1421.84</v>
      </c>
      <c r="F103" s="1">
        <f t="shared" si="3"/>
        <v>0.32794125921341361</v>
      </c>
    </row>
    <row r="104" spans="1:6" x14ac:dyDescent="0.3">
      <c r="A104" s="11" t="s">
        <v>11</v>
      </c>
      <c r="B104" s="11">
        <v>2006</v>
      </c>
      <c r="C104" s="3">
        <v>389.54</v>
      </c>
      <c r="D104" s="4">
        <v>1359250</v>
      </c>
      <c r="E104" s="2">
        <f t="shared" si="2"/>
        <v>1359.25</v>
      </c>
      <c r="F104" s="1">
        <f t="shared" si="3"/>
        <v>0.28658451351848446</v>
      </c>
    </row>
    <row r="105" spans="1:6" x14ac:dyDescent="0.3">
      <c r="A105" s="11" t="s">
        <v>44</v>
      </c>
      <c r="B105" s="11">
        <v>2006</v>
      </c>
      <c r="C105" s="3">
        <v>16.18</v>
      </c>
      <c r="D105" s="4">
        <v>700</v>
      </c>
      <c r="E105" s="2">
        <f t="shared" si="2"/>
        <v>0.7</v>
      </c>
      <c r="F105" s="1">
        <f t="shared" si="3"/>
        <v>23.114285714285714</v>
      </c>
    </row>
    <row r="106" spans="1:6" x14ac:dyDescent="0.3">
      <c r="A106" s="11" t="s">
        <v>37</v>
      </c>
      <c r="B106" s="11">
        <v>2006</v>
      </c>
      <c r="C106" s="3">
        <v>14.68</v>
      </c>
      <c r="D106" s="4">
        <v>9072</v>
      </c>
      <c r="E106" s="2">
        <f t="shared" si="2"/>
        <v>9.0719999999999992</v>
      </c>
      <c r="F106" s="1">
        <f t="shared" si="3"/>
        <v>1.6181657848324515</v>
      </c>
    </row>
    <row r="107" spans="1:6" x14ac:dyDescent="0.3">
      <c r="A107" s="11" t="s">
        <v>23</v>
      </c>
      <c r="B107" s="11">
        <v>2006</v>
      </c>
      <c r="C107" s="3">
        <v>12</v>
      </c>
      <c r="D107" s="4">
        <v>15000</v>
      </c>
      <c r="E107" s="2">
        <f t="shared" si="2"/>
        <v>15</v>
      </c>
      <c r="F107" s="1">
        <f t="shared" si="3"/>
        <v>0.8</v>
      </c>
    </row>
    <row r="108" spans="1:6" x14ac:dyDescent="0.3">
      <c r="A108" s="11" t="s">
        <v>43</v>
      </c>
      <c r="B108" s="11">
        <v>2006</v>
      </c>
      <c r="C108" s="3">
        <v>9.43</v>
      </c>
      <c r="D108" s="4">
        <v>13000</v>
      </c>
      <c r="E108" s="2">
        <f t="shared" si="2"/>
        <v>13</v>
      </c>
      <c r="F108" s="1">
        <f t="shared" si="3"/>
        <v>0.72538461538461541</v>
      </c>
    </row>
    <row r="109" spans="1:6" x14ac:dyDescent="0.3">
      <c r="A109" s="11" t="s">
        <v>20</v>
      </c>
      <c r="B109" s="11">
        <v>2006</v>
      </c>
      <c r="C109" s="3">
        <v>6.92</v>
      </c>
      <c r="D109" s="4">
        <v>15505</v>
      </c>
      <c r="E109" s="2">
        <f t="shared" si="2"/>
        <v>15.505000000000001</v>
      </c>
      <c r="F109" s="1">
        <f t="shared" si="3"/>
        <v>0.44630764269590451</v>
      </c>
    </row>
    <row r="110" spans="1:6" x14ac:dyDescent="0.3">
      <c r="A110" s="11" t="s">
        <v>32</v>
      </c>
      <c r="B110" s="11">
        <v>2006</v>
      </c>
      <c r="C110" s="3">
        <v>6.86</v>
      </c>
      <c r="D110" s="4">
        <v>2286</v>
      </c>
      <c r="E110" s="2">
        <f t="shared" si="2"/>
        <v>2.286</v>
      </c>
      <c r="F110" s="1">
        <f t="shared" si="3"/>
        <v>3.0008748906386704</v>
      </c>
    </row>
    <row r="111" spans="1:6" x14ac:dyDescent="0.3">
      <c r="A111" s="11" t="s">
        <v>5</v>
      </c>
      <c r="B111" s="11">
        <v>2006</v>
      </c>
      <c r="C111" s="3">
        <v>5.97</v>
      </c>
      <c r="D111" s="4">
        <v>4389</v>
      </c>
      <c r="E111" s="2">
        <f t="shared" si="2"/>
        <v>4.3890000000000002</v>
      </c>
      <c r="F111" s="1">
        <f t="shared" si="3"/>
        <v>1.3602187286397811</v>
      </c>
    </row>
    <row r="112" spans="1:6" x14ac:dyDescent="0.3">
      <c r="A112" s="11" t="s">
        <v>21</v>
      </c>
      <c r="B112" s="11">
        <v>2006</v>
      </c>
      <c r="C112" s="3">
        <v>1.47</v>
      </c>
      <c r="D112" s="4">
        <v>549</v>
      </c>
      <c r="E112" s="2">
        <f t="shared" si="2"/>
        <v>0.54900000000000004</v>
      </c>
      <c r="F112" s="1">
        <f t="shared" si="3"/>
        <v>2.6775956284153004</v>
      </c>
    </row>
    <row r="113" spans="1:6" x14ac:dyDescent="0.3">
      <c r="A113" s="11" t="s">
        <v>13</v>
      </c>
      <c r="B113" s="11">
        <v>2006</v>
      </c>
      <c r="C113" s="3">
        <v>1.35</v>
      </c>
      <c r="D113" s="4">
        <v>192</v>
      </c>
      <c r="E113" s="2">
        <f t="shared" si="2"/>
        <v>0.192</v>
      </c>
      <c r="F113" s="1">
        <f t="shared" si="3"/>
        <v>7.03125</v>
      </c>
    </row>
    <row r="114" spans="1:6" x14ac:dyDescent="0.3">
      <c r="A114" s="11" t="s">
        <v>45</v>
      </c>
      <c r="B114" s="11">
        <v>2006</v>
      </c>
      <c r="C114" s="3">
        <v>0.9</v>
      </c>
      <c r="D114" s="4">
        <v>1559</v>
      </c>
      <c r="E114" s="2">
        <f t="shared" si="2"/>
        <v>1.5589999999999999</v>
      </c>
      <c r="F114" s="1">
        <f t="shared" si="3"/>
        <v>0.57729313662604242</v>
      </c>
    </row>
    <row r="115" spans="1:6" x14ac:dyDescent="0.3">
      <c r="A115" s="11" t="s">
        <v>31</v>
      </c>
      <c r="B115" s="11">
        <v>2006</v>
      </c>
      <c r="C115" s="3">
        <v>0.5</v>
      </c>
      <c r="D115" s="4">
        <v>106</v>
      </c>
      <c r="E115" s="2">
        <f t="shared" si="2"/>
        <v>0.106</v>
      </c>
      <c r="F115" s="1">
        <f t="shared" si="3"/>
        <v>4.716981132075472</v>
      </c>
    </row>
    <row r="116" spans="1:6" x14ac:dyDescent="0.3">
      <c r="A116" s="11" t="s">
        <v>30</v>
      </c>
      <c r="B116" s="11">
        <v>2006</v>
      </c>
      <c r="C116" s="3">
        <v>0.2</v>
      </c>
      <c r="D116" s="4">
        <v>5</v>
      </c>
      <c r="E116" s="2">
        <f t="shared" si="2"/>
        <v>5.0000000000000001E-3</v>
      </c>
      <c r="F116" s="1">
        <f t="shared" si="3"/>
        <v>40</v>
      </c>
    </row>
    <row r="117" spans="1:6" x14ac:dyDescent="0.3">
      <c r="A117" s="11" t="s">
        <v>36</v>
      </c>
      <c r="B117" s="11">
        <v>2006</v>
      </c>
      <c r="C117" s="3">
        <v>0.19</v>
      </c>
      <c r="D117" s="4">
        <v>50</v>
      </c>
      <c r="E117" s="2">
        <f t="shared" si="2"/>
        <v>0.05</v>
      </c>
      <c r="F117" s="1">
        <f t="shared" si="3"/>
        <v>3.8</v>
      </c>
    </row>
    <row r="118" spans="1:6" x14ac:dyDescent="0.3">
      <c r="A118" s="11" t="s">
        <v>41</v>
      </c>
      <c r="B118" s="11">
        <v>2006</v>
      </c>
      <c r="C118" s="3">
        <v>0.12</v>
      </c>
      <c r="D118" s="4">
        <v>182</v>
      </c>
      <c r="E118" s="2">
        <f t="shared" si="2"/>
        <v>0.182</v>
      </c>
      <c r="F118" s="1">
        <f t="shared" si="3"/>
        <v>0.65934065934065933</v>
      </c>
    </row>
    <row r="119" spans="1:6" x14ac:dyDescent="0.3">
      <c r="A119" s="12" t="s">
        <v>8</v>
      </c>
      <c r="B119">
        <v>2007</v>
      </c>
      <c r="C119" s="3">
        <v>186.18</v>
      </c>
      <c r="D119" s="4">
        <v>62505</v>
      </c>
      <c r="E119" s="2">
        <f t="shared" si="2"/>
        <v>62.505000000000003</v>
      </c>
      <c r="F119" s="1">
        <f t="shared" si="3"/>
        <v>2.9786417086633068</v>
      </c>
    </row>
    <row r="120" spans="1:6" x14ac:dyDescent="0.3">
      <c r="A120" s="12" t="s">
        <v>11</v>
      </c>
      <c r="B120" s="12">
        <v>2007</v>
      </c>
      <c r="C120" s="3">
        <v>123.51</v>
      </c>
      <c r="D120" s="4">
        <v>14611</v>
      </c>
      <c r="E120" s="2">
        <f t="shared" si="2"/>
        <v>14.611000000000001</v>
      </c>
      <c r="F120" s="1">
        <f t="shared" si="3"/>
        <v>8.4532201765792898</v>
      </c>
    </row>
    <row r="121" spans="1:6" x14ac:dyDescent="0.3">
      <c r="A121" s="12" t="s">
        <v>44</v>
      </c>
      <c r="B121" s="12">
        <v>2007</v>
      </c>
      <c r="C121" s="3">
        <v>21.42</v>
      </c>
      <c r="D121" s="4">
        <v>1075</v>
      </c>
      <c r="E121" s="2">
        <f t="shared" si="2"/>
        <v>1.075</v>
      </c>
      <c r="F121" s="1">
        <f t="shared" si="3"/>
        <v>19.925581395348839</v>
      </c>
    </row>
    <row r="122" spans="1:6" x14ac:dyDescent="0.3">
      <c r="A122" s="12" t="s">
        <v>37</v>
      </c>
      <c r="B122" s="12">
        <v>2007</v>
      </c>
      <c r="C122" s="3">
        <v>14.53</v>
      </c>
      <c r="D122" s="4">
        <v>9020</v>
      </c>
      <c r="E122" s="2">
        <f t="shared" si="2"/>
        <v>9.02</v>
      </c>
      <c r="F122" s="1">
        <f t="shared" si="3"/>
        <v>1.6108647450110865</v>
      </c>
    </row>
    <row r="123" spans="1:6" x14ac:dyDescent="0.3">
      <c r="A123" s="12" t="s">
        <v>20</v>
      </c>
      <c r="B123" s="12">
        <v>2007</v>
      </c>
      <c r="C123" s="3">
        <v>12.35</v>
      </c>
      <c r="D123" s="4">
        <v>20997</v>
      </c>
      <c r="E123" s="2">
        <f t="shared" si="2"/>
        <v>20.997</v>
      </c>
      <c r="F123" s="1">
        <f t="shared" si="3"/>
        <v>0.58817926370433871</v>
      </c>
    </row>
    <row r="124" spans="1:6" x14ac:dyDescent="0.3">
      <c r="A124" s="12" t="s">
        <v>32</v>
      </c>
      <c r="B124" s="12">
        <v>2007</v>
      </c>
      <c r="C124" s="3">
        <v>8.57</v>
      </c>
      <c r="D124" s="4">
        <v>2687</v>
      </c>
      <c r="E124" s="2">
        <f t="shared" si="2"/>
        <v>2.6869999999999998</v>
      </c>
      <c r="F124" s="1">
        <f t="shared" si="3"/>
        <v>3.1894305917379979</v>
      </c>
    </row>
    <row r="125" spans="1:6" x14ac:dyDescent="0.3">
      <c r="A125" s="12" t="s">
        <v>43</v>
      </c>
      <c r="B125" s="12">
        <v>2007</v>
      </c>
      <c r="C125" s="3">
        <v>2.6</v>
      </c>
      <c r="D125" s="4">
        <v>13000</v>
      </c>
      <c r="E125" s="2">
        <f t="shared" si="2"/>
        <v>13</v>
      </c>
      <c r="F125" s="1">
        <f t="shared" si="3"/>
        <v>0.2</v>
      </c>
    </row>
    <row r="126" spans="1:6" x14ac:dyDescent="0.3">
      <c r="A126" s="12" t="s">
        <v>23</v>
      </c>
      <c r="B126" s="12">
        <v>2007</v>
      </c>
      <c r="C126" s="3">
        <v>1.89</v>
      </c>
      <c r="D126" s="4">
        <v>700</v>
      </c>
      <c r="E126" s="2">
        <f t="shared" si="2"/>
        <v>0.7</v>
      </c>
      <c r="F126" s="1">
        <f t="shared" si="3"/>
        <v>2.7</v>
      </c>
    </row>
    <row r="127" spans="1:6" x14ac:dyDescent="0.3">
      <c r="A127" s="12" t="s">
        <v>21</v>
      </c>
      <c r="B127" s="12">
        <v>2007</v>
      </c>
      <c r="C127" s="3">
        <v>0.75</v>
      </c>
      <c r="D127" s="4">
        <v>298</v>
      </c>
      <c r="E127" s="2">
        <f t="shared" si="2"/>
        <v>0.29799999999999999</v>
      </c>
      <c r="F127" s="1">
        <f t="shared" si="3"/>
        <v>2.5167785234899331</v>
      </c>
    </row>
    <row r="128" spans="1:6" x14ac:dyDescent="0.3">
      <c r="A128" s="12" t="s">
        <v>31</v>
      </c>
      <c r="B128" s="12">
        <v>2007</v>
      </c>
      <c r="C128" s="3">
        <v>0.5</v>
      </c>
      <c r="D128" s="4">
        <v>55</v>
      </c>
      <c r="E128" s="2">
        <f t="shared" si="2"/>
        <v>5.5E-2</v>
      </c>
      <c r="F128" s="1">
        <f t="shared" si="3"/>
        <v>9.0909090909090917</v>
      </c>
    </row>
    <row r="129" spans="1:6" x14ac:dyDescent="0.3">
      <c r="A129" s="12" t="s">
        <v>41</v>
      </c>
      <c r="B129" s="12">
        <v>2007</v>
      </c>
      <c r="C129" s="3">
        <v>0.06</v>
      </c>
      <c r="D129" s="4">
        <v>62</v>
      </c>
      <c r="E129" s="2">
        <f t="shared" si="2"/>
        <v>6.2E-2</v>
      </c>
      <c r="F129" s="1">
        <f t="shared" si="3"/>
        <v>0.96774193548387089</v>
      </c>
    </row>
    <row r="130" spans="1:6" x14ac:dyDescent="0.3">
      <c r="A130" s="13" t="s">
        <v>8</v>
      </c>
      <c r="B130">
        <v>2008</v>
      </c>
      <c r="C130" s="3">
        <v>541.88</v>
      </c>
      <c r="D130" s="4">
        <v>239870</v>
      </c>
      <c r="E130" s="2">
        <f t="shared" si="2"/>
        <v>239.87</v>
      </c>
      <c r="F130" s="1">
        <f t="shared" si="3"/>
        <v>2.2590569892024845</v>
      </c>
    </row>
    <row r="131" spans="1:6" x14ac:dyDescent="0.3">
      <c r="A131" s="13" t="s">
        <v>24</v>
      </c>
      <c r="B131" s="13">
        <v>2008</v>
      </c>
      <c r="C131" s="3">
        <v>270.7</v>
      </c>
      <c r="D131" s="4">
        <v>135598</v>
      </c>
      <c r="E131" s="2">
        <f t="shared" ref="E131:E194" si="4">D131/1000</f>
        <v>135.59800000000001</v>
      </c>
      <c r="F131" s="1">
        <f t="shared" ref="F131:F194" si="5">C131/E131</f>
        <v>1.9963421289399546</v>
      </c>
    </row>
    <row r="132" spans="1:6" x14ac:dyDescent="0.3">
      <c r="A132" s="13" t="s">
        <v>11</v>
      </c>
      <c r="B132" s="13">
        <v>2008</v>
      </c>
      <c r="C132" s="3">
        <v>143.47</v>
      </c>
      <c r="D132" s="4">
        <v>15099</v>
      </c>
      <c r="E132" s="2">
        <f t="shared" si="4"/>
        <v>15.099</v>
      </c>
      <c r="F132" s="1">
        <f t="shared" si="5"/>
        <v>9.5019537717729641</v>
      </c>
    </row>
    <row r="133" spans="1:6" x14ac:dyDescent="0.3">
      <c r="A133" s="13" t="s">
        <v>23</v>
      </c>
      <c r="B133" s="13">
        <v>2008</v>
      </c>
      <c r="C133" s="3">
        <v>45</v>
      </c>
      <c r="D133" s="4">
        <v>50000</v>
      </c>
      <c r="E133" s="2">
        <f t="shared" si="4"/>
        <v>50</v>
      </c>
      <c r="F133" s="1">
        <f t="shared" si="5"/>
        <v>0.9</v>
      </c>
    </row>
    <row r="134" spans="1:6" x14ac:dyDescent="0.3">
      <c r="A134" s="13" t="s">
        <v>20</v>
      </c>
      <c r="B134" s="13">
        <v>2008</v>
      </c>
      <c r="C134" s="3">
        <v>17.760000000000002</v>
      </c>
      <c r="D134" s="4">
        <v>17998</v>
      </c>
      <c r="E134" s="2">
        <f t="shared" si="4"/>
        <v>17.998000000000001</v>
      </c>
      <c r="F134" s="1">
        <f t="shared" si="5"/>
        <v>0.98677630847871989</v>
      </c>
    </row>
    <row r="135" spans="1:6" x14ac:dyDescent="0.3">
      <c r="A135" s="13" t="s">
        <v>31</v>
      </c>
      <c r="B135" s="13">
        <v>2008</v>
      </c>
      <c r="C135" s="3">
        <v>16.350000000000001</v>
      </c>
      <c r="D135" s="4">
        <v>4113</v>
      </c>
      <c r="E135" s="2">
        <f t="shared" si="4"/>
        <v>4.1130000000000004</v>
      </c>
      <c r="F135" s="1">
        <f t="shared" si="5"/>
        <v>3.9752005835156821</v>
      </c>
    </row>
    <row r="136" spans="1:6" x14ac:dyDescent="0.3">
      <c r="A136" s="13" t="s">
        <v>44</v>
      </c>
      <c r="B136" s="13">
        <v>2008</v>
      </c>
      <c r="C136" s="3">
        <v>15.46</v>
      </c>
      <c r="D136" s="4">
        <v>650</v>
      </c>
      <c r="E136" s="2">
        <f t="shared" si="4"/>
        <v>0.65</v>
      </c>
      <c r="F136" s="1">
        <f t="shared" si="5"/>
        <v>23.784615384615385</v>
      </c>
    </row>
    <row r="137" spans="1:6" x14ac:dyDescent="0.3">
      <c r="A137" s="13" t="s">
        <v>37</v>
      </c>
      <c r="B137" s="13">
        <v>2008</v>
      </c>
      <c r="C137" s="3">
        <v>14.3</v>
      </c>
      <c r="D137" s="4">
        <v>8129</v>
      </c>
      <c r="E137" s="2">
        <f t="shared" si="4"/>
        <v>8.1289999999999996</v>
      </c>
      <c r="F137" s="1">
        <f t="shared" si="5"/>
        <v>1.759133964817321</v>
      </c>
    </row>
    <row r="138" spans="1:6" x14ac:dyDescent="0.3">
      <c r="A138" s="13" t="s">
        <v>32</v>
      </c>
      <c r="B138" s="13">
        <v>2008</v>
      </c>
      <c r="C138" s="3">
        <v>13.24</v>
      </c>
      <c r="D138" s="4">
        <v>5837</v>
      </c>
      <c r="E138" s="2">
        <f t="shared" si="4"/>
        <v>5.8369999999999997</v>
      </c>
      <c r="F138" s="1">
        <f t="shared" si="5"/>
        <v>2.2682885043686825</v>
      </c>
    </row>
    <row r="139" spans="1:6" x14ac:dyDescent="0.3">
      <c r="A139" s="13" t="s">
        <v>10</v>
      </c>
      <c r="B139" s="13">
        <v>2008</v>
      </c>
      <c r="C139" s="3">
        <v>2.62</v>
      </c>
      <c r="D139" s="4">
        <v>633</v>
      </c>
      <c r="E139" s="2">
        <f t="shared" si="4"/>
        <v>0.63300000000000001</v>
      </c>
      <c r="F139" s="1">
        <f t="shared" si="5"/>
        <v>4.1390205371248028</v>
      </c>
    </row>
    <row r="140" spans="1:6" x14ac:dyDescent="0.3">
      <c r="A140" s="13" t="s">
        <v>21</v>
      </c>
      <c r="B140" s="13">
        <v>2008</v>
      </c>
      <c r="C140" s="3">
        <v>2.11</v>
      </c>
      <c r="D140" s="4">
        <v>1229</v>
      </c>
      <c r="E140" s="2">
        <f t="shared" si="4"/>
        <v>1.2290000000000001</v>
      </c>
      <c r="F140" s="1">
        <f t="shared" si="5"/>
        <v>1.7168429617575263</v>
      </c>
    </row>
    <row r="141" spans="1:6" x14ac:dyDescent="0.3">
      <c r="A141" s="13" t="s">
        <v>4</v>
      </c>
      <c r="B141" s="13">
        <v>2008</v>
      </c>
      <c r="C141" s="3">
        <v>0.5</v>
      </c>
      <c r="D141" s="4">
        <v>200</v>
      </c>
      <c r="E141" s="2">
        <f t="shared" si="4"/>
        <v>0.2</v>
      </c>
      <c r="F141" s="1">
        <f t="shared" si="5"/>
        <v>2.5</v>
      </c>
    </row>
    <row r="142" spans="1:6" x14ac:dyDescent="0.3">
      <c r="A142" s="13" t="s">
        <v>46</v>
      </c>
      <c r="B142" s="13">
        <v>2008</v>
      </c>
      <c r="C142" s="3">
        <v>0.33</v>
      </c>
      <c r="D142" s="4">
        <v>369</v>
      </c>
      <c r="E142" s="2">
        <f t="shared" si="4"/>
        <v>0.36899999999999999</v>
      </c>
      <c r="F142" s="1">
        <f t="shared" si="5"/>
        <v>0.89430894308943099</v>
      </c>
    </row>
    <row r="143" spans="1:6" x14ac:dyDescent="0.3">
      <c r="A143" s="13" t="s">
        <v>40</v>
      </c>
      <c r="B143" s="13">
        <v>2008</v>
      </c>
      <c r="C143" s="3">
        <v>0.05</v>
      </c>
      <c r="D143" s="4">
        <v>15</v>
      </c>
      <c r="E143" s="2">
        <f t="shared" si="4"/>
        <v>1.4999999999999999E-2</v>
      </c>
      <c r="F143" s="1">
        <f t="shared" si="5"/>
        <v>3.3333333333333335</v>
      </c>
    </row>
    <row r="144" spans="1:6" x14ac:dyDescent="0.3">
      <c r="A144" s="14" t="s">
        <v>8</v>
      </c>
      <c r="B144">
        <v>2009</v>
      </c>
      <c r="C144" s="3">
        <v>144.37</v>
      </c>
      <c r="D144" s="4">
        <v>135960</v>
      </c>
      <c r="E144" s="2">
        <f t="shared" si="4"/>
        <v>135.96</v>
      </c>
      <c r="F144" s="1">
        <f t="shared" si="5"/>
        <v>1.0618564283612828</v>
      </c>
    </row>
    <row r="145" spans="1:6" x14ac:dyDescent="0.3">
      <c r="A145" s="14" t="s">
        <v>11</v>
      </c>
      <c r="B145" s="14">
        <v>2009</v>
      </c>
      <c r="C145" s="3">
        <v>58.13</v>
      </c>
      <c r="D145" s="4">
        <v>7331</v>
      </c>
      <c r="E145" s="2">
        <f t="shared" si="4"/>
        <v>7.3310000000000004</v>
      </c>
      <c r="F145" s="1">
        <f t="shared" si="5"/>
        <v>7.9293411540035468</v>
      </c>
    </row>
    <row r="146" spans="1:6" x14ac:dyDescent="0.3">
      <c r="A146" s="14" t="s">
        <v>27</v>
      </c>
      <c r="B146" s="14">
        <v>2009</v>
      </c>
      <c r="C146" s="3">
        <v>20.39</v>
      </c>
      <c r="D146" s="4">
        <v>3834</v>
      </c>
      <c r="E146" s="2">
        <f t="shared" si="4"/>
        <v>3.8340000000000001</v>
      </c>
      <c r="F146" s="1">
        <f t="shared" si="5"/>
        <v>5.3182055294731354</v>
      </c>
    </row>
    <row r="147" spans="1:6" x14ac:dyDescent="0.3">
      <c r="A147" s="14" t="s">
        <v>37</v>
      </c>
      <c r="B147" s="14">
        <v>2009</v>
      </c>
      <c r="C147" s="3">
        <v>16.079999999999998</v>
      </c>
      <c r="D147" s="4">
        <v>8701</v>
      </c>
      <c r="E147" s="2">
        <f t="shared" si="4"/>
        <v>8.7010000000000005</v>
      </c>
      <c r="F147" s="1">
        <f t="shared" si="5"/>
        <v>1.8480634409837946</v>
      </c>
    </row>
    <row r="148" spans="1:6" x14ac:dyDescent="0.3">
      <c r="A148" s="14" t="s">
        <v>31</v>
      </c>
      <c r="B148" s="14">
        <v>2009</v>
      </c>
      <c r="C148" s="3">
        <v>10.66</v>
      </c>
      <c r="D148" s="4">
        <v>13902</v>
      </c>
      <c r="E148" s="2">
        <f t="shared" si="4"/>
        <v>13.901999999999999</v>
      </c>
      <c r="F148" s="1">
        <f t="shared" si="5"/>
        <v>0.76679614443964905</v>
      </c>
    </row>
    <row r="149" spans="1:6" x14ac:dyDescent="0.3">
      <c r="A149" s="14" t="s">
        <v>5</v>
      </c>
      <c r="B149" s="14">
        <v>2009</v>
      </c>
      <c r="C149" s="3">
        <v>10.56</v>
      </c>
      <c r="D149" s="4">
        <v>53976</v>
      </c>
      <c r="E149" s="2">
        <f t="shared" si="4"/>
        <v>53.975999999999999</v>
      </c>
      <c r="F149" s="1">
        <f t="shared" si="5"/>
        <v>0.19564250778123612</v>
      </c>
    </row>
    <row r="150" spans="1:6" x14ac:dyDescent="0.3">
      <c r="A150" s="14" t="s">
        <v>32</v>
      </c>
      <c r="B150" s="14">
        <v>2009</v>
      </c>
      <c r="C150" s="3">
        <v>8.8800000000000008</v>
      </c>
      <c r="D150" s="4">
        <v>3106</v>
      </c>
      <c r="E150" s="2">
        <f t="shared" si="4"/>
        <v>3.1059999999999999</v>
      </c>
      <c r="F150" s="1">
        <f t="shared" si="5"/>
        <v>2.8589826142949133</v>
      </c>
    </row>
    <row r="151" spans="1:6" x14ac:dyDescent="0.3">
      <c r="A151" s="14" t="s">
        <v>20</v>
      </c>
      <c r="B151" s="14">
        <v>2009</v>
      </c>
      <c r="C151" s="3">
        <v>7.35</v>
      </c>
      <c r="D151" s="4">
        <v>5168</v>
      </c>
      <c r="E151" s="2">
        <f t="shared" si="4"/>
        <v>5.1680000000000001</v>
      </c>
      <c r="F151" s="1">
        <f t="shared" si="5"/>
        <v>1.4222136222910216</v>
      </c>
    </row>
    <row r="152" spans="1:6" x14ac:dyDescent="0.3">
      <c r="A152" s="14" t="s">
        <v>39</v>
      </c>
      <c r="B152" s="14">
        <v>2009</v>
      </c>
      <c r="C152" s="3">
        <v>3.44</v>
      </c>
      <c r="D152" s="4">
        <v>17300</v>
      </c>
      <c r="E152" s="2">
        <f t="shared" si="4"/>
        <v>17.3</v>
      </c>
      <c r="F152" s="1">
        <f t="shared" si="5"/>
        <v>0.19884393063583813</v>
      </c>
    </row>
    <row r="153" spans="1:6" x14ac:dyDescent="0.3">
      <c r="A153" s="14" t="s">
        <v>47</v>
      </c>
      <c r="B153" s="14">
        <v>2009</v>
      </c>
      <c r="C153" s="3">
        <v>3.4</v>
      </c>
      <c r="D153" s="4">
        <v>18300</v>
      </c>
      <c r="E153" s="2">
        <f t="shared" si="4"/>
        <v>18.3</v>
      </c>
      <c r="F153" s="1">
        <f t="shared" si="5"/>
        <v>0.18579234972677594</v>
      </c>
    </row>
    <row r="154" spans="1:6" x14ac:dyDescent="0.3">
      <c r="A154" s="14" t="s">
        <v>21</v>
      </c>
      <c r="B154" s="14">
        <v>2009</v>
      </c>
      <c r="C154" s="3">
        <v>2.41</v>
      </c>
      <c r="D154" s="4">
        <v>1479</v>
      </c>
      <c r="E154" s="2">
        <f t="shared" si="4"/>
        <v>1.4790000000000001</v>
      </c>
      <c r="F154" s="1">
        <f t="shared" si="5"/>
        <v>1.6294793779580798</v>
      </c>
    </row>
    <row r="155" spans="1:6" x14ac:dyDescent="0.3">
      <c r="A155" s="14" t="s">
        <v>23</v>
      </c>
      <c r="B155" s="14">
        <v>2009</v>
      </c>
      <c r="C155" s="3">
        <v>1.5</v>
      </c>
      <c r="D155" s="4">
        <v>500</v>
      </c>
      <c r="E155" s="2">
        <f t="shared" si="4"/>
        <v>0.5</v>
      </c>
      <c r="F155" s="1">
        <f t="shared" si="5"/>
        <v>3</v>
      </c>
    </row>
    <row r="156" spans="1:6" x14ac:dyDescent="0.3">
      <c r="A156" s="14" t="s">
        <v>18</v>
      </c>
      <c r="B156" s="14">
        <v>2009</v>
      </c>
      <c r="C156" s="3">
        <v>1.25</v>
      </c>
      <c r="D156" s="4">
        <v>2073</v>
      </c>
      <c r="E156" s="2">
        <f t="shared" si="4"/>
        <v>2.073</v>
      </c>
      <c r="F156" s="1">
        <f t="shared" si="5"/>
        <v>0.60299083453931501</v>
      </c>
    </row>
    <row r="157" spans="1:6" x14ac:dyDescent="0.3">
      <c r="A157" s="14" t="s">
        <v>33</v>
      </c>
      <c r="B157" s="14">
        <v>2009</v>
      </c>
      <c r="C157" s="3">
        <v>0.25</v>
      </c>
      <c r="D157" s="4">
        <v>243</v>
      </c>
      <c r="E157" s="2">
        <f t="shared" si="4"/>
        <v>0.24299999999999999</v>
      </c>
      <c r="F157" s="1">
        <f t="shared" si="5"/>
        <v>1.0288065843621399</v>
      </c>
    </row>
    <row r="158" spans="1:6" x14ac:dyDescent="0.3">
      <c r="A158" s="14" t="s">
        <v>48</v>
      </c>
      <c r="B158" s="14">
        <v>2009</v>
      </c>
      <c r="C158" s="3">
        <v>0.08</v>
      </c>
      <c r="D158" s="4">
        <v>47</v>
      </c>
      <c r="E158" s="2">
        <f t="shared" si="4"/>
        <v>4.7E-2</v>
      </c>
      <c r="F158" s="1">
        <f t="shared" si="5"/>
        <v>1.7021276595744681</v>
      </c>
    </row>
    <row r="159" spans="1:6" x14ac:dyDescent="0.3">
      <c r="A159" s="15" t="s">
        <v>8</v>
      </c>
      <c r="B159">
        <v>2010</v>
      </c>
      <c r="C159" s="3">
        <v>160.19</v>
      </c>
      <c r="D159" s="4">
        <v>73833</v>
      </c>
      <c r="E159" s="2">
        <f t="shared" si="4"/>
        <v>73.832999999999998</v>
      </c>
      <c r="F159" s="1">
        <f t="shared" si="5"/>
        <v>2.1696260479731286</v>
      </c>
    </row>
    <row r="160" spans="1:6" x14ac:dyDescent="0.3">
      <c r="A160" s="15" t="s">
        <v>11</v>
      </c>
      <c r="B160" s="15">
        <v>2010</v>
      </c>
      <c r="C160" s="3">
        <v>44.32</v>
      </c>
      <c r="D160" s="4">
        <v>4809</v>
      </c>
      <c r="E160" s="2">
        <f t="shared" si="4"/>
        <v>4.8090000000000002</v>
      </c>
      <c r="F160" s="1">
        <f t="shared" si="5"/>
        <v>9.2160532335204817</v>
      </c>
    </row>
    <row r="161" spans="1:6" x14ac:dyDescent="0.3">
      <c r="A161" s="15" t="s">
        <v>18</v>
      </c>
      <c r="B161" s="15">
        <v>2010</v>
      </c>
      <c r="C161" s="3">
        <v>39.479999999999997</v>
      </c>
      <c r="D161" s="4">
        <v>32425</v>
      </c>
      <c r="E161" s="2">
        <f t="shared" si="4"/>
        <v>32.424999999999997</v>
      </c>
      <c r="F161" s="1">
        <f t="shared" si="5"/>
        <v>1.2175790285273709</v>
      </c>
    </row>
    <row r="162" spans="1:6" x14ac:dyDescent="0.3">
      <c r="A162" s="15" t="s">
        <v>37</v>
      </c>
      <c r="B162" s="15">
        <v>2010</v>
      </c>
      <c r="C162" s="3">
        <v>21.61</v>
      </c>
      <c r="D162" s="4">
        <v>11597</v>
      </c>
      <c r="E162" s="2">
        <f t="shared" si="4"/>
        <v>11.597</v>
      </c>
      <c r="F162" s="1">
        <f t="shared" si="5"/>
        <v>1.8634129516254203</v>
      </c>
    </row>
    <row r="163" spans="1:6" x14ac:dyDescent="0.3">
      <c r="A163" s="15" t="s">
        <v>10</v>
      </c>
      <c r="B163" s="15">
        <v>2010</v>
      </c>
      <c r="C163" s="3">
        <v>14.24</v>
      </c>
      <c r="D163" s="4">
        <v>2395</v>
      </c>
      <c r="E163" s="2">
        <f t="shared" si="4"/>
        <v>2.395</v>
      </c>
      <c r="F163" s="1">
        <f t="shared" si="5"/>
        <v>5.9457202505219211</v>
      </c>
    </row>
    <row r="164" spans="1:6" x14ac:dyDescent="0.3">
      <c r="A164" s="15" t="s">
        <v>32</v>
      </c>
      <c r="B164" s="15">
        <v>2010</v>
      </c>
      <c r="C164" s="3">
        <v>12.05</v>
      </c>
      <c r="D164" s="4">
        <v>3218</v>
      </c>
      <c r="E164" s="2">
        <f t="shared" si="4"/>
        <v>3.218</v>
      </c>
      <c r="F164" s="1">
        <f t="shared" si="5"/>
        <v>3.7445618396519582</v>
      </c>
    </row>
    <row r="165" spans="1:6" x14ac:dyDescent="0.3">
      <c r="A165" s="15" t="s">
        <v>27</v>
      </c>
      <c r="B165" s="15">
        <v>2010</v>
      </c>
      <c r="C165" s="3">
        <v>10.31</v>
      </c>
      <c r="D165" s="4">
        <v>1983</v>
      </c>
      <c r="E165" s="2">
        <f t="shared" si="4"/>
        <v>1.9830000000000001</v>
      </c>
      <c r="F165" s="1">
        <f t="shared" si="5"/>
        <v>5.1991931417044883</v>
      </c>
    </row>
    <row r="166" spans="1:6" x14ac:dyDescent="0.3">
      <c r="A166" s="15" t="s">
        <v>20</v>
      </c>
      <c r="B166" s="15">
        <v>2010</v>
      </c>
      <c r="C166" s="3">
        <v>9.77</v>
      </c>
      <c r="D166" s="4">
        <v>13185</v>
      </c>
      <c r="E166" s="2">
        <f t="shared" si="4"/>
        <v>13.185</v>
      </c>
      <c r="F166" s="1">
        <f t="shared" si="5"/>
        <v>0.74099355328024263</v>
      </c>
    </row>
    <row r="167" spans="1:6" x14ac:dyDescent="0.3">
      <c r="A167" s="15" t="s">
        <v>21</v>
      </c>
      <c r="B167" s="15">
        <v>2010</v>
      </c>
      <c r="C167" s="3">
        <v>5.08</v>
      </c>
      <c r="D167" s="4">
        <v>1888</v>
      </c>
      <c r="E167" s="2">
        <f t="shared" si="4"/>
        <v>1.8879999999999999</v>
      </c>
      <c r="F167" s="1">
        <f t="shared" si="5"/>
        <v>2.6906779661016951</v>
      </c>
    </row>
    <row r="168" spans="1:6" x14ac:dyDescent="0.3">
      <c r="A168" s="15" t="s">
        <v>31</v>
      </c>
      <c r="B168" s="15">
        <v>2010</v>
      </c>
      <c r="C168" s="3">
        <v>1.32</v>
      </c>
      <c r="D168" s="4">
        <v>346</v>
      </c>
      <c r="E168" s="2">
        <f t="shared" si="4"/>
        <v>0.34599999999999997</v>
      </c>
      <c r="F168" s="1">
        <f t="shared" si="5"/>
        <v>3.8150289017341046</v>
      </c>
    </row>
    <row r="169" spans="1:6" x14ac:dyDescent="0.3">
      <c r="A169" s="15" t="s">
        <v>49</v>
      </c>
      <c r="B169" s="15">
        <v>2010</v>
      </c>
      <c r="C169" s="3">
        <v>0.63</v>
      </c>
      <c r="D169" s="4">
        <v>266</v>
      </c>
      <c r="E169" s="2">
        <f t="shared" si="4"/>
        <v>0.26600000000000001</v>
      </c>
      <c r="F169" s="1">
        <f t="shared" si="5"/>
        <v>2.3684210526315788</v>
      </c>
    </row>
    <row r="170" spans="1:6" x14ac:dyDescent="0.3">
      <c r="A170" s="15" t="s">
        <v>50</v>
      </c>
      <c r="B170" s="15">
        <v>2010</v>
      </c>
      <c r="C170" s="3">
        <v>0.51</v>
      </c>
      <c r="D170" s="4">
        <v>221</v>
      </c>
      <c r="E170" s="2">
        <f t="shared" si="4"/>
        <v>0.221</v>
      </c>
      <c r="F170" s="1">
        <f t="shared" si="5"/>
        <v>2.3076923076923079</v>
      </c>
    </row>
    <row r="171" spans="1:6" x14ac:dyDescent="0.3">
      <c r="A171" s="15" t="s">
        <v>5</v>
      </c>
      <c r="B171" s="15">
        <v>2010</v>
      </c>
      <c r="C171" s="3">
        <v>0.39</v>
      </c>
      <c r="D171" s="4">
        <v>857</v>
      </c>
      <c r="E171" s="2">
        <f t="shared" si="4"/>
        <v>0.85699999999999998</v>
      </c>
      <c r="F171" s="1">
        <f t="shared" si="5"/>
        <v>0.4550758459743291</v>
      </c>
    </row>
    <row r="172" spans="1:6" x14ac:dyDescent="0.3">
      <c r="A172" s="15" t="s">
        <v>51</v>
      </c>
      <c r="B172" s="15">
        <v>2010</v>
      </c>
      <c r="C172" s="3">
        <v>0.38</v>
      </c>
      <c r="D172" s="4">
        <v>545</v>
      </c>
      <c r="E172" s="2">
        <f t="shared" si="4"/>
        <v>0.54500000000000004</v>
      </c>
      <c r="F172" s="1">
        <f t="shared" si="5"/>
        <v>0.69724770642201828</v>
      </c>
    </row>
    <row r="173" spans="1:6" x14ac:dyDescent="0.3">
      <c r="A173" s="15" t="s">
        <v>23</v>
      </c>
      <c r="B173" s="15">
        <v>2010</v>
      </c>
      <c r="C173" s="3">
        <v>0.09</v>
      </c>
      <c r="D173" s="4">
        <v>98</v>
      </c>
      <c r="E173" s="2">
        <f t="shared" si="4"/>
        <v>9.8000000000000004E-2</v>
      </c>
      <c r="F173" s="1">
        <f t="shared" si="5"/>
        <v>0.91836734693877542</v>
      </c>
    </row>
    <row r="174" spans="1:6" x14ac:dyDescent="0.3">
      <c r="A174" s="16" t="s">
        <v>8</v>
      </c>
      <c r="B174">
        <v>2011</v>
      </c>
      <c r="C174" s="3">
        <v>554.30999999999995</v>
      </c>
      <c r="D174" s="4">
        <v>729928</v>
      </c>
      <c r="E174" s="2">
        <f t="shared" si="4"/>
        <v>729.928</v>
      </c>
      <c r="F174" s="1">
        <f t="shared" si="5"/>
        <v>0.75940366721101249</v>
      </c>
    </row>
    <row r="175" spans="1:6" x14ac:dyDescent="0.3">
      <c r="A175" s="16" t="s">
        <v>18</v>
      </c>
      <c r="B175" s="16">
        <v>2011</v>
      </c>
      <c r="C175" s="3">
        <v>366.83</v>
      </c>
      <c r="D175" s="4">
        <v>617752</v>
      </c>
      <c r="E175" s="2">
        <f t="shared" si="4"/>
        <v>617.75199999999995</v>
      </c>
      <c r="F175" s="1">
        <f t="shared" si="5"/>
        <v>0.59381434621012963</v>
      </c>
    </row>
    <row r="176" spans="1:6" x14ac:dyDescent="0.3">
      <c r="A176" s="16" t="s">
        <v>11</v>
      </c>
      <c r="B176" s="16">
        <v>2011</v>
      </c>
      <c r="C176" s="3">
        <v>54.68</v>
      </c>
      <c r="D176" s="4">
        <v>4835</v>
      </c>
      <c r="E176" s="2">
        <f t="shared" si="4"/>
        <v>4.835</v>
      </c>
      <c r="F176" s="1">
        <f t="shared" si="5"/>
        <v>11.309203722854189</v>
      </c>
    </row>
    <row r="177" spans="1:6" x14ac:dyDescent="0.3">
      <c r="A177" s="16" t="s">
        <v>4</v>
      </c>
      <c r="B177" s="16">
        <v>2011</v>
      </c>
      <c r="C177" s="3">
        <v>45.3</v>
      </c>
      <c r="D177" s="4">
        <v>71186</v>
      </c>
      <c r="E177" s="2">
        <f t="shared" si="4"/>
        <v>71.186000000000007</v>
      </c>
      <c r="F177" s="1">
        <f t="shared" si="5"/>
        <v>0.63636108223527088</v>
      </c>
    </row>
    <row r="178" spans="1:6" x14ac:dyDescent="0.3">
      <c r="A178" s="16" t="s">
        <v>37</v>
      </c>
      <c r="B178" s="16">
        <v>2011</v>
      </c>
      <c r="C178" s="3">
        <v>23.04</v>
      </c>
      <c r="D178" s="4">
        <v>11515</v>
      </c>
      <c r="E178" s="2">
        <f t="shared" si="4"/>
        <v>11.515000000000001</v>
      </c>
      <c r="F178" s="1">
        <f t="shared" si="5"/>
        <v>2.0008684324793746</v>
      </c>
    </row>
    <row r="179" spans="1:6" x14ac:dyDescent="0.3">
      <c r="A179" s="16" t="s">
        <v>10</v>
      </c>
      <c r="B179" s="16">
        <v>2011</v>
      </c>
      <c r="C179" s="3">
        <v>20.73</v>
      </c>
      <c r="D179" s="4">
        <v>3378</v>
      </c>
      <c r="E179" s="2">
        <f t="shared" si="4"/>
        <v>3.3780000000000001</v>
      </c>
      <c r="F179" s="1">
        <f t="shared" si="5"/>
        <v>6.1367673179396087</v>
      </c>
    </row>
    <row r="180" spans="1:6" x14ac:dyDescent="0.3">
      <c r="A180" s="16" t="s">
        <v>20</v>
      </c>
      <c r="B180" s="16">
        <v>2011</v>
      </c>
      <c r="C180" s="3">
        <v>12.1</v>
      </c>
      <c r="D180" s="4">
        <v>10485</v>
      </c>
      <c r="E180" s="2">
        <f t="shared" si="4"/>
        <v>10.484999999999999</v>
      </c>
      <c r="F180" s="1">
        <f t="shared" si="5"/>
        <v>1.1540295660467335</v>
      </c>
    </row>
    <row r="181" spans="1:6" x14ac:dyDescent="0.3">
      <c r="A181" s="16" t="s">
        <v>21</v>
      </c>
      <c r="B181" s="16">
        <v>2011</v>
      </c>
      <c r="C181" s="3">
        <v>11.67</v>
      </c>
      <c r="D181" s="4">
        <v>2969</v>
      </c>
      <c r="E181" s="2">
        <f t="shared" si="4"/>
        <v>2.9689999999999999</v>
      </c>
      <c r="F181" s="1">
        <f t="shared" si="5"/>
        <v>3.9306163691478613</v>
      </c>
    </row>
    <row r="182" spans="1:6" x14ac:dyDescent="0.3">
      <c r="A182" s="16" t="s">
        <v>27</v>
      </c>
      <c r="B182" s="16">
        <v>2011</v>
      </c>
      <c r="C182" s="3">
        <v>7.41</v>
      </c>
      <c r="D182" s="4">
        <v>1555</v>
      </c>
      <c r="E182" s="2">
        <f t="shared" si="4"/>
        <v>1.5549999999999999</v>
      </c>
      <c r="F182" s="1">
        <f t="shared" si="5"/>
        <v>4.765273311897106</v>
      </c>
    </row>
    <row r="183" spans="1:6" x14ac:dyDescent="0.3">
      <c r="A183" s="16" t="s">
        <v>32</v>
      </c>
      <c r="B183" s="16">
        <v>2011</v>
      </c>
      <c r="C183" s="3">
        <v>6.26</v>
      </c>
      <c r="D183" s="4">
        <v>1699</v>
      </c>
      <c r="E183" s="2">
        <f t="shared" si="4"/>
        <v>1.6990000000000001</v>
      </c>
      <c r="F183" s="1">
        <f t="shared" si="5"/>
        <v>3.6845203060623892</v>
      </c>
    </row>
    <row r="184" spans="1:6" x14ac:dyDescent="0.3">
      <c r="A184" s="16" t="s">
        <v>31</v>
      </c>
      <c r="B184" s="16">
        <v>2011</v>
      </c>
      <c r="C184" s="3">
        <v>2.4500000000000002</v>
      </c>
      <c r="D184" s="4">
        <v>345</v>
      </c>
      <c r="E184" s="2">
        <f t="shared" si="4"/>
        <v>0.34499999999999997</v>
      </c>
      <c r="F184" s="1">
        <f t="shared" si="5"/>
        <v>7.1014492753623202</v>
      </c>
    </row>
    <row r="185" spans="1:6" x14ac:dyDescent="0.3">
      <c r="A185" s="16" t="s">
        <v>51</v>
      </c>
      <c r="B185" s="16">
        <v>2011</v>
      </c>
      <c r="C185" s="3">
        <v>1.33</v>
      </c>
      <c r="D185" s="4">
        <v>1227</v>
      </c>
      <c r="E185" s="2">
        <f t="shared" si="4"/>
        <v>1.2270000000000001</v>
      </c>
      <c r="F185" s="1">
        <f t="shared" si="5"/>
        <v>1.0839445802770986</v>
      </c>
    </row>
    <row r="186" spans="1:6" x14ac:dyDescent="0.3">
      <c r="A186" s="16" t="s">
        <v>23</v>
      </c>
      <c r="B186" s="16">
        <v>2011</v>
      </c>
      <c r="C186" s="3">
        <v>0.96</v>
      </c>
      <c r="D186" s="4">
        <v>1963</v>
      </c>
      <c r="E186" s="2">
        <f t="shared" si="4"/>
        <v>1.9630000000000001</v>
      </c>
      <c r="F186" s="1">
        <f t="shared" si="5"/>
        <v>0.48904737646459495</v>
      </c>
    </row>
    <row r="187" spans="1:6" x14ac:dyDescent="0.3">
      <c r="A187" s="16" t="s">
        <v>52</v>
      </c>
      <c r="B187" s="16">
        <v>2011</v>
      </c>
      <c r="C187" s="3">
        <v>0.75</v>
      </c>
      <c r="D187" s="4">
        <v>639</v>
      </c>
      <c r="E187" s="2">
        <f t="shared" si="4"/>
        <v>0.63900000000000001</v>
      </c>
      <c r="F187" s="1">
        <f t="shared" si="5"/>
        <v>1.1737089201877935</v>
      </c>
    </row>
    <row r="188" spans="1:6" x14ac:dyDescent="0.3">
      <c r="A188" s="16" t="s">
        <v>49</v>
      </c>
      <c r="B188" s="16">
        <v>2011</v>
      </c>
      <c r="C188" s="3">
        <v>0.53</v>
      </c>
      <c r="D188" s="4">
        <v>287</v>
      </c>
      <c r="E188" s="2">
        <f t="shared" si="4"/>
        <v>0.28699999999999998</v>
      </c>
      <c r="F188" s="1">
        <f t="shared" si="5"/>
        <v>1.8466898954703834</v>
      </c>
    </row>
    <row r="189" spans="1:6" x14ac:dyDescent="0.3">
      <c r="A189" s="16" t="s">
        <v>53</v>
      </c>
      <c r="B189" s="16">
        <v>2011</v>
      </c>
      <c r="C189" s="3">
        <v>0.28000000000000003</v>
      </c>
      <c r="D189" s="4">
        <v>93</v>
      </c>
      <c r="E189" s="2">
        <f t="shared" si="4"/>
        <v>9.2999999999999999E-2</v>
      </c>
      <c r="F189" s="1">
        <f t="shared" si="5"/>
        <v>3.0107526881720434</v>
      </c>
    </row>
    <row r="190" spans="1:6" x14ac:dyDescent="0.3">
      <c r="A190" s="17" t="s">
        <v>8</v>
      </c>
      <c r="B190">
        <v>2012</v>
      </c>
      <c r="C190" s="3">
        <v>1434.92</v>
      </c>
      <c r="D190" s="4">
        <v>542642</v>
      </c>
      <c r="E190" s="2">
        <f t="shared" si="4"/>
        <v>542.64200000000005</v>
      </c>
      <c r="F190" s="1">
        <f t="shared" si="5"/>
        <v>2.6443216706410486</v>
      </c>
    </row>
    <row r="191" spans="1:6" x14ac:dyDescent="0.3">
      <c r="A191" s="17" t="s">
        <v>54</v>
      </c>
      <c r="B191" s="17">
        <v>2012</v>
      </c>
      <c r="C191" s="3">
        <v>1090.48</v>
      </c>
      <c r="D191" s="4">
        <v>248016</v>
      </c>
      <c r="E191" s="2">
        <f t="shared" si="4"/>
        <v>248.01599999999999</v>
      </c>
      <c r="F191" s="1">
        <f t="shared" si="5"/>
        <v>4.3968131088316884</v>
      </c>
    </row>
    <row r="192" spans="1:6" x14ac:dyDescent="0.3">
      <c r="A192" s="17" t="s">
        <v>18</v>
      </c>
      <c r="B192" s="17">
        <v>2012</v>
      </c>
      <c r="C192" s="3">
        <v>136.29</v>
      </c>
      <c r="D192" s="4">
        <v>189053</v>
      </c>
      <c r="E192" s="2">
        <f t="shared" si="4"/>
        <v>189.053</v>
      </c>
      <c r="F192" s="1">
        <f t="shared" si="5"/>
        <v>0.72090895145805667</v>
      </c>
    </row>
    <row r="193" spans="1:6" x14ac:dyDescent="0.3">
      <c r="A193" s="17" t="s">
        <v>11</v>
      </c>
      <c r="B193" s="17">
        <v>2012</v>
      </c>
      <c r="C193" s="3">
        <v>59.13</v>
      </c>
      <c r="D193" s="4">
        <v>6447</v>
      </c>
      <c r="E193" s="2">
        <f t="shared" si="4"/>
        <v>6.4470000000000001</v>
      </c>
      <c r="F193" s="1">
        <f t="shared" si="5"/>
        <v>9.1717077710563064</v>
      </c>
    </row>
    <row r="194" spans="1:6" x14ac:dyDescent="0.3">
      <c r="A194" s="17" t="s">
        <v>37</v>
      </c>
      <c r="B194" s="17">
        <v>2012</v>
      </c>
      <c r="C194" s="3">
        <v>28.21</v>
      </c>
      <c r="D194" s="4">
        <v>13970</v>
      </c>
      <c r="E194" s="2">
        <f t="shared" si="4"/>
        <v>13.97</v>
      </c>
      <c r="F194" s="1">
        <f t="shared" si="5"/>
        <v>2.0193271295633499</v>
      </c>
    </row>
    <row r="195" spans="1:6" x14ac:dyDescent="0.3">
      <c r="A195" s="17" t="s">
        <v>20</v>
      </c>
      <c r="B195" s="17">
        <v>2012</v>
      </c>
      <c r="C195" s="3">
        <v>25.58</v>
      </c>
      <c r="D195" s="4">
        <v>28546</v>
      </c>
      <c r="E195" s="2">
        <f t="shared" ref="E195:E258" si="6">D195/1000</f>
        <v>28.545999999999999</v>
      </c>
      <c r="F195" s="1">
        <f t="shared" ref="F195:F258" si="7">C195/E195</f>
        <v>0.89609752679885091</v>
      </c>
    </row>
    <row r="196" spans="1:6" x14ac:dyDescent="0.3">
      <c r="A196" s="17" t="s">
        <v>21</v>
      </c>
      <c r="B196" s="17">
        <v>2012</v>
      </c>
      <c r="C196" s="3">
        <v>18.66</v>
      </c>
      <c r="D196" s="4">
        <v>9180</v>
      </c>
      <c r="E196" s="2">
        <f t="shared" si="6"/>
        <v>9.18</v>
      </c>
      <c r="F196" s="1">
        <f t="shared" si="7"/>
        <v>2.0326797385620914</v>
      </c>
    </row>
    <row r="197" spans="1:6" x14ac:dyDescent="0.3">
      <c r="A197" s="17" t="s">
        <v>5</v>
      </c>
      <c r="B197" s="17">
        <v>2012</v>
      </c>
      <c r="C197" s="3">
        <v>18.34</v>
      </c>
      <c r="D197" s="4">
        <v>15994</v>
      </c>
      <c r="E197" s="2">
        <f t="shared" si="6"/>
        <v>15.994</v>
      </c>
      <c r="F197" s="1">
        <f t="shared" si="7"/>
        <v>1.1466800050018757</v>
      </c>
    </row>
    <row r="198" spans="1:6" x14ac:dyDescent="0.3">
      <c r="A198" s="17" t="s">
        <v>27</v>
      </c>
      <c r="B198" s="17">
        <v>2012</v>
      </c>
      <c r="C198" s="3">
        <v>17.940000000000001</v>
      </c>
      <c r="D198" s="4">
        <v>1962</v>
      </c>
      <c r="E198" s="2">
        <f t="shared" si="6"/>
        <v>1.962</v>
      </c>
      <c r="F198" s="1">
        <f t="shared" si="7"/>
        <v>9.1437308868501539</v>
      </c>
    </row>
    <row r="199" spans="1:6" x14ac:dyDescent="0.3">
      <c r="A199" s="17" t="s">
        <v>10</v>
      </c>
      <c r="B199" s="17">
        <v>2012</v>
      </c>
      <c r="C199" s="3">
        <v>16.82</v>
      </c>
      <c r="D199" s="4">
        <v>2370</v>
      </c>
      <c r="E199" s="2">
        <f t="shared" si="6"/>
        <v>2.37</v>
      </c>
      <c r="F199" s="1">
        <f t="shared" si="7"/>
        <v>7.0970464135021096</v>
      </c>
    </row>
    <row r="200" spans="1:6" x14ac:dyDescent="0.3">
      <c r="A200" s="17" t="s">
        <v>32</v>
      </c>
      <c r="B200" s="17">
        <v>2012</v>
      </c>
      <c r="C200" s="3">
        <v>11.55</v>
      </c>
      <c r="D200" s="4">
        <v>1480</v>
      </c>
      <c r="E200" s="2">
        <f t="shared" si="6"/>
        <v>1.48</v>
      </c>
      <c r="F200" s="1">
        <f t="shared" si="7"/>
        <v>7.8040540540540544</v>
      </c>
    </row>
    <row r="201" spans="1:6" x14ac:dyDescent="0.3">
      <c r="A201" s="17" t="s">
        <v>23</v>
      </c>
      <c r="B201" s="17">
        <v>2012</v>
      </c>
      <c r="C201" s="3">
        <v>7.04</v>
      </c>
      <c r="D201" s="4">
        <v>20689</v>
      </c>
      <c r="E201" s="2">
        <f t="shared" si="6"/>
        <v>20.689</v>
      </c>
      <c r="F201" s="1">
        <f t="shared" si="7"/>
        <v>0.34027744211900046</v>
      </c>
    </row>
    <row r="202" spans="1:6" x14ac:dyDescent="0.3">
      <c r="A202" s="17" t="s">
        <v>52</v>
      </c>
      <c r="B202" s="17">
        <v>2012</v>
      </c>
      <c r="C202" s="3">
        <v>2.63</v>
      </c>
      <c r="D202" s="4">
        <v>563</v>
      </c>
      <c r="E202" s="2">
        <f t="shared" si="6"/>
        <v>0.56299999999999994</v>
      </c>
      <c r="F202" s="1">
        <f t="shared" si="7"/>
        <v>4.6714031971580816</v>
      </c>
    </row>
    <row r="203" spans="1:6" x14ac:dyDescent="0.3">
      <c r="A203" s="17" t="s">
        <v>19</v>
      </c>
      <c r="B203" s="17">
        <v>2012</v>
      </c>
      <c r="C203" s="3">
        <v>0.97</v>
      </c>
      <c r="D203" s="4">
        <v>2300</v>
      </c>
      <c r="E203" s="2">
        <f t="shared" si="6"/>
        <v>2.2999999999999998</v>
      </c>
      <c r="F203" s="1">
        <f t="shared" si="7"/>
        <v>0.42173913043478262</v>
      </c>
    </row>
    <row r="204" spans="1:6" x14ac:dyDescent="0.3">
      <c r="A204" s="17" t="s">
        <v>50</v>
      </c>
      <c r="B204" s="17">
        <v>2012</v>
      </c>
      <c r="C204" s="3">
        <v>0.77</v>
      </c>
      <c r="D204" s="4">
        <v>1351</v>
      </c>
      <c r="E204" s="2">
        <f t="shared" si="6"/>
        <v>1.351</v>
      </c>
      <c r="F204" s="1">
        <f t="shared" si="7"/>
        <v>0.56994818652849744</v>
      </c>
    </row>
    <row r="205" spans="1:6" x14ac:dyDescent="0.3">
      <c r="A205" s="17" t="s">
        <v>49</v>
      </c>
      <c r="B205" s="17">
        <v>2012</v>
      </c>
      <c r="C205" s="3">
        <v>0.27</v>
      </c>
      <c r="D205" s="4">
        <v>72</v>
      </c>
      <c r="E205" s="2">
        <f t="shared" si="6"/>
        <v>7.1999999999999995E-2</v>
      </c>
      <c r="F205" s="1">
        <f t="shared" si="7"/>
        <v>3.7500000000000004</v>
      </c>
    </row>
    <row r="206" spans="1:6" x14ac:dyDescent="0.3">
      <c r="A206" s="17" t="s">
        <v>33</v>
      </c>
      <c r="B206" s="17">
        <v>2012</v>
      </c>
      <c r="C206" s="3">
        <v>0.17</v>
      </c>
      <c r="D206" s="4">
        <v>600</v>
      </c>
      <c r="E206" s="2">
        <f t="shared" si="6"/>
        <v>0.6</v>
      </c>
      <c r="F206" s="1">
        <f t="shared" si="7"/>
        <v>0.28333333333333338</v>
      </c>
    </row>
    <row r="207" spans="1:6" x14ac:dyDescent="0.3">
      <c r="A207" s="17" t="s">
        <v>55</v>
      </c>
      <c r="B207" s="17">
        <v>2012</v>
      </c>
      <c r="C207" s="3">
        <v>0.08</v>
      </c>
      <c r="D207" s="4">
        <v>49</v>
      </c>
      <c r="E207" s="2">
        <f t="shared" si="6"/>
        <v>4.9000000000000002E-2</v>
      </c>
      <c r="F207" s="1">
        <f t="shared" si="7"/>
        <v>1.6326530612244898</v>
      </c>
    </row>
    <row r="208" spans="1:6" x14ac:dyDescent="0.3">
      <c r="A208" s="18" t="s">
        <v>8</v>
      </c>
      <c r="B208">
        <v>2013</v>
      </c>
      <c r="C208" s="3">
        <v>830.05</v>
      </c>
      <c r="D208" s="4">
        <v>432780</v>
      </c>
      <c r="E208" s="2">
        <f t="shared" si="6"/>
        <v>432.78</v>
      </c>
      <c r="F208" s="1">
        <f t="shared" si="7"/>
        <v>1.9179490734322289</v>
      </c>
    </row>
    <row r="209" spans="1:6" x14ac:dyDescent="0.3">
      <c r="A209" s="18" t="s">
        <v>54</v>
      </c>
      <c r="B209" s="18">
        <v>2013</v>
      </c>
      <c r="C209" s="3">
        <v>524.20000000000005</v>
      </c>
      <c r="D209" s="4">
        <v>151596</v>
      </c>
      <c r="E209" s="2">
        <f t="shared" si="6"/>
        <v>151.596</v>
      </c>
      <c r="F209" s="1">
        <f t="shared" si="7"/>
        <v>3.4578748779651178</v>
      </c>
    </row>
    <row r="210" spans="1:6" x14ac:dyDescent="0.3">
      <c r="A210" s="18" t="s">
        <v>18</v>
      </c>
      <c r="B210" s="18">
        <v>2013</v>
      </c>
      <c r="C210" s="3">
        <v>64.69</v>
      </c>
      <c r="D210" s="4">
        <v>119848</v>
      </c>
      <c r="E210" s="2">
        <f t="shared" si="6"/>
        <v>119.848</v>
      </c>
      <c r="F210" s="1">
        <f t="shared" si="7"/>
        <v>0.53976703824844807</v>
      </c>
    </row>
    <row r="211" spans="1:6" x14ac:dyDescent="0.3">
      <c r="A211" s="18" t="s">
        <v>11</v>
      </c>
      <c r="B211" s="18">
        <v>2013</v>
      </c>
      <c r="C211" s="3">
        <v>61.64</v>
      </c>
      <c r="D211" s="4">
        <v>8267</v>
      </c>
      <c r="E211" s="2">
        <f t="shared" si="6"/>
        <v>8.2669999999999995</v>
      </c>
      <c r="F211" s="1">
        <f t="shared" si="7"/>
        <v>7.4561509616547728</v>
      </c>
    </row>
    <row r="212" spans="1:6" x14ac:dyDescent="0.3">
      <c r="A212" s="18" t="s">
        <v>20</v>
      </c>
      <c r="B212" s="18">
        <v>2013</v>
      </c>
      <c r="C212" s="3">
        <v>57.46</v>
      </c>
      <c r="D212" s="4">
        <v>69749</v>
      </c>
      <c r="E212" s="2">
        <f t="shared" si="6"/>
        <v>69.748999999999995</v>
      </c>
      <c r="F212" s="1">
        <f t="shared" si="7"/>
        <v>0.82381109406586484</v>
      </c>
    </row>
    <row r="213" spans="1:6" x14ac:dyDescent="0.3">
      <c r="A213" s="18" t="s">
        <v>23</v>
      </c>
      <c r="B213" s="18">
        <v>2013</v>
      </c>
      <c r="C213" s="3">
        <v>25.37</v>
      </c>
      <c r="D213" s="4">
        <v>18328</v>
      </c>
      <c r="E213" s="2">
        <f t="shared" si="6"/>
        <v>18.327999999999999</v>
      </c>
      <c r="F213" s="1">
        <f t="shared" si="7"/>
        <v>1.3842208642514187</v>
      </c>
    </row>
    <row r="214" spans="1:6" x14ac:dyDescent="0.3">
      <c r="A214" s="18" t="s">
        <v>21</v>
      </c>
      <c r="B214" s="18">
        <v>2013</v>
      </c>
      <c r="C214" s="3">
        <v>21.96</v>
      </c>
      <c r="D214" s="4">
        <v>9119</v>
      </c>
      <c r="E214" s="2">
        <f t="shared" si="6"/>
        <v>9.1189999999999998</v>
      </c>
      <c r="F214" s="1">
        <f t="shared" si="7"/>
        <v>2.4081587893409369</v>
      </c>
    </row>
    <row r="215" spans="1:6" x14ac:dyDescent="0.3">
      <c r="A215" s="18" t="s">
        <v>27</v>
      </c>
      <c r="B215" s="18">
        <v>2013</v>
      </c>
      <c r="C215" s="3">
        <v>21.45</v>
      </c>
      <c r="D215" s="4">
        <v>8099</v>
      </c>
      <c r="E215" s="2">
        <f t="shared" si="6"/>
        <v>8.0990000000000002</v>
      </c>
      <c r="F215" s="1">
        <f t="shared" si="7"/>
        <v>2.6484751203852328</v>
      </c>
    </row>
    <row r="216" spans="1:6" x14ac:dyDescent="0.3">
      <c r="A216" s="18" t="s">
        <v>5</v>
      </c>
      <c r="B216" s="18">
        <v>2013</v>
      </c>
      <c r="C216" s="3">
        <v>19.36</v>
      </c>
      <c r="D216" s="4">
        <v>22382</v>
      </c>
      <c r="E216" s="2">
        <f t="shared" si="6"/>
        <v>22.382000000000001</v>
      </c>
      <c r="F216" s="1">
        <f t="shared" si="7"/>
        <v>0.86498078813332135</v>
      </c>
    </row>
    <row r="217" spans="1:6" x14ac:dyDescent="0.3">
      <c r="A217" s="18" t="s">
        <v>10</v>
      </c>
      <c r="B217" s="18">
        <v>2013</v>
      </c>
      <c r="C217" s="3">
        <v>11.75</v>
      </c>
      <c r="D217" s="4">
        <v>1627</v>
      </c>
      <c r="E217" s="2">
        <f t="shared" si="6"/>
        <v>1.627</v>
      </c>
      <c r="F217" s="1">
        <f t="shared" si="7"/>
        <v>7.2218807621389063</v>
      </c>
    </row>
    <row r="218" spans="1:6" x14ac:dyDescent="0.3">
      <c r="A218" s="18" t="s">
        <v>52</v>
      </c>
      <c r="B218" s="18">
        <v>2013</v>
      </c>
      <c r="C218" s="3">
        <v>7.56</v>
      </c>
      <c r="D218" s="4">
        <v>13000</v>
      </c>
      <c r="E218" s="2">
        <f t="shared" si="6"/>
        <v>13</v>
      </c>
      <c r="F218" s="1">
        <f t="shared" si="7"/>
        <v>0.58153846153846156</v>
      </c>
    </row>
    <row r="219" spans="1:6" x14ac:dyDescent="0.3">
      <c r="A219" s="18" t="s">
        <v>32</v>
      </c>
      <c r="B219" s="18">
        <v>2013</v>
      </c>
      <c r="C219" s="3">
        <v>6.84</v>
      </c>
      <c r="D219" s="4">
        <v>1000</v>
      </c>
      <c r="E219" s="2">
        <f t="shared" si="6"/>
        <v>1</v>
      </c>
      <c r="F219" s="1">
        <f t="shared" si="7"/>
        <v>6.84</v>
      </c>
    </row>
    <row r="220" spans="1:6" x14ac:dyDescent="0.3">
      <c r="A220" s="18" t="s">
        <v>19</v>
      </c>
      <c r="B220" s="18">
        <v>2013</v>
      </c>
      <c r="C220" s="3">
        <v>3.9</v>
      </c>
      <c r="D220" s="4">
        <v>5930</v>
      </c>
      <c r="E220" s="2">
        <f t="shared" si="6"/>
        <v>5.93</v>
      </c>
      <c r="F220" s="1">
        <f t="shared" si="7"/>
        <v>0.65767284991568298</v>
      </c>
    </row>
    <row r="221" spans="1:6" x14ac:dyDescent="0.3">
      <c r="A221" s="18" t="s">
        <v>46</v>
      </c>
      <c r="B221" s="18">
        <v>2013</v>
      </c>
      <c r="C221" s="3">
        <v>2.08</v>
      </c>
      <c r="D221" s="4">
        <v>2506</v>
      </c>
      <c r="E221" s="2">
        <f t="shared" si="6"/>
        <v>2.5059999999999998</v>
      </c>
      <c r="F221" s="1">
        <f t="shared" si="7"/>
        <v>0.83000798084596983</v>
      </c>
    </row>
    <row r="222" spans="1:6" x14ac:dyDescent="0.3">
      <c r="A222" s="18" t="s">
        <v>4</v>
      </c>
      <c r="B222" s="18">
        <v>2013</v>
      </c>
      <c r="C222" s="3">
        <v>0.6</v>
      </c>
      <c r="D222" s="4">
        <v>100</v>
      </c>
      <c r="E222" s="2">
        <f t="shared" si="6"/>
        <v>0.1</v>
      </c>
      <c r="F222" s="1">
        <f t="shared" si="7"/>
        <v>5.9999999999999991</v>
      </c>
    </row>
    <row r="223" spans="1:6" x14ac:dyDescent="0.3">
      <c r="A223" s="18" t="s">
        <v>53</v>
      </c>
      <c r="B223" s="18">
        <v>2013</v>
      </c>
      <c r="C223" s="3">
        <v>0.34</v>
      </c>
      <c r="D223" s="4">
        <v>295</v>
      </c>
      <c r="E223" s="2">
        <f t="shared" si="6"/>
        <v>0.29499999999999998</v>
      </c>
      <c r="F223" s="1">
        <f t="shared" si="7"/>
        <v>1.152542372881356</v>
      </c>
    </row>
    <row r="224" spans="1:6" x14ac:dyDescent="0.3">
      <c r="A224" s="18" t="s">
        <v>45</v>
      </c>
      <c r="B224" s="18">
        <v>2013</v>
      </c>
      <c r="C224" s="3">
        <v>0.28999999999999998</v>
      </c>
      <c r="D224" s="4">
        <v>500</v>
      </c>
      <c r="E224" s="2">
        <f t="shared" si="6"/>
        <v>0.5</v>
      </c>
      <c r="F224" s="1">
        <f t="shared" si="7"/>
        <v>0.57999999999999996</v>
      </c>
    </row>
    <row r="225" spans="1:6" x14ac:dyDescent="0.3">
      <c r="A225" s="18" t="s">
        <v>40</v>
      </c>
      <c r="B225" s="18">
        <v>2013</v>
      </c>
      <c r="C225" s="3">
        <v>0.28999999999999998</v>
      </c>
      <c r="D225" s="4">
        <v>100</v>
      </c>
      <c r="E225" s="2">
        <f t="shared" si="6"/>
        <v>0.1</v>
      </c>
      <c r="F225" s="1">
        <f t="shared" si="7"/>
        <v>2.8999999999999995</v>
      </c>
    </row>
    <row r="226" spans="1:6" x14ac:dyDescent="0.3">
      <c r="A226" s="18" t="s">
        <v>49</v>
      </c>
      <c r="B226" s="18">
        <v>2013</v>
      </c>
      <c r="C226" s="3">
        <v>0.27</v>
      </c>
      <c r="D226" s="4">
        <v>300</v>
      </c>
      <c r="E226" s="2">
        <f t="shared" si="6"/>
        <v>0.3</v>
      </c>
      <c r="F226" s="1">
        <f t="shared" si="7"/>
        <v>0.90000000000000013</v>
      </c>
    </row>
    <row r="227" spans="1:6" x14ac:dyDescent="0.3">
      <c r="A227" s="18" t="s">
        <v>56</v>
      </c>
      <c r="B227" s="18">
        <v>2013</v>
      </c>
      <c r="C227" s="3">
        <v>0.01</v>
      </c>
      <c r="D227" s="4">
        <v>34</v>
      </c>
      <c r="E227" s="2">
        <f t="shared" si="6"/>
        <v>3.4000000000000002E-2</v>
      </c>
      <c r="F227" s="1">
        <f t="shared" si="7"/>
        <v>0.29411764705882354</v>
      </c>
    </row>
    <row r="228" spans="1:6" x14ac:dyDescent="0.3">
      <c r="A228" s="19" t="s">
        <v>8</v>
      </c>
      <c r="B228">
        <v>2014</v>
      </c>
      <c r="C228" s="3">
        <v>339.34</v>
      </c>
      <c r="D228" s="4">
        <v>1510780</v>
      </c>
      <c r="E228" s="2">
        <f t="shared" si="6"/>
        <v>1510.78</v>
      </c>
      <c r="F228" s="1">
        <f t="shared" si="7"/>
        <v>0.22461245184606626</v>
      </c>
    </row>
    <row r="229" spans="1:6" x14ac:dyDescent="0.3">
      <c r="A229" s="19" t="s">
        <v>11</v>
      </c>
      <c r="B229" s="19">
        <v>2014</v>
      </c>
      <c r="C229" s="3">
        <v>74.56</v>
      </c>
      <c r="D229" s="4">
        <v>17337</v>
      </c>
      <c r="E229" s="2">
        <f t="shared" si="6"/>
        <v>17.337</v>
      </c>
      <c r="F229" s="1">
        <f t="shared" si="7"/>
        <v>4.3006287131568328</v>
      </c>
    </row>
    <row r="230" spans="1:6" x14ac:dyDescent="0.3">
      <c r="A230" s="19" t="s">
        <v>20</v>
      </c>
      <c r="B230" s="19">
        <v>2014</v>
      </c>
      <c r="C230" s="3">
        <v>73.040000000000006</v>
      </c>
      <c r="D230" s="4">
        <v>82007</v>
      </c>
      <c r="E230" s="2">
        <f t="shared" si="6"/>
        <v>82.007000000000005</v>
      </c>
      <c r="F230" s="1">
        <f t="shared" si="7"/>
        <v>0.89065567573499826</v>
      </c>
    </row>
    <row r="231" spans="1:6" x14ac:dyDescent="0.3">
      <c r="A231" s="19" t="s">
        <v>13</v>
      </c>
      <c r="B231" s="19">
        <v>2014</v>
      </c>
      <c r="C231" s="3">
        <v>49.65</v>
      </c>
      <c r="D231" s="4">
        <v>60750</v>
      </c>
      <c r="E231" s="2">
        <f t="shared" si="6"/>
        <v>60.75</v>
      </c>
      <c r="F231" s="1">
        <f t="shared" si="7"/>
        <v>0.81728395061728387</v>
      </c>
    </row>
    <row r="232" spans="1:6" x14ac:dyDescent="0.3">
      <c r="A232" s="19" t="s">
        <v>18</v>
      </c>
      <c r="B232" s="19">
        <v>2014</v>
      </c>
      <c r="C232" s="3">
        <v>39.47</v>
      </c>
      <c r="D232" s="4">
        <v>83473</v>
      </c>
      <c r="E232" s="2">
        <f t="shared" si="6"/>
        <v>83.472999999999999</v>
      </c>
      <c r="F232" s="1">
        <f t="shared" si="7"/>
        <v>0.47284750757730043</v>
      </c>
    </row>
    <row r="233" spans="1:6" x14ac:dyDescent="0.3">
      <c r="A233" s="19" t="s">
        <v>5</v>
      </c>
      <c r="B233" s="19">
        <v>2014</v>
      </c>
      <c r="C233" s="3">
        <v>29.14</v>
      </c>
      <c r="D233" s="4">
        <v>1219330</v>
      </c>
      <c r="E233" s="2">
        <f t="shared" si="6"/>
        <v>1219.33</v>
      </c>
      <c r="F233" s="1">
        <f t="shared" si="7"/>
        <v>2.3898370416540232E-2</v>
      </c>
    </row>
    <row r="234" spans="1:6" x14ac:dyDescent="0.3">
      <c r="A234" s="19" t="s">
        <v>27</v>
      </c>
      <c r="B234" s="19">
        <v>2014</v>
      </c>
      <c r="C234" s="3">
        <v>27.26</v>
      </c>
      <c r="D234" s="4">
        <v>9393</v>
      </c>
      <c r="E234" s="2">
        <f t="shared" si="6"/>
        <v>9.3930000000000007</v>
      </c>
      <c r="F234" s="1">
        <f t="shared" si="7"/>
        <v>2.9021611838603216</v>
      </c>
    </row>
    <row r="235" spans="1:6" x14ac:dyDescent="0.3">
      <c r="A235" s="19" t="s">
        <v>21</v>
      </c>
      <c r="B235" s="19">
        <v>2014</v>
      </c>
      <c r="C235" s="3">
        <v>20.079999999999998</v>
      </c>
      <c r="D235" s="4">
        <v>13723</v>
      </c>
      <c r="E235" s="2">
        <f t="shared" si="6"/>
        <v>13.723000000000001</v>
      </c>
      <c r="F235" s="1">
        <f t="shared" si="7"/>
        <v>1.4632369015521385</v>
      </c>
    </row>
    <row r="236" spans="1:6" x14ac:dyDescent="0.3">
      <c r="A236" s="19" t="s">
        <v>19</v>
      </c>
      <c r="B236" s="19">
        <v>2014</v>
      </c>
      <c r="C236" s="3">
        <v>11.23</v>
      </c>
      <c r="D236" s="4">
        <v>15554</v>
      </c>
      <c r="E236" s="2">
        <f t="shared" si="6"/>
        <v>15.554</v>
      </c>
      <c r="F236" s="1">
        <f t="shared" si="7"/>
        <v>0.72200077150572206</v>
      </c>
    </row>
    <row r="237" spans="1:6" x14ac:dyDescent="0.3">
      <c r="A237" s="19" t="s">
        <v>10</v>
      </c>
      <c r="B237" s="19">
        <v>2014</v>
      </c>
      <c r="C237" s="3">
        <v>8.4700000000000006</v>
      </c>
      <c r="D237" s="4">
        <v>1619</v>
      </c>
      <c r="E237" s="2">
        <f t="shared" si="6"/>
        <v>1.619</v>
      </c>
      <c r="F237" s="1">
        <f t="shared" si="7"/>
        <v>5.2316244595429282</v>
      </c>
    </row>
    <row r="238" spans="1:6" x14ac:dyDescent="0.3">
      <c r="A238" s="19" t="s">
        <v>23</v>
      </c>
      <c r="B238" s="19">
        <v>2014</v>
      </c>
      <c r="C238" s="3">
        <v>6.08</v>
      </c>
      <c r="D238" s="4">
        <v>7170</v>
      </c>
      <c r="E238" s="2">
        <f t="shared" si="6"/>
        <v>7.17</v>
      </c>
      <c r="F238" s="1">
        <f t="shared" si="7"/>
        <v>0.84797768479776847</v>
      </c>
    </row>
    <row r="239" spans="1:6" x14ac:dyDescent="0.3">
      <c r="A239" s="19" t="s">
        <v>38</v>
      </c>
      <c r="B239" s="19">
        <v>2014</v>
      </c>
      <c r="C239" s="3">
        <v>0.32</v>
      </c>
      <c r="D239" s="4">
        <v>413</v>
      </c>
      <c r="E239" s="2">
        <f t="shared" si="6"/>
        <v>0.41299999999999998</v>
      </c>
      <c r="F239" s="1">
        <f t="shared" si="7"/>
        <v>0.7748184019370461</v>
      </c>
    </row>
    <row r="240" spans="1:6" x14ac:dyDescent="0.3">
      <c r="A240" s="19" t="s">
        <v>57</v>
      </c>
      <c r="B240" s="19">
        <v>2014</v>
      </c>
      <c r="C240" s="3">
        <v>0.02</v>
      </c>
      <c r="D240" s="4">
        <v>10</v>
      </c>
      <c r="E240" s="2">
        <f t="shared" si="6"/>
        <v>0.01</v>
      </c>
      <c r="F240" s="1">
        <f t="shared" si="7"/>
        <v>2</v>
      </c>
    </row>
    <row r="241" spans="1:6" x14ac:dyDescent="0.3">
      <c r="A241" s="20" t="s">
        <v>8</v>
      </c>
      <c r="B241">
        <v>2015</v>
      </c>
      <c r="C241" s="3">
        <v>257.85000000000002</v>
      </c>
      <c r="D241" s="4">
        <v>296708</v>
      </c>
      <c r="E241" s="2">
        <f t="shared" si="6"/>
        <v>296.70800000000003</v>
      </c>
      <c r="F241" s="1">
        <f t="shared" si="7"/>
        <v>0.8690362241665206</v>
      </c>
    </row>
    <row r="242" spans="1:6" x14ac:dyDescent="0.3">
      <c r="A242" s="20" t="s">
        <v>20</v>
      </c>
      <c r="B242" s="20">
        <v>2015</v>
      </c>
      <c r="C242" s="3">
        <v>81.819999999999993</v>
      </c>
      <c r="D242" s="4">
        <v>115035</v>
      </c>
      <c r="E242" s="2">
        <f t="shared" si="6"/>
        <v>115.035</v>
      </c>
      <c r="F242" s="1">
        <f t="shared" si="7"/>
        <v>0.71126178989003341</v>
      </c>
    </row>
    <row r="243" spans="1:6" x14ac:dyDescent="0.3">
      <c r="A243" s="20" t="s">
        <v>18</v>
      </c>
      <c r="B243" s="20">
        <v>2015</v>
      </c>
      <c r="C243" s="3">
        <v>59.44</v>
      </c>
      <c r="D243" s="4">
        <v>101092</v>
      </c>
      <c r="E243" s="2">
        <f t="shared" si="6"/>
        <v>101.092</v>
      </c>
      <c r="F243" s="1">
        <f t="shared" si="7"/>
        <v>0.58797926641079412</v>
      </c>
    </row>
    <row r="244" spans="1:6" x14ac:dyDescent="0.3">
      <c r="A244" s="20" t="s">
        <v>11</v>
      </c>
      <c r="B244" s="20">
        <v>2015</v>
      </c>
      <c r="C244" s="3">
        <v>23.83</v>
      </c>
      <c r="D244" s="4">
        <v>4915</v>
      </c>
      <c r="E244" s="2">
        <f t="shared" si="6"/>
        <v>4.915</v>
      </c>
      <c r="F244" s="1">
        <f t="shared" si="7"/>
        <v>4.8484231943031535</v>
      </c>
    </row>
    <row r="245" spans="1:6" x14ac:dyDescent="0.3">
      <c r="A245" s="20" t="s">
        <v>21</v>
      </c>
      <c r="B245" s="20">
        <v>2015</v>
      </c>
      <c r="C245" s="3">
        <v>22.87</v>
      </c>
      <c r="D245" s="4">
        <v>17699</v>
      </c>
      <c r="E245" s="2">
        <f t="shared" si="6"/>
        <v>17.699000000000002</v>
      </c>
      <c r="F245" s="1">
        <f t="shared" si="7"/>
        <v>1.2921633990620938</v>
      </c>
    </row>
    <row r="246" spans="1:6" x14ac:dyDescent="0.3">
      <c r="A246" s="20" t="s">
        <v>23</v>
      </c>
      <c r="B246" s="20">
        <v>2015</v>
      </c>
      <c r="C246" s="3">
        <v>19.079999999999998</v>
      </c>
      <c r="D246" s="4">
        <v>24254</v>
      </c>
      <c r="E246" s="2">
        <f t="shared" si="6"/>
        <v>24.254000000000001</v>
      </c>
      <c r="F246" s="1">
        <f t="shared" si="7"/>
        <v>0.78667436299167137</v>
      </c>
    </row>
    <row r="247" spans="1:6" x14ac:dyDescent="0.3">
      <c r="A247" s="20" t="s">
        <v>37</v>
      </c>
      <c r="B247" s="20">
        <v>2015</v>
      </c>
      <c r="C247" s="3">
        <v>15.5</v>
      </c>
      <c r="D247" s="4">
        <v>7930</v>
      </c>
      <c r="E247" s="2">
        <f t="shared" si="6"/>
        <v>7.93</v>
      </c>
      <c r="F247" s="1">
        <f t="shared" si="7"/>
        <v>1.9546027742749055</v>
      </c>
    </row>
    <row r="248" spans="1:6" x14ac:dyDescent="0.3">
      <c r="A248" s="20" t="s">
        <v>4</v>
      </c>
      <c r="B248" s="20">
        <v>2015</v>
      </c>
      <c r="C248" s="3">
        <v>13.54</v>
      </c>
      <c r="D248" s="4">
        <v>445</v>
      </c>
      <c r="E248" s="2">
        <f t="shared" si="6"/>
        <v>0.44500000000000001</v>
      </c>
      <c r="F248" s="1">
        <f t="shared" si="7"/>
        <v>30.426966292134829</v>
      </c>
    </row>
    <row r="249" spans="1:6" x14ac:dyDescent="0.3">
      <c r="A249" s="20" t="s">
        <v>5</v>
      </c>
      <c r="B249" s="20">
        <v>2015</v>
      </c>
      <c r="C249" s="3">
        <v>6.71</v>
      </c>
      <c r="D249" s="4">
        <v>12331</v>
      </c>
      <c r="E249" s="2">
        <f t="shared" si="6"/>
        <v>12.331</v>
      </c>
      <c r="F249" s="1">
        <f t="shared" si="7"/>
        <v>0.54415700267618194</v>
      </c>
    </row>
    <row r="250" spans="1:6" x14ac:dyDescent="0.3">
      <c r="A250" s="20" t="s">
        <v>42</v>
      </c>
      <c r="B250" s="20">
        <v>2015</v>
      </c>
      <c r="C250" s="3">
        <v>4.6399999999999997</v>
      </c>
      <c r="D250" s="4">
        <v>4300</v>
      </c>
      <c r="E250" s="2">
        <f t="shared" si="6"/>
        <v>4.3</v>
      </c>
      <c r="F250" s="1">
        <f t="shared" si="7"/>
        <v>1.0790697674418603</v>
      </c>
    </row>
    <row r="251" spans="1:6" x14ac:dyDescent="0.3">
      <c r="A251" s="20" t="s">
        <v>10</v>
      </c>
      <c r="B251" s="20">
        <v>2015</v>
      </c>
      <c r="C251" s="3">
        <v>3.8</v>
      </c>
      <c r="D251" s="4">
        <v>700</v>
      </c>
      <c r="E251" s="2">
        <f t="shared" si="6"/>
        <v>0.7</v>
      </c>
      <c r="F251" s="1">
        <f t="shared" si="7"/>
        <v>5.4285714285714288</v>
      </c>
    </row>
    <row r="252" spans="1:6" x14ac:dyDescent="0.3">
      <c r="A252" s="20" t="s">
        <v>33</v>
      </c>
      <c r="B252" s="20">
        <v>2015</v>
      </c>
      <c r="C252" s="3">
        <v>2.93</v>
      </c>
      <c r="D252" s="4">
        <v>5397</v>
      </c>
      <c r="E252" s="2">
        <f t="shared" si="6"/>
        <v>5.3970000000000002</v>
      </c>
      <c r="F252" s="1">
        <f t="shared" si="7"/>
        <v>0.54289420048174908</v>
      </c>
    </row>
    <row r="253" spans="1:6" x14ac:dyDescent="0.3">
      <c r="A253" s="20" t="s">
        <v>40</v>
      </c>
      <c r="B253" s="20">
        <v>2015</v>
      </c>
      <c r="C253" s="3">
        <v>2.1</v>
      </c>
      <c r="D253" s="4">
        <v>1261</v>
      </c>
      <c r="E253" s="2">
        <f t="shared" si="6"/>
        <v>1.2609999999999999</v>
      </c>
      <c r="F253" s="1">
        <f t="shared" si="7"/>
        <v>1.6653449643140368</v>
      </c>
    </row>
    <row r="254" spans="1:6" x14ac:dyDescent="0.3">
      <c r="A254" s="20" t="s">
        <v>57</v>
      </c>
      <c r="B254" s="20">
        <v>2015</v>
      </c>
      <c r="C254" s="3">
        <v>1.1599999999999999</v>
      </c>
      <c r="D254" s="4">
        <v>992</v>
      </c>
      <c r="E254" s="2">
        <f t="shared" si="6"/>
        <v>0.99199999999999999</v>
      </c>
      <c r="F254" s="1">
        <f t="shared" si="7"/>
        <v>1.1693548387096773</v>
      </c>
    </row>
    <row r="255" spans="1:6" x14ac:dyDescent="0.3">
      <c r="A255" s="20" t="s">
        <v>49</v>
      </c>
      <c r="B255" s="20">
        <v>2015</v>
      </c>
      <c r="C255" s="3">
        <v>0.2</v>
      </c>
      <c r="D255" s="4">
        <v>240</v>
      </c>
      <c r="E255" s="2">
        <f t="shared" si="6"/>
        <v>0.24</v>
      </c>
      <c r="F255" s="1">
        <f t="shared" si="7"/>
        <v>0.83333333333333337</v>
      </c>
    </row>
    <row r="256" spans="1:6" x14ac:dyDescent="0.3">
      <c r="A256" s="20" t="s">
        <v>38</v>
      </c>
      <c r="B256" s="20">
        <v>2015</v>
      </c>
      <c r="C256" s="3">
        <v>0.1</v>
      </c>
      <c r="D256" s="4">
        <v>80</v>
      </c>
      <c r="E256" s="2">
        <f t="shared" si="6"/>
        <v>0.08</v>
      </c>
      <c r="F256" s="1">
        <f t="shared" si="7"/>
        <v>1.25</v>
      </c>
    </row>
    <row r="257" spans="1:6" x14ac:dyDescent="0.3">
      <c r="A257" s="20" t="s">
        <v>58</v>
      </c>
      <c r="B257" s="20">
        <v>2015</v>
      </c>
      <c r="C257" s="3">
        <v>0.09</v>
      </c>
      <c r="D257" s="4">
        <v>1</v>
      </c>
      <c r="E257" s="2">
        <f t="shared" si="6"/>
        <v>1E-3</v>
      </c>
      <c r="F257" s="1">
        <f t="shared" si="7"/>
        <v>90</v>
      </c>
    </row>
    <row r="258" spans="1:6" x14ac:dyDescent="0.3">
      <c r="A258" s="20" t="s">
        <v>19</v>
      </c>
      <c r="B258" s="20">
        <v>2015</v>
      </c>
      <c r="C258" s="3">
        <v>0.03</v>
      </c>
      <c r="D258" s="4">
        <v>30</v>
      </c>
      <c r="E258" s="2">
        <f t="shared" si="6"/>
        <v>0.03</v>
      </c>
      <c r="F258" s="1">
        <f t="shared" si="7"/>
        <v>1</v>
      </c>
    </row>
    <row r="259" spans="1:6" x14ac:dyDescent="0.3">
      <c r="A259" s="20" t="s">
        <v>45</v>
      </c>
      <c r="B259" s="20">
        <v>2015</v>
      </c>
      <c r="C259" s="3">
        <v>0.01</v>
      </c>
      <c r="D259" s="4">
        <v>5</v>
      </c>
      <c r="E259" s="2">
        <f t="shared" ref="E259:E322" si="8">D259/1000</f>
        <v>5.0000000000000001E-3</v>
      </c>
      <c r="F259" s="1">
        <f t="shared" ref="F259:F322" si="9">C259/E259</f>
        <v>2</v>
      </c>
    </row>
    <row r="260" spans="1:6" x14ac:dyDescent="0.3">
      <c r="A260" s="20" t="s">
        <v>52</v>
      </c>
      <c r="B260" s="20">
        <v>2015</v>
      </c>
      <c r="C260" s="3">
        <v>0.01</v>
      </c>
      <c r="D260" s="4">
        <v>1</v>
      </c>
      <c r="E260" s="2">
        <f t="shared" si="8"/>
        <v>1E-3</v>
      </c>
      <c r="F260" s="1">
        <f t="shared" si="9"/>
        <v>10</v>
      </c>
    </row>
    <row r="261" spans="1:6" x14ac:dyDescent="0.3">
      <c r="A261" s="21" t="s">
        <v>8</v>
      </c>
      <c r="B261">
        <v>2016</v>
      </c>
      <c r="C261" s="3">
        <v>541.36</v>
      </c>
      <c r="D261" s="4">
        <v>536167</v>
      </c>
      <c r="E261" s="2">
        <f t="shared" si="8"/>
        <v>536.16700000000003</v>
      </c>
      <c r="F261" s="1">
        <f t="shared" si="9"/>
        <v>1.0096854151784798</v>
      </c>
    </row>
    <row r="262" spans="1:6" x14ac:dyDescent="0.3">
      <c r="A262" s="21" t="s">
        <v>20</v>
      </c>
      <c r="B262" s="21">
        <v>2016</v>
      </c>
      <c r="C262" s="3">
        <v>259.42</v>
      </c>
      <c r="D262" s="4">
        <v>262707</v>
      </c>
      <c r="E262" s="2">
        <f t="shared" si="8"/>
        <v>262.70699999999999</v>
      </c>
      <c r="F262" s="1">
        <f t="shared" si="9"/>
        <v>0.98748796187387478</v>
      </c>
    </row>
    <row r="263" spans="1:6" x14ac:dyDescent="0.3">
      <c r="A263" s="21" t="s">
        <v>18</v>
      </c>
      <c r="B263" s="21">
        <v>2016</v>
      </c>
      <c r="C263" s="3">
        <v>88.34</v>
      </c>
      <c r="D263" s="4">
        <v>126379</v>
      </c>
      <c r="E263" s="2">
        <f t="shared" si="8"/>
        <v>126.379</v>
      </c>
      <c r="F263" s="1">
        <f t="shared" si="9"/>
        <v>0.69900853781087047</v>
      </c>
    </row>
    <row r="264" spans="1:6" x14ac:dyDescent="0.3">
      <c r="A264" s="21" t="s">
        <v>11</v>
      </c>
      <c r="B264" s="21">
        <v>2016</v>
      </c>
      <c r="C264" s="3">
        <v>52.38</v>
      </c>
      <c r="D264" s="4">
        <v>10054</v>
      </c>
      <c r="E264" s="2">
        <f t="shared" si="8"/>
        <v>10.054</v>
      </c>
      <c r="F264" s="1">
        <f t="shared" si="9"/>
        <v>5.2098667197135473</v>
      </c>
    </row>
    <row r="265" spans="1:6" x14ac:dyDescent="0.3">
      <c r="A265" s="21" t="s">
        <v>23</v>
      </c>
      <c r="B265" s="21">
        <v>2016</v>
      </c>
      <c r="C265" s="3">
        <v>46.83</v>
      </c>
      <c r="D265" s="4">
        <v>57830</v>
      </c>
      <c r="E265" s="2">
        <f t="shared" si="8"/>
        <v>57.83</v>
      </c>
      <c r="F265" s="1">
        <f t="shared" si="9"/>
        <v>0.80978730762579976</v>
      </c>
    </row>
    <row r="266" spans="1:6" x14ac:dyDescent="0.3">
      <c r="A266" s="21" t="s">
        <v>52</v>
      </c>
      <c r="B266" s="21">
        <v>2016</v>
      </c>
      <c r="C266" s="3">
        <v>33.43</v>
      </c>
      <c r="D266" s="4">
        <v>32200</v>
      </c>
      <c r="E266" s="2">
        <f t="shared" si="8"/>
        <v>32.200000000000003</v>
      </c>
      <c r="F266" s="1">
        <f t="shared" si="9"/>
        <v>1.0381987577639751</v>
      </c>
    </row>
    <row r="267" spans="1:6" x14ac:dyDescent="0.3">
      <c r="A267" s="21" t="s">
        <v>21</v>
      </c>
      <c r="B267" s="21">
        <v>2016</v>
      </c>
      <c r="C267" s="3">
        <v>23.99</v>
      </c>
      <c r="D267" s="4">
        <v>17528</v>
      </c>
      <c r="E267" s="2">
        <f t="shared" si="8"/>
        <v>17.527999999999999</v>
      </c>
      <c r="F267" s="1">
        <f t="shared" si="9"/>
        <v>1.3686672752167961</v>
      </c>
    </row>
    <row r="268" spans="1:6" x14ac:dyDescent="0.3">
      <c r="A268" s="21" t="s">
        <v>53</v>
      </c>
      <c r="B268" s="21">
        <v>2016</v>
      </c>
      <c r="C268" s="3">
        <v>10.65</v>
      </c>
      <c r="D268" s="4">
        <v>4960</v>
      </c>
      <c r="E268" s="2">
        <f t="shared" si="8"/>
        <v>4.96</v>
      </c>
      <c r="F268" s="1">
        <f t="shared" si="9"/>
        <v>2.147177419354839</v>
      </c>
    </row>
    <row r="269" spans="1:6" x14ac:dyDescent="0.3">
      <c r="A269" s="21" t="s">
        <v>19</v>
      </c>
      <c r="B269" s="21">
        <v>2016</v>
      </c>
      <c r="C269" s="3">
        <v>10.26</v>
      </c>
      <c r="D269" s="4">
        <v>12608</v>
      </c>
      <c r="E269" s="2">
        <f t="shared" si="8"/>
        <v>12.608000000000001</v>
      </c>
      <c r="F269" s="1">
        <f t="shared" si="9"/>
        <v>0.81376903553299484</v>
      </c>
    </row>
    <row r="270" spans="1:6" x14ac:dyDescent="0.3">
      <c r="A270" s="21" t="s">
        <v>10</v>
      </c>
      <c r="B270" s="21">
        <v>2016</v>
      </c>
      <c r="C270" s="3">
        <v>7.61</v>
      </c>
      <c r="D270" s="4">
        <v>1491</v>
      </c>
      <c r="E270" s="2">
        <f t="shared" si="8"/>
        <v>1.4910000000000001</v>
      </c>
      <c r="F270" s="1">
        <f t="shared" si="9"/>
        <v>5.1039570757880615</v>
      </c>
    </row>
    <row r="271" spans="1:6" x14ac:dyDescent="0.3">
      <c r="A271" s="21" t="s">
        <v>5</v>
      </c>
      <c r="B271" s="21">
        <v>2016</v>
      </c>
      <c r="C271" s="3">
        <v>6.12</v>
      </c>
      <c r="D271" s="4">
        <v>8803</v>
      </c>
      <c r="E271" s="2">
        <f t="shared" si="8"/>
        <v>8.8030000000000008</v>
      </c>
      <c r="F271" s="1">
        <f t="shared" si="9"/>
        <v>0.69521753947517884</v>
      </c>
    </row>
    <row r="272" spans="1:6" x14ac:dyDescent="0.3">
      <c r="A272" s="21" t="s">
        <v>17</v>
      </c>
      <c r="B272" s="21">
        <v>2016</v>
      </c>
      <c r="C272" s="3">
        <v>1.06</v>
      </c>
      <c r="D272" s="4">
        <v>1000</v>
      </c>
      <c r="E272" s="2">
        <f t="shared" si="8"/>
        <v>1</v>
      </c>
      <c r="F272" s="1">
        <f t="shared" si="9"/>
        <v>1.06</v>
      </c>
    </row>
    <row r="273" spans="1:6" x14ac:dyDescent="0.3">
      <c r="A273" s="21" t="s">
        <v>38</v>
      </c>
      <c r="B273" s="21">
        <v>2016</v>
      </c>
      <c r="C273" s="3">
        <v>0.94</v>
      </c>
      <c r="D273" s="4">
        <v>483</v>
      </c>
      <c r="E273" s="2">
        <f t="shared" si="8"/>
        <v>0.48299999999999998</v>
      </c>
      <c r="F273" s="1">
        <f t="shared" si="9"/>
        <v>1.9461697722567288</v>
      </c>
    </row>
    <row r="274" spans="1:6" x14ac:dyDescent="0.3">
      <c r="A274" s="21" t="s">
        <v>59</v>
      </c>
      <c r="B274" s="21">
        <v>2016</v>
      </c>
      <c r="C274" s="3">
        <v>0.18</v>
      </c>
      <c r="D274" s="4">
        <v>5</v>
      </c>
      <c r="E274" s="2">
        <f t="shared" si="8"/>
        <v>5.0000000000000001E-3</v>
      </c>
      <c r="F274" s="1">
        <f t="shared" si="9"/>
        <v>36</v>
      </c>
    </row>
    <row r="275" spans="1:6" x14ac:dyDescent="0.3">
      <c r="A275" s="21" t="s">
        <v>32</v>
      </c>
      <c r="B275" s="21">
        <v>2016</v>
      </c>
      <c r="C275" s="3">
        <v>0.1</v>
      </c>
      <c r="D275" s="4">
        <v>36</v>
      </c>
      <c r="E275" s="2">
        <f t="shared" si="8"/>
        <v>3.5999999999999997E-2</v>
      </c>
      <c r="F275" s="1">
        <f t="shared" si="9"/>
        <v>2.7777777777777781</v>
      </c>
    </row>
    <row r="276" spans="1:6" x14ac:dyDescent="0.3">
      <c r="A276" s="21" t="s">
        <v>36</v>
      </c>
      <c r="B276" s="21">
        <v>2016</v>
      </c>
      <c r="C276" s="3">
        <v>0.06</v>
      </c>
      <c r="D276" s="4">
        <v>84</v>
      </c>
      <c r="E276" s="2">
        <f t="shared" si="8"/>
        <v>8.4000000000000005E-2</v>
      </c>
      <c r="F276" s="1">
        <f t="shared" si="9"/>
        <v>0.71428571428571419</v>
      </c>
    </row>
    <row r="277" spans="1:6" x14ac:dyDescent="0.3">
      <c r="A277" s="22" t="s">
        <v>8</v>
      </c>
      <c r="B277">
        <v>2017</v>
      </c>
      <c r="C277" s="3">
        <v>395.12</v>
      </c>
      <c r="D277" s="4">
        <v>731993</v>
      </c>
      <c r="E277" s="2">
        <f t="shared" si="8"/>
        <v>731.99300000000005</v>
      </c>
      <c r="F277" s="1">
        <f t="shared" si="9"/>
        <v>0.53978658265857726</v>
      </c>
    </row>
    <row r="278" spans="1:6" x14ac:dyDescent="0.3">
      <c r="A278" s="22" t="s">
        <v>20</v>
      </c>
      <c r="B278" s="22">
        <v>2017</v>
      </c>
      <c r="C278" s="3">
        <v>125.83</v>
      </c>
      <c r="D278" s="4">
        <v>209572</v>
      </c>
      <c r="E278" s="2">
        <f t="shared" si="8"/>
        <v>209.572</v>
      </c>
      <c r="F278" s="1">
        <f t="shared" si="9"/>
        <v>0.60041417746645542</v>
      </c>
    </row>
    <row r="279" spans="1:6" x14ac:dyDescent="0.3">
      <c r="A279" s="22" t="s">
        <v>18</v>
      </c>
      <c r="B279" s="22">
        <v>2017</v>
      </c>
      <c r="C279" s="3">
        <v>115.72</v>
      </c>
      <c r="D279" s="4">
        <v>231205</v>
      </c>
      <c r="E279" s="2">
        <f t="shared" si="8"/>
        <v>231.20500000000001</v>
      </c>
      <c r="F279" s="1">
        <f t="shared" si="9"/>
        <v>0.50050820700244369</v>
      </c>
    </row>
    <row r="280" spans="1:6" x14ac:dyDescent="0.3">
      <c r="A280" s="22" t="s">
        <v>23</v>
      </c>
      <c r="B280" s="22">
        <v>2017</v>
      </c>
      <c r="C280" s="3">
        <v>65.599999999999994</v>
      </c>
      <c r="D280" s="4">
        <v>127031</v>
      </c>
      <c r="E280" s="2">
        <f t="shared" si="8"/>
        <v>127.03100000000001</v>
      </c>
      <c r="F280" s="1">
        <f t="shared" si="9"/>
        <v>0.51640938038746442</v>
      </c>
    </row>
    <row r="281" spans="1:6" x14ac:dyDescent="0.3">
      <c r="A281" s="22" t="s">
        <v>19</v>
      </c>
      <c r="B281" s="22">
        <v>2017</v>
      </c>
      <c r="C281" s="3">
        <v>31.94</v>
      </c>
      <c r="D281" s="4">
        <v>128863</v>
      </c>
      <c r="E281" s="2">
        <f t="shared" si="8"/>
        <v>128.863</v>
      </c>
      <c r="F281" s="1">
        <f t="shared" si="9"/>
        <v>0.24786013052621778</v>
      </c>
    </row>
    <row r="282" spans="1:6" x14ac:dyDescent="0.3">
      <c r="A282" s="22" t="s">
        <v>21</v>
      </c>
      <c r="B282" s="22">
        <v>2017</v>
      </c>
      <c r="C282" s="3">
        <v>16.75</v>
      </c>
      <c r="D282" s="4">
        <v>11385.8</v>
      </c>
      <c r="E282" s="2">
        <f t="shared" si="8"/>
        <v>11.3858</v>
      </c>
      <c r="F282" s="1">
        <f t="shared" si="9"/>
        <v>1.4711307066697115</v>
      </c>
    </row>
    <row r="283" spans="1:6" x14ac:dyDescent="0.3">
      <c r="A283" s="22" t="s">
        <v>11</v>
      </c>
      <c r="B283" s="22">
        <v>2017</v>
      </c>
      <c r="C283" s="3">
        <v>8.48</v>
      </c>
      <c r="D283" s="4">
        <v>4336</v>
      </c>
      <c r="E283" s="2">
        <f t="shared" si="8"/>
        <v>4.3360000000000003</v>
      </c>
      <c r="F283" s="1">
        <f t="shared" si="9"/>
        <v>1.9557195571955719</v>
      </c>
    </row>
    <row r="284" spans="1:6" x14ac:dyDescent="0.3">
      <c r="A284" s="22" t="s">
        <v>32</v>
      </c>
      <c r="B284" s="22">
        <v>2017</v>
      </c>
      <c r="C284" s="3">
        <v>7.75</v>
      </c>
      <c r="D284" s="4">
        <v>3047</v>
      </c>
      <c r="E284" s="2">
        <f t="shared" si="8"/>
        <v>3.0470000000000002</v>
      </c>
      <c r="F284" s="1">
        <f t="shared" si="9"/>
        <v>2.5434853954709551</v>
      </c>
    </row>
    <row r="285" spans="1:6" x14ac:dyDescent="0.3">
      <c r="A285" s="22" t="s">
        <v>10</v>
      </c>
      <c r="B285" s="22">
        <v>2017</v>
      </c>
      <c r="C285" s="3">
        <v>7.29</v>
      </c>
      <c r="D285" s="4">
        <v>1345.36</v>
      </c>
      <c r="E285" s="2">
        <f t="shared" si="8"/>
        <v>1.3453599999999999</v>
      </c>
      <c r="F285" s="1">
        <f t="shared" si="9"/>
        <v>5.4186240114170188</v>
      </c>
    </row>
    <row r="286" spans="1:6" x14ac:dyDescent="0.3">
      <c r="A286" s="22" t="s">
        <v>5</v>
      </c>
      <c r="B286" s="22">
        <v>2017</v>
      </c>
      <c r="C286" s="3">
        <v>5.94</v>
      </c>
      <c r="D286" s="4">
        <v>10005</v>
      </c>
      <c r="E286" s="2">
        <f t="shared" si="8"/>
        <v>10.005000000000001</v>
      </c>
      <c r="F286" s="1">
        <f t="shared" si="9"/>
        <v>0.59370314842578709</v>
      </c>
    </row>
    <row r="287" spans="1:6" x14ac:dyDescent="0.3">
      <c r="A287" s="22" t="s">
        <v>53</v>
      </c>
      <c r="B287" s="22">
        <v>2017</v>
      </c>
      <c r="C287" s="3">
        <v>3.14</v>
      </c>
      <c r="D287" s="4">
        <v>2350</v>
      </c>
      <c r="E287" s="2">
        <f t="shared" si="8"/>
        <v>2.35</v>
      </c>
      <c r="F287" s="1">
        <f t="shared" si="9"/>
        <v>1.3361702127659574</v>
      </c>
    </row>
    <row r="288" spans="1:6" x14ac:dyDescent="0.3">
      <c r="A288" s="22" t="s">
        <v>42</v>
      </c>
      <c r="B288" s="22">
        <v>2017</v>
      </c>
      <c r="C288" s="3">
        <v>2.81</v>
      </c>
      <c r="D288" s="4">
        <v>1079</v>
      </c>
      <c r="E288" s="2">
        <f t="shared" si="8"/>
        <v>1.079</v>
      </c>
      <c r="F288" s="1">
        <f t="shared" si="9"/>
        <v>2.6042632066728455</v>
      </c>
    </row>
    <row r="289" spans="1:6" x14ac:dyDescent="0.3">
      <c r="A289" s="22" t="s">
        <v>27</v>
      </c>
      <c r="B289" s="22">
        <v>2017</v>
      </c>
      <c r="C289" s="3">
        <v>2.5</v>
      </c>
      <c r="D289" s="4">
        <v>500</v>
      </c>
      <c r="E289" s="2">
        <f t="shared" si="8"/>
        <v>0.5</v>
      </c>
      <c r="F289" s="1">
        <f t="shared" si="9"/>
        <v>5</v>
      </c>
    </row>
    <row r="290" spans="1:6" x14ac:dyDescent="0.3">
      <c r="A290" s="22" t="s">
        <v>30</v>
      </c>
      <c r="B290" s="22">
        <v>2017</v>
      </c>
      <c r="C290" s="3">
        <v>1.01</v>
      </c>
      <c r="D290" s="4">
        <v>500</v>
      </c>
      <c r="E290" s="2">
        <f t="shared" si="8"/>
        <v>0.5</v>
      </c>
      <c r="F290" s="1">
        <f t="shared" si="9"/>
        <v>2.02</v>
      </c>
    </row>
    <row r="291" spans="1:6" x14ac:dyDescent="0.3">
      <c r="A291" s="22" t="s">
        <v>33</v>
      </c>
      <c r="B291" s="22">
        <v>2017</v>
      </c>
      <c r="C291" s="3">
        <v>0.17</v>
      </c>
      <c r="D291" s="4">
        <v>179.36</v>
      </c>
      <c r="E291" s="2">
        <f t="shared" si="8"/>
        <v>0.17936000000000002</v>
      </c>
      <c r="F291" s="1">
        <f t="shared" si="9"/>
        <v>0.94781445138269393</v>
      </c>
    </row>
    <row r="292" spans="1:6" x14ac:dyDescent="0.3">
      <c r="A292" s="22" t="s">
        <v>60</v>
      </c>
      <c r="B292" s="22">
        <v>2017</v>
      </c>
      <c r="C292" s="3">
        <v>0.1</v>
      </c>
      <c r="D292" s="4">
        <v>550</v>
      </c>
      <c r="E292" s="2">
        <f t="shared" si="8"/>
        <v>0.55000000000000004</v>
      </c>
      <c r="F292" s="1">
        <f t="shared" si="9"/>
        <v>0.18181818181818182</v>
      </c>
    </row>
    <row r="293" spans="1:6" x14ac:dyDescent="0.3">
      <c r="A293" s="22" t="s">
        <v>4</v>
      </c>
      <c r="B293" s="22">
        <v>2017</v>
      </c>
      <c r="C293" s="3">
        <v>7.0000000000000007E-2</v>
      </c>
      <c r="D293" s="4">
        <v>21.37</v>
      </c>
      <c r="E293" s="2">
        <f t="shared" si="8"/>
        <v>2.137E-2</v>
      </c>
      <c r="F293" s="1">
        <f t="shared" si="9"/>
        <v>3.2756200280767436</v>
      </c>
    </row>
    <row r="294" spans="1:6" x14ac:dyDescent="0.3">
      <c r="A294" s="22" t="s">
        <v>36</v>
      </c>
      <c r="B294" s="22">
        <v>2017</v>
      </c>
      <c r="C294" s="3">
        <v>0.01</v>
      </c>
      <c r="D294" s="4">
        <v>1</v>
      </c>
      <c r="E294" s="2">
        <f t="shared" si="8"/>
        <v>1E-3</v>
      </c>
      <c r="F294" s="1">
        <f t="shared" si="9"/>
        <v>10</v>
      </c>
    </row>
    <row r="295" spans="1:6" x14ac:dyDescent="0.3">
      <c r="A295" s="22" t="s">
        <v>12</v>
      </c>
      <c r="B295" s="22">
        <v>2017</v>
      </c>
      <c r="C295" s="3">
        <v>0</v>
      </c>
      <c r="D295" s="4">
        <v>22</v>
      </c>
      <c r="E295" s="2">
        <f t="shared" si="8"/>
        <v>2.1999999999999999E-2</v>
      </c>
      <c r="F295" s="1">
        <f t="shared" si="9"/>
        <v>0</v>
      </c>
    </row>
    <row r="296" spans="1:6" x14ac:dyDescent="0.3">
      <c r="A296" s="23" t="s">
        <v>8</v>
      </c>
      <c r="B296">
        <v>2018</v>
      </c>
      <c r="C296" s="3">
        <v>647.47</v>
      </c>
      <c r="D296" s="4">
        <v>1128830</v>
      </c>
      <c r="E296" s="2">
        <f t="shared" si="8"/>
        <v>1128.83</v>
      </c>
      <c r="F296" s="1">
        <f t="shared" si="9"/>
        <v>0.57357618064721883</v>
      </c>
    </row>
    <row r="297" spans="1:6" x14ac:dyDescent="0.3">
      <c r="A297" s="23" t="s">
        <v>18</v>
      </c>
      <c r="B297" s="23">
        <v>2018</v>
      </c>
      <c r="C297" s="3">
        <v>229.07</v>
      </c>
      <c r="D297" s="4">
        <v>594489</v>
      </c>
      <c r="E297" s="2">
        <f t="shared" si="8"/>
        <v>594.48900000000003</v>
      </c>
      <c r="F297" s="1">
        <f t="shared" si="9"/>
        <v>0.38532252068583267</v>
      </c>
    </row>
    <row r="298" spans="1:6" x14ac:dyDescent="0.3">
      <c r="A298" s="23" t="s">
        <v>20</v>
      </c>
      <c r="B298" s="23">
        <v>2018</v>
      </c>
      <c r="C298" s="3">
        <v>131.65</v>
      </c>
      <c r="D298" s="4">
        <v>213024</v>
      </c>
      <c r="E298" s="2">
        <f t="shared" si="8"/>
        <v>213.024</v>
      </c>
      <c r="F298" s="1">
        <f t="shared" si="9"/>
        <v>0.61800548295027791</v>
      </c>
    </row>
    <row r="299" spans="1:6" x14ac:dyDescent="0.3">
      <c r="A299" s="23" t="s">
        <v>23</v>
      </c>
      <c r="B299" s="23">
        <v>2018</v>
      </c>
      <c r="C299" s="3">
        <v>125.37</v>
      </c>
      <c r="D299" s="4">
        <v>177391</v>
      </c>
      <c r="E299" s="2">
        <f t="shared" si="8"/>
        <v>177.39099999999999</v>
      </c>
      <c r="F299" s="1">
        <f t="shared" si="9"/>
        <v>0.7067438596095631</v>
      </c>
    </row>
    <row r="300" spans="1:6" x14ac:dyDescent="0.3">
      <c r="A300" s="23" t="s">
        <v>13</v>
      </c>
      <c r="B300" s="23">
        <v>2018</v>
      </c>
      <c r="C300" s="3">
        <v>51.4</v>
      </c>
      <c r="D300" s="4">
        <v>51000</v>
      </c>
      <c r="E300" s="2">
        <f t="shared" si="8"/>
        <v>51</v>
      </c>
      <c r="F300" s="1">
        <f t="shared" si="9"/>
        <v>1.0078431372549019</v>
      </c>
    </row>
    <row r="301" spans="1:6" x14ac:dyDescent="0.3">
      <c r="A301" s="23" t="s">
        <v>21</v>
      </c>
      <c r="B301" s="23">
        <v>2018</v>
      </c>
      <c r="C301" s="3">
        <v>34.08</v>
      </c>
      <c r="D301" s="4">
        <v>16533</v>
      </c>
      <c r="E301" s="2">
        <f t="shared" si="8"/>
        <v>16.533000000000001</v>
      </c>
      <c r="F301" s="1">
        <f t="shared" si="9"/>
        <v>2.0613318816911628</v>
      </c>
    </row>
    <row r="302" spans="1:6" x14ac:dyDescent="0.3">
      <c r="A302" s="23" t="s">
        <v>19</v>
      </c>
      <c r="B302" s="23">
        <v>2018</v>
      </c>
      <c r="C302" s="3">
        <v>31.84</v>
      </c>
      <c r="D302" s="4">
        <v>55420</v>
      </c>
      <c r="E302" s="2">
        <f t="shared" si="8"/>
        <v>55.42</v>
      </c>
      <c r="F302" s="1">
        <f t="shared" si="9"/>
        <v>0.57452183327318651</v>
      </c>
    </row>
    <row r="303" spans="1:6" x14ac:dyDescent="0.3">
      <c r="A303" s="23" t="s">
        <v>5</v>
      </c>
      <c r="B303" s="23">
        <v>2018</v>
      </c>
      <c r="C303" s="3">
        <v>13.78</v>
      </c>
      <c r="D303" s="4">
        <v>9951</v>
      </c>
      <c r="E303" s="2">
        <f t="shared" si="8"/>
        <v>9.9510000000000005</v>
      </c>
      <c r="F303" s="1">
        <f t="shared" si="9"/>
        <v>1.3847854486986231</v>
      </c>
    </row>
    <row r="304" spans="1:6" x14ac:dyDescent="0.3">
      <c r="A304" s="23" t="s">
        <v>27</v>
      </c>
      <c r="B304" s="23">
        <v>2018</v>
      </c>
      <c r="C304" s="3">
        <v>11.88</v>
      </c>
      <c r="D304" s="4">
        <v>1025</v>
      </c>
      <c r="E304" s="2">
        <f t="shared" si="8"/>
        <v>1.0249999999999999</v>
      </c>
      <c r="F304" s="1">
        <f t="shared" si="9"/>
        <v>11.590243902439026</v>
      </c>
    </row>
    <row r="305" spans="1:6" x14ac:dyDescent="0.3">
      <c r="A305" s="23" t="s">
        <v>32</v>
      </c>
      <c r="B305" s="23">
        <v>2018</v>
      </c>
      <c r="C305" s="3">
        <v>10.66</v>
      </c>
      <c r="D305" s="4">
        <v>3250</v>
      </c>
      <c r="E305" s="2">
        <f t="shared" si="8"/>
        <v>3.25</v>
      </c>
      <c r="F305" s="1">
        <f t="shared" si="9"/>
        <v>3.2800000000000002</v>
      </c>
    </row>
    <row r="306" spans="1:6" x14ac:dyDescent="0.3">
      <c r="A306" s="23" t="s">
        <v>10</v>
      </c>
      <c r="B306" s="23">
        <v>2018</v>
      </c>
      <c r="C306" s="3">
        <v>3.17</v>
      </c>
      <c r="D306" s="4">
        <v>660</v>
      </c>
      <c r="E306" s="2">
        <f t="shared" si="8"/>
        <v>0.66</v>
      </c>
      <c r="F306" s="1">
        <f t="shared" si="9"/>
        <v>4.8030303030303028</v>
      </c>
    </row>
    <row r="307" spans="1:6" x14ac:dyDescent="0.3">
      <c r="A307" s="23" t="s">
        <v>33</v>
      </c>
      <c r="B307" s="23">
        <v>2018</v>
      </c>
      <c r="C307" s="3">
        <v>1.51</v>
      </c>
      <c r="D307" s="4">
        <v>1005.07</v>
      </c>
      <c r="E307" s="2">
        <f t="shared" si="8"/>
        <v>1.0050700000000001</v>
      </c>
      <c r="F307" s="1">
        <f t="shared" si="9"/>
        <v>1.5023829186026842</v>
      </c>
    </row>
    <row r="308" spans="1:6" x14ac:dyDescent="0.3">
      <c r="A308" s="23" t="s">
        <v>40</v>
      </c>
      <c r="B308" s="23">
        <v>2018</v>
      </c>
      <c r="C308" s="3">
        <v>1.18</v>
      </c>
      <c r="D308" s="4">
        <v>241</v>
      </c>
      <c r="E308" s="2">
        <f t="shared" si="8"/>
        <v>0.24099999999999999</v>
      </c>
      <c r="F308" s="1">
        <f t="shared" si="9"/>
        <v>4.8962655601659746</v>
      </c>
    </row>
    <row r="309" spans="1:6" x14ac:dyDescent="0.3">
      <c r="A309" s="23" t="s">
        <v>61</v>
      </c>
      <c r="B309" s="23">
        <v>2018</v>
      </c>
      <c r="C309" s="3">
        <v>1.08</v>
      </c>
      <c r="D309" s="4">
        <v>3750</v>
      </c>
      <c r="E309" s="2">
        <f t="shared" si="8"/>
        <v>3.75</v>
      </c>
      <c r="F309" s="1">
        <f t="shared" si="9"/>
        <v>0.28800000000000003</v>
      </c>
    </row>
    <row r="310" spans="1:6" x14ac:dyDescent="0.3">
      <c r="A310" s="23" t="s">
        <v>30</v>
      </c>
      <c r="B310" s="23">
        <v>2018</v>
      </c>
      <c r="C310" s="3">
        <v>0.45</v>
      </c>
      <c r="D310" s="4">
        <v>500</v>
      </c>
      <c r="E310" s="2">
        <f t="shared" si="8"/>
        <v>0.5</v>
      </c>
      <c r="F310" s="1">
        <f t="shared" si="9"/>
        <v>0.9</v>
      </c>
    </row>
    <row r="311" spans="1:6" x14ac:dyDescent="0.3">
      <c r="A311" s="23" t="s">
        <v>11</v>
      </c>
      <c r="B311" s="23">
        <v>2018</v>
      </c>
      <c r="C311" s="3">
        <v>0.31</v>
      </c>
      <c r="D311" s="4">
        <v>534</v>
      </c>
      <c r="E311" s="2">
        <f t="shared" si="8"/>
        <v>0.53400000000000003</v>
      </c>
      <c r="F311" s="1">
        <f t="shared" si="9"/>
        <v>0.58052434456928836</v>
      </c>
    </row>
    <row r="312" spans="1:6" x14ac:dyDescent="0.3">
      <c r="A312" s="23" t="s">
        <v>51</v>
      </c>
      <c r="B312" s="23">
        <v>2018</v>
      </c>
      <c r="C312" s="3">
        <v>0.04</v>
      </c>
      <c r="D312" s="4">
        <v>60</v>
      </c>
      <c r="E312" s="2">
        <f t="shared" si="8"/>
        <v>0.06</v>
      </c>
      <c r="F312" s="1">
        <f t="shared" si="9"/>
        <v>0.66666666666666674</v>
      </c>
    </row>
    <row r="313" spans="1:6" x14ac:dyDescent="0.3">
      <c r="A313" s="24" t="s">
        <v>8</v>
      </c>
      <c r="B313">
        <v>2019</v>
      </c>
      <c r="C313" s="3">
        <v>845.48</v>
      </c>
      <c r="D313" s="4">
        <v>1278200</v>
      </c>
      <c r="E313" s="2">
        <f t="shared" si="8"/>
        <v>1278.2</v>
      </c>
      <c r="F313" s="1">
        <f t="shared" si="9"/>
        <v>0.6614614301361289</v>
      </c>
    </row>
    <row r="314" spans="1:6" x14ac:dyDescent="0.3">
      <c r="A314" s="24" t="s">
        <v>20</v>
      </c>
      <c r="B314" s="24">
        <v>2019</v>
      </c>
      <c r="C314" s="3">
        <v>212.44</v>
      </c>
      <c r="D314" s="4">
        <v>368640</v>
      </c>
      <c r="E314" s="2">
        <f t="shared" si="8"/>
        <v>368.64</v>
      </c>
      <c r="F314" s="1">
        <f t="shared" si="9"/>
        <v>0.57628038194444442</v>
      </c>
    </row>
    <row r="315" spans="1:6" x14ac:dyDescent="0.3">
      <c r="A315" s="24" t="s">
        <v>18</v>
      </c>
      <c r="B315" s="24">
        <v>2019</v>
      </c>
      <c r="C315" s="3">
        <v>199.73</v>
      </c>
      <c r="D315" s="4">
        <v>402130</v>
      </c>
      <c r="E315" s="2">
        <f t="shared" si="8"/>
        <v>402.13</v>
      </c>
      <c r="F315" s="1">
        <f t="shared" si="9"/>
        <v>0.49668017805187376</v>
      </c>
    </row>
    <row r="316" spans="1:6" x14ac:dyDescent="0.3">
      <c r="A316" s="24" t="s">
        <v>23</v>
      </c>
      <c r="B316" s="24">
        <v>2019</v>
      </c>
      <c r="C316" s="3">
        <v>187.89</v>
      </c>
      <c r="D316" s="4">
        <v>212247</v>
      </c>
      <c r="E316" s="2">
        <f t="shared" si="8"/>
        <v>212.24700000000001</v>
      </c>
      <c r="F316" s="1">
        <f t="shared" si="9"/>
        <v>0.88524219423596084</v>
      </c>
    </row>
    <row r="317" spans="1:6" x14ac:dyDescent="0.3">
      <c r="A317" s="24" t="s">
        <v>32</v>
      </c>
      <c r="B317" s="24">
        <v>2019</v>
      </c>
      <c r="C317" s="3">
        <v>138.77000000000001</v>
      </c>
      <c r="D317" s="4">
        <v>168749</v>
      </c>
      <c r="E317" s="2">
        <f t="shared" si="8"/>
        <v>168.749</v>
      </c>
      <c r="F317" s="1">
        <f t="shared" si="9"/>
        <v>0.82234561389993432</v>
      </c>
    </row>
    <row r="318" spans="1:6" x14ac:dyDescent="0.3">
      <c r="A318" s="24" t="s">
        <v>19</v>
      </c>
      <c r="B318" s="24">
        <v>2019</v>
      </c>
      <c r="C318" s="3">
        <v>49.09</v>
      </c>
      <c r="D318" s="4">
        <v>95176</v>
      </c>
      <c r="E318" s="2">
        <f t="shared" si="8"/>
        <v>95.176000000000002</v>
      </c>
      <c r="F318" s="1">
        <f t="shared" si="9"/>
        <v>0.51578128940068924</v>
      </c>
    </row>
    <row r="319" spans="1:6" x14ac:dyDescent="0.3">
      <c r="A319" s="24" t="s">
        <v>21</v>
      </c>
      <c r="B319" s="24">
        <v>2019</v>
      </c>
      <c r="C319" s="3">
        <v>27</v>
      </c>
      <c r="D319" s="4">
        <v>16686.2</v>
      </c>
      <c r="E319" s="2">
        <f t="shared" si="8"/>
        <v>16.686199999999999</v>
      </c>
      <c r="F319" s="1">
        <f t="shared" si="9"/>
        <v>1.6181035826011914</v>
      </c>
    </row>
    <row r="320" spans="1:6" x14ac:dyDescent="0.3">
      <c r="A320" s="24" t="s">
        <v>5</v>
      </c>
      <c r="B320" s="24">
        <v>2019</v>
      </c>
      <c r="C320" s="3">
        <v>10.95</v>
      </c>
      <c r="D320" s="4">
        <v>6523.5</v>
      </c>
      <c r="E320" s="2">
        <f t="shared" si="8"/>
        <v>6.5235000000000003</v>
      </c>
      <c r="F320" s="1">
        <f t="shared" si="9"/>
        <v>1.6785467923660611</v>
      </c>
    </row>
    <row r="321" spans="1:6" x14ac:dyDescent="0.3">
      <c r="A321" s="24" t="s">
        <v>10</v>
      </c>
      <c r="B321" s="24">
        <v>2019</v>
      </c>
      <c r="C321" s="3">
        <v>7.55</v>
      </c>
      <c r="D321" s="4">
        <v>1451.06</v>
      </c>
      <c r="E321" s="2">
        <f t="shared" si="8"/>
        <v>1.45106</v>
      </c>
      <c r="F321" s="1">
        <f t="shared" si="9"/>
        <v>5.2030929113889153</v>
      </c>
    </row>
    <row r="322" spans="1:6" x14ac:dyDescent="0.3">
      <c r="A322" s="24" t="s">
        <v>11</v>
      </c>
      <c r="B322" s="24">
        <v>2019</v>
      </c>
      <c r="C322" s="3">
        <v>4.08</v>
      </c>
      <c r="D322" s="4">
        <v>2715.6</v>
      </c>
      <c r="E322" s="2">
        <f t="shared" si="8"/>
        <v>2.7155999999999998</v>
      </c>
      <c r="F322" s="1">
        <f t="shared" si="9"/>
        <v>1.5024304021210784</v>
      </c>
    </row>
    <row r="323" spans="1:6" x14ac:dyDescent="0.3">
      <c r="A323" s="24" t="s">
        <v>37</v>
      </c>
      <c r="B323" s="24">
        <v>2019</v>
      </c>
      <c r="C323" s="3">
        <v>2.64</v>
      </c>
      <c r="D323" s="4">
        <v>897</v>
      </c>
      <c r="E323" s="2">
        <f t="shared" ref="E323:E380" si="10">D323/1000</f>
        <v>0.89700000000000002</v>
      </c>
      <c r="F323" s="1">
        <f t="shared" ref="F323:F380" si="11">C323/E323</f>
        <v>2.9431438127090304</v>
      </c>
    </row>
    <row r="324" spans="1:6" x14ac:dyDescent="0.3">
      <c r="A324" s="24" t="s">
        <v>33</v>
      </c>
      <c r="B324" s="24">
        <v>2019</v>
      </c>
      <c r="C324" s="3">
        <v>1.58</v>
      </c>
      <c r="D324" s="4">
        <v>569</v>
      </c>
      <c r="E324" s="2">
        <f t="shared" si="10"/>
        <v>0.56899999999999995</v>
      </c>
      <c r="F324" s="1">
        <f t="shared" si="11"/>
        <v>2.7768014059753958</v>
      </c>
    </row>
    <row r="325" spans="1:6" x14ac:dyDescent="0.3">
      <c r="A325" s="24" t="s">
        <v>40</v>
      </c>
      <c r="B325" s="24">
        <v>2019</v>
      </c>
      <c r="C325" s="3">
        <v>1.54</v>
      </c>
      <c r="D325" s="4">
        <v>338</v>
      </c>
      <c r="E325" s="2">
        <f t="shared" si="10"/>
        <v>0.33800000000000002</v>
      </c>
      <c r="F325" s="1">
        <f t="shared" si="11"/>
        <v>4.556213017751479</v>
      </c>
    </row>
    <row r="326" spans="1:6" x14ac:dyDescent="0.3">
      <c r="A326" s="24" t="s">
        <v>42</v>
      </c>
      <c r="B326" s="24">
        <v>2019</v>
      </c>
      <c r="C326" s="3">
        <v>0.98</v>
      </c>
      <c r="D326" s="4">
        <v>610.79999999999995</v>
      </c>
      <c r="E326" s="2">
        <f t="shared" si="10"/>
        <v>0.61080000000000001</v>
      </c>
      <c r="F326" s="1">
        <f t="shared" si="11"/>
        <v>1.6044531761624099</v>
      </c>
    </row>
    <row r="327" spans="1:6" x14ac:dyDescent="0.3">
      <c r="A327" s="24" t="s">
        <v>61</v>
      </c>
      <c r="B327" s="24">
        <v>2019</v>
      </c>
      <c r="C327" s="3">
        <v>0.5</v>
      </c>
      <c r="D327" s="4">
        <v>1000</v>
      </c>
      <c r="E327" s="2">
        <f t="shared" si="10"/>
        <v>1</v>
      </c>
      <c r="F327" s="1">
        <f t="shared" si="11"/>
        <v>0.5</v>
      </c>
    </row>
    <row r="328" spans="1:6" x14ac:dyDescent="0.3">
      <c r="A328" s="24" t="s">
        <v>27</v>
      </c>
      <c r="B328" s="24">
        <v>2019</v>
      </c>
      <c r="C328" s="3">
        <v>0.36</v>
      </c>
      <c r="D328" s="4">
        <v>130</v>
      </c>
      <c r="E328" s="2">
        <f t="shared" si="10"/>
        <v>0.13</v>
      </c>
      <c r="F328" s="1">
        <f t="shared" si="11"/>
        <v>2.7692307692307692</v>
      </c>
    </row>
    <row r="329" spans="1:6" x14ac:dyDescent="0.3">
      <c r="A329" s="24" t="s">
        <v>41</v>
      </c>
      <c r="B329" s="24">
        <v>2019</v>
      </c>
      <c r="C329" s="3">
        <v>0.15</v>
      </c>
      <c r="D329" s="4">
        <v>200</v>
      </c>
      <c r="E329" s="2">
        <f t="shared" si="10"/>
        <v>0.2</v>
      </c>
      <c r="F329" s="1">
        <f t="shared" si="11"/>
        <v>0.74999999999999989</v>
      </c>
    </row>
    <row r="330" spans="1:6" x14ac:dyDescent="0.3">
      <c r="A330" s="24" t="s">
        <v>45</v>
      </c>
      <c r="B330" s="24">
        <v>2019</v>
      </c>
      <c r="C330" s="3">
        <v>0.11</v>
      </c>
      <c r="D330" s="4">
        <v>6.84</v>
      </c>
      <c r="E330" s="2">
        <f t="shared" si="10"/>
        <v>6.8399999999999997E-3</v>
      </c>
      <c r="F330" s="1">
        <f t="shared" si="11"/>
        <v>16.081871345029242</v>
      </c>
    </row>
    <row r="331" spans="1:6" x14ac:dyDescent="0.3">
      <c r="A331" s="24" t="s">
        <v>49</v>
      </c>
      <c r="B331" s="24">
        <v>2019</v>
      </c>
      <c r="C331" s="3">
        <v>0.08</v>
      </c>
      <c r="D331" s="4">
        <v>90</v>
      </c>
      <c r="E331" s="2">
        <f t="shared" si="10"/>
        <v>0.09</v>
      </c>
      <c r="F331" s="1">
        <f t="shared" si="11"/>
        <v>0.88888888888888895</v>
      </c>
    </row>
    <row r="332" spans="1:6" x14ac:dyDescent="0.3">
      <c r="A332" s="24" t="s">
        <v>13</v>
      </c>
      <c r="B332" s="24">
        <v>2019</v>
      </c>
      <c r="C332" s="3">
        <v>0.02</v>
      </c>
      <c r="D332" s="4">
        <v>20</v>
      </c>
      <c r="E332" s="2">
        <f t="shared" si="10"/>
        <v>0.02</v>
      </c>
      <c r="F332" s="1">
        <f t="shared" si="11"/>
        <v>1</v>
      </c>
    </row>
    <row r="333" spans="1:6" x14ac:dyDescent="0.3">
      <c r="A333" s="24" t="s">
        <v>53</v>
      </c>
      <c r="B333" s="24">
        <v>2019</v>
      </c>
      <c r="C333" s="3">
        <v>0.02</v>
      </c>
      <c r="D333" s="4">
        <v>20</v>
      </c>
      <c r="E333" s="2">
        <f t="shared" si="10"/>
        <v>0.02</v>
      </c>
      <c r="F333" s="1">
        <f t="shared" si="11"/>
        <v>1</v>
      </c>
    </row>
    <row r="334" spans="1:6" x14ac:dyDescent="0.3">
      <c r="A334" s="24" t="s">
        <v>38</v>
      </c>
      <c r="B334" s="24">
        <v>2019</v>
      </c>
      <c r="C334" s="3">
        <v>0</v>
      </c>
      <c r="D334" s="4">
        <v>5</v>
      </c>
      <c r="E334" s="2">
        <f t="shared" si="10"/>
        <v>5.0000000000000001E-3</v>
      </c>
      <c r="F334" s="1">
        <f t="shared" si="11"/>
        <v>0</v>
      </c>
    </row>
    <row r="335" spans="1:6" x14ac:dyDescent="0.3">
      <c r="A335" s="25" t="s">
        <v>8</v>
      </c>
      <c r="B335">
        <v>2020</v>
      </c>
      <c r="C335" s="3">
        <v>758.95</v>
      </c>
      <c r="D335" s="4">
        <v>830924</v>
      </c>
      <c r="E335" s="2">
        <f t="shared" si="10"/>
        <v>830.92399999999998</v>
      </c>
      <c r="F335" s="1">
        <f t="shared" si="11"/>
        <v>0.91338076647202404</v>
      </c>
    </row>
    <row r="336" spans="1:6" x14ac:dyDescent="0.3">
      <c r="A336" s="25" t="s">
        <v>20</v>
      </c>
      <c r="B336" s="25">
        <v>2020</v>
      </c>
      <c r="C336" s="3">
        <v>270.14999999999998</v>
      </c>
      <c r="D336" s="4">
        <v>384499</v>
      </c>
      <c r="E336" s="2">
        <f t="shared" si="10"/>
        <v>384.49900000000002</v>
      </c>
      <c r="F336" s="1">
        <f t="shared" si="11"/>
        <v>0.70260260754904424</v>
      </c>
    </row>
    <row r="337" spans="1:6" x14ac:dyDescent="0.3">
      <c r="A337" s="25" t="s">
        <v>23</v>
      </c>
      <c r="B337" s="25">
        <v>2020</v>
      </c>
      <c r="C337" s="3">
        <v>197.37</v>
      </c>
      <c r="D337" s="4">
        <v>198977</v>
      </c>
      <c r="E337" s="2">
        <f t="shared" si="10"/>
        <v>198.977</v>
      </c>
      <c r="F337" s="1">
        <f t="shared" si="11"/>
        <v>0.99192368967267575</v>
      </c>
    </row>
    <row r="338" spans="1:6" x14ac:dyDescent="0.3">
      <c r="A338" s="25" t="s">
        <v>18</v>
      </c>
      <c r="B338" s="25">
        <v>2020</v>
      </c>
      <c r="C338" s="3">
        <v>114.94</v>
      </c>
      <c r="D338" s="4">
        <v>146931</v>
      </c>
      <c r="E338" s="2">
        <f t="shared" si="10"/>
        <v>146.93100000000001</v>
      </c>
      <c r="F338" s="1">
        <f t="shared" si="11"/>
        <v>0.78227195077961753</v>
      </c>
    </row>
    <row r="339" spans="1:6" x14ac:dyDescent="0.3">
      <c r="A339" s="25" t="s">
        <v>21</v>
      </c>
      <c r="B339" s="25">
        <v>2020</v>
      </c>
      <c r="C339" s="3">
        <v>87.88</v>
      </c>
      <c r="D339" s="4">
        <v>50169</v>
      </c>
      <c r="E339" s="2">
        <f t="shared" si="10"/>
        <v>50.168999999999997</v>
      </c>
      <c r="F339" s="1">
        <f t="shared" si="11"/>
        <v>1.7516793238852677</v>
      </c>
    </row>
    <row r="340" spans="1:6" x14ac:dyDescent="0.3">
      <c r="A340" s="25" t="s">
        <v>31</v>
      </c>
      <c r="B340" s="25">
        <v>2020</v>
      </c>
      <c r="C340" s="3">
        <v>30.48</v>
      </c>
      <c r="D340" s="4">
        <v>1157</v>
      </c>
      <c r="E340" s="2">
        <f t="shared" si="10"/>
        <v>1.157</v>
      </c>
      <c r="F340" s="1">
        <f t="shared" si="11"/>
        <v>26.343993085566119</v>
      </c>
    </row>
    <row r="341" spans="1:6" x14ac:dyDescent="0.3">
      <c r="A341" s="25" t="s">
        <v>33</v>
      </c>
      <c r="B341" s="25">
        <v>2020</v>
      </c>
      <c r="C341" s="3">
        <v>15.2</v>
      </c>
      <c r="D341" s="4">
        <v>13149.3</v>
      </c>
      <c r="E341" s="2">
        <f t="shared" si="10"/>
        <v>13.149299999999998</v>
      </c>
      <c r="F341" s="1">
        <f t="shared" si="11"/>
        <v>1.1559550698516272</v>
      </c>
    </row>
    <row r="342" spans="1:6" x14ac:dyDescent="0.3">
      <c r="A342" s="25" t="s">
        <v>5</v>
      </c>
      <c r="B342" s="25">
        <v>2020</v>
      </c>
      <c r="C342" s="3">
        <v>9.8000000000000007</v>
      </c>
      <c r="D342" s="4">
        <v>10307</v>
      </c>
      <c r="E342" s="2">
        <f t="shared" si="10"/>
        <v>10.307</v>
      </c>
      <c r="F342" s="1">
        <f t="shared" si="11"/>
        <v>0.95081012903851758</v>
      </c>
    </row>
    <row r="343" spans="1:6" x14ac:dyDescent="0.3">
      <c r="A343" s="25" t="s">
        <v>11</v>
      </c>
      <c r="B343" s="25">
        <v>2020</v>
      </c>
      <c r="C343" s="3">
        <v>8.1999999999999993</v>
      </c>
      <c r="D343" s="4">
        <v>17802.7</v>
      </c>
      <c r="E343" s="2">
        <f t="shared" si="10"/>
        <v>17.802700000000002</v>
      </c>
      <c r="F343" s="1">
        <f t="shared" si="11"/>
        <v>0.46060429036045086</v>
      </c>
    </row>
    <row r="344" spans="1:6" x14ac:dyDescent="0.3">
      <c r="A344" s="25" t="s">
        <v>32</v>
      </c>
      <c r="B344" s="25">
        <v>2020</v>
      </c>
      <c r="C344" s="3">
        <v>7.33</v>
      </c>
      <c r="D344" s="4">
        <v>1020</v>
      </c>
      <c r="E344" s="2">
        <f t="shared" si="10"/>
        <v>1.02</v>
      </c>
      <c r="F344" s="1">
        <f t="shared" si="11"/>
        <v>7.1862745098039218</v>
      </c>
    </row>
    <row r="345" spans="1:6" x14ac:dyDescent="0.3">
      <c r="A345" s="25" t="s">
        <v>40</v>
      </c>
      <c r="B345" s="25">
        <v>2020</v>
      </c>
      <c r="C345" s="3">
        <v>4.67</v>
      </c>
      <c r="D345" s="4">
        <v>1038</v>
      </c>
      <c r="E345" s="2">
        <f t="shared" si="10"/>
        <v>1.038</v>
      </c>
      <c r="F345" s="1">
        <f t="shared" si="11"/>
        <v>4.4990366088631983</v>
      </c>
    </row>
    <row r="346" spans="1:6" x14ac:dyDescent="0.3">
      <c r="A346" s="25" t="s">
        <v>10</v>
      </c>
      <c r="B346" s="25">
        <v>2020</v>
      </c>
      <c r="C346" s="3">
        <v>4.3</v>
      </c>
      <c r="D346" s="4">
        <v>757.68</v>
      </c>
      <c r="E346" s="2">
        <f t="shared" si="10"/>
        <v>0.75767999999999991</v>
      </c>
      <c r="F346" s="1">
        <f t="shared" si="11"/>
        <v>5.6752190898532362</v>
      </c>
    </row>
    <row r="347" spans="1:6" x14ac:dyDescent="0.3">
      <c r="A347" s="25" t="s">
        <v>37</v>
      </c>
      <c r="B347" s="25">
        <v>2020</v>
      </c>
      <c r="C347" s="3">
        <v>2.59</v>
      </c>
      <c r="D347" s="4">
        <v>960</v>
      </c>
      <c r="E347" s="2">
        <f t="shared" si="10"/>
        <v>0.96</v>
      </c>
      <c r="F347" s="1">
        <f t="shared" si="11"/>
        <v>2.6979166666666665</v>
      </c>
    </row>
    <row r="348" spans="1:6" x14ac:dyDescent="0.3">
      <c r="A348" s="25" t="s">
        <v>62</v>
      </c>
      <c r="B348" s="25">
        <v>2020</v>
      </c>
      <c r="C348" s="3">
        <v>2.04</v>
      </c>
      <c r="D348" s="4">
        <v>1700</v>
      </c>
      <c r="E348" s="2">
        <f t="shared" si="10"/>
        <v>1.7</v>
      </c>
      <c r="F348" s="1">
        <f t="shared" si="11"/>
        <v>1.2</v>
      </c>
    </row>
    <row r="349" spans="1:6" x14ac:dyDescent="0.3">
      <c r="A349" s="25" t="s">
        <v>42</v>
      </c>
      <c r="B349" s="25">
        <v>2020</v>
      </c>
      <c r="C349" s="3">
        <v>1.31</v>
      </c>
      <c r="D349" s="4">
        <v>475.2</v>
      </c>
      <c r="E349" s="2">
        <f t="shared" si="10"/>
        <v>0.47520000000000001</v>
      </c>
      <c r="F349" s="1">
        <f t="shared" si="11"/>
        <v>2.7567340067340069</v>
      </c>
    </row>
    <row r="350" spans="1:6" x14ac:dyDescent="0.3">
      <c r="A350" s="25" t="s">
        <v>41</v>
      </c>
      <c r="B350" s="25">
        <v>2020</v>
      </c>
      <c r="C350" s="3">
        <v>0.81</v>
      </c>
      <c r="D350" s="4">
        <v>1250</v>
      </c>
      <c r="E350" s="2">
        <f t="shared" si="10"/>
        <v>1.25</v>
      </c>
      <c r="F350" s="1">
        <f t="shared" si="11"/>
        <v>0.64800000000000002</v>
      </c>
    </row>
    <row r="351" spans="1:6" x14ac:dyDescent="0.3">
      <c r="A351" s="25" t="s">
        <v>27</v>
      </c>
      <c r="B351" s="25">
        <v>2020</v>
      </c>
      <c r="C351" s="3">
        <v>0.77</v>
      </c>
      <c r="D351" s="4">
        <v>60</v>
      </c>
      <c r="E351" s="2">
        <f t="shared" si="10"/>
        <v>0.06</v>
      </c>
      <c r="F351" s="1">
        <f t="shared" si="11"/>
        <v>12.833333333333334</v>
      </c>
    </row>
    <row r="352" spans="1:6" x14ac:dyDescent="0.3">
      <c r="A352" s="25" t="s">
        <v>61</v>
      </c>
      <c r="B352" s="25">
        <v>2020</v>
      </c>
      <c r="C352" s="3">
        <v>0.6</v>
      </c>
      <c r="D352" s="4">
        <v>190</v>
      </c>
      <c r="E352" s="2">
        <f t="shared" si="10"/>
        <v>0.19</v>
      </c>
      <c r="F352" s="1">
        <f t="shared" si="11"/>
        <v>3.1578947368421053</v>
      </c>
    </row>
    <row r="353" spans="1:6" x14ac:dyDescent="0.3">
      <c r="A353" s="25" t="s">
        <v>49</v>
      </c>
      <c r="B353" s="25">
        <v>2020</v>
      </c>
      <c r="C353" s="3">
        <v>0.23</v>
      </c>
      <c r="D353" s="4">
        <v>250</v>
      </c>
      <c r="E353" s="2">
        <f t="shared" si="10"/>
        <v>0.25</v>
      </c>
      <c r="F353" s="1">
        <f t="shared" si="11"/>
        <v>0.92</v>
      </c>
    </row>
    <row r="354" spans="1:6" x14ac:dyDescent="0.3">
      <c r="A354" s="25" t="s">
        <v>34</v>
      </c>
      <c r="B354" s="25">
        <v>2020</v>
      </c>
      <c r="C354" s="3">
        <v>0.16</v>
      </c>
      <c r="D354" s="4">
        <v>74.7</v>
      </c>
      <c r="E354" s="2">
        <f t="shared" si="10"/>
        <v>7.4700000000000003E-2</v>
      </c>
      <c r="F354" s="1">
        <f t="shared" si="11"/>
        <v>2.14190093708166</v>
      </c>
    </row>
    <row r="355" spans="1:6" x14ac:dyDescent="0.3">
      <c r="A355" s="25" t="s">
        <v>36</v>
      </c>
      <c r="B355" s="25">
        <v>2020</v>
      </c>
      <c r="C355" s="3">
        <v>0.08</v>
      </c>
      <c r="D355" s="4">
        <v>104.32</v>
      </c>
      <c r="E355" s="2">
        <f t="shared" si="10"/>
        <v>0.10432</v>
      </c>
      <c r="F355" s="1">
        <f t="shared" si="11"/>
        <v>0.76687116564417179</v>
      </c>
    </row>
    <row r="356" spans="1:6" x14ac:dyDescent="0.3">
      <c r="A356" s="25" t="s">
        <v>19</v>
      </c>
      <c r="B356" s="25">
        <v>2020</v>
      </c>
      <c r="C356" s="3">
        <v>0.05</v>
      </c>
      <c r="D356" s="4">
        <v>49</v>
      </c>
      <c r="E356" s="2">
        <f t="shared" si="10"/>
        <v>4.9000000000000002E-2</v>
      </c>
      <c r="F356" s="1">
        <f t="shared" si="11"/>
        <v>1.0204081632653061</v>
      </c>
    </row>
    <row r="357" spans="1:6" x14ac:dyDescent="0.3">
      <c r="A357" s="25" t="s">
        <v>38</v>
      </c>
      <c r="B357" s="25">
        <v>2020</v>
      </c>
      <c r="C357" s="3">
        <v>0</v>
      </c>
      <c r="D357" s="4">
        <v>3.5</v>
      </c>
      <c r="E357" s="2">
        <f t="shared" si="10"/>
        <v>3.5000000000000001E-3</v>
      </c>
      <c r="F357" s="1">
        <f t="shared" si="11"/>
        <v>0</v>
      </c>
    </row>
    <row r="358" spans="1:6" x14ac:dyDescent="0.3">
      <c r="A358" s="26" t="s">
        <v>8</v>
      </c>
      <c r="B358">
        <v>2021</v>
      </c>
      <c r="C358" s="3">
        <v>687.48</v>
      </c>
      <c r="D358" s="4">
        <v>769841</v>
      </c>
      <c r="E358" s="2">
        <f t="shared" si="10"/>
        <v>769.84100000000001</v>
      </c>
      <c r="F358" s="1">
        <f t="shared" si="11"/>
        <v>0.89301557074772586</v>
      </c>
    </row>
    <row r="359" spans="1:6" x14ac:dyDescent="0.3">
      <c r="A359" s="26" t="s">
        <v>23</v>
      </c>
      <c r="B359" s="26">
        <v>2021</v>
      </c>
      <c r="C359" s="3">
        <v>215.81</v>
      </c>
      <c r="D359" s="4">
        <v>233173</v>
      </c>
      <c r="E359" s="2">
        <f t="shared" si="10"/>
        <v>233.173</v>
      </c>
      <c r="F359" s="1">
        <f t="shared" si="11"/>
        <v>0.92553597543454857</v>
      </c>
    </row>
    <row r="360" spans="1:6" x14ac:dyDescent="0.3">
      <c r="A360" s="26" t="s">
        <v>20</v>
      </c>
      <c r="B360" s="26">
        <v>2021</v>
      </c>
      <c r="C360" s="3">
        <v>177.46</v>
      </c>
      <c r="D360" s="4">
        <v>268519</v>
      </c>
      <c r="E360" s="2">
        <f t="shared" si="10"/>
        <v>268.51900000000001</v>
      </c>
      <c r="F360" s="1">
        <f t="shared" si="11"/>
        <v>0.66088433220740428</v>
      </c>
    </row>
    <row r="361" spans="1:6" x14ac:dyDescent="0.3">
      <c r="A361" s="26" t="s">
        <v>18</v>
      </c>
      <c r="B361" s="26">
        <v>2021</v>
      </c>
      <c r="C361" s="3">
        <v>85.08</v>
      </c>
      <c r="D361" s="4">
        <v>134738</v>
      </c>
      <c r="E361" s="2">
        <f t="shared" si="10"/>
        <v>134.738</v>
      </c>
      <c r="F361" s="1">
        <f t="shared" si="11"/>
        <v>0.63144769849634108</v>
      </c>
    </row>
    <row r="362" spans="1:6" x14ac:dyDescent="0.3">
      <c r="A362" s="26" t="s">
        <v>21</v>
      </c>
      <c r="B362" s="26">
        <v>2021</v>
      </c>
      <c r="C362" s="3">
        <v>48.14</v>
      </c>
      <c r="D362" s="4">
        <v>33307.699999999997</v>
      </c>
      <c r="E362" s="2">
        <f t="shared" si="10"/>
        <v>33.307699999999997</v>
      </c>
      <c r="F362" s="1">
        <f t="shared" si="11"/>
        <v>1.4453114445008213</v>
      </c>
    </row>
    <row r="363" spans="1:6" x14ac:dyDescent="0.3">
      <c r="A363" s="26" t="s">
        <v>40</v>
      </c>
      <c r="B363" s="26">
        <v>2021</v>
      </c>
      <c r="C363" s="3">
        <v>24.28</v>
      </c>
      <c r="D363" s="4">
        <v>3630.57</v>
      </c>
      <c r="E363" s="2">
        <f t="shared" si="10"/>
        <v>3.6305700000000001</v>
      </c>
      <c r="F363" s="1">
        <f t="shared" si="11"/>
        <v>6.6876551064984291</v>
      </c>
    </row>
    <row r="364" spans="1:6" x14ac:dyDescent="0.3">
      <c r="A364" s="26" t="s">
        <v>33</v>
      </c>
      <c r="B364" s="26">
        <v>2021</v>
      </c>
      <c r="C364" s="3">
        <v>23.96</v>
      </c>
      <c r="D364" s="4">
        <v>19301.8</v>
      </c>
      <c r="E364" s="2">
        <f t="shared" si="10"/>
        <v>19.3018</v>
      </c>
      <c r="F364" s="1">
        <f t="shared" si="11"/>
        <v>1.2413350050254381</v>
      </c>
    </row>
    <row r="365" spans="1:6" x14ac:dyDescent="0.3">
      <c r="A365" s="26" t="s">
        <v>32</v>
      </c>
      <c r="B365" s="26">
        <v>2021</v>
      </c>
      <c r="C365" s="3">
        <v>23.08</v>
      </c>
      <c r="D365" s="4">
        <v>5060</v>
      </c>
      <c r="E365" s="2">
        <f t="shared" si="10"/>
        <v>5.0599999999999996</v>
      </c>
      <c r="F365" s="1">
        <f t="shared" si="11"/>
        <v>4.5612648221343877</v>
      </c>
    </row>
    <row r="366" spans="1:6" x14ac:dyDescent="0.3">
      <c r="A366" s="26" t="s">
        <v>27</v>
      </c>
      <c r="B366" s="26">
        <v>2021</v>
      </c>
      <c r="C366" s="3">
        <v>22.78</v>
      </c>
      <c r="D366" s="4">
        <v>15088</v>
      </c>
      <c r="E366" s="2">
        <f t="shared" si="10"/>
        <v>15.087999999999999</v>
      </c>
      <c r="F366" s="1">
        <f t="shared" si="11"/>
        <v>1.5098091198303289</v>
      </c>
    </row>
    <row r="367" spans="1:6" x14ac:dyDescent="0.3">
      <c r="A367" s="26" t="s">
        <v>37</v>
      </c>
      <c r="B367" s="26">
        <v>2021</v>
      </c>
      <c r="C367" s="3">
        <v>15.63</v>
      </c>
      <c r="D367" s="4">
        <v>5760</v>
      </c>
      <c r="E367" s="2">
        <f t="shared" si="10"/>
        <v>5.76</v>
      </c>
      <c r="F367" s="1">
        <f t="shared" si="11"/>
        <v>2.713541666666667</v>
      </c>
    </row>
    <row r="368" spans="1:6" x14ac:dyDescent="0.3">
      <c r="A368" s="26" t="s">
        <v>5</v>
      </c>
      <c r="B368" s="26">
        <v>2021</v>
      </c>
      <c r="C368" s="3">
        <v>13.55</v>
      </c>
      <c r="D368" s="4">
        <v>13126</v>
      </c>
      <c r="E368" s="2">
        <f t="shared" si="10"/>
        <v>13.125999999999999</v>
      </c>
      <c r="F368" s="1">
        <f t="shared" si="11"/>
        <v>1.0323023007770837</v>
      </c>
    </row>
    <row r="369" spans="1:6" x14ac:dyDescent="0.3">
      <c r="A369" s="26" t="s">
        <v>13</v>
      </c>
      <c r="B369" s="26">
        <v>2021</v>
      </c>
      <c r="C369" s="3">
        <v>12.9</v>
      </c>
      <c r="D369" s="4">
        <v>18425</v>
      </c>
      <c r="E369" s="2">
        <f t="shared" si="10"/>
        <v>18.425000000000001</v>
      </c>
      <c r="F369" s="1">
        <f t="shared" si="11"/>
        <v>0.70013568521031211</v>
      </c>
    </row>
    <row r="370" spans="1:6" x14ac:dyDescent="0.3">
      <c r="A370" s="26" t="s">
        <v>11</v>
      </c>
      <c r="B370" s="26">
        <v>2021</v>
      </c>
      <c r="C370" s="3">
        <v>8.0399999999999991</v>
      </c>
      <c r="D370" s="4">
        <v>10695.7</v>
      </c>
      <c r="E370" s="2">
        <f t="shared" si="10"/>
        <v>10.6957</v>
      </c>
      <c r="F370" s="1">
        <f t="shared" si="11"/>
        <v>0.75170395579531946</v>
      </c>
    </row>
    <row r="371" spans="1:6" x14ac:dyDescent="0.3">
      <c r="A371" s="26" t="s">
        <v>10</v>
      </c>
      <c r="B371" s="26">
        <v>2021</v>
      </c>
      <c r="C371" s="3">
        <v>4.41</v>
      </c>
      <c r="D371" s="4">
        <v>778.68</v>
      </c>
      <c r="E371" s="2">
        <f t="shared" si="10"/>
        <v>0.77867999999999993</v>
      </c>
      <c r="F371" s="1">
        <f t="shared" si="11"/>
        <v>5.6634304207119746</v>
      </c>
    </row>
    <row r="372" spans="1:6" x14ac:dyDescent="0.3">
      <c r="A372" s="26" t="s">
        <v>31</v>
      </c>
      <c r="B372" s="26">
        <v>2021</v>
      </c>
      <c r="C372" s="3">
        <v>3.98</v>
      </c>
      <c r="D372" s="4">
        <v>150</v>
      </c>
      <c r="E372" s="2">
        <f t="shared" si="10"/>
        <v>0.15</v>
      </c>
      <c r="F372" s="1">
        <f t="shared" si="11"/>
        <v>26.533333333333335</v>
      </c>
    </row>
    <row r="373" spans="1:6" x14ac:dyDescent="0.3">
      <c r="A373" s="26" t="s">
        <v>19</v>
      </c>
      <c r="B373" s="26">
        <v>2021</v>
      </c>
      <c r="C373" s="3">
        <v>3.83</v>
      </c>
      <c r="D373" s="4">
        <v>5000</v>
      </c>
      <c r="E373" s="2">
        <f t="shared" si="10"/>
        <v>5</v>
      </c>
      <c r="F373" s="1">
        <f t="shared" si="11"/>
        <v>0.76600000000000001</v>
      </c>
    </row>
    <row r="374" spans="1:6" x14ac:dyDescent="0.3">
      <c r="A374" s="26" t="s">
        <v>34</v>
      </c>
      <c r="B374" s="26">
        <v>2021</v>
      </c>
      <c r="C374" s="3">
        <v>2.1800000000000002</v>
      </c>
      <c r="D374" s="4">
        <v>996.44</v>
      </c>
      <c r="E374" s="2">
        <f t="shared" si="10"/>
        <v>0.9964400000000001</v>
      </c>
      <c r="F374" s="1">
        <f t="shared" si="11"/>
        <v>2.1877885271566777</v>
      </c>
    </row>
    <row r="375" spans="1:6" x14ac:dyDescent="0.3">
      <c r="A375" s="26" t="s">
        <v>53</v>
      </c>
      <c r="B375" s="26">
        <v>2021</v>
      </c>
      <c r="C375" s="3">
        <v>1.08</v>
      </c>
      <c r="D375" s="4">
        <v>800</v>
      </c>
      <c r="E375" s="2">
        <f t="shared" si="10"/>
        <v>0.8</v>
      </c>
      <c r="F375" s="1">
        <f t="shared" si="11"/>
        <v>1.35</v>
      </c>
    </row>
    <row r="376" spans="1:6" x14ac:dyDescent="0.3">
      <c r="A376" s="26" t="s">
        <v>62</v>
      </c>
      <c r="B376" s="26">
        <v>2021</v>
      </c>
      <c r="C376" s="3">
        <v>0.84</v>
      </c>
      <c r="D376" s="4">
        <v>700</v>
      </c>
      <c r="E376" s="2">
        <f t="shared" si="10"/>
        <v>0.7</v>
      </c>
      <c r="F376" s="1">
        <f t="shared" si="11"/>
        <v>1.2</v>
      </c>
    </row>
    <row r="377" spans="1:6" x14ac:dyDescent="0.3">
      <c r="A377" s="26" t="s">
        <v>38</v>
      </c>
      <c r="B377" s="26">
        <v>2021</v>
      </c>
      <c r="C377" s="3">
        <v>0.25</v>
      </c>
      <c r="D377" s="4">
        <v>57.6</v>
      </c>
      <c r="E377" s="2">
        <f t="shared" si="10"/>
        <v>5.7599999999999998E-2</v>
      </c>
      <c r="F377" s="1">
        <f t="shared" si="11"/>
        <v>4.3402777777777777</v>
      </c>
    </row>
    <row r="378" spans="1:6" x14ac:dyDescent="0.3">
      <c r="A378" s="26" t="s">
        <v>61</v>
      </c>
      <c r="B378" s="26">
        <v>2021</v>
      </c>
      <c r="C378" s="3">
        <v>0.12</v>
      </c>
      <c r="D378" s="4">
        <v>400</v>
      </c>
      <c r="E378" s="2">
        <f t="shared" si="10"/>
        <v>0.4</v>
      </c>
      <c r="F378" s="1">
        <f t="shared" si="11"/>
        <v>0.3</v>
      </c>
    </row>
    <row r="379" spans="1:6" x14ac:dyDescent="0.3">
      <c r="A379" s="26" t="s">
        <v>4</v>
      </c>
      <c r="B379" s="26">
        <v>2021</v>
      </c>
      <c r="C379" s="3">
        <v>0.1</v>
      </c>
      <c r="D379" s="4">
        <v>126.3</v>
      </c>
      <c r="E379" s="2">
        <f t="shared" si="10"/>
        <v>0.1263</v>
      </c>
      <c r="F379" s="1">
        <f t="shared" si="11"/>
        <v>0.7917656373713382</v>
      </c>
    </row>
    <row r="380" spans="1:6" x14ac:dyDescent="0.3">
      <c r="A380" s="26" t="s">
        <v>63</v>
      </c>
      <c r="B380" s="26">
        <v>2021</v>
      </c>
      <c r="C380" s="3">
        <v>0</v>
      </c>
      <c r="D380" s="4">
        <v>8</v>
      </c>
      <c r="E380" s="2">
        <f t="shared" si="10"/>
        <v>8.0000000000000002E-3</v>
      </c>
      <c r="F380" s="1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2023-12-14T15:11:37Z</dcterms:modified>
</cp:coreProperties>
</file>