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8DBF6189-DF25-4E0E-A86B-1DF08ECA1D86}" xr6:coauthVersionLast="47" xr6:coauthVersionMax="47" xr10:uidLastSave="{00000000-0000-0000-0000-000000000000}"/>
  <bookViews>
    <workbookView xWindow="10428" yWindow="104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115" i="1"/>
  <c r="F116" i="1"/>
  <c r="F117" i="1"/>
  <c r="F1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E116" i="1"/>
  <c r="E117" i="1"/>
  <c r="E118" i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<sst xmlns="http://schemas.openxmlformats.org/spreadsheetml/2006/main" count="167" uniqueCount="40">
  <si>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</si>
  <si>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</si>
  <si>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</si>
  <si>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</si>
  <si>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</si>
  <si>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</si>
  <si>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</si>
  <si>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</si>
  <si>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</si>
  <si>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United States</t>
  </si>
  <si>
    <t>Spain</t>
  </si>
  <si>
    <t>Singapore</t>
  </si>
  <si>
    <t>China</t>
  </si>
  <si>
    <t>Netherlands</t>
  </si>
  <si>
    <t>Austria</t>
  </si>
  <si>
    <t>Other Asia, nes</t>
  </si>
  <si>
    <t>Hong Kong, China</t>
  </si>
  <si>
    <t>United Kingdom</t>
  </si>
  <si>
    <t>Thailand</t>
  </si>
  <si>
    <t>Germany</t>
  </si>
  <si>
    <t>Sri Lanka</t>
  </si>
  <si>
    <t>Korea, Rep.</t>
  </si>
  <si>
    <t>Portugal</t>
  </si>
  <si>
    <t>Australia</t>
  </si>
  <si>
    <t>Sweden</t>
  </si>
  <si>
    <t>Pakistan</t>
  </si>
  <si>
    <t>Switzerland</t>
  </si>
  <si>
    <t>Italy</t>
  </si>
  <si>
    <t>Philippines</t>
  </si>
  <si>
    <t>France</t>
  </si>
  <si>
    <t>East Timor</t>
  </si>
  <si>
    <t>Slovenia</t>
  </si>
  <si>
    <t>Czech Republic</t>
  </si>
  <si>
    <t>Russian Federation</t>
  </si>
  <si>
    <t>Vietnam</t>
  </si>
  <si>
    <t>Greece</t>
  </si>
  <si>
    <t>Denmark</t>
  </si>
  <si>
    <t>Canada</t>
  </si>
  <si>
    <t>Qatar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</si>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</sst>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62"/>
  <sheetViews>
    <sheetView tabSelected="1" zoomScale="85" zoomScaleNormal="85" workbookViewId="0">
      <selection activeCell="H131" sqref="H131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t="s">
        <v>8</v>
      </c>
      <c r="B2">
        <v>2000</v>
      </c>
      <c r="C2" s="3">
        <v>779.02</v>
      </c>
      <c r="D2" s="4">
        <v>778315</v>
      </c>
      <c r="E2" s="2">
        <f>D2/1000</f>
        <v>778.31500000000005</v>
      </c>
      <c r="F2" s="1">
        <f>C2/E2</f>
        <v>1.0009058029204112</v>
      </c>
    </row>
    <row r="3" spans="1:9" x14ac:dyDescent="0.3">
      <c r="A3" t="s">
        <v>9</v>
      </c>
      <c r="B3">
        <v>2000</v>
      </c>
      <c r="C3" s="3">
        <v>315.69</v>
      </c>
      <c r="D3" s="4">
        <v>351361</v>
      </c>
      <c r="E3" s="2">
        <f t="shared" ref="E3:E66" si="0">D3/1000</f>
        <v>351.36099999999999</v>
      </c>
      <c r="F3" s="1">
        <f t="shared" ref="F3:F66" si="1">C3/E3</f>
        <v>0.89847763411420167</v>
      </c>
    </row>
    <row r="4" spans="1:9" x14ac:dyDescent="0.3">
      <c r="A4" t="s">
        <v>10</v>
      </c>
      <c r="B4">
        <v>2000</v>
      </c>
      <c r="C4" s="3">
        <v>270.14</v>
      </c>
      <c r="D4" s="4">
        <v>280304</v>
      </c>
      <c r="E4" s="2">
        <f t="shared" si="0"/>
        <v>280.30399999999997</v>
      </c>
      <c r="F4" s="1">
        <f t="shared" si="1"/>
        <v>0.96373936868542731</v>
      </c>
    </row>
    <row r="5" spans="1:9" x14ac:dyDescent="0.3">
      <c r="A5" t="s">
        <v>4</v>
      </c>
      <c r="B5">
        <v>2000</v>
      </c>
      <c r="C5" s="3">
        <v>92.7</v>
      </c>
      <c r="D5" s="4">
        <v>33910</v>
      </c>
      <c r="E5" s="2">
        <f t="shared" si="0"/>
        <v>33.909999999999997</v>
      </c>
      <c r="F5" s="1">
        <f t="shared" si="1"/>
        <v>2.7337068711294608</v>
      </c>
    </row>
    <row r="6" spans="1:9" x14ac:dyDescent="0.3">
      <c r="A6" t="s">
        <v>11</v>
      </c>
      <c r="B6">
        <v>2000</v>
      </c>
      <c r="C6" s="3">
        <v>55.55</v>
      </c>
      <c r="D6" s="4">
        <v>54441</v>
      </c>
      <c r="E6" s="2">
        <f t="shared" si="0"/>
        <v>54.441000000000003</v>
      </c>
      <c r="F6" s="1">
        <f t="shared" si="1"/>
        <v>1.0203706765121874</v>
      </c>
    </row>
    <row r="7" spans="1:9" x14ac:dyDescent="0.3">
      <c r="A7" t="s">
        <v>12</v>
      </c>
      <c r="B7">
        <v>2000</v>
      </c>
      <c r="C7" s="3">
        <v>24.9</v>
      </c>
      <c r="D7" s="4">
        <v>48000</v>
      </c>
      <c r="E7" s="2">
        <f t="shared" si="0"/>
        <v>48</v>
      </c>
      <c r="F7" s="1">
        <f t="shared" si="1"/>
        <v>0.51874999999999993</v>
      </c>
      <c r="I7" s="1"/>
    </row>
    <row r="8" spans="1:9" x14ac:dyDescent="0.3">
      <c r="A8" t="s">
        <v>13</v>
      </c>
      <c r="B8">
        <v>2000</v>
      </c>
      <c r="C8" s="3">
        <v>6.8</v>
      </c>
      <c r="D8" s="4">
        <v>854</v>
      </c>
      <c r="E8" s="2">
        <f t="shared" si="0"/>
        <v>0.85399999999999998</v>
      </c>
      <c r="F8" s="1">
        <f t="shared" si="1"/>
        <v>7.9625292740046838</v>
      </c>
    </row>
    <row r="9" spans="1:9" x14ac:dyDescent="0.3">
      <c r="A9" t="s">
        <v>14</v>
      </c>
      <c r="B9">
        <v>2000</v>
      </c>
      <c r="C9" s="3">
        <v>4.28</v>
      </c>
      <c r="D9" s="4">
        <v>503</v>
      </c>
      <c r="E9" s="2">
        <f t="shared" si="0"/>
        <v>0.503</v>
      </c>
      <c r="F9" s="1">
        <f t="shared" si="1"/>
        <v>8.5089463220675956</v>
      </c>
      <c r="G9" s="2"/>
    </row>
    <row r="10" spans="1:9" x14ac:dyDescent="0.3">
      <c r="A10" t="s">
        <v>15</v>
      </c>
      <c r="B10">
        <v>2000</v>
      </c>
      <c r="C10" s="3">
        <v>3.4</v>
      </c>
      <c r="D10" s="4">
        <v>1789</v>
      </c>
      <c r="E10" s="2">
        <f t="shared" si="0"/>
        <v>1.7889999999999999</v>
      </c>
      <c r="F10" s="1">
        <f t="shared" si="1"/>
        <v>1.9005030743432085</v>
      </c>
    </row>
    <row r="11" spans="1:9" x14ac:dyDescent="0.3">
      <c r="A11" t="s">
        <v>5</v>
      </c>
      <c r="B11">
        <v>2000</v>
      </c>
      <c r="C11" s="3">
        <v>3.3</v>
      </c>
      <c r="D11" s="4">
        <v>6035</v>
      </c>
      <c r="E11" s="2">
        <f t="shared" si="0"/>
        <v>6.0350000000000001</v>
      </c>
      <c r="F11" s="2">
        <f t="shared" si="1"/>
        <v>0.54681027340513666</v>
      </c>
    </row>
    <row r="12" spans="1:9" x14ac:dyDescent="0.3">
      <c r="A12" t="s">
        <v>16</v>
      </c>
      <c r="B12">
        <v>2000</v>
      </c>
      <c r="C12" s="3">
        <v>2.25</v>
      </c>
      <c r="D12" s="4">
        <v>1118</v>
      </c>
      <c r="E12" s="2">
        <f t="shared" si="0"/>
        <v>1.1180000000000001</v>
      </c>
      <c r="F12" s="1">
        <f t="shared" si="1"/>
        <v>2.0125223613595704</v>
      </c>
    </row>
    <row r="13" spans="1:9" x14ac:dyDescent="0.3">
      <c r="A13" s="5" t="s">
        <v>8</v>
      </c>
      <c r="B13">
        <v>2001</v>
      </c>
      <c r="C13" s="3">
        <v>1067.5999999999999</v>
      </c>
      <c r="D13" s="4">
        <v>609785</v>
      </c>
      <c r="E13" s="2">
        <f t="shared" si="0"/>
        <v>609.78499999999997</v>
      </c>
      <c r="F13" s="1">
        <f t="shared" si="1"/>
        <v>1.7507810129799848</v>
      </c>
    </row>
    <row r="14" spans="1:9" x14ac:dyDescent="0.3">
      <c r="A14" s="5" t="s">
        <v>9</v>
      </c>
      <c r="B14" s="5">
        <v>2001</v>
      </c>
      <c r="C14" s="3">
        <v>500.64</v>
      </c>
      <c r="D14" s="4">
        <v>254284</v>
      </c>
      <c r="E14" s="2">
        <f t="shared" si="0"/>
        <v>254.28399999999999</v>
      </c>
      <c r="F14" s="1">
        <f t="shared" si="1"/>
        <v>1.9688222617231128</v>
      </c>
    </row>
    <row r="15" spans="1:9" x14ac:dyDescent="0.3">
      <c r="A15" s="5" t="s">
        <v>10</v>
      </c>
      <c r="B15" s="5">
        <v>2001</v>
      </c>
      <c r="C15" s="3">
        <v>142.80000000000001</v>
      </c>
      <c r="D15" s="4">
        <v>102000</v>
      </c>
      <c r="E15" s="2">
        <f t="shared" si="0"/>
        <v>102</v>
      </c>
      <c r="F15" s="1">
        <f t="shared" si="1"/>
        <v>1.4000000000000001</v>
      </c>
    </row>
    <row r="16" spans="1:9" x14ac:dyDescent="0.3">
      <c r="A16" s="5" t="s">
        <v>4</v>
      </c>
      <c r="B16" s="5">
        <v>2001</v>
      </c>
      <c r="C16" s="3">
        <v>135.87</v>
      </c>
      <c r="D16" s="4">
        <v>72598</v>
      </c>
      <c r="E16" s="2">
        <f t="shared" si="0"/>
        <v>72.597999999999999</v>
      </c>
      <c r="F16" s="1">
        <f t="shared" si="1"/>
        <v>1.871539160858426</v>
      </c>
    </row>
    <row r="17" spans="1:7" x14ac:dyDescent="0.3">
      <c r="A17" s="5" t="s">
        <v>17</v>
      </c>
      <c r="B17" s="5">
        <v>2001</v>
      </c>
      <c r="C17" s="3">
        <v>98.76</v>
      </c>
      <c r="D17" s="4">
        <v>11400</v>
      </c>
      <c r="E17" s="2">
        <f t="shared" si="0"/>
        <v>11.4</v>
      </c>
      <c r="F17" s="1">
        <f t="shared" si="1"/>
        <v>8.6631578947368428</v>
      </c>
      <c r="G17" s="2"/>
    </row>
    <row r="18" spans="1:7" x14ac:dyDescent="0.3">
      <c r="A18" s="5" t="s">
        <v>11</v>
      </c>
      <c r="B18" s="5">
        <v>2001</v>
      </c>
      <c r="C18" s="3">
        <v>97.21</v>
      </c>
      <c r="D18" s="4">
        <v>91718</v>
      </c>
      <c r="E18" s="2">
        <f t="shared" si="0"/>
        <v>91.718000000000004</v>
      </c>
      <c r="F18" s="1">
        <f t="shared" si="1"/>
        <v>1.05987919492357</v>
      </c>
    </row>
    <row r="19" spans="1:7" x14ac:dyDescent="0.3">
      <c r="A19" s="5" t="s">
        <v>18</v>
      </c>
      <c r="B19" s="5">
        <v>2001</v>
      </c>
      <c r="C19" s="3">
        <v>20.260000000000002</v>
      </c>
      <c r="D19" s="4">
        <v>25328</v>
      </c>
      <c r="E19" s="2">
        <f t="shared" si="0"/>
        <v>25.327999999999999</v>
      </c>
      <c r="F19" s="1">
        <f t="shared" si="1"/>
        <v>0.79990524320909673</v>
      </c>
    </row>
    <row r="20" spans="1:7" x14ac:dyDescent="0.3">
      <c r="A20" s="5" t="s">
        <v>19</v>
      </c>
      <c r="B20" s="5">
        <v>2001</v>
      </c>
      <c r="C20" s="3">
        <v>19.149999999999999</v>
      </c>
      <c r="D20" s="4">
        <v>927</v>
      </c>
      <c r="E20" s="2">
        <f t="shared" si="0"/>
        <v>0.92700000000000005</v>
      </c>
      <c r="F20" s="1">
        <f t="shared" si="1"/>
        <v>20.658036677454149</v>
      </c>
    </row>
    <row r="21" spans="1:7" x14ac:dyDescent="0.3">
      <c r="A21" s="5" t="s">
        <v>15</v>
      </c>
      <c r="B21" s="5">
        <v>2001</v>
      </c>
      <c r="C21" s="3">
        <v>15.85</v>
      </c>
      <c r="D21" s="4">
        <v>5845</v>
      </c>
      <c r="E21" s="2">
        <f t="shared" si="0"/>
        <v>5.8449999999999998</v>
      </c>
      <c r="F21" s="1">
        <f t="shared" si="1"/>
        <v>2.7117194183062447</v>
      </c>
    </row>
    <row r="22" spans="1:7" x14ac:dyDescent="0.3">
      <c r="A22" s="5" t="s">
        <v>5</v>
      </c>
      <c r="B22" s="5">
        <v>2001</v>
      </c>
      <c r="C22" s="3">
        <v>13.02</v>
      </c>
      <c r="D22" s="4">
        <v>25970</v>
      </c>
      <c r="E22" s="2">
        <f t="shared" si="0"/>
        <v>25.97</v>
      </c>
      <c r="F22" s="1">
        <f t="shared" si="1"/>
        <v>0.50134770889487867</v>
      </c>
    </row>
    <row r="23" spans="1:7" x14ac:dyDescent="0.3">
      <c r="A23" s="5" t="s">
        <v>20</v>
      </c>
      <c r="B23" s="5">
        <v>2001</v>
      </c>
      <c r="C23" s="3">
        <v>7.94</v>
      </c>
      <c r="D23" s="4">
        <v>14826</v>
      </c>
      <c r="E23" s="2">
        <f t="shared" si="0"/>
        <v>14.826000000000001</v>
      </c>
      <c r="F23" s="1">
        <f t="shared" si="1"/>
        <v>0.53554566302441653</v>
      </c>
    </row>
    <row r="24" spans="1:7" x14ac:dyDescent="0.3">
      <c r="A24" s="5" t="s">
        <v>13</v>
      </c>
      <c r="B24" s="5">
        <v>2001</v>
      </c>
      <c r="C24" s="3">
        <v>7.58</v>
      </c>
      <c r="D24" s="4">
        <v>1212</v>
      </c>
      <c r="E24" s="2">
        <f t="shared" si="0"/>
        <v>1.212</v>
      </c>
      <c r="F24" s="1">
        <f t="shared" si="1"/>
        <v>6.2541254125412546</v>
      </c>
    </row>
    <row r="25" spans="1:7" x14ac:dyDescent="0.3">
      <c r="A25" s="5" t="s">
        <v>12</v>
      </c>
      <c r="B25" s="5">
        <v>2001</v>
      </c>
      <c r="C25" s="3">
        <v>3.12</v>
      </c>
      <c r="D25" s="4">
        <v>79</v>
      </c>
      <c r="E25" s="2">
        <f t="shared" si="0"/>
        <v>7.9000000000000001E-2</v>
      </c>
      <c r="F25" s="1">
        <f t="shared" si="1"/>
        <v>39.493670886075954</v>
      </c>
    </row>
    <row r="26" spans="1:7" x14ac:dyDescent="0.3">
      <c r="A26" s="5" t="s">
        <v>21</v>
      </c>
      <c r="B26" s="5">
        <v>2001</v>
      </c>
      <c r="C26" s="3">
        <v>2.1800000000000002</v>
      </c>
      <c r="D26" s="4">
        <v>778</v>
      </c>
      <c r="E26" s="2">
        <f t="shared" si="0"/>
        <v>0.77800000000000002</v>
      </c>
      <c r="F26" s="1">
        <f t="shared" si="1"/>
        <v>2.8020565552699228</v>
      </c>
    </row>
    <row r="27" spans="1:7" x14ac:dyDescent="0.3">
      <c r="A27" s="5" t="s">
        <v>16</v>
      </c>
      <c r="B27" s="5">
        <v>2001</v>
      </c>
      <c r="C27" s="3">
        <v>2.11</v>
      </c>
      <c r="D27" s="4">
        <v>2416</v>
      </c>
      <c r="E27" s="2">
        <f t="shared" si="0"/>
        <v>2.4159999999999999</v>
      </c>
      <c r="F27" s="1">
        <f t="shared" si="1"/>
        <v>0.87334437086092709</v>
      </c>
    </row>
    <row r="28" spans="1:7" x14ac:dyDescent="0.3">
      <c r="A28" s="5" t="s">
        <v>22</v>
      </c>
      <c r="B28" s="5">
        <v>2001</v>
      </c>
      <c r="C28" s="3">
        <v>0.93</v>
      </c>
      <c r="D28" s="4">
        <v>378</v>
      </c>
      <c r="E28" s="2">
        <f t="shared" si="0"/>
        <v>0.378</v>
      </c>
      <c r="F28" s="1">
        <f t="shared" si="1"/>
        <v>2.4603174603174605</v>
      </c>
    </row>
    <row r="29" spans="1:7" x14ac:dyDescent="0.3">
      <c r="A29" s="5" t="s">
        <v>23</v>
      </c>
      <c r="B29" s="5">
        <v>2001</v>
      </c>
      <c r="C29" s="3">
        <v>0.11</v>
      </c>
      <c r="D29" s="4">
        <v>18</v>
      </c>
      <c r="E29" s="2">
        <f t="shared" si="0"/>
        <v>1.7999999999999999E-2</v>
      </c>
      <c r="F29" s="1">
        <f t="shared" si="1"/>
        <v>6.1111111111111116</v>
      </c>
    </row>
    <row r="30" spans="1:7" x14ac:dyDescent="0.3">
      <c r="A30" s="5" t="s">
        <v>24</v>
      </c>
      <c r="B30" s="5">
        <v>2001</v>
      </c>
      <c r="C30" s="3">
        <v>0.08</v>
      </c>
      <c r="D30" s="4">
        <v>8</v>
      </c>
      <c r="E30" s="2">
        <f t="shared" si="0"/>
        <v>8.0000000000000002E-3</v>
      </c>
      <c r="F30" s="1">
        <f t="shared" si="1"/>
        <v>10</v>
      </c>
    </row>
    <row r="31" spans="1:7" x14ac:dyDescent="0.3">
      <c r="A31" s="6" t="s">
        <v>8</v>
      </c>
      <c r="B31">
        <v>2002</v>
      </c>
      <c r="C31" s="3">
        <v>822.65</v>
      </c>
      <c r="D31" s="4">
        <v>523058</v>
      </c>
      <c r="E31" s="2">
        <f t="shared" si="0"/>
        <v>523.05799999999999</v>
      </c>
      <c r="F31" s="1">
        <f t="shared" si="1"/>
        <v>1.5727701325665604</v>
      </c>
    </row>
    <row r="32" spans="1:7" x14ac:dyDescent="0.3">
      <c r="A32" s="6" t="s">
        <v>9</v>
      </c>
      <c r="B32" s="6">
        <v>2002</v>
      </c>
      <c r="C32" s="3">
        <v>361.57</v>
      </c>
      <c r="D32" s="4">
        <v>195959</v>
      </c>
      <c r="E32" s="2">
        <f t="shared" si="0"/>
        <v>195.959</v>
      </c>
      <c r="F32" s="1">
        <f t="shared" si="1"/>
        <v>1.8451308692124373</v>
      </c>
    </row>
    <row r="33" spans="1:6" x14ac:dyDescent="0.3">
      <c r="A33" s="6" t="s">
        <v>11</v>
      </c>
      <c r="B33" s="6">
        <v>2002</v>
      </c>
      <c r="C33" s="3">
        <v>153.15</v>
      </c>
      <c r="D33" s="4">
        <v>112751</v>
      </c>
      <c r="E33" s="2">
        <f t="shared" si="0"/>
        <v>112.751</v>
      </c>
      <c r="F33" s="1">
        <f t="shared" si="1"/>
        <v>1.3583028088442675</v>
      </c>
    </row>
    <row r="34" spans="1:6" x14ac:dyDescent="0.3">
      <c r="A34" s="6" t="s">
        <v>4</v>
      </c>
      <c r="B34" s="6">
        <v>2002</v>
      </c>
      <c r="C34" s="3">
        <v>132.81</v>
      </c>
      <c r="D34" s="4">
        <v>47070</v>
      </c>
      <c r="E34" s="2">
        <f t="shared" si="0"/>
        <v>47.07</v>
      </c>
      <c r="F34" s="1">
        <f t="shared" si="1"/>
        <v>2.8215423836838753</v>
      </c>
    </row>
    <row r="35" spans="1:6" x14ac:dyDescent="0.3">
      <c r="A35" s="6" t="s">
        <v>18</v>
      </c>
      <c r="B35" s="6">
        <v>2002</v>
      </c>
      <c r="C35" s="3">
        <v>36.33</v>
      </c>
      <c r="D35" s="4">
        <v>22994</v>
      </c>
      <c r="E35" s="2">
        <f t="shared" si="0"/>
        <v>22.994</v>
      </c>
      <c r="F35" s="1">
        <f t="shared" si="1"/>
        <v>1.5799773854048882</v>
      </c>
    </row>
    <row r="36" spans="1:6" x14ac:dyDescent="0.3">
      <c r="A36" s="6" t="s">
        <v>5</v>
      </c>
      <c r="B36" s="6">
        <v>2002</v>
      </c>
      <c r="C36" s="3">
        <v>34.729999999999997</v>
      </c>
      <c r="D36" s="4">
        <v>37966</v>
      </c>
      <c r="E36" s="2">
        <f t="shared" si="0"/>
        <v>37.966000000000001</v>
      </c>
      <c r="F36" s="1">
        <f t="shared" si="1"/>
        <v>0.91476584312279396</v>
      </c>
    </row>
    <row r="37" spans="1:6" x14ac:dyDescent="0.3">
      <c r="A37" s="6" t="s">
        <v>10</v>
      </c>
      <c r="B37" s="6">
        <v>2002</v>
      </c>
      <c r="C37" s="3">
        <v>31.88</v>
      </c>
      <c r="D37" s="4">
        <v>25500</v>
      </c>
      <c r="E37" s="2">
        <f t="shared" si="0"/>
        <v>25.5</v>
      </c>
      <c r="F37" s="1">
        <f t="shared" si="1"/>
        <v>1.2501960784313726</v>
      </c>
    </row>
    <row r="38" spans="1:6" x14ac:dyDescent="0.3">
      <c r="A38" s="6" t="s">
        <v>21</v>
      </c>
      <c r="B38" s="6">
        <v>2002</v>
      </c>
      <c r="C38" s="3">
        <v>19.61</v>
      </c>
      <c r="D38" s="4">
        <v>7370</v>
      </c>
      <c r="E38" s="2">
        <f t="shared" si="0"/>
        <v>7.37</v>
      </c>
      <c r="F38" s="1">
        <f t="shared" si="1"/>
        <v>2.66078697421981</v>
      </c>
    </row>
    <row r="39" spans="1:6" x14ac:dyDescent="0.3">
      <c r="A39" s="6" t="s">
        <v>15</v>
      </c>
      <c r="B39" s="6">
        <v>2002</v>
      </c>
      <c r="C39" s="3">
        <v>16.100000000000001</v>
      </c>
      <c r="D39" s="4">
        <v>18155</v>
      </c>
      <c r="E39" s="2">
        <f t="shared" si="0"/>
        <v>18.155000000000001</v>
      </c>
      <c r="F39" s="1">
        <f t="shared" si="1"/>
        <v>0.88680804186174611</v>
      </c>
    </row>
    <row r="40" spans="1:6" x14ac:dyDescent="0.3">
      <c r="A40" s="6" t="s">
        <v>25</v>
      </c>
      <c r="B40" s="6">
        <v>2002</v>
      </c>
      <c r="C40" s="3">
        <v>14.94</v>
      </c>
      <c r="D40" s="4">
        <v>51750</v>
      </c>
      <c r="E40" s="2">
        <f t="shared" si="0"/>
        <v>51.75</v>
      </c>
      <c r="F40" s="1">
        <f t="shared" si="1"/>
        <v>0.28869565217391302</v>
      </c>
    </row>
    <row r="41" spans="1:6" x14ac:dyDescent="0.3">
      <c r="A41" s="6" t="s">
        <v>13</v>
      </c>
      <c r="B41" s="6">
        <v>2002</v>
      </c>
      <c r="C41" s="3">
        <v>6.37</v>
      </c>
      <c r="D41" s="4">
        <v>996</v>
      </c>
      <c r="E41" s="2">
        <f t="shared" si="0"/>
        <v>0.996</v>
      </c>
      <c r="F41" s="1">
        <f t="shared" si="1"/>
        <v>6.3955823293172696</v>
      </c>
    </row>
    <row r="42" spans="1:6" x14ac:dyDescent="0.3">
      <c r="A42" s="6" t="s">
        <v>17</v>
      </c>
      <c r="B42" s="6">
        <v>2002</v>
      </c>
      <c r="C42" s="3">
        <v>5.28</v>
      </c>
      <c r="D42" s="4">
        <v>1196</v>
      </c>
      <c r="E42" s="2">
        <f t="shared" si="0"/>
        <v>1.196</v>
      </c>
      <c r="F42" s="1">
        <f t="shared" si="1"/>
        <v>4.4147157190635458</v>
      </c>
    </row>
    <row r="43" spans="1:6" x14ac:dyDescent="0.3">
      <c r="A43" s="6" t="s">
        <v>16</v>
      </c>
      <c r="B43" s="6">
        <v>2002</v>
      </c>
      <c r="C43" s="3">
        <v>2.95</v>
      </c>
      <c r="D43" s="4">
        <v>261</v>
      </c>
      <c r="E43" s="2">
        <f t="shared" si="0"/>
        <v>0.26100000000000001</v>
      </c>
      <c r="F43" s="1">
        <f t="shared" si="1"/>
        <v>11.302681992337165</v>
      </c>
    </row>
    <row r="44" spans="1:6" x14ac:dyDescent="0.3">
      <c r="A44" s="6" t="s">
        <v>23</v>
      </c>
      <c r="B44" s="6">
        <v>2002</v>
      </c>
      <c r="C44" s="3">
        <v>1.81</v>
      </c>
      <c r="D44" s="4">
        <v>302</v>
      </c>
      <c r="E44" s="2">
        <f t="shared" si="0"/>
        <v>0.30199999999999999</v>
      </c>
      <c r="F44" s="1">
        <f t="shared" si="1"/>
        <v>5.9933774834437088</v>
      </c>
    </row>
    <row r="45" spans="1:6" x14ac:dyDescent="0.3">
      <c r="A45" s="6" t="s">
        <v>26</v>
      </c>
      <c r="B45" s="6">
        <v>2002</v>
      </c>
      <c r="C45" s="3">
        <v>1.61</v>
      </c>
      <c r="D45" s="4">
        <v>321</v>
      </c>
      <c r="E45" s="2">
        <f t="shared" si="0"/>
        <v>0.32100000000000001</v>
      </c>
      <c r="F45" s="1">
        <f t="shared" si="1"/>
        <v>5.0155763239875393</v>
      </c>
    </row>
    <row r="46" spans="1:6" x14ac:dyDescent="0.3">
      <c r="A46" s="6" t="s">
        <v>27</v>
      </c>
      <c r="B46" s="6">
        <v>2002</v>
      </c>
      <c r="C46" s="3">
        <v>1.48</v>
      </c>
      <c r="D46" s="4">
        <v>41</v>
      </c>
      <c r="E46" s="2">
        <f t="shared" si="0"/>
        <v>4.1000000000000002E-2</v>
      </c>
      <c r="F46" s="1">
        <f t="shared" si="1"/>
        <v>36.097560975609753</v>
      </c>
    </row>
    <row r="47" spans="1:6" x14ac:dyDescent="0.3">
      <c r="A47" s="6" t="s">
        <v>22</v>
      </c>
      <c r="B47" s="6">
        <v>2002</v>
      </c>
      <c r="C47" s="3">
        <v>0.69</v>
      </c>
      <c r="D47" s="4">
        <v>291</v>
      </c>
      <c r="E47" s="2">
        <f t="shared" si="0"/>
        <v>0.29099999999999998</v>
      </c>
      <c r="F47" s="1">
        <f t="shared" si="1"/>
        <v>2.3711340206185567</v>
      </c>
    </row>
    <row r="48" spans="1:6" x14ac:dyDescent="0.3">
      <c r="A48" s="6" t="s">
        <v>19</v>
      </c>
      <c r="B48" s="6">
        <v>2002</v>
      </c>
      <c r="C48" s="3">
        <v>0.66</v>
      </c>
      <c r="D48" s="4">
        <v>15</v>
      </c>
      <c r="E48" s="2">
        <f t="shared" si="0"/>
        <v>1.4999999999999999E-2</v>
      </c>
      <c r="F48" s="1">
        <f t="shared" si="1"/>
        <v>44.000000000000007</v>
      </c>
    </row>
    <row r="49" spans="1:6" x14ac:dyDescent="0.3">
      <c r="A49" s="6" t="s">
        <v>28</v>
      </c>
      <c r="B49" s="6">
        <v>2002</v>
      </c>
      <c r="C49" s="3">
        <v>0.41</v>
      </c>
      <c r="D49" s="4">
        <v>40</v>
      </c>
      <c r="E49" s="2">
        <f t="shared" si="0"/>
        <v>0.04</v>
      </c>
      <c r="F49" s="1">
        <f t="shared" si="1"/>
        <v>10.25</v>
      </c>
    </row>
    <row r="50" spans="1:6" x14ac:dyDescent="0.3">
      <c r="A50" s="6" t="s">
        <v>29</v>
      </c>
      <c r="B50" s="6">
        <v>2002</v>
      </c>
      <c r="C50" s="3">
        <v>0.24</v>
      </c>
      <c r="D50" s="4">
        <v>7</v>
      </c>
      <c r="E50" s="2">
        <f t="shared" si="0"/>
        <v>7.0000000000000001E-3</v>
      </c>
      <c r="F50" s="1">
        <f t="shared" si="1"/>
        <v>34.285714285714285</v>
      </c>
    </row>
    <row r="51" spans="1:6" x14ac:dyDescent="0.3">
      <c r="A51" s="6" t="s">
        <v>30</v>
      </c>
      <c r="B51" s="6">
        <v>2002</v>
      </c>
      <c r="C51" s="3">
        <v>0.04</v>
      </c>
      <c r="D51" s="4">
        <v>73</v>
      </c>
      <c r="E51" s="2">
        <f t="shared" si="0"/>
        <v>7.2999999999999995E-2</v>
      </c>
      <c r="F51" s="1">
        <f t="shared" si="1"/>
        <v>0.54794520547945214</v>
      </c>
    </row>
    <row r="52" spans="1:6" x14ac:dyDescent="0.3">
      <c r="A52" s="7" t="s">
        <v>8</v>
      </c>
      <c r="B52">
        <v>2003</v>
      </c>
      <c r="C52" s="3">
        <v>498.8</v>
      </c>
      <c r="D52" s="4">
        <v>229988</v>
      </c>
      <c r="E52" s="2">
        <f t="shared" si="0"/>
        <v>229.988</v>
      </c>
      <c r="F52" s="1">
        <f t="shared" si="1"/>
        <v>2.1688088074160392</v>
      </c>
    </row>
    <row r="53" spans="1:6" x14ac:dyDescent="0.3">
      <c r="A53" s="7" t="s">
        <v>4</v>
      </c>
      <c r="B53" s="7">
        <v>2003</v>
      </c>
      <c r="C53" s="3">
        <v>112.98</v>
      </c>
      <c r="D53" s="4">
        <v>27280</v>
      </c>
      <c r="E53" s="2">
        <f t="shared" si="0"/>
        <v>27.28</v>
      </c>
      <c r="F53" s="1">
        <f t="shared" si="1"/>
        <v>4.1414956011730206</v>
      </c>
    </row>
    <row r="54" spans="1:6" x14ac:dyDescent="0.3">
      <c r="A54" s="7" t="s">
        <v>16</v>
      </c>
      <c r="B54" s="7">
        <v>2003</v>
      </c>
      <c r="C54" s="3">
        <v>106.86</v>
      </c>
      <c r="D54" s="4">
        <v>57479</v>
      </c>
      <c r="E54" s="2">
        <f t="shared" si="0"/>
        <v>57.478999999999999</v>
      </c>
      <c r="F54" s="1">
        <f t="shared" si="1"/>
        <v>1.8591137632874615</v>
      </c>
    </row>
    <row r="55" spans="1:6" x14ac:dyDescent="0.3">
      <c r="A55" s="7" t="s">
        <v>5</v>
      </c>
      <c r="B55" s="7">
        <v>2003</v>
      </c>
      <c r="C55" s="3">
        <v>70.06</v>
      </c>
      <c r="D55" s="4">
        <v>37809</v>
      </c>
      <c r="E55" s="2">
        <f t="shared" si="0"/>
        <v>37.808999999999997</v>
      </c>
      <c r="F55" s="1">
        <f t="shared" si="1"/>
        <v>1.8529979634478566</v>
      </c>
    </row>
    <row r="56" spans="1:6" x14ac:dyDescent="0.3">
      <c r="A56" s="7" t="s">
        <v>9</v>
      </c>
      <c r="B56" s="7">
        <v>2003</v>
      </c>
      <c r="C56" s="3">
        <v>54.71</v>
      </c>
      <c r="D56" s="4">
        <v>45070</v>
      </c>
      <c r="E56" s="2">
        <f t="shared" si="0"/>
        <v>45.07</v>
      </c>
      <c r="F56" s="1">
        <f t="shared" si="1"/>
        <v>1.2138895052141114</v>
      </c>
    </row>
    <row r="57" spans="1:6" x14ac:dyDescent="0.3">
      <c r="A57" s="7" t="s">
        <v>21</v>
      </c>
      <c r="B57" s="7">
        <v>2003</v>
      </c>
      <c r="C57" s="3">
        <v>45.53</v>
      </c>
      <c r="D57" s="4">
        <v>12805</v>
      </c>
      <c r="E57" s="2">
        <f t="shared" si="0"/>
        <v>12.805</v>
      </c>
      <c r="F57" s="1">
        <f t="shared" si="1"/>
        <v>3.5556423272159314</v>
      </c>
    </row>
    <row r="58" spans="1:6" x14ac:dyDescent="0.3">
      <c r="A58" s="7" t="s">
        <v>11</v>
      </c>
      <c r="B58" s="7">
        <v>2003</v>
      </c>
      <c r="C58" s="3">
        <v>44.23</v>
      </c>
      <c r="D58" s="4">
        <v>28539</v>
      </c>
      <c r="E58" s="2">
        <f t="shared" si="0"/>
        <v>28.539000000000001</v>
      </c>
      <c r="F58" s="1">
        <f t="shared" si="1"/>
        <v>1.5498090332527417</v>
      </c>
    </row>
    <row r="59" spans="1:6" x14ac:dyDescent="0.3">
      <c r="A59" s="7" t="s">
        <v>13</v>
      </c>
      <c r="B59" s="7">
        <v>2003</v>
      </c>
      <c r="C59" s="3">
        <v>22.23</v>
      </c>
      <c r="D59" s="4">
        <v>2589</v>
      </c>
      <c r="E59" s="2">
        <f t="shared" si="0"/>
        <v>2.589</v>
      </c>
      <c r="F59" s="1">
        <f t="shared" si="1"/>
        <v>8.586326767091542</v>
      </c>
    </row>
    <row r="60" spans="1:6" x14ac:dyDescent="0.3">
      <c r="A60" s="7" t="s">
        <v>15</v>
      </c>
      <c r="B60" s="7">
        <v>2003</v>
      </c>
      <c r="C60" s="3">
        <v>18.18</v>
      </c>
      <c r="D60" s="4">
        <v>6453</v>
      </c>
      <c r="E60" s="2">
        <f t="shared" si="0"/>
        <v>6.4530000000000003</v>
      </c>
      <c r="F60" s="1">
        <f t="shared" si="1"/>
        <v>2.8172942817294282</v>
      </c>
    </row>
    <row r="61" spans="1:6" x14ac:dyDescent="0.3">
      <c r="A61" s="7" t="s">
        <v>27</v>
      </c>
      <c r="B61" s="7">
        <v>2003</v>
      </c>
      <c r="C61" s="3">
        <v>9.6</v>
      </c>
      <c r="D61" s="4">
        <v>6060</v>
      </c>
      <c r="E61" s="2">
        <f t="shared" si="0"/>
        <v>6.06</v>
      </c>
      <c r="F61" s="1">
        <f t="shared" si="1"/>
        <v>1.5841584158415842</v>
      </c>
    </row>
    <row r="62" spans="1:6" x14ac:dyDescent="0.3">
      <c r="A62" s="7" t="s">
        <v>17</v>
      </c>
      <c r="B62" s="7">
        <v>2003</v>
      </c>
      <c r="C62" s="3">
        <v>3.92</v>
      </c>
      <c r="D62" s="4">
        <v>295</v>
      </c>
      <c r="E62" s="2">
        <f t="shared" si="0"/>
        <v>0.29499999999999998</v>
      </c>
      <c r="F62" s="1">
        <f t="shared" si="1"/>
        <v>13.288135593220339</v>
      </c>
    </row>
    <row r="63" spans="1:6" x14ac:dyDescent="0.3">
      <c r="A63" s="7" t="s">
        <v>22</v>
      </c>
      <c r="B63" s="7">
        <v>2003</v>
      </c>
      <c r="C63" s="3">
        <v>3.91</v>
      </c>
      <c r="D63" s="4">
        <v>1746</v>
      </c>
      <c r="E63" s="2">
        <f t="shared" si="0"/>
        <v>1.746</v>
      </c>
      <c r="F63" s="1">
        <f t="shared" si="1"/>
        <v>2.2394043528064147</v>
      </c>
    </row>
    <row r="64" spans="1:6" x14ac:dyDescent="0.3">
      <c r="A64" s="7" t="s">
        <v>29</v>
      </c>
      <c r="B64" s="7">
        <v>2003</v>
      </c>
      <c r="C64" s="3">
        <v>2.25</v>
      </c>
      <c r="D64" s="4">
        <v>1125</v>
      </c>
      <c r="E64" s="2">
        <f t="shared" si="0"/>
        <v>1.125</v>
      </c>
      <c r="F64" s="1">
        <f t="shared" si="1"/>
        <v>2</v>
      </c>
    </row>
    <row r="65" spans="1:6" x14ac:dyDescent="0.3">
      <c r="A65" s="7" t="s">
        <v>23</v>
      </c>
      <c r="B65" s="7">
        <v>2003</v>
      </c>
      <c r="C65" s="3">
        <v>1.83</v>
      </c>
      <c r="D65" s="4">
        <v>2373</v>
      </c>
      <c r="E65" s="2">
        <f t="shared" si="0"/>
        <v>2.3730000000000002</v>
      </c>
      <c r="F65" s="1">
        <f t="shared" si="1"/>
        <v>0.77117572692793923</v>
      </c>
    </row>
    <row r="66" spans="1:6" x14ac:dyDescent="0.3">
      <c r="A66" s="7" t="s">
        <v>24</v>
      </c>
      <c r="B66" s="7">
        <v>2003</v>
      </c>
      <c r="C66" s="3">
        <v>0.98</v>
      </c>
      <c r="D66" s="4">
        <v>50</v>
      </c>
      <c r="E66" s="2">
        <f t="shared" si="0"/>
        <v>0.05</v>
      </c>
      <c r="F66" s="1">
        <f t="shared" si="1"/>
        <v>19.599999999999998</v>
      </c>
    </row>
    <row r="67" spans="1:6" x14ac:dyDescent="0.3">
      <c r="A67" s="7" t="s">
        <v>18</v>
      </c>
      <c r="B67" s="7">
        <v>2003</v>
      </c>
      <c r="C67" s="3">
        <v>0.6</v>
      </c>
      <c r="D67" s="4">
        <v>25</v>
      </c>
      <c r="E67" s="2">
        <f t="shared" ref="E67:E130" si="2">D67/1000</f>
        <v>2.5000000000000001E-2</v>
      </c>
      <c r="F67" s="1">
        <f t="shared" ref="F67:F130" si="3">C67/E67</f>
        <v>23.999999999999996</v>
      </c>
    </row>
    <row r="68" spans="1:6" x14ac:dyDescent="0.3">
      <c r="A68" s="7" t="s">
        <v>31</v>
      </c>
      <c r="B68" s="7">
        <v>2003</v>
      </c>
      <c r="C68" s="3">
        <v>0.51</v>
      </c>
      <c r="D68" s="4">
        <v>254</v>
      </c>
      <c r="E68" s="2">
        <f t="shared" si="2"/>
        <v>0.254</v>
      </c>
      <c r="F68" s="1">
        <f t="shared" si="3"/>
        <v>2.0078740157480315</v>
      </c>
    </row>
    <row r="69" spans="1:6" x14ac:dyDescent="0.3">
      <c r="A69" s="7" t="s">
        <v>32</v>
      </c>
      <c r="B69" s="7">
        <v>2003</v>
      </c>
      <c r="C69" s="3">
        <v>0.4</v>
      </c>
      <c r="D69" s="4">
        <v>36</v>
      </c>
      <c r="E69" s="2">
        <f t="shared" si="2"/>
        <v>3.5999999999999997E-2</v>
      </c>
      <c r="F69" s="1">
        <f t="shared" si="3"/>
        <v>11.111111111111112</v>
      </c>
    </row>
    <row r="70" spans="1:6" x14ac:dyDescent="0.3">
      <c r="A70" s="8" t="s">
        <v>8</v>
      </c>
      <c r="B70">
        <v>2004</v>
      </c>
      <c r="C70" s="3">
        <v>1571.46</v>
      </c>
      <c r="D70" s="4">
        <v>681747</v>
      </c>
      <c r="E70" s="2">
        <f t="shared" si="2"/>
        <v>681.74699999999996</v>
      </c>
      <c r="F70" s="1">
        <f t="shared" si="3"/>
        <v>2.3050486470787552</v>
      </c>
    </row>
    <row r="71" spans="1:6" x14ac:dyDescent="0.3">
      <c r="A71" s="8" t="s">
        <v>16</v>
      </c>
      <c r="B71" s="8">
        <v>2004</v>
      </c>
      <c r="C71" s="3">
        <v>721.23</v>
      </c>
      <c r="D71" s="4">
        <v>61672</v>
      </c>
      <c r="E71" s="2">
        <f t="shared" si="2"/>
        <v>61.671999999999997</v>
      </c>
      <c r="F71" s="1">
        <f t="shared" si="3"/>
        <v>11.694610195874953</v>
      </c>
    </row>
    <row r="72" spans="1:6" x14ac:dyDescent="0.3">
      <c r="A72" s="8" t="s">
        <v>9</v>
      </c>
      <c r="B72" s="8">
        <v>2004</v>
      </c>
      <c r="C72" s="3">
        <v>212.41</v>
      </c>
      <c r="D72" s="4">
        <v>252722</v>
      </c>
      <c r="E72" s="2">
        <f t="shared" si="2"/>
        <v>252.72200000000001</v>
      </c>
      <c r="F72" s="1">
        <f t="shared" si="3"/>
        <v>0.84048875839855652</v>
      </c>
    </row>
    <row r="73" spans="1:6" x14ac:dyDescent="0.3">
      <c r="A73" s="8" t="s">
        <v>4</v>
      </c>
      <c r="B73" s="8">
        <v>2004</v>
      </c>
      <c r="C73" s="3">
        <v>211</v>
      </c>
      <c r="D73" s="4">
        <v>43408</v>
      </c>
      <c r="E73" s="2">
        <f t="shared" si="2"/>
        <v>43.408000000000001</v>
      </c>
      <c r="F73" s="1">
        <f t="shared" si="3"/>
        <v>4.8608551419093251</v>
      </c>
    </row>
    <row r="74" spans="1:6" x14ac:dyDescent="0.3">
      <c r="A74" s="8" t="s">
        <v>11</v>
      </c>
      <c r="B74" s="8">
        <v>2004</v>
      </c>
      <c r="C74" s="3">
        <v>154.69999999999999</v>
      </c>
      <c r="D74" s="4">
        <v>115200</v>
      </c>
      <c r="E74" s="2">
        <f t="shared" si="2"/>
        <v>115.2</v>
      </c>
      <c r="F74" s="1">
        <f t="shared" si="3"/>
        <v>1.3428819444444444</v>
      </c>
    </row>
    <row r="75" spans="1:6" x14ac:dyDescent="0.3">
      <c r="A75" s="8" t="s">
        <v>5</v>
      </c>
      <c r="B75" s="8">
        <v>2004</v>
      </c>
      <c r="C75" s="3">
        <v>126.13</v>
      </c>
      <c r="D75" s="4">
        <v>106234</v>
      </c>
      <c r="E75" s="2">
        <f t="shared" si="2"/>
        <v>106.23399999999999</v>
      </c>
      <c r="F75" s="1">
        <f t="shared" si="3"/>
        <v>1.1872846734567089</v>
      </c>
    </row>
    <row r="76" spans="1:6" x14ac:dyDescent="0.3">
      <c r="A76" s="8" t="s">
        <v>23</v>
      </c>
      <c r="B76" s="8">
        <v>2004</v>
      </c>
      <c r="C76" s="3">
        <v>56.9</v>
      </c>
      <c r="D76" s="4">
        <v>42231</v>
      </c>
      <c r="E76" s="2">
        <f t="shared" si="2"/>
        <v>42.231000000000002</v>
      </c>
      <c r="F76" s="1">
        <f t="shared" si="3"/>
        <v>1.3473514716677322</v>
      </c>
    </row>
    <row r="77" spans="1:6" x14ac:dyDescent="0.3">
      <c r="A77" s="8" t="s">
        <v>15</v>
      </c>
      <c r="B77" s="8">
        <v>2004</v>
      </c>
      <c r="C77" s="3">
        <v>35.14</v>
      </c>
      <c r="D77" s="4">
        <v>31961</v>
      </c>
      <c r="E77" s="2">
        <f t="shared" si="2"/>
        <v>31.960999999999999</v>
      </c>
      <c r="F77" s="1">
        <f t="shared" si="3"/>
        <v>1.0994649729357655</v>
      </c>
    </row>
    <row r="78" spans="1:6" x14ac:dyDescent="0.3">
      <c r="A78" s="8" t="s">
        <v>33</v>
      </c>
      <c r="B78" s="8">
        <v>2004</v>
      </c>
      <c r="C78" s="3">
        <v>14.9</v>
      </c>
      <c r="D78" s="4">
        <v>16800</v>
      </c>
      <c r="E78" s="2">
        <f t="shared" si="2"/>
        <v>16.8</v>
      </c>
      <c r="F78" s="1">
        <f t="shared" si="3"/>
        <v>0.88690476190476186</v>
      </c>
    </row>
    <row r="79" spans="1:6" x14ac:dyDescent="0.3">
      <c r="A79" s="8" t="s">
        <v>13</v>
      </c>
      <c r="B79" s="8">
        <v>2004</v>
      </c>
      <c r="C79" s="3">
        <v>12.99</v>
      </c>
      <c r="D79" s="4">
        <v>1412</v>
      </c>
      <c r="E79" s="2">
        <f t="shared" si="2"/>
        <v>1.4119999999999999</v>
      </c>
      <c r="F79" s="1">
        <f t="shared" si="3"/>
        <v>9.1997167138810205</v>
      </c>
    </row>
    <row r="80" spans="1:6" x14ac:dyDescent="0.3">
      <c r="A80" s="8" t="s">
        <v>34</v>
      </c>
      <c r="B80" s="8">
        <v>2004</v>
      </c>
      <c r="C80" s="3">
        <v>10.99</v>
      </c>
      <c r="D80" s="4">
        <v>4820</v>
      </c>
      <c r="E80" s="2">
        <f t="shared" si="2"/>
        <v>4.82</v>
      </c>
      <c r="F80" s="1">
        <f t="shared" si="3"/>
        <v>2.2800829875518671</v>
      </c>
    </row>
    <row r="81" spans="1:6" x14ac:dyDescent="0.3">
      <c r="A81" s="8" t="s">
        <v>17</v>
      </c>
      <c r="B81" s="8">
        <v>2004</v>
      </c>
      <c r="C81" s="3">
        <v>8.0299999999999994</v>
      </c>
      <c r="D81" s="4">
        <v>768</v>
      </c>
      <c r="E81" s="2">
        <f t="shared" si="2"/>
        <v>0.76800000000000002</v>
      </c>
      <c r="F81" s="1">
        <f t="shared" si="3"/>
        <v>10.455729166666666</v>
      </c>
    </row>
    <row r="82" spans="1:6" x14ac:dyDescent="0.3">
      <c r="A82" s="8" t="s">
        <v>25</v>
      </c>
      <c r="B82" s="8">
        <v>2004</v>
      </c>
      <c r="C82" s="3">
        <v>3</v>
      </c>
      <c r="D82" s="4">
        <v>860</v>
      </c>
      <c r="E82" s="2">
        <f t="shared" si="2"/>
        <v>0.86</v>
      </c>
      <c r="F82" s="1">
        <f t="shared" si="3"/>
        <v>3.4883720930232558</v>
      </c>
    </row>
    <row r="83" spans="1:6" x14ac:dyDescent="0.3">
      <c r="A83" s="8" t="s">
        <v>19</v>
      </c>
      <c r="B83" s="8">
        <v>2004</v>
      </c>
      <c r="C83" s="3">
        <v>2</v>
      </c>
      <c r="D83" s="4">
        <v>2005</v>
      </c>
      <c r="E83" s="2">
        <f t="shared" si="2"/>
        <v>2.0049999999999999</v>
      </c>
      <c r="F83" s="1">
        <f t="shared" si="3"/>
        <v>0.99750623441396513</v>
      </c>
    </row>
    <row r="84" spans="1:6" x14ac:dyDescent="0.3">
      <c r="A84" s="8" t="s">
        <v>29</v>
      </c>
      <c r="B84" s="8">
        <v>2004</v>
      </c>
      <c r="C84" s="3">
        <v>0.93</v>
      </c>
      <c r="D84" s="4">
        <v>280</v>
      </c>
      <c r="E84" s="2">
        <f t="shared" si="2"/>
        <v>0.28000000000000003</v>
      </c>
      <c r="F84" s="1">
        <f t="shared" si="3"/>
        <v>3.3214285714285712</v>
      </c>
    </row>
    <row r="85" spans="1:6" x14ac:dyDescent="0.3">
      <c r="A85" s="8" t="s">
        <v>22</v>
      </c>
      <c r="B85" s="8">
        <v>2004</v>
      </c>
      <c r="C85" s="3">
        <v>0.78</v>
      </c>
      <c r="D85" s="4">
        <v>375</v>
      </c>
      <c r="E85" s="2">
        <f t="shared" si="2"/>
        <v>0.375</v>
      </c>
      <c r="F85" s="1">
        <f t="shared" si="3"/>
        <v>2.08</v>
      </c>
    </row>
    <row r="86" spans="1:6" x14ac:dyDescent="0.3">
      <c r="A86" s="8" t="s">
        <v>28</v>
      </c>
      <c r="B86" s="8">
        <v>2004</v>
      </c>
      <c r="C86" s="3">
        <v>0.32</v>
      </c>
      <c r="D86" s="4">
        <v>999</v>
      </c>
      <c r="E86" s="2">
        <f t="shared" si="2"/>
        <v>0.999</v>
      </c>
      <c r="F86" s="1">
        <f t="shared" si="3"/>
        <v>0.32032032032032032</v>
      </c>
    </row>
    <row r="87" spans="1:6" x14ac:dyDescent="0.3">
      <c r="A87" s="9" t="s">
        <v>8</v>
      </c>
      <c r="B87">
        <v>2005</v>
      </c>
      <c r="C87" s="3">
        <v>520.84</v>
      </c>
      <c r="D87" s="4">
        <v>413782</v>
      </c>
      <c r="E87" s="2">
        <f t="shared" si="2"/>
        <v>413.78199999999998</v>
      </c>
      <c r="F87" s="1">
        <f t="shared" si="3"/>
        <v>1.2587304426002099</v>
      </c>
    </row>
    <row r="88" spans="1:6" x14ac:dyDescent="0.3">
      <c r="A88" s="9" t="s">
        <v>4</v>
      </c>
      <c r="B88" s="9">
        <v>2005</v>
      </c>
      <c r="C88" s="3">
        <v>337.98</v>
      </c>
      <c r="D88" s="4">
        <v>314005</v>
      </c>
      <c r="E88" s="2">
        <f t="shared" si="2"/>
        <v>314.005</v>
      </c>
      <c r="F88" s="1">
        <f t="shared" si="3"/>
        <v>1.0763522873839588</v>
      </c>
    </row>
    <row r="89" spans="1:6" x14ac:dyDescent="0.3">
      <c r="A89" s="9" t="s">
        <v>35</v>
      </c>
      <c r="B89" s="9">
        <v>2005</v>
      </c>
      <c r="C89" s="3">
        <v>73.260000000000005</v>
      </c>
      <c r="D89" s="4">
        <v>20737</v>
      </c>
      <c r="E89" s="2">
        <f t="shared" si="2"/>
        <v>20.736999999999998</v>
      </c>
      <c r="F89" s="1">
        <f t="shared" si="3"/>
        <v>3.5328157399816758</v>
      </c>
    </row>
    <row r="90" spans="1:6" x14ac:dyDescent="0.3">
      <c r="A90" s="9" t="s">
        <v>11</v>
      </c>
      <c r="B90" s="9">
        <v>2005</v>
      </c>
      <c r="C90" s="3">
        <v>57.53</v>
      </c>
      <c r="D90" s="4">
        <v>38778</v>
      </c>
      <c r="E90" s="2">
        <f t="shared" si="2"/>
        <v>38.777999999999999</v>
      </c>
      <c r="F90" s="1">
        <f t="shared" si="3"/>
        <v>1.4835731600391975</v>
      </c>
    </row>
    <row r="91" spans="1:6" x14ac:dyDescent="0.3">
      <c r="A91" s="9" t="s">
        <v>5</v>
      </c>
      <c r="B91" s="9">
        <v>2005</v>
      </c>
      <c r="C91" s="3">
        <v>24</v>
      </c>
      <c r="D91" s="4">
        <v>33704</v>
      </c>
      <c r="E91" s="2">
        <f t="shared" si="2"/>
        <v>33.704000000000001</v>
      </c>
      <c r="F91" s="1">
        <f t="shared" si="3"/>
        <v>0.71208165202943274</v>
      </c>
    </row>
    <row r="92" spans="1:6" x14ac:dyDescent="0.3">
      <c r="A92" s="9" t="s">
        <v>15</v>
      </c>
      <c r="B92" s="9">
        <v>2005</v>
      </c>
      <c r="C92" s="3">
        <v>9.61</v>
      </c>
      <c r="D92" s="4">
        <v>4330</v>
      </c>
      <c r="E92" s="2">
        <f t="shared" si="2"/>
        <v>4.33</v>
      </c>
      <c r="F92" s="1">
        <f t="shared" si="3"/>
        <v>2.2193995381062352</v>
      </c>
    </row>
    <row r="93" spans="1:6" x14ac:dyDescent="0.3">
      <c r="A93" s="9" t="s">
        <v>16</v>
      </c>
      <c r="B93" s="9">
        <v>2005</v>
      </c>
      <c r="C93" s="3">
        <v>8.7200000000000006</v>
      </c>
      <c r="D93" s="4">
        <v>512</v>
      </c>
      <c r="E93" s="2">
        <f t="shared" si="2"/>
        <v>0.51200000000000001</v>
      </c>
      <c r="F93" s="1">
        <f t="shared" si="3"/>
        <v>17.03125</v>
      </c>
    </row>
    <row r="94" spans="1:6" x14ac:dyDescent="0.3">
      <c r="A94" s="9" t="s">
        <v>23</v>
      </c>
      <c r="B94" s="9">
        <v>2005</v>
      </c>
      <c r="C94" s="3">
        <v>2.2799999999999998</v>
      </c>
      <c r="D94" s="4">
        <v>208</v>
      </c>
      <c r="E94" s="2">
        <f t="shared" si="2"/>
        <v>0.20799999999999999</v>
      </c>
      <c r="F94" s="1">
        <f t="shared" si="3"/>
        <v>10.961538461538462</v>
      </c>
    </row>
    <row r="95" spans="1:6" x14ac:dyDescent="0.3">
      <c r="A95" s="9" t="s">
        <v>17</v>
      </c>
      <c r="B95" s="9">
        <v>2005</v>
      </c>
      <c r="C95" s="3">
        <v>2.2400000000000002</v>
      </c>
      <c r="D95" s="4">
        <v>486</v>
      </c>
      <c r="E95" s="2">
        <f t="shared" si="2"/>
        <v>0.48599999999999999</v>
      </c>
      <c r="F95" s="1">
        <f t="shared" si="3"/>
        <v>4.6090534979423872</v>
      </c>
    </row>
    <row r="96" spans="1:6" x14ac:dyDescent="0.3">
      <c r="A96" s="9" t="s">
        <v>9</v>
      </c>
      <c r="B96" s="9">
        <v>2005</v>
      </c>
      <c r="C96" s="3">
        <v>1.99</v>
      </c>
      <c r="D96" s="4">
        <v>523</v>
      </c>
      <c r="E96" s="2">
        <f t="shared" si="2"/>
        <v>0.52300000000000002</v>
      </c>
      <c r="F96" s="1">
        <f t="shared" si="3"/>
        <v>3.8049713193116634</v>
      </c>
    </row>
    <row r="97" spans="1:6" x14ac:dyDescent="0.3">
      <c r="A97" s="9" t="s">
        <v>27</v>
      </c>
      <c r="B97" s="9">
        <v>2005</v>
      </c>
      <c r="C97" s="3">
        <v>1.5</v>
      </c>
      <c r="D97" s="4">
        <v>121</v>
      </c>
      <c r="E97" s="2">
        <f t="shared" si="2"/>
        <v>0.121</v>
      </c>
      <c r="F97" s="1">
        <f t="shared" si="3"/>
        <v>12.396694214876034</v>
      </c>
    </row>
    <row r="98" spans="1:6" x14ac:dyDescent="0.3">
      <c r="A98" s="9" t="s">
        <v>10</v>
      </c>
      <c r="B98" s="9">
        <v>2005</v>
      </c>
      <c r="C98" s="3">
        <v>0.55000000000000004</v>
      </c>
      <c r="D98" s="4">
        <v>69</v>
      </c>
      <c r="E98" s="2">
        <f t="shared" si="2"/>
        <v>6.9000000000000006E-2</v>
      </c>
      <c r="F98" s="1">
        <f t="shared" si="3"/>
        <v>7.9710144927536231</v>
      </c>
    </row>
    <row r="99" spans="1:6" x14ac:dyDescent="0.3">
      <c r="A99" s="9" t="s">
        <v>36</v>
      </c>
      <c r="B99" s="9">
        <v>2005</v>
      </c>
      <c r="C99" s="3">
        <v>0.5</v>
      </c>
      <c r="D99" s="4">
        <v>112</v>
      </c>
      <c r="E99" s="2">
        <f t="shared" si="2"/>
        <v>0.112</v>
      </c>
      <c r="F99" s="1">
        <f t="shared" si="3"/>
        <v>4.4642857142857144</v>
      </c>
    </row>
    <row r="100" spans="1:6" x14ac:dyDescent="0.3">
      <c r="A100" s="9" t="s">
        <v>24</v>
      </c>
      <c r="B100" s="9">
        <v>2005</v>
      </c>
      <c r="C100" s="3">
        <v>0.41</v>
      </c>
      <c r="D100" s="4">
        <v>7</v>
      </c>
      <c r="E100" s="2">
        <f t="shared" si="2"/>
        <v>7.0000000000000001E-3</v>
      </c>
      <c r="F100" s="1">
        <f t="shared" si="3"/>
        <v>58.571428571428569</v>
      </c>
    </row>
    <row r="101" spans="1:6" x14ac:dyDescent="0.3">
      <c r="A101" s="9" t="s">
        <v>19</v>
      </c>
      <c r="B101" s="9">
        <v>2005</v>
      </c>
      <c r="C101" s="3">
        <v>0.26</v>
      </c>
      <c r="D101" s="4">
        <v>100</v>
      </c>
      <c r="E101" s="2">
        <f t="shared" si="2"/>
        <v>0.1</v>
      </c>
      <c r="F101" s="1">
        <f t="shared" si="3"/>
        <v>2.6</v>
      </c>
    </row>
    <row r="102" spans="1:6" x14ac:dyDescent="0.3">
      <c r="A102" s="9" t="s">
        <v>29</v>
      </c>
      <c r="B102" s="9">
        <v>2005</v>
      </c>
      <c r="C102" s="3">
        <v>0.02</v>
      </c>
      <c r="D102" s="4">
        <v>90</v>
      </c>
      <c r="E102" s="2">
        <f t="shared" si="2"/>
        <v>0.09</v>
      </c>
      <c r="F102" s="1">
        <f t="shared" si="3"/>
        <v>0.22222222222222224</v>
      </c>
    </row>
    <row r="103" spans="1:6" x14ac:dyDescent="0.3">
      <c r="A103" s="10" t="s">
        <v>8</v>
      </c>
      <c r="B103">
        <v>2006</v>
      </c>
      <c r="C103" s="3">
        <v>255.96</v>
      </c>
      <c r="D103" s="4">
        <v>158490</v>
      </c>
      <c r="E103" s="2">
        <f t="shared" si="2"/>
        <v>158.49</v>
      </c>
      <c r="F103" s="1">
        <f t="shared" si="3"/>
        <v>1.614991482112436</v>
      </c>
    </row>
    <row r="104" spans="1:6" x14ac:dyDescent="0.3">
      <c r="A104" s="10" t="s">
        <v>11</v>
      </c>
      <c r="B104" s="10">
        <v>2006</v>
      </c>
      <c r="C104" s="3">
        <v>175.13</v>
      </c>
      <c r="D104" s="4">
        <v>87454</v>
      </c>
      <c r="E104" s="2">
        <f t="shared" si="2"/>
        <v>87.453999999999994</v>
      </c>
      <c r="F104" s="1">
        <f t="shared" si="3"/>
        <v>2.0025384773709609</v>
      </c>
    </row>
    <row r="105" spans="1:6" x14ac:dyDescent="0.3">
      <c r="A105" s="10" t="s">
        <v>5</v>
      </c>
      <c r="B105" s="10">
        <v>2006</v>
      </c>
      <c r="C105" s="3">
        <v>28.77</v>
      </c>
      <c r="D105" s="4">
        <v>55938</v>
      </c>
      <c r="E105" s="2">
        <f t="shared" si="2"/>
        <v>55.938000000000002</v>
      </c>
      <c r="F105" s="1">
        <f t="shared" si="3"/>
        <v>0.51431942507776462</v>
      </c>
    </row>
    <row r="106" spans="1:6" x14ac:dyDescent="0.3">
      <c r="A106" s="10" t="s">
        <v>15</v>
      </c>
      <c r="B106" s="10">
        <v>2006</v>
      </c>
      <c r="C106" s="3">
        <v>21.29</v>
      </c>
      <c r="D106" s="4">
        <v>7595</v>
      </c>
      <c r="E106" s="2">
        <f t="shared" si="2"/>
        <v>7.5949999999999998</v>
      </c>
      <c r="F106" s="1">
        <f t="shared" si="3"/>
        <v>2.8031599736668862</v>
      </c>
    </row>
    <row r="107" spans="1:6" x14ac:dyDescent="0.3">
      <c r="A107" s="10" t="s">
        <v>13</v>
      </c>
      <c r="B107" s="10">
        <v>2006</v>
      </c>
      <c r="C107" s="3">
        <v>11.59</v>
      </c>
      <c r="D107" s="4">
        <v>1636</v>
      </c>
      <c r="E107" s="2">
        <f t="shared" si="2"/>
        <v>1.6359999999999999</v>
      </c>
      <c r="F107" s="1">
        <f t="shared" si="3"/>
        <v>7.0843520782396094</v>
      </c>
    </row>
    <row r="108" spans="1:6" x14ac:dyDescent="0.3">
      <c r="A108" s="10" t="s">
        <v>9</v>
      </c>
      <c r="B108" s="10">
        <v>2006</v>
      </c>
      <c r="C108" s="3">
        <v>10.33</v>
      </c>
      <c r="D108" s="4">
        <v>1958</v>
      </c>
      <c r="E108" s="2">
        <f t="shared" si="2"/>
        <v>1.958</v>
      </c>
      <c r="F108" s="1">
        <f t="shared" si="3"/>
        <v>5.2757916241062306</v>
      </c>
    </row>
    <row r="109" spans="1:6" x14ac:dyDescent="0.3">
      <c r="A109" s="10" t="s">
        <v>16</v>
      </c>
      <c r="B109" s="10">
        <v>2006</v>
      </c>
      <c r="C109" s="3">
        <v>6.23</v>
      </c>
      <c r="D109" s="4">
        <v>3085</v>
      </c>
      <c r="E109" s="2">
        <f t="shared" si="2"/>
        <v>3.085</v>
      </c>
      <c r="F109" s="1">
        <f t="shared" si="3"/>
        <v>2.0194489465153973</v>
      </c>
    </row>
    <row r="110" spans="1:6" x14ac:dyDescent="0.3">
      <c r="A110" s="10" t="s">
        <v>4</v>
      </c>
      <c r="B110" s="10">
        <v>2006</v>
      </c>
      <c r="C110" s="3">
        <v>1.33</v>
      </c>
      <c r="D110" s="4">
        <v>584</v>
      </c>
      <c r="E110" s="2">
        <f t="shared" si="2"/>
        <v>0.58399999999999996</v>
      </c>
      <c r="F110" s="1">
        <f t="shared" si="3"/>
        <v>2.2773972602739727</v>
      </c>
    </row>
    <row r="111" spans="1:6" x14ac:dyDescent="0.3">
      <c r="A111" s="10" t="s">
        <v>28</v>
      </c>
      <c r="B111" s="10">
        <v>2006</v>
      </c>
      <c r="C111" s="3">
        <v>0.68</v>
      </c>
      <c r="D111" s="4">
        <v>17</v>
      </c>
      <c r="E111" s="2">
        <f t="shared" si="2"/>
        <v>1.7000000000000001E-2</v>
      </c>
      <c r="F111" s="1">
        <f t="shared" si="3"/>
        <v>40</v>
      </c>
    </row>
    <row r="112" spans="1:6" x14ac:dyDescent="0.3">
      <c r="A112" s="10" t="s">
        <v>37</v>
      </c>
      <c r="B112" s="10">
        <v>2006</v>
      </c>
      <c r="C112" s="3">
        <v>0.35</v>
      </c>
      <c r="D112" s="4">
        <v>114</v>
      </c>
      <c r="E112" s="2">
        <f t="shared" si="2"/>
        <v>0.114</v>
      </c>
      <c r="F112" s="1">
        <f t="shared" si="3"/>
        <v>3.070175438596491</v>
      </c>
    </row>
    <row r="113" spans="1:6" x14ac:dyDescent="0.3">
      <c r="A113" s="10" t="s">
        <v>19</v>
      </c>
      <c r="B113" s="10">
        <v>2006</v>
      </c>
      <c r="C113" s="3">
        <v>0.27</v>
      </c>
      <c r="D113" s="4">
        <v>109</v>
      </c>
      <c r="E113" s="2">
        <f t="shared" si="2"/>
        <v>0.109</v>
      </c>
      <c r="F113" s="1">
        <f t="shared" si="3"/>
        <v>2.4770642201834865</v>
      </c>
    </row>
    <row r="114" spans="1:6" x14ac:dyDescent="0.3">
      <c r="A114" s="11" t="s">
        <v>8</v>
      </c>
      <c r="B114">
        <v>2007</v>
      </c>
      <c r="C114" s="3">
        <v>703.17</v>
      </c>
      <c r="D114" s="4">
        <v>367845</v>
      </c>
      <c r="E114" s="2">
        <f t="shared" si="2"/>
        <v>367.84500000000003</v>
      </c>
      <c r="F114" s="1">
        <f t="shared" si="3"/>
        <v>1.9115931982220771</v>
      </c>
    </row>
    <row r="115" spans="1:6" x14ac:dyDescent="0.3">
      <c r="A115" s="11" t="s">
        <v>11</v>
      </c>
      <c r="B115" s="11">
        <v>2007</v>
      </c>
      <c r="C115" s="3">
        <v>270.49</v>
      </c>
      <c r="D115" s="4">
        <v>185387</v>
      </c>
      <c r="E115" s="2">
        <f t="shared" si="2"/>
        <v>185.387</v>
      </c>
      <c r="F115" s="1">
        <f t="shared" si="3"/>
        <v>1.4590559208574496</v>
      </c>
    </row>
    <row r="116" spans="1:6" x14ac:dyDescent="0.3">
      <c r="A116" s="11" t="s">
        <v>9</v>
      </c>
      <c r="B116" s="11">
        <v>2007</v>
      </c>
      <c r="C116" s="3">
        <v>229.52</v>
      </c>
      <c r="D116" s="4">
        <v>94012</v>
      </c>
      <c r="E116" s="2">
        <f t="shared" si="2"/>
        <v>94.012</v>
      </c>
      <c r="F116" s="1">
        <f t="shared" si="3"/>
        <v>2.4413904607922392</v>
      </c>
    </row>
    <row r="117" spans="1:6" x14ac:dyDescent="0.3">
      <c r="A117" s="11" t="s">
        <v>16</v>
      </c>
      <c r="B117" s="11">
        <v>2007</v>
      </c>
      <c r="C117" s="3">
        <v>109.51</v>
      </c>
      <c r="D117" s="4">
        <v>35963</v>
      </c>
      <c r="E117" s="2">
        <f t="shared" si="2"/>
        <v>35.963000000000001</v>
      </c>
      <c r="F117" s="1">
        <f t="shared" si="3"/>
        <v>3.045074103940161</v>
      </c>
    </row>
    <row r="118" spans="1:6" x14ac:dyDescent="0.3">
      <c r="A118" s="11" t="s">
        <v>4</v>
      </c>
      <c r="B118" s="11">
        <v>2007</v>
      </c>
      <c r="C118" s="3">
        <v>55.23</v>
      </c>
      <c r="D118" s="4">
        <v>6293</v>
      </c>
      <c r="E118" s="2">
        <f t="shared" si="2"/>
        <v>6.2930000000000001</v>
      </c>
      <c r="F118" s="1">
        <f t="shared" si="3"/>
        <v>8.7764182424916566</v>
      </c>
    </row>
    <row r="119" spans="1:6" x14ac:dyDescent="0.3">
      <c r="A119" s="11" t="s">
        <v>5</v>
      </c>
      <c r="B119" s="11">
        <v>2007</v>
      </c>
      <c r="C119" s="3">
        <v>24.02</v>
      </c>
      <c r="D119" s="4">
        <v>40162</v>
      </c>
      <c r="E119" s="2">
        <f t="shared" si="2"/>
        <v>40.161999999999999</v>
      </c>
      <c r="F119" s="1">
        <f t="shared" si="3"/>
        <v>0.59807778497086794</v>
      </c>
    </row>
    <row r="120" spans="1:6" x14ac:dyDescent="0.3">
      <c r="A120" s="11" t="s">
        <v>23</v>
      </c>
      <c r="B120" s="11">
        <v>2007</v>
      </c>
      <c r="C120" s="3">
        <v>7.39</v>
      </c>
      <c r="D120" s="4">
        <v>1777</v>
      </c>
      <c r="E120" s="2">
        <f t="shared" si="2"/>
        <v>1.7769999999999999</v>
      </c>
      <c r="F120" s="1">
        <f t="shared" si="3"/>
        <v>4.1586944288126055</v>
      </c>
    </row>
    <row r="121" spans="1:6" x14ac:dyDescent="0.3">
      <c r="A121" s="11" t="s">
        <v>15</v>
      </c>
      <c r="B121" s="11">
        <v>2007</v>
      </c>
      <c r="C121" s="3">
        <v>4</v>
      </c>
      <c r="D121" s="4">
        <v>4000</v>
      </c>
      <c r="E121" s="2">
        <f t="shared" si="2"/>
        <v>4</v>
      </c>
      <c r="F121" s="1">
        <f t="shared" si="3"/>
        <v>1</v>
      </c>
    </row>
    <row r="122" spans="1:6" x14ac:dyDescent="0.3">
      <c r="A122" s="11" t="s">
        <v>38</v>
      </c>
      <c r="B122" s="11">
        <v>2007</v>
      </c>
      <c r="C122" s="3">
        <v>3</v>
      </c>
      <c r="D122" s="4">
        <v>250</v>
      </c>
      <c r="E122" s="2">
        <f t="shared" si="2"/>
        <v>0.25</v>
      </c>
      <c r="F122" s="1">
        <f t="shared" si="3"/>
        <v>12</v>
      </c>
    </row>
    <row r="123" spans="1:6" x14ac:dyDescent="0.3">
      <c r="A123" s="11" t="s">
        <v>39</v>
      </c>
      <c r="B123" s="11">
        <v>2007</v>
      </c>
      <c r="C123" s="3">
        <v>0.01</v>
      </c>
      <c r="D123" s="4">
        <v>1</v>
      </c>
      <c r="E123" s="2">
        <f t="shared" si="2"/>
        <v>1E-3</v>
      </c>
      <c r="F123" s="1">
        <f t="shared" si="3"/>
        <v>10</v>
      </c>
    </row>
    <row r="124" spans="1:6" x14ac:dyDescent="0.3">
      <c r="A124" s="12" t="s">
        <v>8</v>
      </c>
      <c r="B124">
        <v>2008</v>
      </c>
      <c r="C124" s="3">
        <v>649.4</v>
      </c>
      <c r="D124" s="4">
        <v>334638</v>
      </c>
      <c r="E124" s="2">
        <f t="shared" si="2"/>
        <v>334.63799999999998</v>
      </c>
      <c r="F124" s="1">
        <f t="shared" si="3"/>
        <v>1.9406044740884181</v>
      </c>
    </row>
    <row r="125" spans="1:6" x14ac:dyDescent="0.3">
      <c r="A125" s="12" t="s">
        <v>11</v>
      </c>
      <c r="B125" s="12">
        <v>2008</v>
      </c>
      <c r="C125" s="3">
        <v>531.54</v>
      </c>
      <c r="D125" s="4">
        <v>297571</v>
      </c>
      <c r="E125" s="2">
        <f t="shared" si="2"/>
        <v>297.57100000000003</v>
      </c>
      <c r="F125" s="1">
        <f t="shared" si="3"/>
        <v>1.7862627742622765</v>
      </c>
    </row>
    <row r="126" spans="1:6" x14ac:dyDescent="0.3">
      <c r="A126" s="12" t="s">
        <v>5</v>
      </c>
      <c r="B126" s="12">
        <v>2008</v>
      </c>
      <c r="C126" s="3">
        <v>65.37</v>
      </c>
      <c r="D126" s="4">
        <v>23784</v>
      </c>
      <c r="E126" s="2">
        <f t="shared" si="2"/>
        <v>23.783999999999999</v>
      </c>
      <c r="F126" s="1">
        <f t="shared" si="3"/>
        <v>2.7484863773965693</v>
      </c>
    </row>
    <row r="127" spans="1:6" x14ac:dyDescent="0.3">
      <c r="A127" s="12" t="s">
        <v>4</v>
      </c>
      <c r="B127" s="12">
        <v>2008</v>
      </c>
      <c r="C127" s="3">
        <v>18.52</v>
      </c>
      <c r="D127" s="4">
        <v>3705</v>
      </c>
      <c r="E127" s="2">
        <f t="shared" si="2"/>
        <v>3.7050000000000001</v>
      </c>
      <c r="F127" s="1">
        <f t="shared" si="3"/>
        <v>4.998650472334683</v>
      </c>
    </row>
    <row r="128" spans="1:6" x14ac:dyDescent="0.3">
      <c r="A128" s="12" t="s">
        <v>38</v>
      </c>
      <c r="B128" s="12">
        <v>2008</v>
      </c>
      <c r="C128" s="3">
        <v>12.74</v>
      </c>
      <c r="D128" s="4">
        <v>1500</v>
      </c>
      <c r="E128" s="2">
        <f t="shared" si="2"/>
        <v>1.5</v>
      </c>
      <c r="F128" s="1">
        <f t="shared" si="3"/>
        <v>8.4933333333333341</v>
      </c>
    </row>
    <row r="129" spans="1:6" x14ac:dyDescent="0.3">
      <c r="A129" s="12" t="s">
        <v>16</v>
      </c>
      <c r="B129" s="12">
        <v>2008</v>
      </c>
      <c r="C129" s="3">
        <v>12.04</v>
      </c>
      <c r="D129" s="4">
        <v>2588</v>
      </c>
      <c r="E129" s="2">
        <f t="shared" si="2"/>
        <v>2.5880000000000001</v>
      </c>
      <c r="F129" s="1">
        <f t="shared" si="3"/>
        <v>4.6522411128284382</v>
      </c>
    </row>
    <row r="130" spans="1:6" x14ac:dyDescent="0.3">
      <c r="A130" s="12" t="s">
        <v>23</v>
      </c>
      <c r="B130" s="12">
        <v>2008</v>
      </c>
      <c r="C130" s="3">
        <v>7.42</v>
      </c>
      <c r="D130" s="4">
        <v>3720</v>
      </c>
      <c r="E130" s="2">
        <f t="shared" si="2"/>
        <v>3.72</v>
      </c>
      <c r="F130" s="1">
        <f t="shared" si="3"/>
        <v>1.9946236559139783</v>
      </c>
    </row>
    <row r="131" spans="1:6" x14ac:dyDescent="0.3">
      <c r="A131" s="12" t="s">
        <v>15</v>
      </c>
      <c r="B131" s="12">
        <v>2008</v>
      </c>
      <c r="C131" s="3">
        <v>1.77</v>
      </c>
      <c r="D131" s="4">
        <v>1770</v>
      </c>
      <c r="E131" s="2">
        <f t="shared" ref="E131:E162" si="4">D131/1000</f>
        <v>1.77</v>
      </c>
      <c r="F131" s="1">
        <f t="shared" ref="F131:F162" si="5">C131/E131</f>
        <v>1</v>
      </c>
    </row>
    <row r="132" spans="1:6" x14ac:dyDescent="0.3">
      <c r="A132" t="s">
        <v>8</v>
      </c>
      <c r="B132">
        <v>2009</v>
      </c>
      <c r="C132" s="3">
        <v>30.84</v>
      </c>
      <c r="D132" s="4">
        <v>27293</v>
      </c>
      <c r="E132" s="2">
        <f t="shared" si="4"/>
        <v>27.292999999999999</v>
      </c>
      <c r="F132" s="1">
        <f t="shared" si="5"/>
        <v>1.1299600630198219</v>
      </c>
    </row>
    <row r="133" spans="1:6" x14ac:dyDescent="0.3">
      <c r="A133" t="s">
        <v>11</v>
      </c>
      <c r="B133" s="13">
        <v>2009</v>
      </c>
      <c r="C133" s="3">
        <v>23.38</v>
      </c>
      <c r="D133" s="4">
        <v>19303</v>
      </c>
      <c r="E133" s="2">
        <f t="shared" si="4"/>
        <v>19.303000000000001</v>
      </c>
      <c r="F133" s="1">
        <f t="shared" si="5"/>
        <v>1.2112106926384498</v>
      </c>
    </row>
    <row r="134" spans="1:6" x14ac:dyDescent="0.3">
      <c r="A134" t="s">
        <v>16</v>
      </c>
      <c r="B134" s="13">
        <v>2009</v>
      </c>
      <c r="C134" s="3">
        <v>7.46</v>
      </c>
      <c r="D134" s="4">
        <v>7990</v>
      </c>
      <c r="E134" s="2">
        <f t="shared" si="4"/>
        <v>7.99</v>
      </c>
      <c r="F134" s="1">
        <f t="shared" si="5"/>
        <v>0.93366708385481845</v>
      </c>
    </row>
    <row r="135" spans="1:6" x14ac:dyDescent="0.3">
      <c r="A135" s="14" t="s">
        <v>8</v>
      </c>
      <c r="B135">
        <v>2010</v>
      </c>
      <c r="C135" s="3">
        <v>280.33999999999997</v>
      </c>
      <c r="D135" s="4">
        <v>361315</v>
      </c>
      <c r="E135" s="2">
        <f t="shared" si="4"/>
        <v>361.315</v>
      </c>
      <c r="F135" s="1">
        <f t="shared" si="5"/>
        <v>0.77588807550198569</v>
      </c>
    </row>
    <row r="136" spans="1:6" x14ac:dyDescent="0.3">
      <c r="A136" s="14" t="s">
        <v>4</v>
      </c>
      <c r="B136" s="14">
        <v>2010</v>
      </c>
      <c r="C136" s="3">
        <v>142.04</v>
      </c>
      <c r="D136" s="4">
        <v>300000</v>
      </c>
      <c r="E136" s="2">
        <f t="shared" si="4"/>
        <v>300</v>
      </c>
      <c r="F136" s="1">
        <f t="shared" si="5"/>
        <v>0.47346666666666665</v>
      </c>
    </row>
    <row r="137" spans="1:6" x14ac:dyDescent="0.3">
      <c r="A137" s="14" t="s">
        <v>11</v>
      </c>
      <c r="B137" s="14">
        <v>2010</v>
      </c>
      <c r="C137" s="3">
        <v>65.25</v>
      </c>
      <c r="D137" s="4">
        <v>36078</v>
      </c>
      <c r="E137" s="2">
        <f t="shared" si="4"/>
        <v>36.078000000000003</v>
      </c>
      <c r="F137" s="1">
        <f t="shared" si="5"/>
        <v>1.8085814069516046</v>
      </c>
    </row>
    <row r="138" spans="1:6" x14ac:dyDescent="0.3">
      <c r="A138" s="14" t="s">
        <v>16</v>
      </c>
      <c r="B138" s="14">
        <v>2010</v>
      </c>
      <c r="C138" s="3">
        <v>40.549999999999997</v>
      </c>
      <c r="D138" s="4">
        <v>8381</v>
      </c>
      <c r="E138" s="2">
        <f t="shared" si="4"/>
        <v>8.3810000000000002</v>
      </c>
      <c r="F138" s="1">
        <f t="shared" si="5"/>
        <v>4.8383247822455546</v>
      </c>
    </row>
    <row r="139" spans="1:6" x14ac:dyDescent="0.3">
      <c r="A139" s="14" t="s">
        <v>5</v>
      </c>
      <c r="B139" s="14">
        <v>2010</v>
      </c>
      <c r="C139" s="3">
        <v>32.51</v>
      </c>
      <c r="D139" s="4">
        <v>16856</v>
      </c>
      <c r="E139" s="2">
        <f t="shared" si="4"/>
        <v>16.856000000000002</v>
      </c>
      <c r="F139" s="1">
        <f t="shared" si="5"/>
        <v>1.9286900806834359</v>
      </c>
    </row>
    <row r="140" spans="1:6" x14ac:dyDescent="0.3">
      <c r="A140" s="15" t="s">
        <v>8</v>
      </c>
      <c r="B140">
        <v>2011</v>
      </c>
      <c r="C140" s="3">
        <v>69.02</v>
      </c>
      <c r="D140" s="4">
        <v>20221</v>
      </c>
      <c r="E140" s="2">
        <f t="shared" si="4"/>
        <v>20.221</v>
      </c>
      <c r="F140" s="1">
        <f t="shared" si="5"/>
        <v>3.4132832204144203</v>
      </c>
    </row>
    <row r="141" spans="1:6" x14ac:dyDescent="0.3">
      <c r="A141" s="15" t="s">
        <v>16</v>
      </c>
      <c r="B141" s="15">
        <v>2011</v>
      </c>
      <c r="C141" s="3">
        <v>28.5</v>
      </c>
      <c r="D141" s="4">
        <v>5935</v>
      </c>
      <c r="E141" s="2">
        <f t="shared" si="4"/>
        <v>5.9349999999999996</v>
      </c>
      <c r="F141" s="1">
        <f t="shared" si="5"/>
        <v>4.8020219039595622</v>
      </c>
    </row>
    <row r="142" spans="1:6" x14ac:dyDescent="0.3">
      <c r="A142" s="15" t="s">
        <v>4</v>
      </c>
      <c r="B142" s="15">
        <v>2011</v>
      </c>
      <c r="C142" s="3">
        <v>18.899999999999999</v>
      </c>
      <c r="D142" s="4">
        <v>4724</v>
      </c>
      <c r="E142" s="2">
        <f t="shared" si="4"/>
        <v>4.7240000000000002</v>
      </c>
      <c r="F142" s="1">
        <f t="shared" si="5"/>
        <v>4.0008467400508039</v>
      </c>
    </row>
    <row r="143" spans="1:6" x14ac:dyDescent="0.3">
      <c r="A143" s="15" t="s">
        <v>11</v>
      </c>
      <c r="B143" s="15">
        <v>2011</v>
      </c>
      <c r="C143" s="3">
        <v>12.22</v>
      </c>
      <c r="D143" s="4">
        <v>5348</v>
      </c>
      <c r="E143" s="2">
        <f t="shared" si="4"/>
        <v>5.3479999999999999</v>
      </c>
      <c r="F143" s="1">
        <f t="shared" si="5"/>
        <v>2.2849663425579658</v>
      </c>
    </row>
    <row r="144" spans="1:6" x14ac:dyDescent="0.3">
      <c r="A144" s="15" t="s">
        <v>12</v>
      </c>
      <c r="B144" s="15">
        <v>2011</v>
      </c>
      <c r="C144" s="3">
        <v>7</v>
      </c>
      <c r="D144" s="4">
        <v>1000</v>
      </c>
      <c r="E144" s="2">
        <f t="shared" si="4"/>
        <v>1</v>
      </c>
      <c r="F144" s="1">
        <f t="shared" si="5"/>
        <v>7</v>
      </c>
    </row>
    <row r="145" spans="1:6" x14ac:dyDescent="0.3">
      <c r="A145" s="15" t="s">
        <v>5</v>
      </c>
      <c r="B145" s="15">
        <v>2011</v>
      </c>
      <c r="C145" s="3">
        <v>2.4</v>
      </c>
      <c r="D145" s="4">
        <v>3214</v>
      </c>
      <c r="E145" s="2">
        <f t="shared" si="4"/>
        <v>3.214</v>
      </c>
      <c r="F145" s="1">
        <f t="shared" si="5"/>
        <v>0.74673304293714993</v>
      </c>
    </row>
    <row r="146" spans="1:6" x14ac:dyDescent="0.3">
      <c r="A146" s="16" t="s">
        <v>8</v>
      </c>
      <c r="B146">
        <v>2012</v>
      </c>
      <c r="C146" s="3">
        <v>53.8</v>
      </c>
      <c r="D146" s="4">
        <v>45715</v>
      </c>
      <c r="E146" s="2">
        <f t="shared" si="4"/>
        <v>45.715000000000003</v>
      </c>
      <c r="F146" s="1">
        <f t="shared" si="5"/>
        <v>1.1768566116154433</v>
      </c>
    </row>
    <row r="147" spans="1:6" x14ac:dyDescent="0.3">
      <c r="A147" s="16" t="s">
        <v>5</v>
      </c>
      <c r="B147" s="16">
        <v>2012</v>
      </c>
      <c r="C147" s="3">
        <v>36.43</v>
      </c>
      <c r="D147" s="4">
        <v>23979</v>
      </c>
      <c r="E147" s="2">
        <f t="shared" si="4"/>
        <v>23.978999999999999</v>
      </c>
      <c r="F147" s="1">
        <f t="shared" si="5"/>
        <v>1.519246006922724</v>
      </c>
    </row>
    <row r="148" spans="1:6" x14ac:dyDescent="0.3">
      <c r="A148" s="16" t="s">
        <v>4</v>
      </c>
      <c r="B148" s="16">
        <v>2012</v>
      </c>
      <c r="C148" s="3">
        <v>17.239999999999998</v>
      </c>
      <c r="D148" s="4">
        <v>21556</v>
      </c>
      <c r="E148" s="2">
        <f t="shared" si="4"/>
        <v>21.556000000000001</v>
      </c>
      <c r="F148" s="1">
        <f t="shared" si="5"/>
        <v>0.79977732417888281</v>
      </c>
    </row>
    <row r="149" spans="1:6" x14ac:dyDescent="0.3">
      <c r="A149" s="16" t="s">
        <v>16</v>
      </c>
      <c r="B149" s="16">
        <v>2012</v>
      </c>
      <c r="C149" s="3">
        <v>0.13</v>
      </c>
      <c r="D149" s="4">
        <v>180</v>
      </c>
      <c r="E149" s="2">
        <f t="shared" si="4"/>
        <v>0.18</v>
      </c>
      <c r="F149" s="1">
        <f t="shared" si="5"/>
        <v>0.72222222222222232</v>
      </c>
    </row>
    <row r="150" spans="1:6" x14ac:dyDescent="0.3">
      <c r="A150" s="17" t="s">
        <v>8</v>
      </c>
      <c r="B150">
        <v>2013</v>
      </c>
      <c r="C150" s="3">
        <v>23.18</v>
      </c>
      <c r="D150" s="4">
        <v>7243</v>
      </c>
      <c r="E150" s="2">
        <f t="shared" si="4"/>
        <v>7.2430000000000003</v>
      </c>
      <c r="F150" s="1">
        <f t="shared" si="5"/>
        <v>3.2003313544111553</v>
      </c>
    </row>
    <row r="151" spans="1:6" x14ac:dyDescent="0.3">
      <c r="A151" s="17" t="s">
        <v>5</v>
      </c>
      <c r="B151" s="17">
        <v>2013</v>
      </c>
      <c r="C151" s="3">
        <v>16.12</v>
      </c>
      <c r="D151" s="4">
        <v>5478</v>
      </c>
      <c r="E151" s="2">
        <f t="shared" si="4"/>
        <v>5.4779999999999998</v>
      </c>
      <c r="F151" s="1">
        <f t="shared" si="5"/>
        <v>2.94267981014969</v>
      </c>
    </row>
    <row r="152" spans="1:6" x14ac:dyDescent="0.3">
      <c r="A152" s="17" t="s">
        <v>11</v>
      </c>
      <c r="B152" s="17">
        <v>2013</v>
      </c>
      <c r="C152" s="3">
        <v>7.06</v>
      </c>
      <c r="D152" s="4">
        <v>1765</v>
      </c>
      <c r="E152" s="2">
        <f t="shared" si="4"/>
        <v>1.7649999999999999</v>
      </c>
      <c r="F152" s="1">
        <f t="shared" si="5"/>
        <v>4</v>
      </c>
    </row>
    <row r="153" spans="1:6" x14ac:dyDescent="0.3">
      <c r="A153" t="s">
        <v>8</v>
      </c>
      <c r="B153">
        <v>2014</v>
      </c>
      <c r="C153" s="3">
        <v>0</v>
      </c>
      <c r="D153" s="4">
        <v>0</v>
      </c>
      <c r="E153" s="2">
        <f t="shared" si="4"/>
        <v>0</v>
      </c>
      <c r="F153" s="1" t="e">
        <f t="shared" si="5"/>
        <v>#DIV/0!</v>
      </c>
    </row>
    <row r="154" spans="1:6" x14ac:dyDescent="0.3">
      <c r="A154" t="s">
        <v>8</v>
      </c>
      <c r="B154">
        <v>2015</v>
      </c>
      <c r="C154" s="3">
        <v>0</v>
      </c>
      <c r="D154" s="4">
        <v>0</v>
      </c>
      <c r="E154" s="2">
        <f t="shared" si="4"/>
        <v>0</v>
      </c>
      <c r="F154" s="1" t="e">
        <f t="shared" si="5"/>
        <v>#DIV/0!</v>
      </c>
    </row>
    <row r="155" spans="1:6" x14ac:dyDescent="0.3">
      <c r="A155" t="s">
        <v>8</v>
      </c>
      <c r="B155">
        <v>2016</v>
      </c>
      <c r="C155" s="3">
        <v>0</v>
      </c>
      <c r="D155" s="4">
        <v>0</v>
      </c>
      <c r="E155" s="2">
        <f t="shared" si="4"/>
        <v>0</v>
      </c>
      <c r="F155" s="1" t="e">
        <f t="shared" si="5"/>
        <v>#DIV/0!</v>
      </c>
    </row>
    <row r="156" spans="1:6" x14ac:dyDescent="0.3">
      <c r="A156" t="s">
        <v>8</v>
      </c>
      <c r="B156">
        <v>2017</v>
      </c>
      <c r="C156" s="3">
        <v>0</v>
      </c>
      <c r="D156" s="4">
        <v>0</v>
      </c>
      <c r="E156" s="2">
        <f t="shared" si="4"/>
        <v>0</v>
      </c>
      <c r="F156" s="1" t="e">
        <f t="shared" si="5"/>
        <v>#DIV/0!</v>
      </c>
    </row>
    <row r="157" spans="1:6" x14ac:dyDescent="0.3">
      <c r="A157" s="18" t="s">
        <v>8</v>
      </c>
      <c r="B157">
        <v>2018</v>
      </c>
      <c r="C157" s="3">
        <v>13.34</v>
      </c>
      <c r="D157" s="4">
        <v>4357.8</v>
      </c>
      <c r="E157" s="2">
        <f t="shared" si="4"/>
        <v>4.3578000000000001</v>
      </c>
      <c r="F157" s="1">
        <f t="shared" si="5"/>
        <v>3.0611776584515122</v>
      </c>
    </row>
    <row r="158" spans="1:6" x14ac:dyDescent="0.3">
      <c r="A158" s="18" t="s">
        <v>16</v>
      </c>
      <c r="B158" s="18">
        <v>2018</v>
      </c>
      <c r="C158" s="3">
        <v>6.89</v>
      </c>
      <c r="D158" s="4">
        <v>307.8</v>
      </c>
      <c r="E158" s="2">
        <f t="shared" si="4"/>
        <v>0.30780000000000002</v>
      </c>
      <c r="F158" s="1">
        <f t="shared" si="5"/>
        <v>22.384665367121507</v>
      </c>
    </row>
    <row r="159" spans="1:6" x14ac:dyDescent="0.3">
      <c r="A159" s="18" t="s">
        <v>5</v>
      </c>
      <c r="B159" s="18">
        <v>2018</v>
      </c>
      <c r="C159" s="3">
        <v>6.45</v>
      </c>
      <c r="D159" s="4">
        <v>4050</v>
      </c>
      <c r="E159" s="2">
        <f t="shared" si="4"/>
        <v>4.05</v>
      </c>
      <c r="F159" s="1">
        <f t="shared" si="5"/>
        <v>1.5925925925925928</v>
      </c>
    </row>
    <row r="160" spans="1:6" x14ac:dyDescent="0.3">
      <c r="A160" t="s">
        <v>8</v>
      </c>
      <c r="B160">
        <v>2019</v>
      </c>
      <c r="C160" s="3">
        <v>0</v>
      </c>
      <c r="D160" s="4">
        <v>0</v>
      </c>
      <c r="E160" s="2">
        <f t="shared" si="4"/>
        <v>0</v>
      </c>
      <c r="F160" s="1" t="e">
        <f t="shared" si="5"/>
        <v>#DIV/0!</v>
      </c>
    </row>
    <row r="161" spans="1:6" x14ac:dyDescent="0.3">
      <c r="A161" s="19" t="s">
        <v>8</v>
      </c>
      <c r="B161">
        <v>2020</v>
      </c>
      <c r="C161" s="3">
        <v>0</v>
      </c>
      <c r="D161" s="4">
        <v>0</v>
      </c>
      <c r="E161" s="2">
        <f t="shared" si="4"/>
        <v>0</v>
      </c>
      <c r="F161" s="1" t="e">
        <f t="shared" si="5"/>
        <v>#DIV/0!</v>
      </c>
    </row>
    <row r="162" spans="1:6" x14ac:dyDescent="0.3">
      <c r="A162" s="19" t="s">
        <v>8</v>
      </c>
      <c r="B162">
        <v>2021</v>
      </c>
      <c r="C162" s="3">
        <v>0</v>
      </c>
      <c r="D162" s="4">
        <v>0</v>
      </c>
      <c r="E162" s="2">
        <f t="shared" si="4"/>
        <v>0</v>
      </c>
      <c r="F162" s="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2023-12-14T14:27:41Z</dcterms:modified>
</cp:coreProperties>
</file>