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D4DC034E-61D8-4C03-AEAF-9B7F37F2FD46}" xr6:coauthVersionLast="47" xr6:coauthVersionMax="47" xr10:uidLastSave="{00000000-0000-0000-0000-000000000000}"/>
  <bookViews>
    <workbookView xWindow="13392" yWindow="66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F82" i="1"/>
  <c r="F83" i="1"/>
  <c r="F84" i="1"/>
  <c r="F103" i="1"/>
  <c r="F106" i="1"/>
  <c r="F107" i="1"/>
  <c r="F120" i="1"/>
  <c r="F121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E83" i="1"/>
  <c r="E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E104" i="1"/>
  <c r="F104" i="1" s="1"/>
  <c r="E105" i="1"/>
  <c r="F105" i="1" s="1"/>
  <c r="E106" i="1"/>
  <c r="E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E121" i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<sst xmlns="http://schemas.openxmlformats.org/spreadsheetml/2006/main" count="203" uniqueCount="48">
  <si>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</si>
  <si>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</si>
  <si>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</si>
  <si>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</si>
  <si>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</si>
  <si>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</si>
  <si>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</si>
  <si>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</si>
  <si>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</si>
  <si>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Hong Kong, China</t>
  </si>
  <si>
    <t>Guatemala</t>
  </si>
  <si>
    <t>Singapore</t>
  </si>
  <si>
    <t>Other Asia, nes</t>
  </si>
  <si>
    <t>United States</t>
  </si>
  <si>
    <t>Tanzania</t>
  </si>
  <si>
    <t>Maldives</t>
  </si>
  <si>
    <t>Germany</t>
  </si>
  <si>
    <t>Ghana</t>
  </si>
  <si>
    <t>Australia</t>
  </si>
  <si>
    <t>Italy</t>
  </si>
  <si>
    <t>Cameroon</t>
  </si>
  <si>
    <t>East Timor</t>
  </si>
  <si>
    <t>Thailand</t>
  </si>
  <si>
    <t>Canada</t>
  </si>
  <si>
    <t>Sri Lanka</t>
  </si>
  <si>
    <t>Brunei</t>
  </si>
  <si>
    <t>Korea, Rep.</t>
  </si>
  <si>
    <t>South Africa</t>
  </si>
  <si>
    <t>Denmark</t>
  </si>
  <si>
    <t>Bangladesh</t>
  </si>
  <si>
    <t>Micronesia, Fed. Sts.</t>
  </si>
  <si>
    <t>United Arab Emirates</t>
  </si>
  <si>
    <t>Finland</t>
  </si>
  <si>
    <t>Vanuatu</t>
  </si>
  <si>
    <t>Ukraine</t>
  </si>
  <si>
    <t>Belgium</t>
  </si>
  <si>
    <t>Macao</t>
  </si>
  <si>
    <t>Philippines</t>
  </si>
  <si>
    <t>Myanmar</t>
  </si>
  <si>
    <t>Papua New Guinea</t>
  </si>
  <si>
    <t>Cambodia</t>
  </si>
  <si>
    <t>Tonga</t>
  </si>
  <si>
    <t>Vietnam</t>
  </si>
  <si>
    <t>China</t>
  </si>
  <si>
    <t>British Virgin Islands</t>
  </si>
  <si>
    <t>Solomon Islands</t>
  </si>
  <si>
    <t>Nauru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</si>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</sst>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98"/>
  <sheetViews>
    <sheetView tabSelected="1" zoomScale="70" zoomScaleNormal="70" workbookViewId="0">
      <selection activeCell="I180" sqref="I18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9.21875" style="2" customWidth="1"/>
    <col min="6" max="6" width="14.5546875" style="2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2" t="s">
        <v>7</v>
      </c>
    </row>
    <row r="2" spans="1:9" x14ac:dyDescent="0.3">
      <c r="A2" s="5" t="s">
        <v>8</v>
      </c>
      <c r="B2">
        <v>2000</v>
      </c>
      <c r="C2" s="3">
        <v>163.80000000000001</v>
      </c>
      <c r="D2" s="4">
        <v>40106</v>
      </c>
      <c r="E2" s="2">
        <f>D2/1000</f>
        <v>40.106000000000002</v>
      </c>
      <c r="F2" s="2">
        <f>C2/E2</f>
        <v>4.0841769311324994</v>
      </c>
    </row>
    <row r="3" spans="1:9" x14ac:dyDescent="0.3">
      <c r="A3" s="5" t="s">
        <v>9</v>
      </c>
      <c r="B3">
        <v>2000</v>
      </c>
      <c r="C3" s="3">
        <v>107.11</v>
      </c>
      <c r="D3" s="4">
        <v>1446</v>
      </c>
      <c r="E3" s="2">
        <f t="shared" ref="E3:E66" si="0">D3/1000</f>
        <v>1.446</v>
      </c>
      <c r="F3" s="2">
        <f t="shared" ref="F3:F66" si="1">C3/E3</f>
        <v>74.07330567081604</v>
      </c>
    </row>
    <row r="4" spans="1:9" x14ac:dyDescent="0.3">
      <c r="A4" s="5" t="s">
        <v>10</v>
      </c>
      <c r="B4">
        <v>2000</v>
      </c>
      <c r="C4" s="3">
        <v>33.729999999999997</v>
      </c>
      <c r="D4" s="4">
        <v>37814</v>
      </c>
      <c r="E4" s="2">
        <f t="shared" si="0"/>
        <v>37.814</v>
      </c>
      <c r="F4" s="2">
        <f t="shared" si="1"/>
        <v>0.89199767281959053</v>
      </c>
    </row>
    <row r="5" spans="1:9" x14ac:dyDescent="0.3">
      <c r="A5" s="5" t="s">
        <v>11</v>
      </c>
      <c r="B5">
        <v>2000</v>
      </c>
      <c r="C5" s="3">
        <v>16.190000000000001</v>
      </c>
      <c r="D5" s="4">
        <v>775</v>
      </c>
      <c r="E5" s="2">
        <f t="shared" si="0"/>
        <v>0.77500000000000002</v>
      </c>
      <c r="F5" s="2">
        <f t="shared" si="1"/>
        <v>20.890322580645162</v>
      </c>
    </row>
    <row r="6" spans="1:9" x14ac:dyDescent="0.3">
      <c r="A6" s="5" t="s">
        <v>12</v>
      </c>
      <c r="B6">
        <v>2000</v>
      </c>
      <c r="C6" s="3">
        <v>6.76</v>
      </c>
      <c r="D6" s="4">
        <v>71</v>
      </c>
      <c r="E6" s="2">
        <f t="shared" si="0"/>
        <v>7.0999999999999994E-2</v>
      </c>
      <c r="F6" s="2">
        <f t="shared" si="1"/>
        <v>95.211267605633807</v>
      </c>
    </row>
    <row r="7" spans="1:9" x14ac:dyDescent="0.3">
      <c r="A7" s="6" t="s">
        <v>8</v>
      </c>
      <c r="B7">
        <v>2001</v>
      </c>
      <c r="C7" s="3">
        <v>606.53</v>
      </c>
      <c r="D7" s="4">
        <v>23122</v>
      </c>
      <c r="E7" s="2">
        <f t="shared" si="0"/>
        <v>23.122</v>
      </c>
      <c r="F7" s="2">
        <f t="shared" si="1"/>
        <v>26.23172735922498</v>
      </c>
      <c r="I7" s="1"/>
    </row>
    <row r="8" spans="1:9" x14ac:dyDescent="0.3">
      <c r="A8" s="6" t="s">
        <v>13</v>
      </c>
      <c r="B8" s="6">
        <v>2001</v>
      </c>
      <c r="C8" s="3">
        <v>308</v>
      </c>
      <c r="D8" s="4">
        <v>595</v>
      </c>
      <c r="E8" s="2">
        <f t="shared" si="0"/>
        <v>0.59499999999999997</v>
      </c>
      <c r="F8" s="2">
        <f t="shared" si="1"/>
        <v>517.64705882352939</v>
      </c>
    </row>
    <row r="9" spans="1:9" x14ac:dyDescent="0.3">
      <c r="A9" s="6" t="s">
        <v>9</v>
      </c>
      <c r="B9" s="6">
        <v>2001</v>
      </c>
      <c r="C9" s="3">
        <v>286.02999999999997</v>
      </c>
      <c r="D9" s="4">
        <v>528</v>
      </c>
      <c r="E9" s="2">
        <f t="shared" si="0"/>
        <v>0.52800000000000002</v>
      </c>
      <c r="F9" s="2">
        <f t="shared" si="1"/>
        <v>541.72348484848476</v>
      </c>
      <c r="G9" s="2"/>
    </row>
    <row r="10" spans="1:9" x14ac:dyDescent="0.3">
      <c r="A10" s="6" t="s">
        <v>14</v>
      </c>
      <c r="B10" s="6">
        <v>2001</v>
      </c>
      <c r="C10" s="3">
        <v>10.27</v>
      </c>
      <c r="D10" s="4">
        <v>19250</v>
      </c>
      <c r="E10" s="2">
        <f t="shared" si="0"/>
        <v>19.25</v>
      </c>
      <c r="F10" s="2">
        <f t="shared" si="1"/>
        <v>0.53350649350649348</v>
      </c>
    </row>
    <row r="11" spans="1:9" x14ac:dyDescent="0.3">
      <c r="A11" s="6" t="s">
        <v>11</v>
      </c>
      <c r="B11" s="6">
        <v>2001</v>
      </c>
      <c r="C11" s="3">
        <v>2.23</v>
      </c>
      <c r="D11" s="4">
        <v>2749</v>
      </c>
      <c r="E11" s="2">
        <f t="shared" si="0"/>
        <v>2.7490000000000001</v>
      </c>
      <c r="F11" s="2">
        <f t="shared" si="1"/>
        <v>0.81120407420880314</v>
      </c>
    </row>
    <row r="12" spans="1:9" x14ac:dyDescent="0.3">
      <c r="A12" s="7" t="s">
        <v>8</v>
      </c>
      <c r="B12">
        <v>2002</v>
      </c>
      <c r="C12" s="3">
        <v>323.98</v>
      </c>
      <c r="D12" s="4">
        <v>43308</v>
      </c>
      <c r="E12" s="2">
        <f t="shared" si="0"/>
        <v>43.308</v>
      </c>
      <c r="F12" s="2">
        <f t="shared" si="1"/>
        <v>7.4808349496628805</v>
      </c>
    </row>
    <row r="13" spans="1:9" x14ac:dyDescent="0.3">
      <c r="A13" s="7" t="s">
        <v>11</v>
      </c>
      <c r="B13" s="7">
        <v>2002</v>
      </c>
      <c r="C13" s="3">
        <v>141.35</v>
      </c>
      <c r="D13" s="4">
        <v>2561</v>
      </c>
      <c r="E13" s="2">
        <f t="shared" si="0"/>
        <v>2.5609999999999999</v>
      </c>
      <c r="F13" s="2">
        <f t="shared" si="1"/>
        <v>55.193283873486919</v>
      </c>
    </row>
    <row r="14" spans="1:9" x14ac:dyDescent="0.3">
      <c r="A14" s="7" t="s">
        <v>9</v>
      </c>
      <c r="B14" s="7">
        <v>2002</v>
      </c>
      <c r="C14" s="3">
        <v>115.67</v>
      </c>
      <c r="D14" s="4">
        <v>1639</v>
      </c>
      <c r="E14" s="2">
        <f t="shared" si="0"/>
        <v>1.639</v>
      </c>
      <c r="F14" s="2">
        <f t="shared" si="1"/>
        <v>70.573520439292253</v>
      </c>
    </row>
    <row r="15" spans="1:9" x14ac:dyDescent="0.3">
      <c r="A15" s="7" t="s">
        <v>13</v>
      </c>
      <c r="B15" s="7">
        <v>2002</v>
      </c>
      <c r="C15" s="3">
        <v>27.63</v>
      </c>
      <c r="D15" s="4">
        <v>2362</v>
      </c>
      <c r="E15" s="2">
        <f t="shared" si="0"/>
        <v>2.3620000000000001</v>
      </c>
      <c r="F15" s="2">
        <f t="shared" si="1"/>
        <v>11.697713801862827</v>
      </c>
    </row>
    <row r="16" spans="1:9" x14ac:dyDescent="0.3">
      <c r="A16" s="7" t="s">
        <v>15</v>
      </c>
      <c r="B16" s="7">
        <v>2002</v>
      </c>
      <c r="C16" s="3">
        <v>12.4</v>
      </c>
      <c r="D16" s="4">
        <v>5800</v>
      </c>
      <c r="E16" s="2">
        <f t="shared" si="0"/>
        <v>5.8</v>
      </c>
      <c r="F16" s="2">
        <f t="shared" si="1"/>
        <v>2.1379310344827589</v>
      </c>
    </row>
    <row r="17" spans="1:7" x14ac:dyDescent="0.3">
      <c r="A17" s="7" t="s">
        <v>16</v>
      </c>
      <c r="B17" s="7">
        <v>2002</v>
      </c>
      <c r="C17" s="3">
        <v>11.61</v>
      </c>
      <c r="D17" s="4">
        <v>10086</v>
      </c>
      <c r="E17" s="2">
        <f t="shared" si="0"/>
        <v>10.086</v>
      </c>
      <c r="F17" s="2">
        <f t="shared" si="1"/>
        <v>1.1511005353955979</v>
      </c>
      <c r="G17" s="2"/>
    </row>
    <row r="18" spans="1:7" x14ac:dyDescent="0.3">
      <c r="A18" s="7" t="s">
        <v>17</v>
      </c>
      <c r="B18" s="7">
        <v>2002</v>
      </c>
      <c r="C18" s="3">
        <v>11</v>
      </c>
      <c r="D18" s="4">
        <v>20000</v>
      </c>
      <c r="E18" s="2">
        <f t="shared" si="0"/>
        <v>20</v>
      </c>
      <c r="F18" s="2">
        <f t="shared" si="1"/>
        <v>0.55000000000000004</v>
      </c>
    </row>
    <row r="19" spans="1:7" x14ac:dyDescent="0.3">
      <c r="A19" s="7" t="s">
        <v>18</v>
      </c>
      <c r="B19" s="7">
        <v>2002</v>
      </c>
      <c r="C19" s="3">
        <v>2.25</v>
      </c>
      <c r="D19" s="4">
        <v>221</v>
      </c>
      <c r="E19" s="2">
        <f t="shared" si="0"/>
        <v>0.221</v>
      </c>
      <c r="F19" s="2">
        <f t="shared" si="1"/>
        <v>10.180995475113122</v>
      </c>
    </row>
    <row r="20" spans="1:7" x14ac:dyDescent="0.3">
      <c r="A20" s="7" t="s">
        <v>19</v>
      </c>
      <c r="B20" s="7">
        <v>2002</v>
      </c>
      <c r="C20" s="3">
        <v>1.03</v>
      </c>
      <c r="D20" s="4">
        <v>344</v>
      </c>
      <c r="E20" s="2">
        <f t="shared" si="0"/>
        <v>0.34399999999999997</v>
      </c>
      <c r="F20" s="2">
        <f t="shared" si="1"/>
        <v>2.9941860465116283</v>
      </c>
    </row>
    <row r="21" spans="1:7" x14ac:dyDescent="0.3">
      <c r="A21" s="7" t="s">
        <v>20</v>
      </c>
      <c r="B21" s="7">
        <v>2002</v>
      </c>
      <c r="C21" s="3">
        <v>1</v>
      </c>
      <c r="D21" s="4">
        <v>250</v>
      </c>
      <c r="E21" s="2">
        <f t="shared" si="0"/>
        <v>0.25</v>
      </c>
      <c r="F21" s="2">
        <f t="shared" si="1"/>
        <v>4</v>
      </c>
    </row>
    <row r="22" spans="1:7" x14ac:dyDescent="0.3">
      <c r="A22" s="7" t="s">
        <v>21</v>
      </c>
      <c r="B22" s="7">
        <v>2002</v>
      </c>
      <c r="C22" s="3">
        <v>0.03</v>
      </c>
      <c r="D22" s="4">
        <v>45</v>
      </c>
      <c r="E22" s="2">
        <f t="shared" si="0"/>
        <v>4.4999999999999998E-2</v>
      </c>
      <c r="F22" s="2">
        <f t="shared" si="1"/>
        <v>0.66666666666666663</v>
      </c>
    </row>
    <row r="23" spans="1:7" x14ac:dyDescent="0.3">
      <c r="A23" s="8" t="s">
        <v>8</v>
      </c>
      <c r="B23">
        <v>2003</v>
      </c>
      <c r="C23" s="3">
        <v>354.98</v>
      </c>
      <c r="D23" s="4">
        <v>33055</v>
      </c>
      <c r="E23" s="2">
        <f t="shared" si="0"/>
        <v>33.055</v>
      </c>
      <c r="F23" s="2">
        <f t="shared" si="1"/>
        <v>10.739071244894873</v>
      </c>
    </row>
    <row r="24" spans="1:7" x14ac:dyDescent="0.3">
      <c r="A24" s="8" t="s">
        <v>22</v>
      </c>
      <c r="B24" s="8">
        <v>2003</v>
      </c>
      <c r="C24" s="3">
        <v>212.66</v>
      </c>
      <c r="D24" s="4">
        <v>667</v>
      </c>
      <c r="E24" s="2">
        <f t="shared" si="0"/>
        <v>0.66700000000000004</v>
      </c>
      <c r="F24" s="2">
        <f t="shared" si="1"/>
        <v>318.83058470764615</v>
      </c>
    </row>
    <row r="25" spans="1:7" x14ac:dyDescent="0.3">
      <c r="A25" s="8" t="s">
        <v>23</v>
      </c>
      <c r="B25" s="8">
        <v>2003</v>
      </c>
      <c r="C25" s="3">
        <v>50.55</v>
      </c>
      <c r="D25" s="4">
        <v>33</v>
      </c>
      <c r="E25" s="2">
        <f t="shared" si="0"/>
        <v>3.3000000000000002E-2</v>
      </c>
      <c r="F25" s="2">
        <f t="shared" si="1"/>
        <v>1531.8181818181818</v>
      </c>
    </row>
    <row r="26" spans="1:7" x14ac:dyDescent="0.3">
      <c r="A26" s="8" t="s">
        <v>13</v>
      </c>
      <c r="B26" s="8">
        <v>2003</v>
      </c>
      <c r="C26" s="3">
        <v>27.75</v>
      </c>
      <c r="D26" s="4">
        <v>1264</v>
      </c>
      <c r="E26" s="2">
        <f t="shared" si="0"/>
        <v>1.264</v>
      </c>
      <c r="F26" s="2">
        <f t="shared" si="1"/>
        <v>21.954113924050631</v>
      </c>
    </row>
    <row r="27" spans="1:7" x14ac:dyDescent="0.3">
      <c r="A27" s="8" t="s">
        <v>24</v>
      </c>
      <c r="B27" s="8">
        <v>2003</v>
      </c>
      <c r="C27" s="3">
        <v>26.82</v>
      </c>
      <c r="D27" s="4">
        <v>2400</v>
      </c>
      <c r="E27" s="2">
        <f t="shared" si="0"/>
        <v>2.4</v>
      </c>
      <c r="F27" s="2">
        <f t="shared" si="1"/>
        <v>11.175000000000001</v>
      </c>
    </row>
    <row r="28" spans="1:7" x14ac:dyDescent="0.3">
      <c r="A28" s="8" t="s">
        <v>5</v>
      </c>
      <c r="B28" s="8">
        <v>2003</v>
      </c>
      <c r="C28" s="3">
        <v>14.01</v>
      </c>
      <c r="D28" s="4">
        <v>20871</v>
      </c>
      <c r="E28" s="2">
        <f t="shared" si="0"/>
        <v>20.870999999999999</v>
      </c>
      <c r="F28" s="2">
        <f t="shared" si="1"/>
        <v>0.67126635043840743</v>
      </c>
    </row>
    <row r="29" spans="1:7" x14ac:dyDescent="0.3">
      <c r="A29" s="8" t="s">
        <v>25</v>
      </c>
      <c r="B29" s="8">
        <v>2003</v>
      </c>
      <c r="C29" s="3">
        <v>7.81</v>
      </c>
      <c r="D29" s="4">
        <v>2313</v>
      </c>
      <c r="E29" s="2">
        <f t="shared" si="0"/>
        <v>2.3130000000000002</v>
      </c>
      <c r="F29" s="2">
        <f t="shared" si="1"/>
        <v>3.3765672287073061</v>
      </c>
    </row>
    <row r="30" spans="1:7" x14ac:dyDescent="0.3">
      <c r="A30" s="8" t="s">
        <v>11</v>
      </c>
      <c r="B30" s="8">
        <v>2003</v>
      </c>
      <c r="C30" s="3">
        <v>7.35</v>
      </c>
      <c r="D30" s="4">
        <v>245</v>
      </c>
      <c r="E30" s="2">
        <f t="shared" si="0"/>
        <v>0.245</v>
      </c>
      <c r="F30" s="2">
        <f t="shared" si="1"/>
        <v>30</v>
      </c>
    </row>
    <row r="31" spans="1:7" x14ac:dyDescent="0.3">
      <c r="A31" s="8" t="s">
        <v>9</v>
      </c>
      <c r="B31" s="8">
        <v>2003</v>
      </c>
      <c r="C31" s="3">
        <v>4.26</v>
      </c>
      <c r="D31" s="4">
        <v>790</v>
      </c>
      <c r="E31" s="2">
        <f t="shared" si="0"/>
        <v>0.79</v>
      </c>
      <c r="F31" s="2">
        <f t="shared" si="1"/>
        <v>5.3924050632911387</v>
      </c>
    </row>
    <row r="32" spans="1:7" x14ac:dyDescent="0.3">
      <c r="A32" s="8" t="s">
        <v>26</v>
      </c>
      <c r="B32" s="8">
        <v>2003</v>
      </c>
      <c r="C32" s="3">
        <v>2.74</v>
      </c>
      <c r="D32" s="4">
        <v>3214</v>
      </c>
      <c r="E32" s="2">
        <f t="shared" si="0"/>
        <v>3.214</v>
      </c>
      <c r="F32" s="2">
        <f t="shared" si="1"/>
        <v>0.85252022401991301</v>
      </c>
    </row>
    <row r="33" spans="1:6" x14ac:dyDescent="0.3">
      <c r="A33" s="8" t="s">
        <v>27</v>
      </c>
      <c r="B33" s="8">
        <v>2003</v>
      </c>
      <c r="C33" s="3">
        <v>0.75</v>
      </c>
      <c r="D33" s="4">
        <v>1000</v>
      </c>
      <c r="E33" s="2">
        <f t="shared" si="0"/>
        <v>1</v>
      </c>
      <c r="F33" s="2">
        <f t="shared" si="1"/>
        <v>0.75</v>
      </c>
    </row>
    <row r="34" spans="1:6" x14ac:dyDescent="0.3">
      <c r="A34" s="8" t="s">
        <v>28</v>
      </c>
      <c r="B34" s="8">
        <v>2003</v>
      </c>
      <c r="C34" s="3">
        <v>0.25</v>
      </c>
      <c r="D34" s="4">
        <v>253</v>
      </c>
      <c r="E34" s="2">
        <f t="shared" si="0"/>
        <v>0.253</v>
      </c>
      <c r="F34" s="2">
        <f t="shared" si="1"/>
        <v>0.98814229249011853</v>
      </c>
    </row>
    <row r="35" spans="1:6" x14ac:dyDescent="0.3">
      <c r="A35" s="8" t="s">
        <v>21</v>
      </c>
      <c r="B35" s="8">
        <v>2003</v>
      </c>
      <c r="C35" s="3">
        <v>0.02</v>
      </c>
      <c r="D35" s="4">
        <v>5</v>
      </c>
      <c r="E35" s="2">
        <f t="shared" si="0"/>
        <v>5.0000000000000001E-3</v>
      </c>
      <c r="F35" s="2">
        <f t="shared" si="1"/>
        <v>4</v>
      </c>
    </row>
    <row r="36" spans="1:6" x14ac:dyDescent="0.3">
      <c r="A36" s="9" t="s">
        <v>8</v>
      </c>
      <c r="B36">
        <v>2004</v>
      </c>
      <c r="C36" s="3">
        <v>94.94</v>
      </c>
      <c r="D36" s="4">
        <v>15076</v>
      </c>
      <c r="E36" s="2">
        <f t="shared" si="0"/>
        <v>15.076000000000001</v>
      </c>
      <c r="F36" s="2">
        <f t="shared" si="1"/>
        <v>6.2974263730432476</v>
      </c>
    </row>
    <row r="37" spans="1:6" x14ac:dyDescent="0.3">
      <c r="A37" s="9" t="s">
        <v>13</v>
      </c>
      <c r="B37" s="9">
        <v>2004</v>
      </c>
      <c r="C37" s="3">
        <v>40.200000000000003</v>
      </c>
      <c r="D37" s="4">
        <v>6943</v>
      </c>
      <c r="E37" s="2">
        <f t="shared" si="0"/>
        <v>6.9429999999999996</v>
      </c>
      <c r="F37" s="2">
        <f t="shared" si="1"/>
        <v>5.7900043208987473</v>
      </c>
    </row>
    <row r="38" spans="1:6" x14ac:dyDescent="0.3">
      <c r="A38" s="9" t="s">
        <v>9</v>
      </c>
      <c r="B38" s="9">
        <v>2004</v>
      </c>
      <c r="C38" s="3">
        <v>25.36</v>
      </c>
      <c r="D38" s="4">
        <v>417</v>
      </c>
      <c r="E38" s="2">
        <f t="shared" si="0"/>
        <v>0.41699999999999998</v>
      </c>
      <c r="F38" s="2">
        <f t="shared" si="1"/>
        <v>60.81534772182254</v>
      </c>
    </row>
    <row r="39" spans="1:6" x14ac:dyDescent="0.3">
      <c r="A39" s="9" t="s">
        <v>22</v>
      </c>
      <c r="B39" s="9">
        <v>2004</v>
      </c>
      <c r="C39" s="3">
        <v>16.54</v>
      </c>
      <c r="D39" s="4">
        <v>1300</v>
      </c>
      <c r="E39" s="2">
        <f t="shared" si="0"/>
        <v>1.3</v>
      </c>
      <c r="F39" s="2">
        <f t="shared" si="1"/>
        <v>12.723076923076922</v>
      </c>
    </row>
    <row r="40" spans="1:6" x14ac:dyDescent="0.3">
      <c r="A40" s="9" t="s">
        <v>29</v>
      </c>
      <c r="B40" s="9">
        <v>2004</v>
      </c>
      <c r="C40" s="3">
        <v>7.2</v>
      </c>
      <c r="D40" s="4">
        <v>1386</v>
      </c>
      <c r="E40" s="2">
        <f t="shared" si="0"/>
        <v>1.3859999999999999</v>
      </c>
      <c r="F40" s="2">
        <f t="shared" si="1"/>
        <v>5.1948051948051956</v>
      </c>
    </row>
    <row r="41" spans="1:6" x14ac:dyDescent="0.3">
      <c r="A41" s="9" t="s">
        <v>18</v>
      </c>
      <c r="B41" s="9">
        <v>2004</v>
      </c>
      <c r="C41" s="3">
        <v>2.08</v>
      </c>
      <c r="D41" s="4">
        <v>1618</v>
      </c>
      <c r="E41" s="2">
        <f t="shared" si="0"/>
        <v>1.6180000000000001</v>
      </c>
      <c r="F41" s="2">
        <f t="shared" si="1"/>
        <v>1.2855377008652658</v>
      </c>
    </row>
    <row r="42" spans="1:6" x14ac:dyDescent="0.3">
      <c r="A42" s="9" t="s">
        <v>30</v>
      </c>
      <c r="B42" s="9">
        <v>2004</v>
      </c>
      <c r="C42" s="3">
        <v>1.5</v>
      </c>
      <c r="D42" s="4">
        <v>2956</v>
      </c>
      <c r="E42" s="2">
        <f t="shared" si="0"/>
        <v>2.956</v>
      </c>
      <c r="F42" s="2">
        <f t="shared" si="1"/>
        <v>0.50744248985115026</v>
      </c>
    </row>
    <row r="43" spans="1:6" x14ac:dyDescent="0.3">
      <c r="A43" s="9" t="s">
        <v>31</v>
      </c>
      <c r="B43" s="9">
        <v>2004</v>
      </c>
      <c r="C43" s="3">
        <v>1.18</v>
      </c>
      <c r="D43" s="4">
        <v>436</v>
      </c>
      <c r="E43" s="2">
        <f t="shared" si="0"/>
        <v>0.436</v>
      </c>
      <c r="F43" s="2">
        <f t="shared" si="1"/>
        <v>2.7064220183486238</v>
      </c>
    </row>
    <row r="44" spans="1:6" x14ac:dyDescent="0.3">
      <c r="A44" s="9" t="s">
        <v>11</v>
      </c>
      <c r="B44" s="9">
        <v>2004</v>
      </c>
      <c r="C44" s="3">
        <v>0.9</v>
      </c>
      <c r="D44" s="4">
        <v>20</v>
      </c>
      <c r="E44" s="2">
        <f t="shared" si="0"/>
        <v>0.02</v>
      </c>
      <c r="F44" s="2">
        <f t="shared" si="1"/>
        <v>45</v>
      </c>
    </row>
    <row r="45" spans="1:6" x14ac:dyDescent="0.3">
      <c r="A45" t="s">
        <v>8</v>
      </c>
      <c r="B45">
        <v>2005</v>
      </c>
      <c r="C45" s="3">
        <v>4.87</v>
      </c>
      <c r="D45" s="4">
        <v>9467</v>
      </c>
      <c r="E45" s="2">
        <f t="shared" si="0"/>
        <v>9.4670000000000005</v>
      </c>
      <c r="F45" s="2">
        <f t="shared" si="1"/>
        <v>0.51441850639062003</v>
      </c>
    </row>
    <row r="46" spans="1:6" x14ac:dyDescent="0.3">
      <c r="A46" t="s">
        <v>5</v>
      </c>
      <c r="B46" s="10">
        <v>2005</v>
      </c>
      <c r="C46" s="3">
        <v>2.27</v>
      </c>
      <c r="D46" s="4">
        <v>7506</v>
      </c>
      <c r="E46" s="2">
        <f t="shared" si="0"/>
        <v>7.5060000000000002</v>
      </c>
      <c r="F46" s="2">
        <f t="shared" si="1"/>
        <v>0.30242472688515853</v>
      </c>
    </row>
    <row r="47" spans="1:6" x14ac:dyDescent="0.3">
      <c r="A47" t="s">
        <v>9</v>
      </c>
      <c r="B47" s="10">
        <v>2005</v>
      </c>
      <c r="C47" s="3">
        <v>2</v>
      </c>
      <c r="D47" s="4">
        <v>20</v>
      </c>
      <c r="E47" s="2">
        <f t="shared" si="0"/>
        <v>0.02</v>
      </c>
      <c r="F47" s="2">
        <f t="shared" si="1"/>
        <v>100</v>
      </c>
    </row>
    <row r="48" spans="1:6" x14ac:dyDescent="0.3">
      <c r="A48" t="s">
        <v>13</v>
      </c>
      <c r="B48" s="10">
        <v>2005</v>
      </c>
      <c r="C48" s="3">
        <v>0.6</v>
      </c>
      <c r="D48" s="4">
        <v>1933</v>
      </c>
      <c r="E48" s="2">
        <f t="shared" si="0"/>
        <v>1.9330000000000001</v>
      </c>
      <c r="F48" s="2">
        <f t="shared" si="1"/>
        <v>0.31039834454216242</v>
      </c>
    </row>
    <row r="49" spans="1:6" x14ac:dyDescent="0.3">
      <c r="A49" t="s">
        <v>28</v>
      </c>
      <c r="B49" s="10">
        <v>2005</v>
      </c>
      <c r="C49" s="3">
        <v>0</v>
      </c>
      <c r="D49" s="4">
        <v>8</v>
      </c>
      <c r="E49" s="2">
        <f t="shared" si="0"/>
        <v>8.0000000000000002E-3</v>
      </c>
      <c r="F49" s="2">
        <f t="shared" si="1"/>
        <v>0</v>
      </c>
    </row>
    <row r="50" spans="1:6" x14ac:dyDescent="0.3">
      <c r="A50" s="11" t="s">
        <v>8</v>
      </c>
      <c r="B50">
        <v>2006</v>
      </c>
      <c r="C50" s="3">
        <v>126.9</v>
      </c>
      <c r="D50" s="4">
        <v>121724</v>
      </c>
      <c r="E50" s="2">
        <f t="shared" si="0"/>
        <v>121.724</v>
      </c>
      <c r="F50" s="2">
        <f t="shared" si="1"/>
        <v>1.0425224277874536</v>
      </c>
    </row>
    <row r="51" spans="1:6" x14ac:dyDescent="0.3">
      <c r="A51" s="11" t="s">
        <v>11</v>
      </c>
      <c r="B51" s="11">
        <v>2006</v>
      </c>
      <c r="C51" s="3">
        <v>126.22</v>
      </c>
      <c r="D51" s="4">
        <v>121372</v>
      </c>
      <c r="E51" s="2">
        <f t="shared" si="0"/>
        <v>121.372</v>
      </c>
      <c r="F51" s="2">
        <f t="shared" si="1"/>
        <v>1.0399433147678212</v>
      </c>
    </row>
    <row r="52" spans="1:6" x14ac:dyDescent="0.3">
      <c r="A52" s="11" t="s">
        <v>32</v>
      </c>
      <c r="B52" s="11">
        <v>2006</v>
      </c>
      <c r="C52" s="3">
        <v>0.68</v>
      </c>
      <c r="D52" s="4">
        <v>352</v>
      </c>
      <c r="E52" s="2">
        <f t="shared" si="0"/>
        <v>0.35199999999999998</v>
      </c>
      <c r="F52" s="2">
        <f t="shared" si="1"/>
        <v>1.9318181818181821</v>
      </c>
    </row>
    <row r="53" spans="1:6" x14ac:dyDescent="0.3">
      <c r="A53" t="s">
        <v>8</v>
      </c>
      <c r="B53">
        <v>2007</v>
      </c>
      <c r="C53" s="3">
        <v>121.64</v>
      </c>
      <c r="D53" s="4">
        <v>200</v>
      </c>
      <c r="E53" s="2">
        <f t="shared" si="0"/>
        <v>0.2</v>
      </c>
      <c r="F53" s="2">
        <f t="shared" si="1"/>
        <v>608.19999999999993</v>
      </c>
    </row>
    <row r="54" spans="1:6" x14ac:dyDescent="0.3">
      <c r="A54" t="s">
        <v>9</v>
      </c>
      <c r="B54" s="12">
        <v>2007</v>
      </c>
      <c r="C54" s="3">
        <v>80.53</v>
      </c>
      <c r="D54" s="4">
        <v>105</v>
      </c>
      <c r="E54" s="2">
        <f t="shared" si="0"/>
        <v>0.105</v>
      </c>
      <c r="F54" s="2">
        <f t="shared" si="1"/>
        <v>766.95238095238096</v>
      </c>
    </row>
    <row r="55" spans="1:6" x14ac:dyDescent="0.3">
      <c r="A55" t="s">
        <v>13</v>
      </c>
      <c r="B55" s="12">
        <v>2007</v>
      </c>
      <c r="C55" s="3">
        <v>40.5</v>
      </c>
      <c r="D55" s="4">
        <v>26</v>
      </c>
      <c r="E55" s="2">
        <f t="shared" si="0"/>
        <v>2.5999999999999999E-2</v>
      </c>
      <c r="F55" s="2">
        <f t="shared" si="1"/>
        <v>1557.6923076923078</v>
      </c>
    </row>
    <row r="56" spans="1:6" x14ac:dyDescent="0.3">
      <c r="A56" t="s">
        <v>11</v>
      </c>
      <c r="B56" s="12">
        <v>2007</v>
      </c>
      <c r="C56" s="3">
        <v>0.6</v>
      </c>
      <c r="D56" s="4">
        <v>69</v>
      </c>
      <c r="E56" s="2">
        <f t="shared" si="0"/>
        <v>6.9000000000000006E-2</v>
      </c>
      <c r="F56" s="2">
        <f t="shared" si="1"/>
        <v>8.695652173913043</v>
      </c>
    </row>
    <row r="57" spans="1:6" x14ac:dyDescent="0.3">
      <c r="A57" s="13" t="s">
        <v>11</v>
      </c>
      <c r="B57">
        <v>2008</v>
      </c>
      <c r="C57" s="3">
        <v>168.86</v>
      </c>
      <c r="D57" s="4">
        <v>319</v>
      </c>
      <c r="E57" s="2">
        <f t="shared" si="0"/>
        <v>0.31900000000000001</v>
      </c>
      <c r="F57" s="2">
        <f t="shared" si="1"/>
        <v>529.34169278996865</v>
      </c>
    </row>
    <row r="58" spans="1:6" x14ac:dyDescent="0.3">
      <c r="A58" s="13" t="s">
        <v>8</v>
      </c>
      <c r="B58" s="13">
        <v>2008</v>
      </c>
      <c r="C58" s="3">
        <v>168.86</v>
      </c>
      <c r="D58" s="4">
        <v>319</v>
      </c>
      <c r="E58" s="2">
        <f t="shared" si="0"/>
        <v>0.31900000000000001</v>
      </c>
      <c r="F58" s="2">
        <f t="shared" si="1"/>
        <v>529.34169278996865</v>
      </c>
    </row>
    <row r="59" spans="1:6" x14ac:dyDescent="0.3">
      <c r="A59" s="14" t="s">
        <v>8</v>
      </c>
      <c r="B59">
        <v>2009</v>
      </c>
      <c r="C59" s="3">
        <v>56.32</v>
      </c>
      <c r="D59" s="4">
        <v>60213</v>
      </c>
      <c r="E59" s="2">
        <f t="shared" si="0"/>
        <v>60.213000000000001</v>
      </c>
      <c r="F59" s="2">
        <f t="shared" si="1"/>
        <v>0.93534618770033051</v>
      </c>
    </row>
    <row r="60" spans="1:6" x14ac:dyDescent="0.3">
      <c r="A60" s="14" t="s">
        <v>11</v>
      </c>
      <c r="B60" s="14">
        <v>2009</v>
      </c>
      <c r="C60" s="3">
        <v>46.2</v>
      </c>
      <c r="D60" s="4">
        <v>41800</v>
      </c>
      <c r="E60" s="2">
        <f t="shared" si="0"/>
        <v>41.8</v>
      </c>
      <c r="F60" s="2">
        <f t="shared" si="1"/>
        <v>1.1052631578947369</v>
      </c>
    </row>
    <row r="61" spans="1:6" x14ac:dyDescent="0.3">
      <c r="A61" s="14" t="s">
        <v>5</v>
      </c>
      <c r="B61" s="14">
        <v>2009</v>
      </c>
      <c r="C61" s="3">
        <v>10</v>
      </c>
      <c r="D61" s="4">
        <v>17850</v>
      </c>
      <c r="E61" s="2">
        <f t="shared" si="0"/>
        <v>17.850000000000001</v>
      </c>
      <c r="F61" s="2">
        <f t="shared" si="1"/>
        <v>0.56022408963585435</v>
      </c>
    </row>
    <row r="62" spans="1:6" x14ac:dyDescent="0.3">
      <c r="A62" s="14" t="s">
        <v>21</v>
      </c>
      <c r="B62" s="14">
        <v>2009</v>
      </c>
      <c r="C62" s="3">
        <v>0.12</v>
      </c>
      <c r="D62" s="4">
        <v>563</v>
      </c>
      <c r="E62" s="2">
        <f t="shared" si="0"/>
        <v>0.56299999999999994</v>
      </c>
      <c r="F62" s="2">
        <f t="shared" si="1"/>
        <v>0.21314387211367675</v>
      </c>
    </row>
    <row r="63" spans="1:6" x14ac:dyDescent="0.3">
      <c r="A63" s="15" t="s">
        <v>8</v>
      </c>
      <c r="B63">
        <v>2010</v>
      </c>
      <c r="C63" s="3">
        <v>61.09</v>
      </c>
      <c r="D63" s="4">
        <v>72329</v>
      </c>
      <c r="E63" s="2">
        <f t="shared" si="0"/>
        <v>72.328999999999994</v>
      </c>
      <c r="F63" s="2">
        <f t="shared" si="1"/>
        <v>0.8446128109057226</v>
      </c>
    </row>
    <row r="64" spans="1:6" x14ac:dyDescent="0.3">
      <c r="A64" s="15" t="s">
        <v>9</v>
      </c>
      <c r="B64" s="15">
        <v>2010</v>
      </c>
      <c r="C64" s="3">
        <v>46.46</v>
      </c>
      <c r="D64" s="4">
        <v>55848</v>
      </c>
      <c r="E64" s="2">
        <f t="shared" si="0"/>
        <v>55.847999999999999</v>
      </c>
      <c r="F64" s="2">
        <f t="shared" si="1"/>
        <v>0.83190087380031519</v>
      </c>
    </row>
    <row r="65" spans="1:6" x14ac:dyDescent="0.3">
      <c r="A65" s="15" t="s">
        <v>21</v>
      </c>
      <c r="B65" s="15">
        <v>2010</v>
      </c>
      <c r="C65" s="3">
        <v>13.83</v>
      </c>
      <c r="D65" s="4">
        <v>16025</v>
      </c>
      <c r="E65" s="2">
        <f t="shared" si="0"/>
        <v>16.024999999999999</v>
      </c>
      <c r="F65" s="2">
        <f t="shared" si="1"/>
        <v>0.86302652106084254</v>
      </c>
    </row>
    <row r="66" spans="1:6" x14ac:dyDescent="0.3">
      <c r="A66" s="15" t="s">
        <v>33</v>
      </c>
      <c r="B66" s="15">
        <v>2010</v>
      </c>
      <c r="C66" s="3">
        <v>0.81</v>
      </c>
      <c r="D66" s="4">
        <v>456</v>
      </c>
      <c r="E66" s="2">
        <f t="shared" si="0"/>
        <v>0.45600000000000002</v>
      </c>
      <c r="F66" s="2">
        <f t="shared" si="1"/>
        <v>1.7763157894736843</v>
      </c>
    </row>
    <row r="67" spans="1:6" x14ac:dyDescent="0.3">
      <c r="A67" t="s">
        <v>21</v>
      </c>
      <c r="B67">
        <v>2011</v>
      </c>
      <c r="C67" s="3">
        <v>0.09</v>
      </c>
      <c r="D67" s="4">
        <v>150</v>
      </c>
      <c r="E67" s="2">
        <f t="shared" ref="E67:E130" si="2">D67/1000</f>
        <v>0.15</v>
      </c>
      <c r="F67" s="2">
        <f t="shared" ref="F67:F130" si="3">C67/E67</f>
        <v>0.6</v>
      </c>
    </row>
    <row r="68" spans="1:6" x14ac:dyDescent="0.3">
      <c r="A68" t="s">
        <v>8</v>
      </c>
      <c r="B68" s="16">
        <v>2011</v>
      </c>
      <c r="C68" s="3">
        <v>0.09</v>
      </c>
      <c r="D68" s="4">
        <v>150</v>
      </c>
      <c r="E68" s="2">
        <f t="shared" si="2"/>
        <v>0.15</v>
      </c>
      <c r="F68" s="2">
        <f t="shared" si="3"/>
        <v>0.6</v>
      </c>
    </row>
    <row r="69" spans="1:6" x14ac:dyDescent="0.3">
      <c r="A69" s="17" t="s">
        <v>8</v>
      </c>
      <c r="B69">
        <v>2012</v>
      </c>
      <c r="C69" s="3">
        <v>49.66</v>
      </c>
      <c r="D69" s="4">
        <v>13774</v>
      </c>
      <c r="E69" s="2">
        <f t="shared" si="2"/>
        <v>13.773999999999999</v>
      </c>
      <c r="F69" s="2">
        <f t="shared" si="3"/>
        <v>3.6053434006098448</v>
      </c>
    </row>
    <row r="70" spans="1:6" x14ac:dyDescent="0.3">
      <c r="A70" s="17" t="s">
        <v>21</v>
      </c>
      <c r="B70" s="17">
        <v>2012</v>
      </c>
      <c r="C70" s="3">
        <v>47.36</v>
      </c>
      <c r="D70" s="4">
        <v>13056</v>
      </c>
      <c r="E70" s="2">
        <f t="shared" si="2"/>
        <v>13.055999999999999</v>
      </c>
      <c r="F70" s="2">
        <f t="shared" si="3"/>
        <v>3.6274509803921569</v>
      </c>
    </row>
    <row r="71" spans="1:6" x14ac:dyDescent="0.3">
      <c r="A71" s="17" t="s">
        <v>18</v>
      </c>
      <c r="B71" s="17">
        <v>2012</v>
      </c>
      <c r="C71" s="3">
        <v>2.2999999999999998</v>
      </c>
      <c r="D71" s="4">
        <v>696</v>
      </c>
      <c r="E71" s="2">
        <f t="shared" si="2"/>
        <v>0.69599999999999995</v>
      </c>
      <c r="F71" s="2">
        <f t="shared" si="3"/>
        <v>3.3045977011494254</v>
      </c>
    </row>
    <row r="72" spans="1:6" x14ac:dyDescent="0.3">
      <c r="A72" s="17" t="s">
        <v>13</v>
      </c>
      <c r="B72" s="17">
        <v>2012</v>
      </c>
      <c r="C72" s="3">
        <v>0</v>
      </c>
      <c r="D72" s="4">
        <v>22</v>
      </c>
      <c r="E72" s="2">
        <f t="shared" si="2"/>
        <v>2.1999999999999999E-2</v>
      </c>
      <c r="F72" s="2">
        <f t="shared" si="3"/>
        <v>0</v>
      </c>
    </row>
    <row r="73" spans="1:6" x14ac:dyDescent="0.3">
      <c r="A73" s="18" t="s">
        <v>8</v>
      </c>
      <c r="B73">
        <v>2013</v>
      </c>
      <c r="C73" s="3">
        <v>414.77</v>
      </c>
      <c r="D73" s="4">
        <v>76909</v>
      </c>
      <c r="E73" s="2">
        <f t="shared" si="2"/>
        <v>76.909000000000006</v>
      </c>
      <c r="F73" s="2">
        <f t="shared" si="3"/>
        <v>5.3929969184360731</v>
      </c>
    </row>
    <row r="74" spans="1:6" x14ac:dyDescent="0.3">
      <c r="A74" s="18" t="s">
        <v>21</v>
      </c>
      <c r="B74" s="18">
        <v>2013</v>
      </c>
      <c r="C74" s="3">
        <v>269.39</v>
      </c>
      <c r="D74" s="4">
        <v>58447</v>
      </c>
      <c r="E74" s="2">
        <f t="shared" si="2"/>
        <v>58.447000000000003</v>
      </c>
      <c r="F74" s="2">
        <f t="shared" si="3"/>
        <v>4.6091330607216792</v>
      </c>
    </row>
    <row r="75" spans="1:6" x14ac:dyDescent="0.3">
      <c r="A75" s="18" t="s">
        <v>34</v>
      </c>
      <c r="B75" s="18">
        <v>2013</v>
      </c>
      <c r="C75" s="3">
        <v>126.93</v>
      </c>
      <c r="D75" s="4">
        <v>8003</v>
      </c>
      <c r="E75" s="2">
        <f t="shared" si="2"/>
        <v>8.0030000000000001</v>
      </c>
      <c r="F75" s="2">
        <f t="shared" si="3"/>
        <v>15.860302386605024</v>
      </c>
    </row>
    <row r="76" spans="1:6" x14ac:dyDescent="0.3">
      <c r="A76" s="18" t="s">
        <v>18</v>
      </c>
      <c r="B76" s="18">
        <v>2013</v>
      </c>
      <c r="C76" s="3">
        <v>5.93</v>
      </c>
      <c r="D76" s="4">
        <v>2484</v>
      </c>
      <c r="E76" s="2">
        <f t="shared" si="2"/>
        <v>2.484</v>
      </c>
      <c r="F76" s="2">
        <f t="shared" si="3"/>
        <v>2.3872785829307568</v>
      </c>
    </row>
    <row r="77" spans="1:6" x14ac:dyDescent="0.3">
      <c r="A77" s="18" t="s">
        <v>26</v>
      </c>
      <c r="B77" s="18">
        <v>2013</v>
      </c>
      <c r="C77" s="3">
        <v>4.45</v>
      </c>
      <c r="D77" s="4">
        <v>960</v>
      </c>
      <c r="E77" s="2">
        <f t="shared" si="2"/>
        <v>0.96</v>
      </c>
      <c r="F77" s="2">
        <f t="shared" si="3"/>
        <v>4.635416666666667</v>
      </c>
    </row>
    <row r="78" spans="1:6" x14ac:dyDescent="0.3">
      <c r="A78" s="18" t="s">
        <v>15</v>
      </c>
      <c r="B78" s="18">
        <v>2013</v>
      </c>
      <c r="C78" s="3">
        <v>2.27</v>
      </c>
      <c r="D78" s="4">
        <v>3450</v>
      </c>
      <c r="E78" s="2">
        <f t="shared" si="2"/>
        <v>3.45</v>
      </c>
      <c r="F78" s="2">
        <f t="shared" si="3"/>
        <v>0.65797101449275364</v>
      </c>
    </row>
    <row r="79" spans="1:6" x14ac:dyDescent="0.3">
      <c r="A79" s="18" t="s">
        <v>12</v>
      </c>
      <c r="B79" s="18">
        <v>2013</v>
      </c>
      <c r="C79" s="3">
        <v>2.2400000000000002</v>
      </c>
      <c r="D79" s="4">
        <v>1418</v>
      </c>
      <c r="E79" s="2">
        <f t="shared" si="2"/>
        <v>1.4179999999999999</v>
      </c>
      <c r="F79" s="2">
        <f t="shared" si="3"/>
        <v>1.5796897038081807</v>
      </c>
    </row>
    <row r="80" spans="1:6" x14ac:dyDescent="0.3">
      <c r="A80" s="18" t="s">
        <v>5</v>
      </c>
      <c r="B80" s="18">
        <v>2013</v>
      </c>
      <c r="C80" s="3">
        <v>1.86</v>
      </c>
      <c r="D80" s="4">
        <v>1147</v>
      </c>
      <c r="E80" s="2">
        <f t="shared" si="2"/>
        <v>1.147</v>
      </c>
      <c r="F80" s="2">
        <f t="shared" si="3"/>
        <v>1.6216216216216217</v>
      </c>
    </row>
    <row r="81" spans="1:6" x14ac:dyDescent="0.3">
      <c r="A81" s="18" t="s">
        <v>11</v>
      </c>
      <c r="B81" s="18">
        <v>2013</v>
      </c>
      <c r="C81" s="3">
        <v>0.99</v>
      </c>
      <c r="D81" s="4">
        <v>710</v>
      </c>
      <c r="E81" s="2">
        <f t="shared" si="2"/>
        <v>0.71</v>
      </c>
      <c r="F81" s="2">
        <f t="shared" si="3"/>
        <v>1.3943661971830987</v>
      </c>
    </row>
    <row r="82" spans="1:6" x14ac:dyDescent="0.3">
      <c r="A82" s="18" t="s">
        <v>9</v>
      </c>
      <c r="B82" s="18">
        <v>2013</v>
      </c>
      <c r="C82" s="3">
        <v>0.63</v>
      </c>
      <c r="D82" s="4">
        <v>229</v>
      </c>
      <c r="E82" s="2">
        <f t="shared" si="2"/>
        <v>0.22900000000000001</v>
      </c>
      <c r="F82" s="2">
        <f t="shared" si="3"/>
        <v>2.7510917030567685</v>
      </c>
    </row>
    <row r="83" spans="1:6" x14ac:dyDescent="0.3">
      <c r="A83" s="18" t="s">
        <v>35</v>
      </c>
      <c r="B83" s="18">
        <v>2013</v>
      </c>
      <c r="C83" s="3">
        <v>0.05</v>
      </c>
      <c r="D83" s="4">
        <v>29</v>
      </c>
      <c r="E83" s="2">
        <f t="shared" si="2"/>
        <v>2.9000000000000001E-2</v>
      </c>
      <c r="F83" s="2">
        <f t="shared" si="3"/>
        <v>1.7241379310344829</v>
      </c>
    </row>
    <row r="84" spans="1:6" x14ac:dyDescent="0.3">
      <c r="A84" s="18" t="s">
        <v>4</v>
      </c>
      <c r="B84" s="18">
        <v>2013</v>
      </c>
      <c r="C84" s="3">
        <v>0.01</v>
      </c>
      <c r="D84" s="4">
        <v>26</v>
      </c>
      <c r="E84" s="2">
        <f t="shared" si="2"/>
        <v>2.5999999999999999E-2</v>
      </c>
      <c r="F84" s="2">
        <f t="shared" si="3"/>
        <v>0.38461538461538464</v>
      </c>
    </row>
    <row r="85" spans="1:6" x14ac:dyDescent="0.3">
      <c r="A85" s="18" t="s">
        <v>31</v>
      </c>
      <c r="B85" s="18">
        <v>2013</v>
      </c>
      <c r="C85" s="3">
        <v>0</v>
      </c>
      <c r="D85" s="4">
        <v>6</v>
      </c>
      <c r="E85" s="2">
        <f t="shared" si="2"/>
        <v>6.0000000000000001E-3</v>
      </c>
      <c r="F85" s="2">
        <f t="shared" si="3"/>
        <v>0</v>
      </c>
    </row>
    <row r="86" spans="1:6" x14ac:dyDescent="0.3">
      <c r="A86" s="19" t="s">
        <v>8</v>
      </c>
      <c r="B86">
        <v>2014</v>
      </c>
      <c r="C86" s="3">
        <v>2204.4899999999998</v>
      </c>
      <c r="D86" s="4">
        <v>1850300</v>
      </c>
      <c r="E86" s="2">
        <f t="shared" si="2"/>
        <v>1850.3</v>
      </c>
      <c r="F86" s="2">
        <f t="shared" si="3"/>
        <v>1.1914230124844618</v>
      </c>
    </row>
    <row r="87" spans="1:6" x14ac:dyDescent="0.3">
      <c r="A87" s="19" t="s">
        <v>21</v>
      </c>
      <c r="B87" s="19">
        <v>2014</v>
      </c>
      <c r="C87" s="3">
        <v>1072.42</v>
      </c>
      <c r="D87" s="4">
        <v>490642</v>
      </c>
      <c r="E87" s="2">
        <f t="shared" si="2"/>
        <v>490.642</v>
      </c>
      <c r="F87" s="2">
        <f t="shared" si="3"/>
        <v>2.1857484683333266</v>
      </c>
    </row>
    <row r="88" spans="1:6" x14ac:dyDescent="0.3">
      <c r="A88" s="19" t="s">
        <v>11</v>
      </c>
      <c r="B88" s="19">
        <v>2014</v>
      </c>
      <c r="C88" s="3">
        <v>622.74</v>
      </c>
      <c r="D88" s="4">
        <v>711970</v>
      </c>
      <c r="E88" s="2">
        <f t="shared" si="2"/>
        <v>711.97</v>
      </c>
      <c r="F88" s="2">
        <f t="shared" si="3"/>
        <v>0.87467168560473052</v>
      </c>
    </row>
    <row r="89" spans="1:6" x14ac:dyDescent="0.3">
      <c r="A89" s="19" t="s">
        <v>9</v>
      </c>
      <c r="B89" s="19">
        <v>2014</v>
      </c>
      <c r="C89" s="3">
        <v>354.18</v>
      </c>
      <c r="D89" s="4">
        <v>494780</v>
      </c>
      <c r="E89" s="2">
        <f t="shared" si="2"/>
        <v>494.78</v>
      </c>
      <c r="F89" s="2">
        <f t="shared" si="3"/>
        <v>0.71583329964832865</v>
      </c>
    </row>
    <row r="90" spans="1:6" x14ac:dyDescent="0.3">
      <c r="A90" s="19" t="s">
        <v>25</v>
      </c>
      <c r="B90" s="19">
        <v>2014</v>
      </c>
      <c r="C90" s="3">
        <v>75.13</v>
      </c>
      <c r="D90" s="4">
        <v>84883</v>
      </c>
      <c r="E90" s="2">
        <f t="shared" si="2"/>
        <v>84.882999999999996</v>
      </c>
      <c r="F90" s="2">
        <f t="shared" si="3"/>
        <v>0.88510066797827602</v>
      </c>
    </row>
    <row r="91" spans="1:6" x14ac:dyDescent="0.3">
      <c r="A91" s="19" t="s">
        <v>22</v>
      </c>
      <c r="B91" s="19">
        <v>2014</v>
      </c>
      <c r="C91" s="3">
        <v>15.2</v>
      </c>
      <c r="D91" s="4">
        <v>2427</v>
      </c>
      <c r="E91" s="2">
        <f t="shared" si="2"/>
        <v>2.427</v>
      </c>
      <c r="F91" s="2">
        <f t="shared" si="3"/>
        <v>6.2628759785743711</v>
      </c>
    </row>
    <row r="92" spans="1:6" x14ac:dyDescent="0.3">
      <c r="A92" s="19" t="s">
        <v>5</v>
      </c>
      <c r="B92" s="19">
        <v>2014</v>
      </c>
      <c r="C92" s="3">
        <v>15.01</v>
      </c>
      <c r="D92" s="4">
        <v>17437</v>
      </c>
      <c r="E92" s="2">
        <f t="shared" si="2"/>
        <v>17.437000000000001</v>
      </c>
      <c r="F92" s="2">
        <f t="shared" si="3"/>
        <v>0.86081321328210125</v>
      </c>
    </row>
    <row r="93" spans="1:6" x14ac:dyDescent="0.3">
      <c r="A93" s="19" t="s">
        <v>36</v>
      </c>
      <c r="B93" s="19">
        <v>2014</v>
      </c>
      <c r="C93" s="3">
        <v>14.82</v>
      </c>
      <c r="D93" s="4">
        <v>21255</v>
      </c>
      <c r="E93" s="2">
        <f t="shared" si="2"/>
        <v>21.254999999999999</v>
      </c>
      <c r="F93" s="2">
        <f t="shared" si="3"/>
        <v>0.69724770642201839</v>
      </c>
    </row>
    <row r="94" spans="1:6" x14ac:dyDescent="0.3">
      <c r="A94" s="19" t="s">
        <v>37</v>
      </c>
      <c r="B94" s="19">
        <v>2014</v>
      </c>
      <c r="C94" s="3">
        <v>13.79</v>
      </c>
      <c r="D94" s="4">
        <v>14500</v>
      </c>
      <c r="E94" s="2">
        <f t="shared" si="2"/>
        <v>14.5</v>
      </c>
      <c r="F94" s="2">
        <f t="shared" si="3"/>
        <v>0.95103448275862068</v>
      </c>
    </row>
    <row r="95" spans="1:6" x14ac:dyDescent="0.3">
      <c r="A95" s="19" t="s">
        <v>33</v>
      </c>
      <c r="B95" s="19">
        <v>2014</v>
      </c>
      <c r="C95" s="3">
        <v>6.37</v>
      </c>
      <c r="D95" s="4">
        <v>1450</v>
      </c>
      <c r="E95" s="2">
        <f t="shared" si="2"/>
        <v>1.45</v>
      </c>
      <c r="F95" s="2">
        <f t="shared" si="3"/>
        <v>4.3931034482758626</v>
      </c>
    </row>
    <row r="96" spans="1:6" x14ac:dyDescent="0.3">
      <c r="A96" s="19" t="s">
        <v>12</v>
      </c>
      <c r="B96" s="19">
        <v>2014</v>
      </c>
      <c r="C96" s="3">
        <v>4.7699999999999996</v>
      </c>
      <c r="D96" s="4">
        <v>2100</v>
      </c>
      <c r="E96" s="2">
        <f t="shared" si="2"/>
        <v>2.1</v>
      </c>
      <c r="F96" s="2">
        <f t="shared" si="3"/>
        <v>2.2714285714285709</v>
      </c>
    </row>
    <row r="97" spans="1:6" x14ac:dyDescent="0.3">
      <c r="A97" s="19" t="s">
        <v>18</v>
      </c>
      <c r="B97" s="19">
        <v>2014</v>
      </c>
      <c r="C97" s="3">
        <v>3.91</v>
      </c>
      <c r="D97" s="4">
        <v>1355</v>
      </c>
      <c r="E97" s="2">
        <f t="shared" si="2"/>
        <v>1.355</v>
      </c>
      <c r="F97" s="2">
        <f t="shared" si="3"/>
        <v>2.8856088560885609</v>
      </c>
    </row>
    <row r="98" spans="1:6" x14ac:dyDescent="0.3">
      <c r="A98" s="19" t="s">
        <v>15</v>
      </c>
      <c r="B98" s="19">
        <v>2014</v>
      </c>
      <c r="C98" s="3">
        <v>3</v>
      </c>
      <c r="D98" s="4">
        <v>4610</v>
      </c>
      <c r="E98" s="2">
        <f t="shared" si="2"/>
        <v>4.6100000000000003</v>
      </c>
      <c r="F98" s="2">
        <f t="shared" si="3"/>
        <v>0.65075921908893708</v>
      </c>
    </row>
    <row r="99" spans="1:6" x14ac:dyDescent="0.3">
      <c r="A99" s="19" t="s">
        <v>38</v>
      </c>
      <c r="B99" s="19">
        <v>2014</v>
      </c>
      <c r="C99" s="3">
        <v>2.27</v>
      </c>
      <c r="D99" s="4">
        <v>2556</v>
      </c>
      <c r="E99" s="2">
        <f t="shared" si="2"/>
        <v>2.556</v>
      </c>
      <c r="F99" s="2">
        <f t="shared" si="3"/>
        <v>0.8881064162754303</v>
      </c>
    </row>
    <row r="100" spans="1:6" x14ac:dyDescent="0.3">
      <c r="A100" s="19" t="s">
        <v>31</v>
      </c>
      <c r="B100" s="19">
        <v>2014</v>
      </c>
      <c r="C100" s="3">
        <v>0.69</v>
      </c>
      <c r="D100" s="4">
        <v>23</v>
      </c>
      <c r="E100" s="2">
        <f t="shared" si="2"/>
        <v>2.3E-2</v>
      </c>
      <c r="F100" s="2">
        <f t="shared" si="3"/>
        <v>29.999999999999996</v>
      </c>
    </row>
    <row r="101" spans="1:6" x14ac:dyDescent="0.3">
      <c r="A101" s="19" t="s">
        <v>35</v>
      </c>
      <c r="B101" s="19">
        <v>2014</v>
      </c>
      <c r="C101" s="3">
        <v>0.12</v>
      </c>
      <c r="D101" s="4">
        <v>61</v>
      </c>
      <c r="E101" s="2">
        <f t="shared" si="2"/>
        <v>6.0999999999999999E-2</v>
      </c>
      <c r="F101" s="2">
        <f t="shared" si="3"/>
        <v>1.9672131147540983</v>
      </c>
    </row>
    <row r="102" spans="1:6" x14ac:dyDescent="0.3">
      <c r="A102" s="19" t="s">
        <v>39</v>
      </c>
      <c r="B102" s="19">
        <v>2014</v>
      </c>
      <c r="C102" s="3">
        <v>0.06</v>
      </c>
      <c r="D102" s="4">
        <v>31</v>
      </c>
      <c r="E102" s="2">
        <f t="shared" si="2"/>
        <v>3.1E-2</v>
      </c>
      <c r="F102" s="2">
        <f t="shared" si="3"/>
        <v>1.9354838709677418</v>
      </c>
    </row>
    <row r="103" spans="1:6" x14ac:dyDescent="0.3">
      <c r="A103" s="19" t="s">
        <v>40</v>
      </c>
      <c r="B103" s="19">
        <v>2014</v>
      </c>
      <c r="C103" s="3">
        <v>0.01</v>
      </c>
      <c r="D103" s="4">
        <v>216</v>
      </c>
      <c r="E103" s="2">
        <f t="shared" si="2"/>
        <v>0.216</v>
      </c>
      <c r="F103" s="2">
        <f t="shared" si="3"/>
        <v>4.6296296296296301E-2</v>
      </c>
    </row>
    <row r="104" spans="1:6" x14ac:dyDescent="0.3">
      <c r="A104" s="20" t="s">
        <v>8</v>
      </c>
      <c r="B104">
        <v>2015</v>
      </c>
      <c r="C104" s="3">
        <v>2286.6</v>
      </c>
      <c r="D104" s="4">
        <v>1896230</v>
      </c>
      <c r="E104" s="2">
        <f t="shared" si="2"/>
        <v>1896.23</v>
      </c>
      <c r="F104" s="2">
        <f t="shared" si="3"/>
        <v>1.2058663769690385</v>
      </c>
    </row>
    <row r="105" spans="1:6" x14ac:dyDescent="0.3">
      <c r="A105" s="20" t="s">
        <v>21</v>
      </c>
      <c r="B105" s="20">
        <v>2015</v>
      </c>
      <c r="C105" s="3">
        <v>1157.72</v>
      </c>
      <c r="D105" s="4">
        <v>451881</v>
      </c>
      <c r="E105" s="2">
        <f t="shared" si="2"/>
        <v>451.88099999999997</v>
      </c>
      <c r="F105" s="2">
        <f t="shared" si="3"/>
        <v>2.5620019429894154</v>
      </c>
    </row>
    <row r="106" spans="1:6" x14ac:dyDescent="0.3">
      <c r="A106" s="20" t="s">
        <v>11</v>
      </c>
      <c r="B106" s="20">
        <v>2015</v>
      </c>
      <c r="C106" s="3">
        <v>841.25</v>
      </c>
      <c r="D106" s="4">
        <v>1138820</v>
      </c>
      <c r="E106" s="2">
        <f t="shared" si="2"/>
        <v>1138.82</v>
      </c>
      <c r="F106" s="2">
        <f t="shared" si="3"/>
        <v>0.73870321912154691</v>
      </c>
    </row>
    <row r="107" spans="1:6" x14ac:dyDescent="0.3">
      <c r="A107" s="20" t="s">
        <v>25</v>
      </c>
      <c r="B107" s="20">
        <v>2015</v>
      </c>
      <c r="C107" s="3">
        <v>97.01</v>
      </c>
      <c r="D107" s="4">
        <v>132566</v>
      </c>
      <c r="E107" s="2">
        <f t="shared" si="2"/>
        <v>132.566</v>
      </c>
      <c r="F107" s="2">
        <f t="shared" si="3"/>
        <v>0.73178643090988638</v>
      </c>
    </row>
    <row r="108" spans="1:6" x14ac:dyDescent="0.3">
      <c r="A108" s="20" t="s">
        <v>9</v>
      </c>
      <c r="B108" s="20">
        <v>2015</v>
      </c>
      <c r="C108" s="3">
        <v>90.04</v>
      </c>
      <c r="D108" s="4">
        <v>116320</v>
      </c>
      <c r="E108" s="2">
        <f t="shared" si="2"/>
        <v>116.32</v>
      </c>
      <c r="F108" s="2">
        <f t="shared" si="3"/>
        <v>0.77407152682255853</v>
      </c>
    </row>
    <row r="109" spans="1:6" x14ac:dyDescent="0.3">
      <c r="A109" s="20" t="s">
        <v>22</v>
      </c>
      <c r="B109" s="20">
        <v>2015</v>
      </c>
      <c r="C109" s="3">
        <v>35.36</v>
      </c>
      <c r="D109" s="4">
        <v>7922</v>
      </c>
      <c r="E109" s="2">
        <f t="shared" si="2"/>
        <v>7.9219999999999997</v>
      </c>
      <c r="F109" s="2">
        <f t="shared" si="3"/>
        <v>4.4635193133047215</v>
      </c>
    </row>
    <row r="110" spans="1:6" x14ac:dyDescent="0.3">
      <c r="A110" s="20" t="s">
        <v>12</v>
      </c>
      <c r="B110" s="20">
        <v>2015</v>
      </c>
      <c r="C110" s="3">
        <v>25.82</v>
      </c>
      <c r="D110" s="4">
        <v>5314</v>
      </c>
      <c r="E110" s="2">
        <f t="shared" si="2"/>
        <v>5.3140000000000001</v>
      </c>
      <c r="F110" s="2">
        <f t="shared" si="3"/>
        <v>4.8588633797515994</v>
      </c>
    </row>
    <row r="111" spans="1:6" x14ac:dyDescent="0.3">
      <c r="A111" s="20" t="s">
        <v>5</v>
      </c>
      <c r="B111" s="20">
        <v>2015</v>
      </c>
      <c r="C111" s="3">
        <v>20.37</v>
      </c>
      <c r="D111" s="4">
        <v>28231</v>
      </c>
      <c r="E111" s="2">
        <f t="shared" si="2"/>
        <v>28.231000000000002</v>
      </c>
      <c r="F111" s="2">
        <f t="shared" si="3"/>
        <v>0.72154723530870324</v>
      </c>
    </row>
    <row r="112" spans="1:6" x14ac:dyDescent="0.3">
      <c r="A112" s="20" t="s">
        <v>18</v>
      </c>
      <c r="B112" s="20">
        <v>2015</v>
      </c>
      <c r="C112" s="3">
        <v>4.8899999999999997</v>
      </c>
      <c r="D112" s="4">
        <v>1663</v>
      </c>
      <c r="E112" s="2">
        <f t="shared" si="2"/>
        <v>1.663</v>
      </c>
      <c r="F112" s="2">
        <f t="shared" si="3"/>
        <v>2.9404690318701139</v>
      </c>
    </row>
    <row r="113" spans="1:6" x14ac:dyDescent="0.3">
      <c r="A113" s="20" t="s">
        <v>33</v>
      </c>
      <c r="B113" s="20">
        <v>2015</v>
      </c>
      <c r="C113" s="3">
        <v>4.01</v>
      </c>
      <c r="D113" s="4">
        <v>1207</v>
      </c>
      <c r="E113" s="2">
        <f t="shared" si="2"/>
        <v>1.2070000000000001</v>
      </c>
      <c r="F113" s="2">
        <f t="shared" si="3"/>
        <v>3.3222866611433304</v>
      </c>
    </row>
    <row r="114" spans="1:6" x14ac:dyDescent="0.3">
      <c r="A114" s="20" t="s">
        <v>41</v>
      </c>
      <c r="B114" s="20">
        <v>2015</v>
      </c>
      <c r="C114" s="3">
        <v>3.25</v>
      </c>
      <c r="D114" s="4">
        <v>1835</v>
      </c>
      <c r="E114" s="2">
        <f t="shared" si="2"/>
        <v>1.835</v>
      </c>
      <c r="F114" s="2">
        <f t="shared" si="3"/>
        <v>1.771117166212534</v>
      </c>
    </row>
    <row r="115" spans="1:6" x14ac:dyDescent="0.3">
      <c r="A115" s="20" t="s">
        <v>37</v>
      </c>
      <c r="B115" s="20">
        <v>2015</v>
      </c>
      <c r="C115" s="3">
        <v>2.36</v>
      </c>
      <c r="D115" s="4">
        <v>3816</v>
      </c>
      <c r="E115" s="2">
        <f t="shared" si="2"/>
        <v>3.8159999999999998</v>
      </c>
      <c r="F115" s="2">
        <f t="shared" si="3"/>
        <v>0.61844863731656186</v>
      </c>
    </row>
    <row r="116" spans="1:6" x14ac:dyDescent="0.3">
      <c r="A116" s="20" t="s">
        <v>36</v>
      </c>
      <c r="B116" s="20">
        <v>2015</v>
      </c>
      <c r="C116" s="3">
        <v>1.88</v>
      </c>
      <c r="D116" s="4">
        <v>2799</v>
      </c>
      <c r="E116" s="2">
        <f t="shared" si="2"/>
        <v>2.7989999999999999</v>
      </c>
      <c r="F116" s="2">
        <f t="shared" si="3"/>
        <v>0.6716684530189353</v>
      </c>
    </row>
    <row r="117" spans="1:6" x14ac:dyDescent="0.3">
      <c r="A117" s="20" t="s">
        <v>15</v>
      </c>
      <c r="B117" s="20">
        <v>2015</v>
      </c>
      <c r="C117" s="3">
        <v>0.97</v>
      </c>
      <c r="D117" s="4">
        <v>1316</v>
      </c>
      <c r="E117" s="2">
        <f t="shared" si="2"/>
        <v>1.3160000000000001</v>
      </c>
      <c r="F117" s="2">
        <f t="shared" si="3"/>
        <v>0.73708206686930089</v>
      </c>
    </row>
    <row r="118" spans="1:6" x14ac:dyDescent="0.3">
      <c r="A118" s="20" t="s">
        <v>40</v>
      </c>
      <c r="B118" s="20">
        <v>2015</v>
      </c>
      <c r="C118" s="3">
        <v>0.95</v>
      </c>
      <c r="D118" s="4">
        <v>1908</v>
      </c>
      <c r="E118" s="2">
        <f t="shared" si="2"/>
        <v>1.9079999999999999</v>
      </c>
      <c r="F118" s="2">
        <f t="shared" si="3"/>
        <v>0.49790356394129981</v>
      </c>
    </row>
    <row r="119" spans="1:6" x14ac:dyDescent="0.3">
      <c r="A119" s="20" t="s">
        <v>13</v>
      </c>
      <c r="B119" s="20">
        <v>2015</v>
      </c>
      <c r="C119" s="3">
        <v>0.66</v>
      </c>
      <c r="D119" s="4">
        <v>630</v>
      </c>
      <c r="E119" s="2">
        <f t="shared" si="2"/>
        <v>0.63</v>
      </c>
      <c r="F119" s="2">
        <f t="shared" si="3"/>
        <v>1.0476190476190477</v>
      </c>
    </row>
    <row r="120" spans="1:6" x14ac:dyDescent="0.3">
      <c r="A120" s="20" t="s">
        <v>4</v>
      </c>
      <c r="B120" s="20">
        <v>2015</v>
      </c>
      <c r="C120" s="3">
        <v>0.04</v>
      </c>
      <c r="D120" s="4">
        <v>1</v>
      </c>
      <c r="E120" s="2">
        <f t="shared" si="2"/>
        <v>1E-3</v>
      </c>
      <c r="F120" s="2">
        <f t="shared" si="3"/>
        <v>40</v>
      </c>
    </row>
    <row r="121" spans="1:6" x14ac:dyDescent="0.3">
      <c r="A121" s="20" t="s">
        <v>35</v>
      </c>
      <c r="B121" s="20">
        <v>2015</v>
      </c>
      <c r="C121" s="3">
        <v>0</v>
      </c>
      <c r="D121" s="4">
        <v>5</v>
      </c>
      <c r="E121" s="2">
        <f t="shared" si="2"/>
        <v>5.0000000000000001E-3</v>
      </c>
      <c r="F121" s="2">
        <f t="shared" si="3"/>
        <v>0</v>
      </c>
    </row>
    <row r="122" spans="1:6" x14ac:dyDescent="0.3">
      <c r="A122" t="s">
        <v>8</v>
      </c>
      <c r="B122">
        <v>2016</v>
      </c>
      <c r="C122" s="3">
        <v>747.48</v>
      </c>
      <c r="D122" s="4">
        <v>669248</v>
      </c>
      <c r="E122" s="2">
        <f t="shared" si="2"/>
        <v>669.24800000000005</v>
      </c>
      <c r="F122" s="2">
        <f t="shared" si="3"/>
        <v>1.1168953810844411</v>
      </c>
    </row>
    <row r="123" spans="1:6" x14ac:dyDescent="0.3">
      <c r="A123" t="s">
        <v>21</v>
      </c>
      <c r="B123" s="21">
        <v>2016</v>
      </c>
      <c r="C123" s="3">
        <v>330.25</v>
      </c>
      <c r="D123" s="4">
        <v>56254</v>
      </c>
      <c r="E123" s="2">
        <f t="shared" si="2"/>
        <v>56.253999999999998</v>
      </c>
      <c r="F123" s="2">
        <f t="shared" si="3"/>
        <v>5.8706936395634086</v>
      </c>
    </row>
    <row r="124" spans="1:6" x14ac:dyDescent="0.3">
      <c r="A124" t="s">
        <v>11</v>
      </c>
      <c r="B124" s="21">
        <v>2016</v>
      </c>
      <c r="C124" s="3">
        <v>224.52</v>
      </c>
      <c r="D124" s="4">
        <v>392317</v>
      </c>
      <c r="E124" s="2">
        <f t="shared" si="2"/>
        <v>392.31700000000001</v>
      </c>
      <c r="F124" s="2">
        <f t="shared" si="3"/>
        <v>0.57229230443748302</v>
      </c>
    </row>
    <row r="125" spans="1:6" x14ac:dyDescent="0.3">
      <c r="A125" t="s">
        <v>9</v>
      </c>
      <c r="B125" s="21">
        <v>2016</v>
      </c>
      <c r="C125" s="3">
        <v>152.44</v>
      </c>
      <c r="D125" s="4">
        <v>167410</v>
      </c>
      <c r="E125" s="2">
        <f t="shared" si="2"/>
        <v>167.41</v>
      </c>
      <c r="F125" s="2">
        <f t="shared" si="3"/>
        <v>0.91057881846962552</v>
      </c>
    </row>
    <row r="126" spans="1:6" x14ac:dyDescent="0.3">
      <c r="A126" t="s">
        <v>37</v>
      </c>
      <c r="B126" s="21">
        <v>2016</v>
      </c>
      <c r="C126" s="3">
        <v>13.38</v>
      </c>
      <c r="D126" s="4">
        <v>21136</v>
      </c>
      <c r="E126" s="2">
        <f t="shared" si="2"/>
        <v>21.135999999999999</v>
      </c>
      <c r="F126" s="2">
        <f t="shared" si="3"/>
        <v>0.63304314912944748</v>
      </c>
    </row>
    <row r="127" spans="1:6" x14ac:dyDescent="0.3">
      <c r="A127" t="s">
        <v>25</v>
      </c>
      <c r="B127" s="21">
        <v>2016</v>
      </c>
      <c r="C127" s="3">
        <v>9</v>
      </c>
      <c r="D127" s="4">
        <v>16616</v>
      </c>
      <c r="E127" s="2">
        <f t="shared" si="2"/>
        <v>16.616</v>
      </c>
      <c r="F127" s="2">
        <f t="shared" si="3"/>
        <v>0.5416466056812711</v>
      </c>
    </row>
    <row r="128" spans="1:6" x14ac:dyDescent="0.3">
      <c r="A128" t="s">
        <v>39</v>
      </c>
      <c r="B128" s="21">
        <v>2016</v>
      </c>
      <c r="C128" s="3">
        <v>5.03</v>
      </c>
      <c r="D128" s="4">
        <v>2596</v>
      </c>
      <c r="E128" s="2">
        <f t="shared" si="2"/>
        <v>2.5960000000000001</v>
      </c>
      <c r="F128" s="2">
        <f t="shared" si="3"/>
        <v>1.9375963020030817</v>
      </c>
    </row>
    <row r="129" spans="1:6" x14ac:dyDescent="0.3">
      <c r="A129" t="s">
        <v>42</v>
      </c>
      <c r="B129" s="21">
        <v>2016</v>
      </c>
      <c r="C129" s="3">
        <v>3.52</v>
      </c>
      <c r="D129" s="4">
        <v>6361</v>
      </c>
      <c r="E129" s="2">
        <f t="shared" si="2"/>
        <v>6.3609999999999998</v>
      </c>
      <c r="F129" s="2">
        <f t="shared" si="3"/>
        <v>0.55337211130325425</v>
      </c>
    </row>
    <row r="130" spans="1:6" x14ac:dyDescent="0.3">
      <c r="A130" t="s">
        <v>26</v>
      </c>
      <c r="B130" s="21">
        <v>2016</v>
      </c>
      <c r="C130" s="3">
        <v>3.23</v>
      </c>
      <c r="D130" s="4">
        <v>1800</v>
      </c>
      <c r="E130" s="2">
        <f t="shared" si="2"/>
        <v>1.8</v>
      </c>
      <c r="F130" s="2">
        <f t="shared" si="3"/>
        <v>1.7944444444444443</v>
      </c>
    </row>
    <row r="131" spans="1:6" x14ac:dyDescent="0.3">
      <c r="A131" t="s">
        <v>12</v>
      </c>
      <c r="B131" s="21">
        <v>2016</v>
      </c>
      <c r="C131" s="3">
        <v>2.85</v>
      </c>
      <c r="D131" s="4">
        <v>1400</v>
      </c>
      <c r="E131" s="2">
        <f t="shared" ref="E131:E194" si="4">D131/1000</f>
        <v>1.4</v>
      </c>
      <c r="F131" s="2">
        <f t="shared" ref="F131:F194" si="5">C131/E131</f>
        <v>2.035714285714286</v>
      </c>
    </row>
    <row r="132" spans="1:6" x14ac:dyDescent="0.3">
      <c r="A132" t="s">
        <v>33</v>
      </c>
      <c r="B132" s="21">
        <v>2016</v>
      </c>
      <c r="C132" s="3">
        <v>1.7</v>
      </c>
      <c r="D132" s="4">
        <v>687</v>
      </c>
      <c r="E132" s="2">
        <f t="shared" si="4"/>
        <v>0.68700000000000006</v>
      </c>
      <c r="F132" s="2">
        <f t="shared" si="5"/>
        <v>2.4745269286754001</v>
      </c>
    </row>
    <row r="133" spans="1:6" x14ac:dyDescent="0.3">
      <c r="A133" t="s">
        <v>5</v>
      </c>
      <c r="B133" s="21">
        <v>2016</v>
      </c>
      <c r="C133" s="3">
        <v>1.59</v>
      </c>
      <c r="D133" s="4">
        <v>2672</v>
      </c>
      <c r="E133" s="2">
        <f t="shared" si="4"/>
        <v>2.6720000000000002</v>
      </c>
      <c r="F133" s="2">
        <f t="shared" si="5"/>
        <v>0.59505988023952094</v>
      </c>
    </row>
    <row r="134" spans="1:6" x14ac:dyDescent="0.3">
      <c r="A134" s="22" t="s">
        <v>8</v>
      </c>
      <c r="B134">
        <v>2017</v>
      </c>
      <c r="C134" s="3">
        <v>619.82000000000005</v>
      </c>
      <c r="D134" s="4">
        <v>818061</v>
      </c>
      <c r="E134" s="2">
        <f t="shared" si="4"/>
        <v>818.06100000000004</v>
      </c>
      <c r="F134" s="2">
        <f t="shared" si="5"/>
        <v>0.7576696603309534</v>
      </c>
    </row>
    <row r="135" spans="1:6" x14ac:dyDescent="0.3">
      <c r="A135" s="22" t="s">
        <v>21</v>
      </c>
      <c r="B135" s="22">
        <v>2017</v>
      </c>
      <c r="C135" s="3">
        <v>189.1</v>
      </c>
      <c r="D135" s="4">
        <v>118218</v>
      </c>
      <c r="E135" s="2">
        <f t="shared" si="4"/>
        <v>118.218</v>
      </c>
      <c r="F135" s="2">
        <f t="shared" si="5"/>
        <v>1.5995872033023735</v>
      </c>
    </row>
    <row r="136" spans="1:6" x14ac:dyDescent="0.3">
      <c r="A136" s="22" t="s">
        <v>11</v>
      </c>
      <c r="B136" s="22">
        <v>2017</v>
      </c>
      <c r="C136" s="3">
        <v>174.36</v>
      </c>
      <c r="D136" s="4">
        <v>356387</v>
      </c>
      <c r="E136" s="2">
        <f t="shared" si="4"/>
        <v>356.387</v>
      </c>
      <c r="F136" s="2">
        <f t="shared" si="5"/>
        <v>0.48924343480542221</v>
      </c>
    </row>
    <row r="137" spans="1:6" x14ac:dyDescent="0.3">
      <c r="A137" s="22" t="s">
        <v>9</v>
      </c>
      <c r="B137" s="22">
        <v>2017</v>
      </c>
      <c r="C137" s="3">
        <v>165.08</v>
      </c>
      <c r="D137" s="4">
        <v>199918</v>
      </c>
      <c r="E137" s="2">
        <f t="shared" si="4"/>
        <v>199.91800000000001</v>
      </c>
      <c r="F137" s="2">
        <f t="shared" si="5"/>
        <v>0.82573855280665076</v>
      </c>
    </row>
    <row r="138" spans="1:6" x14ac:dyDescent="0.3">
      <c r="A138" s="22" t="s">
        <v>25</v>
      </c>
      <c r="B138" s="22">
        <v>2017</v>
      </c>
      <c r="C138" s="3">
        <v>25.59</v>
      </c>
      <c r="D138" s="4">
        <v>52121.8</v>
      </c>
      <c r="E138" s="2">
        <f t="shared" si="4"/>
        <v>52.1218</v>
      </c>
      <c r="F138" s="2">
        <f t="shared" si="5"/>
        <v>0.49096539259964161</v>
      </c>
    </row>
    <row r="139" spans="1:6" x14ac:dyDescent="0.3">
      <c r="A139" s="22" t="s">
        <v>37</v>
      </c>
      <c r="B139" s="22">
        <v>2017</v>
      </c>
      <c r="C139" s="3">
        <v>25.58</v>
      </c>
      <c r="D139" s="4">
        <v>42745.8</v>
      </c>
      <c r="E139" s="2">
        <f t="shared" si="4"/>
        <v>42.745800000000003</v>
      </c>
      <c r="F139" s="2">
        <f t="shared" si="5"/>
        <v>0.598421365373908</v>
      </c>
    </row>
    <row r="140" spans="1:6" x14ac:dyDescent="0.3">
      <c r="A140" s="22" t="s">
        <v>5</v>
      </c>
      <c r="B140" s="22">
        <v>2017</v>
      </c>
      <c r="C140" s="3">
        <v>14.65</v>
      </c>
      <c r="D140" s="4">
        <v>22899.599999999999</v>
      </c>
      <c r="E140" s="2">
        <f t="shared" si="4"/>
        <v>22.8996</v>
      </c>
      <c r="F140" s="2">
        <f t="shared" si="5"/>
        <v>0.63974916592429565</v>
      </c>
    </row>
    <row r="141" spans="1:6" x14ac:dyDescent="0.3">
      <c r="A141" s="22" t="s">
        <v>12</v>
      </c>
      <c r="B141" s="22">
        <v>2017</v>
      </c>
      <c r="C141" s="3">
        <v>7.8</v>
      </c>
      <c r="D141" s="4">
        <v>2434.5</v>
      </c>
      <c r="E141" s="2">
        <f t="shared" si="4"/>
        <v>2.4344999999999999</v>
      </c>
      <c r="F141" s="2">
        <f t="shared" si="5"/>
        <v>3.2039433148490453</v>
      </c>
    </row>
    <row r="142" spans="1:6" x14ac:dyDescent="0.3">
      <c r="A142" s="22" t="s">
        <v>39</v>
      </c>
      <c r="B142" s="22">
        <v>2017</v>
      </c>
      <c r="C142" s="3">
        <v>7.74</v>
      </c>
      <c r="D142" s="4">
        <v>3426.6</v>
      </c>
      <c r="E142" s="2">
        <f t="shared" si="4"/>
        <v>3.4266000000000001</v>
      </c>
      <c r="F142" s="2">
        <f t="shared" si="5"/>
        <v>2.2587988093153561</v>
      </c>
    </row>
    <row r="143" spans="1:6" x14ac:dyDescent="0.3">
      <c r="A143" s="22" t="s">
        <v>38</v>
      </c>
      <c r="B143" s="22">
        <v>2017</v>
      </c>
      <c r="C143" s="3">
        <v>4.03</v>
      </c>
      <c r="D143" s="4">
        <v>7645.2</v>
      </c>
      <c r="E143" s="2">
        <f t="shared" si="4"/>
        <v>7.6452</v>
      </c>
      <c r="F143" s="2">
        <f t="shared" si="5"/>
        <v>0.52712813268456027</v>
      </c>
    </row>
    <row r="144" spans="1:6" x14ac:dyDescent="0.3">
      <c r="A144" s="22" t="s">
        <v>42</v>
      </c>
      <c r="B144" s="22">
        <v>2017</v>
      </c>
      <c r="C144" s="3">
        <v>3.26</v>
      </c>
      <c r="D144" s="4">
        <v>6361</v>
      </c>
      <c r="E144" s="2">
        <f t="shared" si="4"/>
        <v>6.3609999999999998</v>
      </c>
      <c r="F144" s="2">
        <f t="shared" si="5"/>
        <v>0.51249803490017287</v>
      </c>
    </row>
    <row r="145" spans="1:6" x14ac:dyDescent="0.3">
      <c r="A145" s="22" t="s">
        <v>41</v>
      </c>
      <c r="B145" s="22">
        <v>2017</v>
      </c>
      <c r="C145" s="3">
        <v>1.3</v>
      </c>
      <c r="D145" s="4">
        <v>960</v>
      </c>
      <c r="E145" s="2">
        <f t="shared" si="4"/>
        <v>0.96</v>
      </c>
      <c r="F145" s="2">
        <f t="shared" si="5"/>
        <v>1.3541666666666667</v>
      </c>
    </row>
    <row r="146" spans="1:6" x14ac:dyDescent="0.3">
      <c r="A146" s="22" t="s">
        <v>16</v>
      </c>
      <c r="B146" s="22">
        <v>2017</v>
      </c>
      <c r="C146" s="3">
        <v>0.8</v>
      </c>
      <c r="D146" s="4">
        <v>11.4</v>
      </c>
      <c r="E146" s="2">
        <f t="shared" si="4"/>
        <v>1.14E-2</v>
      </c>
      <c r="F146" s="2">
        <f t="shared" si="5"/>
        <v>70.175438596491233</v>
      </c>
    </row>
    <row r="147" spans="1:6" x14ac:dyDescent="0.3">
      <c r="A147" s="22" t="s">
        <v>43</v>
      </c>
      <c r="B147" s="22">
        <v>2017</v>
      </c>
      <c r="C147" s="3">
        <v>0.42</v>
      </c>
      <c r="D147" s="4">
        <v>1867</v>
      </c>
      <c r="E147" s="2">
        <f t="shared" si="4"/>
        <v>1.867</v>
      </c>
      <c r="F147" s="2">
        <f t="shared" si="5"/>
        <v>0.22495982860203534</v>
      </c>
    </row>
    <row r="148" spans="1:6" x14ac:dyDescent="0.3">
      <c r="A148" s="22" t="s">
        <v>4</v>
      </c>
      <c r="B148" s="22">
        <v>2017</v>
      </c>
      <c r="C148" s="3">
        <v>0.05</v>
      </c>
      <c r="D148" s="4">
        <v>3000</v>
      </c>
      <c r="E148" s="2">
        <f t="shared" si="4"/>
        <v>3</v>
      </c>
      <c r="F148" s="2">
        <f t="shared" si="5"/>
        <v>1.6666666666666666E-2</v>
      </c>
    </row>
    <row r="149" spans="1:6" x14ac:dyDescent="0.3">
      <c r="A149" s="22" t="s">
        <v>13</v>
      </c>
      <c r="B149" s="22">
        <v>2017</v>
      </c>
      <c r="C149" s="3">
        <v>0.03</v>
      </c>
      <c r="D149" s="4">
        <v>63</v>
      </c>
      <c r="E149" s="2">
        <f t="shared" si="4"/>
        <v>6.3E-2</v>
      </c>
      <c r="F149" s="2">
        <f t="shared" si="5"/>
        <v>0.47619047619047616</v>
      </c>
    </row>
    <row r="150" spans="1:6" x14ac:dyDescent="0.3">
      <c r="A150" s="22" t="s">
        <v>44</v>
      </c>
      <c r="B150" s="22">
        <v>2017</v>
      </c>
      <c r="C150" s="3">
        <v>0.02</v>
      </c>
      <c r="D150" s="4">
        <v>2</v>
      </c>
      <c r="E150" s="2">
        <f t="shared" si="4"/>
        <v>2E-3</v>
      </c>
      <c r="F150" s="2">
        <f t="shared" si="5"/>
        <v>10</v>
      </c>
    </row>
    <row r="151" spans="1:6" x14ac:dyDescent="0.3">
      <c r="A151" s="23" t="s">
        <v>8</v>
      </c>
      <c r="B151">
        <v>2018</v>
      </c>
      <c r="C151" s="3">
        <v>752.4</v>
      </c>
      <c r="D151" s="4">
        <v>843893</v>
      </c>
      <c r="E151" s="2">
        <f t="shared" si="4"/>
        <v>843.89300000000003</v>
      </c>
      <c r="F151" s="2">
        <f t="shared" si="5"/>
        <v>0.89158222665669695</v>
      </c>
    </row>
    <row r="152" spans="1:6" x14ac:dyDescent="0.3">
      <c r="A152" s="23" t="s">
        <v>5</v>
      </c>
      <c r="B152" s="23">
        <v>2018</v>
      </c>
      <c r="C152" s="3">
        <v>231.36</v>
      </c>
      <c r="D152" s="4">
        <v>296527</v>
      </c>
      <c r="E152" s="2">
        <f t="shared" si="4"/>
        <v>296.52699999999999</v>
      </c>
      <c r="F152" s="2">
        <f t="shared" si="5"/>
        <v>0.78023249147632434</v>
      </c>
    </row>
    <row r="153" spans="1:6" x14ac:dyDescent="0.3">
      <c r="A153" s="23" t="s">
        <v>21</v>
      </c>
      <c r="B153" s="23">
        <v>2018</v>
      </c>
      <c r="C153" s="3">
        <v>185.33</v>
      </c>
      <c r="D153" s="4">
        <v>77529.2</v>
      </c>
      <c r="E153" s="2">
        <f t="shared" si="4"/>
        <v>77.529200000000003</v>
      </c>
      <c r="F153" s="2">
        <f t="shared" si="5"/>
        <v>2.3904541772648242</v>
      </c>
    </row>
    <row r="154" spans="1:6" x14ac:dyDescent="0.3">
      <c r="A154" s="23" t="s">
        <v>11</v>
      </c>
      <c r="B154" s="23">
        <v>2018</v>
      </c>
      <c r="C154" s="3">
        <v>150.31</v>
      </c>
      <c r="D154" s="4">
        <v>213971</v>
      </c>
      <c r="E154" s="2">
        <f t="shared" si="4"/>
        <v>213.971</v>
      </c>
      <c r="F154" s="2">
        <f t="shared" si="5"/>
        <v>0.70247837323749485</v>
      </c>
    </row>
    <row r="155" spans="1:6" x14ac:dyDescent="0.3">
      <c r="A155" s="23" t="s">
        <v>9</v>
      </c>
      <c r="B155" s="23">
        <v>2018</v>
      </c>
      <c r="C155" s="3">
        <v>92.24</v>
      </c>
      <c r="D155" s="4">
        <v>123773</v>
      </c>
      <c r="E155" s="2">
        <f t="shared" si="4"/>
        <v>123.773</v>
      </c>
      <c r="F155" s="2">
        <f t="shared" si="5"/>
        <v>0.74523522900794192</v>
      </c>
    </row>
    <row r="156" spans="1:6" x14ac:dyDescent="0.3">
      <c r="A156" s="23" t="s">
        <v>37</v>
      </c>
      <c r="B156" s="23">
        <v>2018</v>
      </c>
      <c r="C156" s="3">
        <v>41.24</v>
      </c>
      <c r="D156" s="4">
        <v>55678.8</v>
      </c>
      <c r="E156" s="2">
        <f t="shared" si="4"/>
        <v>55.678800000000003</v>
      </c>
      <c r="F156" s="2">
        <f t="shared" si="5"/>
        <v>0.74067688240407481</v>
      </c>
    </row>
    <row r="157" spans="1:6" x14ac:dyDescent="0.3">
      <c r="A157" s="23" t="s">
        <v>25</v>
      </c>
      <c r="B157" s="23">
        <v>2018</v>
      </c>
      <c r="C157" s="3">
        <v>36.29</v>
      </c>
      <c r="D157" s="4">
        <v>60179.199999999997</v>
      </c>
      <c r="E157" s="2">
        <f t="shared" si="4"/>
        <v>60.179199999999994</v>
      </c>
      <c r="F157" s="2">
        <f t="shared" si="5"/>
        <v>0.60303227693289385</v>
      </c>
    </row>
    <row r="158" spans="1:6" x14ac:dyDescent="0.3">
      <c r="A158" s="23" t="s">
        <v>38</v>
      </c>
      <c r="B158" s="23">
        <v>2018</v>
      </c>
      <c r="C158" s="3">
        <v>7.56</v>
      </c>
      <c r="D158" s="4">
        <v>10723.2</v>
      </c>
      <c r="E158" s="2">
        <f t="shared" si="4"/>
        <v>10.7232</v>
      </c>
      <c r="F158" s="2">
        <f t="shared" si="5"/>
        <v>0.70501342882721574</v>
      </c>
    </row>
    <row r="159" spans="1:6" x14ac:dyDescent="0.3">
      <c r="A159" s="23" t="s">
        <v>12</v>
      </c>
      <c r="B159" s="23">
        <v>2018</v>
      </c>
      <c r="C159" s="3">
        <v>4.43</v>
      </c>
      <c r="D159" s="4">
        <v>1701</v>
      </c>
      <c r="E159" s="2">
        <f t="shared" si="4"/>
        <v>1.7010000000000001</v>
      </c>
      <c r="F159" s="2">
        <f t="shared" si="5"/>
        <v>2.6043503821281595</v>
      </c>
    </row>
    <row r="160" spans="1:6" x14ac:dyDescent="0.3">
      <c r="A160" s="23" t="s">
        <v>33</v>
      </c>
      <c r="B160" s="23">
        <v>2018</v>
      </c>
      <c r="C160" s="3">
        <v>2.33</v>
      </c>
      <c r="D160" s="4">
        <v>1564.2</v>
      </c>
      <c r="E160" s="2">
        <f t="shared" si="4"/>
        <v>1.5642</v>
      </c>
      <c r="F160" s="2">
        <f t="shared" si="5"/>
        <v>1.4895793376806035</v>
      </c>
    </row>
    <row r="161" spans="1:6" x14ac:dyDescent="0.3">
      <c r="A161" s="23" t="s">
        <v>39</v>
      </c>
      <c r="B161" s="23">
        <v>2018</v>
      </c>
      <c r="C161" s="3">
        <v>0.47</v>
      </c>
      <c r="D161" s="4">
        <v>329</v>
      </c>
      <c r="E161" s="2">
        <f t="shared" si="4"/>
        <v>0.32900000000000001</v>
      </c>
      <c r="F161" s="2">
        <f t="shared" si="5"/>
        <v>1.4285714285714284</v>
      </c>
    </row>
    <row r="162" spans="1:6" x14ac:dyDescent="0.3">
      <c r="A162" s="23" t="s">
        <v>18</v>
      </c>
      <c r="B162" s="23">
        <v>2018</v>
      </c>
      <c r="C162" s="3">
        <v>0.46</v>
      </c>
      <c r="D162" s="4">
        <v>550</v>
      </c>
      <c r="E162" s="2">
        <f t="shared" si="4"/>
        <v>0.55000000000000004</v>
      </c>
      <c r="F162" s="2">
        <f t="shared" si="5"/>
        <v>0.83636363636363631</v>
      </c>
    </row>
    <row r="163" spans="1:6" x14ac:dyDescent="0.3">
      <c r="A163" s="23" t="s">
        <v>43</v>
      </c>
      <c r="B163" s="23">
        <v>2018</v>
      </c>
      <c r="C163" s="3">
        <v>0.28000000000000003</v>
      </c>
      <c r="D163" s="4">
        <v>1338.06</v>
      </c>
      <c r="E163" s="2">
        <f t="shared" si="4"/>
        <v>1.33806</v>
      </c>
      <c r="F163" s="2">
        <f t="shared" si="5"/>
        <v>0.20925817975277641</v>
      </c>
    </row>
    <row r="164" spans="1:6" x14ac:dyDescent="0.3">
      <c r="A164" s="23" t="s">
        <v>45</v>
      </c>
      <c r="B164" s="23">
        <v>2018</v>
      </c>
      <c r="C164" s="3">
        <v>0.09</v>
      </c>
      <c r="D164" s="4">
        <v>28.35</v>
      </c>
      <c r="E164" s="2">
        <f t="shared" si="4"/>
        <v>2.835E-2</v>
      </c>
      <c r="F164" s="2">
        <f t="shared" si="5"/>
        <v>3.1746031746031744</v>
      </c>
    </row>
    <row r="165" spans="1:6" x14ac:dyDescent="0.3">
      <c r="A165" s="23" t="s">
        <v>22</v>
      </c>
      <c r="B165" s="23">
        <v>2018</v>
      </c>
      <c r="C165" s="3">
        <v>0.01</v>
      </c>
      <c r="D165" s="4">
        <v>0.5</v>
      </c>
      <c r="E165" s="2">
        <f t="shared" si="4"/>
        <v>5.0000000000000001E-4</v>
      </c>
      <c r="F165" s="2">
        <f t="shared" si="5"/>
        <v>20</v>
      </c>
    </row>
    <row r="166" spans="1:6" x14ac:dyDescent="0.3">
      <c r="A166" s="23" t="s">
        <v>31</v>
      </c>
      <c r="B166" s="23">
        <v>2018</v>
      </c>
      <c r="C166" s="3">
        <v>0.01</v>
      </c>
      <c r="D166" s="4">
        <v>1</v>
      </c>
      <c r="E166" s="2">
        <f t="shared" si="4"/>
        <v>1E-3</v>
      </c>
      <c r="F166" s="2">
        <f t="shared" si="5"/>
        <v>10</v>
      </c>
    </row>
    <row r="167" spans="1:6" x14ac:dyDescent="0.3">
      <c r="A167" s="24" t="s">
        <v>8</v>
      </c>
      <c r="B167">
        <v>2019</v>
      </c>
      <c r="C167" s="3">
        <v>426.44</v>
      </c>
      <c r="D167" s="4">
        <v>578944</v>
      </c>
      <c r="E167" s="2">
        <f t="shared" si="4"/>
        <v>578.94399999999996</v>
      </c>
      <c r="F167" s="2">
        <f t="shared" si="5"/>
        <v>0.73658246738890121</v>
      </c>
    </row>
    <row r="168" spans="1:6" x14ac:dyDescent="0.3">
      <c r="A168" s="24" t="s">
        <v>11</v>
      </c>
      <c r="B168" s="24">
        <v>2019</v>
      </c>
      <c r="C168" s="3">
        <v>177.6</v>
      </c>
      <c r="D168" s="4">
        <v>261867</v>
      </c>
      <c r="E168" s="2">
        <f t="shared" si="4"/>
        <v>261.86700000000002</v>
      </c>
      <c r="F168" s="2">
        <f t="shared" si="5"/>
        <v>0.6782068760095773</v>
      </c>
    </row>
    <row r="169" spans="1:6" x14ac:dyDescent="0.3">
      <c r="A169" s="24" t="s">
        <v>5</v>
      </c>
      <c r="B169" s="24">
        <v>2019</v>
      </c>
      <c r="C169" s="3">
        <v>135.77000000000001</v>
      </c>
      <c r="D169" s="4">
        <v>182399</v>
      </c>
      <c r="E169" s="2">
        <f t="shared" si="4"/>
        <v>182.399</v>
      </c>
      <c r="F169" s="2">
        <f t="shared" si="5"/>
        <v>0.74435715108087219</v>
      </c>
    </row>
    <row r="170" spans="1:6" x14ac:dyDescent="0.3">
      <c r="A170" s="24" t="s">
        <v>37</v>
      </c>
      <c r="B170" s="24">
        <v>2019</v>
      </c>
      <c r="C170" s="3">
        <v>45.31</v>
      </c>
      <c r="D170" s="4">
        <v>64817.5</v>
      </c>
      <c r="E170" s="2">
        <f t="shared" si="4"/>
        <v>64.817499999999995</v>
      </c>
      <c r="F170" s="2">
        <f t="shared" si="5"/>
        <v>0.6990396112161068</v>
      </c>
    </row>
    <row r="171" spans="1:6" x14ac:dyDescent="0.3">
      <c r="A171" s="24" t="s">
        <v>25</v>
      </c>
      <c r="B171" s="24">
        <v>2019</v>
      </c>
      <c r="C171" s="3">
        <v>24.7</v>
      </c>
      <c r="D171" s="4">
        <v>35838.9</v>
      </c>
      <c r="E171" s="2">
        <f t="shared" si="4"/>
        <v>35.838900000000002</v>
      </c>
      <c r="F171" s="2">
        <f t="shared" si="5"/>
        <v>0.68919525989915975</v>
      </c>
    </row>
    <row r="172" spans="1:6" x14ac:dyDescent="0.3">
      <c r="A172" s="24" t="s">
        <v>12</v>
      </c>
      <c r="B172" s="24">
        <v>2019</v>
      </c>
      <c r="C172" s="3">
        <v>22.44</v>
      </c>
      <c r="D172" s="4">
        <v>10761.5</v>
      </c>
      <c r="E172" s="2">
        <f t="shared" si="4"/>
        <v>10.7615</v>
      </c>
      <c r="F172" s="2">
        <f t="shared" si="5"/>
        <v>2.0852111694466386</v>
      </c>
    </row>
    <row r="173" spans="1:6" x14ac:dyDescent="0.3">
      <c r="A173" s="24" t="s">
        <v>21</v>
      </c>
      <c r="B173" s="24">
        <v>2019</v>
      </c>
      <c r="C173" s="3">
        <v>13.31</v>
      </c>
      <c r="D173" s="4">
        <v>13831.5</v>
      </c>
      <c r="E173" s="2">
        <f t="shared" si="4"/>
        <v>13.8315</v>
      </c>
      <c r="F173" s="2">
        <f t="shared" si="5"/>
        <v>0.96229620793117165</v>
      </c>
    </row>
    <row r="174" spans="1:6" x14ac:dyDescent="0.3">
      <c r="A174" s="24" t="s">
        <v>38</v>
      </c>
      <c r="B174" s="24">
        <v>2019</v>
      </c>
      <c r="C174" s="3">
        <v>5.78</v>
      </c>
      <c r="D174" s="4">
        <v>8396.52</v>
      </c>
      <c r="E174" s="2">
        <f t="shared" si="4"/>
        <v>8.3965200000000006</v>
      </c>
      <c r="F174" s="2">
        <f t="shared" si="5"/>
        <v>0.68838042427100754</v>
      </c>
    </row>
    <row r="175" spans="1:6" x14ac:dyDescent="0.3">
      <c r="A175" s="24" t="s">
        <v>39</v>
      </c>
      <c r="B175" s="24">
        <v>2019</v>
      </c>
      <c r="C175" s="3">
        <v>1.54</v>
      </c>
      <c r="D175" s="4">
        <v>1032</v>
      </c>
      <c r="E175" s="2">
        <f t="shared" si="4"/>
        <v>1.032</v>
      </c>
      <c r="F175" s="2">
        <f t="shared" si="5"/>
        <v>1.4922480620155039</v>
      </c>
    </row>
    <row r="176" spans="1:6" x14ac:dyDescent="0.3">
      <c r="A176" s="24" t="s">
        <v>43</v>
      </c>
      <c r="B176" s="24">
        <v>2019</v>
      </c>
      <c r="C176" s="3">
        <v>0</v>
      </c>
      <c r="D176" s="4">
        <v>0.5</v>
      </c>
      <c r="E176" s="2">
        <f t="shared" si="4"/>
        <v>5.0000000000000001E-4</v>
      </c>
      <c r="F176" s="2">
        <f t="shared" si="5"/>
        <v>0</v>
      </c>
    </row>
    <row r="177" spans="1:6" x14ac:dyDescent="0.3">
      <c r="A177" s="25" t="s">
        <v>8</v>
      </c>
      <c r="B177">
        <v>2020</v>
      </c>
      <c r="C177" s="3">
        <v>578.23</v>
      </c>
      <c r="D177" s="4">
        <v>597448</v>
      </c>
      <c r="E177" s="2">
        <f t="shared" si="4"/>
        <v>597.44799999999998</v>
      </c>
      <c r="F177" s="2">
        <f t="shared" si="5"/>
        <v>0.96783318380846539</v>
      </c>
    </row>
    <row r="178" spans="1:6" x14ac:dyDescent="0.3">
      <c r="A178" s="25" t="s">
        <v>11</v>
      </c>
      <c r="B178" s="25">
        <v>2020</v>
      </c>
      <c r="C178" s="3">
        <v>181.92</v>
      </c>
      <c r="D178" s="4">
        <v>264470</v>
      </c>
      <c r="E178" s="2">
        <f t="shared" si="4"/>
        <v>264.47000000000003</v>
      </c>
      <c r="F178" s="2">
        <f t="shared" si="5"/>
        <v>0.6878662986350057</v>
      </c>
    </row>
    <row r="179" spans="1:6" x14ac:dyDescent="0.3">
      <c r="A179" s="25" t="s">
        <v>5</v>
      </c>
      <c r="B179" s="25">
        <v>2020</v>
      </c>
      <c r="C179" s="3">
        <v>169.68</v>
      </c>
      <c r="D179" s="4">
        <v>231222</v>
      </c>
      <c r="E179" s="2">
        <f t="shared" si="4"/>
        <v>231.22200000000001</v>
      </c>
      <c r="F179" s="2">
        <f t="shared" si="5"/>
        <v>0.73384020551677609</v>
      </c>
    </row>
    <row r="180" spans="1:6" x14ac:dyDescent="0.3">
      <c r="A180" s="25" t="s">
        <v>21</v>
      </c>
      <c r="B180" s="25">
        <v>2020</v>
      </c>
      <c r="C180" s="3">
        <v>128.29</v>
      </c>
      <c r="D180" s="4">
        <v>16816.8</v>
      </c>
      <c r="E180" s="2">
        <f t="shared" si="4"/>
        <v>16.816800000000001</v>
      </c>
      <c r="F180" s="2">
        <f t="shared" si="5"/>
        <v>7.6286808429665562</v>
      </c>
    </row>
    <row r="181" spans="1:6" x14ac:dyDescent="0.3">
      <c r="A181" s="25" t="s">
        <v>9</v>
      </c>
      <c r="B181" s="25">
        <v>2020</v>
      </c>
      <c r="C181" s="3">
        <v>36.15</v>
      </c>
      <c r="D181" s="4">
        <v>40029.9</v>
      </c>
      <c r="E181" s="2">
        <f t="shared" si="4"/>
        <v>40.029900000000005</v>
      </c>
      <c r="F181" s="2">
        <f t="shared" si="5"/>
        <v>0.90307495147377326</v>
      </c>
    </row>
    <row r="182" spans="1:6" x14ac:dyDescent="0.3">
      <c r="A182" s="25" t="s">
        <v>12</v>
      </c>
      <c r="B182" s="25">
        <v>2020</v>
      </c>
      <c r="C182" s="3">
        <v>35.869999999999997</v>
      </c>
      <c r="D182" s="4">
        <v>11880.3</v>
      </c>
      <c r="E182" s="2">
        <f t="shared" si="4"/>
        <v>11.8803</v>
      </c>
      <c r="F182" s="2">
        <f t="shared" si="5"/>
        <v>3.0192840248141879</v>
      </c>
    </row>
    <row r="183" spans="1:6" x14ac:dyDescent="0.3">
      <c r="A183" s="25" t="s">
        <v>25</v>
      </c>
      <c r="B183" s="25">
        <v>2020</v>
      </c>
      <c r="C183" s="3">
        <v>20.73</v>
      </c>
      <c r="D183" s="4">
        <v>29465.7</v>
      </c>
      <c r="E183" s="2">
        <f t="shared" si="4"/>
        <v>29.465700000000002</v>
      </c>
      <c r="F183" s="2">
        <f t="shared" si="5"/>
        <v>0.70352986693002373</v>
      </c>
    </row>
    <row r="184" spans="1:6" x14ac:dyDescent="0.3">
      <c r="A184" s="25" t="s">
        <v>33</v>
      </c>
      <c r="B184" s="25">
        <v>2020</v>
      </c>
      <c r="C184" s="3">
        <v>4.8099999999999996</v>
      </c>
      <c r="D184" s="4">
        <v>2728.65</v>
      </c>
      <c r="E184" s="2">
        <f t="shared" si="4"/>
        <v>2.72865</v>
      </c>
      <c r="F184" s="2">
        <f t="shared" si="5"/>
        <v>1.7627764645520678</v>
      </c>
    </row>
    <row r="185" spans="1:6" x14ac:dyDescent="0.3">
      <c r="A185" s="25" t="s">
        <v>38</v>
      </c>
      <c r="B185" s="25">
        <v>2020</v>
      </c>
      <c r="C185" s="3">
        <v>0.44</v>
      </c>
      <c r="D185" s="4">
        <v>636.1</v>
      </c>
      <c r="E185" s="2">
        <f t="shared" si="4"/>
        <v>0.6361</v>
      </c>
      <c r="F185" s="2">
        <f t="shared" si="5"/>
        <v>0.69171513912906779</v>
      </c>
    </row>
    <row r="186" spans="1:6" x14ac:dyDescent="0.3">
      <c r="A186" s="25" t="s">
        <v>46</v>
      </c>
      <c r="B186" s="25">
        <v>2020</v>
      </c>
      <c r="C186" s="3">
        <v>0.21</v>
      </c>
      <c r="D186" s="4">
        <v>69.12</v>
      </c>
      <c r="E186" s="2">
        <f t="shared" si="4"/>
        <v>6.9120000000000001E-2</v>
      </c>
      <c r="F186" s="2">
        <f t="shared" si="5"/>
        <v>3.0381944444444442</v>
      </c>
    </row>
    <row r="187" spans="1:6" x14ac:dyDescent="0.3">
      <c r="A187" s="25" t="s">
        <v>15</v>
      </c>
      <c r="B187" s="25">
        <v>2020</v>
      </c>
      <c r="C187" s="3">
        <v>0.09</v>
      </c>
      <c r="D187" s="4">
        <v>127.82</v>
      </c>
      <c r="E187" s="2">
        <f t="shared" si="4"/>
        <v>0.12781999999999999</v>
      </c>
      <c r="F187" s="2">
        <f t="shared" si="5"/>
        <v>0.70411516194648727</v>
      </c>
    </row>
    <row r="188" spans="1:6" x14ac:dyDescent="0.3">
      <c r="A188" s="25" t="s">
        <v>43</v>
      </c>
      <c r="B188" s="25">
        <v>2020</v>
      </c>
      <c r="C188" s="3">
        <v>0.04</v>
      </c>
      <c r="D188" s="4">
        <v>2.2000000000000002</v>
      </c>
      <c r="E188" s="2">
        <f t="shared" si="4"/>
        <v>2.2000000000000001E-3</v>
      </c>
      <c r="F188" s="2">
        <f t="shared" si="5"/>
        <v>18.18181818181818</v>
      </c>
    </row>
    <row r="189" spans="1:6" x14ac:dyDescent="0.3">
      <c r="A189" s="26" t="s">
        <v>8</v>
      </c>
      <c r="B189">
        <v>2021</v>
      </c>
      <c r="C189" s="3">
        <v>1400.48</v>
      </c>
      <c r="D189" s="4">
        <v>960531</v>
      </c>
      <c r="E189" s="2">
        <f t="shared" si="4"/>
        <v>960.53099999999995</v>
      </c>
      <c r="F189" s="2">
        <f t="shared" si="5"/>
        <v>1.4580268622251651</v>
      </c>
    </row>
    <row r="190" spans="1:6" x14ac:dyDescent="0.3">
      <c r="A190" s="26" t="s">
        <v>21</v>
      </c>
      <c r="B190" s="26">
        <v>2021</v>
      </c>
      <c r="C190" s="3">
        <v>759.25</v>
      </c>
      <c r="D190" s="4">
        <v>164953</v>
      </c>
      <c r="E190" s="2">
        <f t="shared" si="4"/>
        <v>164.953</v>
      </c>
      <c r="F190" s="2">
        <f t="shared" si="5"/>
        <v>4.6028262596012199</v>
      </c>
    </row>
    <row r="191" spans="1:6" x14ac:dyDescent="0.3">
      <c r="A191" s="26" t="s">
        <v>5</v>
      </c>
      <c r="B191" s="26">
        <v>2021</v>
      </c>
      <c r="C191" s="3">
        <v>350.2</v>
      </c>
      <c r="D191" s="4">
        <v>469416</v>
      </c>
      <c r="E191" s="2">
        <f t="shared" si="4"/>
        <v>469.416</v>
      </c>
      <c r="F191" s="2">
        <f t="shared" si="5"/>
        <v>0.74603336912248408</v>
      </c>
    </row>
    <row r="192" spans="1:6" x14ac:dyDescent="0.3">
      <c r="A192" s="26" t="s">
        <v>11</v>
      </c>
      <c r="B192" s="26">
        <v>2021</v>
      </c>
      <c r="C192" s="3">
        <v>153.43</v>
      </c>
      <c r="D192" s="4">
        <v>210417</v>
      </c>
      <c r="E192" s="2">
        <f t="shared" si="4"/>
        <v>210.417</v>
      </c>
      <c r="F192" s="2">
        <f t="shared" si="5"/>
        <v>0.72917112210515311</v>
      </c>
    </row>
    <row r="193" spans="1:6" x14ac:dyDescent="0.3">
      <c r="A193" s="26" t="s">
        <v>9</v>
      </c>
      <c r="B193" s="26">
        <v>2021</v>
      </c>
      <c r="C193" s="3">
        <v>52.2</v>
      </c>
      <c r="D193" s="4">
        <v>47710.5</v>
      </c>
      <c r="E193" s="2">
        <f t="shared" si="4"/>
        <v>47.710500000000003</v>
      </c>
      <c r="F193" s="2">
        <f t="shared" si="5"/>
        <v>1.094098783286698</v>
      </c>
    </row>
    <row r="194" spans="1:6" x14ac:dyDescent="0.3">
      <c r="A194" s="26" t="s">
        <v>12</v>
      </c>
      <c r="B194" s="26">
        <v>2021</v>
      </c>
      <c r="C194" s="3">
        <v>42.91</v>
      </c>
      <c r="D194" s="4">
        <v>14416.3</v>
      </c>
      <c r="E194" s="2">
        <f t="shared" si="4"/>
        <v>14.4163</v>
      </c>
      <c r="F194" s="2">
        <f t="shared" si="5"/>
        <v>2.9764918876549458</v>
      </c>
    </row>
    <row r="195" spans="1:6" x14ac:dyDescent="0.3">
      <c r="A195" s="26" t="s">
        <v>25</v>
      </c>
      <c r="B195" s="26">
        <v>2021</v>
      </c>
      <c r="C195" s="3">
        <v>37.44</v>
      </c>
      <c r="D195" s="4">
        <v>50555.9</v>
      </c>
      <c r="E195" s="2">
        <f t="shared" ref="E195:E198" si="6">D195/1000</f>
        <v>50.555900000000001</v>
      </c>
      <c r="F195" s="2">
        <f t="shared" ref="F195:F198" si="7">C195/E195</f>
        <v>0.74056638295431387</v>
      </c>
    </row>
    <row r="196" spans="1:6" x14ac:dyDescent="0.3">
      <c r="A196" s="26" t="s">
        <v>33</v>
      </c>
      <c r="B196" s="26">
        <v>2021</v>
      </c>
      <c r="C196" s="3">
        <v>1.99</v>
      </c>
      <c r="D196" s="4">
        <v>1279.4000000000001</v>
      </c>
      <c r="E196" s="2">
        <f t="shared" si="6"/>
        <v>1.2794000000000001</v>
      </c>
      <c r="F196" s="2">
        <f t="shared" si="7"/>
        <v>1.5554166015319679</v>
      </c>
    </row>
    <row r="197" spans="1:6" x14ac:dyDescent="0.3">
      <c r="A197" s="26" t="s">
        <v>47</v>
      </c>
      <c r="B197" s="26">
        <v>2021</v>
      </c>
      <c r="C197" s="3">
        <v>1.89</v>
      </c>
      <c r="D197" s="4">
        <v>944</v>
      </c>
      <c r="E197" s="2">
        <f t="shared" si="6"/>
        <v>0.94399999999999995</v>
      </c>
      <c r="F197" s="2">
        <f t="shared" si="7"/>
        <v>2.0021186440677967</v>
      </c>
    </row>
    <row r="198" spans="1:6" x14ac:dyDescent="0.3">
      <c r="A198" s="26" t="s">
        <v>40</v>
      </c>
      <c r="B198" s="26">
        <v>2021</v>
      </c>
      <c r="C198" s="3">
        <v>1.17</v>
      </c>
      <c r="D198" s="4">
        <v>839.34</v>
      </c>
      <c r="E198" s="2">
        <f t="shared" si="6"/>
        <v>0.83934000000000009</v>
      </c>
      <c r="F198" s="2">
        <f t="shared" si="7"/>
        <v>1.3939523911644862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2023-12-14T14:49:33Z</dcterms:modified>
</cp:coreProperties>
</file>