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42A9F781-9939-47C2-ACE0-E5979EB63BB4}" xr6:coauthVersionLast="47" xr6:coauthVersionMax="47" xr10:uidLastSave="{00000000-0000-0000-0000-000000000000}"/>
  <bookViews>
    <workbookView xWindow="9672" yWindow="162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<sst xmlns="http://schemas.openxmlformats.org/spreadsheetml/2006/main" count="231" uniqueCount="47">
  <si>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</si>
  <si>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</si>
  <si>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</si>
  <si>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</si>
  <si>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</si>
  <si>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</si>
  <si>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</si>
  <si>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</si>
  <si>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</si>
  <si>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Germany</t>
  </si>
  <si>
    <t>Singapore</t>
  </si>
  <si>
    <t>East Timor</t>
  </si>
  <si>
    <t>Saudi Arabia</t>
  </si>
  <si>
    <t>Other Asia, nes</t>
  </si>
  <si>
    <t>Brunei</t>
  </si>
  <si>
    <t>Mongolia</t>
  </si>
  <si>
    <t>United States</t>
  </si>
  <si>
    <t>India</t>
  </si>
  <si>
    <t>Australia</t>
  </si>
  <si>
    <t>Switzerland</t>
  </si>
  <si>
    <t>Hong Kong, China</t>
  </si>
  <si>
    <t>Canada</t>
  </si>
  <si>
    <t>Korea, Rep.</t>
  </si>
  <si>
    <t>United Kingdom</t>
  </si>
  <si>
    <t>China</t>
  </si>
  <si>
    <t>Netherlands</t>
  </si>
  <si>
    <t>Nigeria</t>
  </si>
  <si>
    <t>Benin</t>
  </si>
  <si>
    <t>Tonga</t>
  </si>
  <si>
    <t>Philippines</t>
  </si>
  <si>
    <t>Maldives</t>
  </si>
  <si>
    <t>Thailand</t>
  </si>
  <si>
    <t>Egypt, Arab Rep.</t>
  </si>
  <si>
    <t>United Arab Emirates</t>
  </si>
  <si>
    <t>France</t>
  </si>
  <si>
    <t>Bangladesh</t>
  </si>
  <si>
    <t>Vietnam</t>
  </si>
  <si>
    <t>Qatar</t>
  </si>
  <si>
    <t>Pakistan</t>
  </si>
  <si>
    <t>Iraq</t>
  </si>
  <si>
    <t>Oman</t>
  </si>
  <si>
    <t>Gabon</t>
  </si>
  <si>
    <t>Spain</t>
  </si>
  <si>
    <t>Cambodia</t>
  </si>
  <si>
    <t>Equatorial Guinea</t>
  </si>
  <si>
    <t>Senegal</t>
  </si>
  <si>
    <t>Serbia, FR(Serbia/Montenegro)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</si>
</sst>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26"/>
  <sheetViews>
    <sheetView tabSelected="1" topLeftCell="A199" zoomScale="85" zoomScaleNormal="85" workbookViewId="0">
      <selection activeCell="F124" sqref="F124:F226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6" t="s">
        <v>8</v>
      </c>
      <c r="B2">
        <v>2000</v>
      </c>
      <c r="C2" s="3">
        <v>28.43</v>
      </c>
      <c r="D2" s="4">
        <v>31991</v>
      </c>
      <c r="E2" s="2">
        <f>D2/1000</f>
        <v>31.991</v>
      </c>
      <c r="F2" s="1">
        <f>C2/E2</f>
        <v>0.8886874433434403</v>
      </c>
    </row>
    <row r="3" spans="1:9" x14ac:dyDescent="0.3">
      <c r="A3" s="6" t="s">
        <v>9</v>
      </c>
      <c r="B3">
        <v>2000</v>
      </c>
      <c r="C3" s="3">
        <v>17.36</v>
      </c>
      <c r="D3" s="4">
        <v>12400</v>
      </c>
      <c r="E3" s="2">
        <f t="shared" ref="E3:E66" si="0">D3/1000</f>
        <v>12.4</v>
      </c>
      <c r="F3" s="1">
        <f t="shared" ref="F3:F66" si="1">C3/E3</f>
        <v>1.4</v>
      </c>
    </row>
    <row r="4" spans="1:9" x14ac:dyDescent="0.3">
      <c r="A4" s="6" t="s">
        <v>5</v>
      </c>
      <c r="B4">
        <v>2000</v>
      </c>
      <c r="C4" s="3">
        <v>5.89</v>
      </c>
      <c r="D4" s="4">
        <v>14755</v>
      </c>
      <c r="E4" s="2">
        <f t="shared" si="0"/>
        <v>14.755000000000001</v>
      </c>
      <c r="F4" s="1">
        <f t="shared" si="1"/>
        <v>0.39918671636733305</v>
      </c>
    </row>
    <row r="5" spans="1:9" x14ac:dyDescent="0.3">
      <c r="A5" s="6" t="s">
        <v>10</v>
      </c>
      <c r="B5">
        <v>2000</v>
      </c>
      <c r="C5" s="3">
        <v>4.2300000000000004</v>
      </c>
      <c r="D5" s="4">
        <v>2094</v>
      </c>
      <c r="E5" s="2">
        <f t="shared" si="0"/>
        <v>2.0939999999999999</v>
      </c>
      <c r="F5" s="1">
        <f t="shared" si="1"/>
        <v>2.0200573065902581</v>
      </c>
    </row>
    <row r="6" spans="1:9" x14ac:dyDescent="0.3">
      <c r="A6" s="6" t="s">
        <v>11</v>
      </c>
      <c r="B6">
        <v>2000</v>
      </c>
      <c r="C6" s="3">
        <v>0.76</v>
      </c>
      <c r="D6" s="4">
        <v>2647</v>
      </c>
      <c r="E6" s="2">
        <f t="shared" si="0"/>
        <v>2.6469999999999998</v>
      </c>
      <c r="F6" s="1">
        <f t="shared" si="1"/>
        <v>0.28711749149981114</v>
      </c>
    </row>
    <row r="7" spans="1:9" x14ac:dyDescent="0.3">
      <c r="A7" s="6" t="s">
        <v>12</v>
      </c>
      <c r="B7">
        <v>2000</v>
      </c>
      <c r="C7" s="3">
        <v>0.12</v>
      </c>
      <c r="D7" s="4">
        <v>75</v>
      </c>
      <c r="E7" s="2">
        <f t="shared" si="0"/>
        <v>7.4999999999999997E-2</v>
      </c>
      <c r="F7" s="1">
        <f t="shared" si="1"/>
        <v>1.6</v>
      </c>
      <c r="I7" s="1"/>
    </row>
    <row r="8" spans="1:9" x14ac:dyDescent="0.3">
      <c r="A8" s="6" t="s">
        <v>13</v>
      </c>
      <c r="B8">
        <v>2000</v>
      </c>
      <c r="C8" s="3">
        <v>0.06</v>
      </c>
      <c r="D8" s="4">
        <v>20</v>
      </c>
      <c r="E8" s="2">
        <f t="shared" si="0"/>
        <v>0.02</v>
      </c>
      <c r="F8" s="1">
        <f t="shared" si="1"/>
        <v>3</v>
      </c>
    </row>
    <row r="9" spans="1:9" x14ac:dyDescent="0.3">
      <c r="A9" s="7" t="s">
        <v>8</v>
      </c>
      <c r="B9">
        <v>2001</v>
      </c>
      <c r="C9" s="3">
        <v>107.54</v>
      </c>
      <c r="D9" s="4">
        <v>46983</v>
      </c>
      <c r="E9" s="2">
        <f t="shared" si="0"/>
        <v>46.982999999999997</v>
      </c>
      <c r="F9" s="1">
        <f t="shared" si="1"/>
        <v>2.2889130110891176</v>
      </c>
      <c r="G9" s="2"/>
    </row>
    <row r="10" spans="1:9" x14ac:dyDescent="0.3">
      <c r="A10" s="7" t="s">
        <v>14</v>
      </c>
      <c r="B10" s="7">
        <v>2001</v>
      </c>
      <c r="C10" s="3">
        <v>93.66</v>
      </c>
      <c r="D10" s="4">
        <v>27909</v>
      </c>
      <c r="E10" s="2">
        <f t="shared" si="0"/>
        <v>27.908999999999999</v>
      </c>
      <c r="F10" s="1">
        <f t="shared" si="1"/>
        <v>3.3559066967644844</v>
      </c>
    </row>
    <row r="11" spans="1:9" x14ac:dyDescent="0.3">
      <c r="A11" s="7" t="s">
        <v>5</v>
      </c>
      <c r="B11" s="7">
        <v>2001</v>
      </c>
      <c r="C11" s="3">
        <v>8.92</v>
      </c>
      <c r="D11" s="4">
        <v>17382</v>
      </c>
      <c r="E11" s="2">
        <f t="shared" si="0"/>
        <v>17.382000000000001</v>
      </c>
      <c r="F11" s="2">
        <f t="shared" si="1"/>
        <v>0.51317454838338505</v>
      </c>
    </row>
    <row r="12" spans="1:9" x14ac:dyDescent="0.3">
      <c r="A12" s="7" t="s">
        <v>15</v>
      </c>
      <c r="B12" s="7">
        <v>2001</v>
      </c>
      <c r="C12" s="3">
        <v>3.55</v>
      </c>
      <c r="D12" s="4">
        <v>990</v>
      </c>
      <c r="E12" s="2">
        <f t="shared" si="0"/>
        <v>0.99</v>
      </c>
      <c r="F12" s="1">
        <f t="shared" si="1"/>
        <v>3.5858585858585856</v>
      </c>
    </row>
    <row r="13" spans="1:9" x14ac:dyDescent="0.3">
      <c r="A13" s="7" t="s">
        <v>10</v>
      </c>
      <c r="B13" s="7">
        <v>2001</v>
      </c>
      <c r="C13" s="3">
        <v>1.41</v>
      </c>
      <c r="D13" s="4">
        <v>702</v>
      </c>
      <c r="E13" s="2">
        <f t="shared" si="0"/>
        <v>0.70199999999999996</v>
      </c>
      <c r="F13" s="1">
        <f t="shared" si="1"/>
        <v>2.0085470085470085</v>
      </c>
    </row>
    <row r="14" spans="1:9" x14ac:dyDescent="0.3">
      <c r="A14" s="8" t="s">
        <v>8</v>
      </c>
      <c r="B14">
        <v>2002</v>
      </c>
      <c r="C14" s="3">
        <v>22.42</v>
      </c>
      <c r="D14" s="4">
        <v>13332</v>
      </c>
      <c r="E14" s="2">
        <f t="shared" si="0"/>
        <v>13.332000000000001</v>
      </c>
      <c r="F14" s="1">
        <f t="shared" si="1"/>
        <v>1.6816681668166817</v>
      </c>
    </row>
    <row r="15" spans="1:9" x14ac:dyDescent="0.3">
      <c r="A15" s="8" t="s">
        <v>5</v>
      </c>
      <c r="B15" s="8">
        <v>2002</v>
      </c>
      <c r="C15" s="3">
        <v>13.85</v>
      </c>
      <c r="D15" s="4">
        <v>4796</v>
      </c>
      <c r="E15" s="2">
        <f t="shared" si="0"/>
        <v>4.7960000000000003</v>
      </c>
      <c r="F15" s="1">
        <f t="shared" si="1"/>
        <v>2.8878231859883234</v>
      </c>
    </row>
    <row r="16" spans="1:9" x14ac:dyDescent="0.3">
      <c r="A16" s="8" t="s">
        <v>14</v>
      </c>
      <c r="B16" s="8">
        <v>2002</v>
      </c>
      <c r="C16" s="3">
        <v>5.59</v>
      </c>
      <c r="D16" s="4">
        <v>2037</v>
      </c>
      <c r="E16" s="2">
        <f t="shared" si="0"/>
        <v>2.0369999999999999</v>
      </c>
      <c r="F16" s="1">
        <f t="shared" si="1"/>
        <v>2.7442317133038783</v>
      </c>
    </row>
    <row r="17" spans="1:7" x14ac:dyDescent="0.3">
      <c r="A17" s="8" t="s">
        <v>11</v>
      </c>
      <c r="B17" s="8">
        <v>2002</v>
      </c>
      <c r="C17" s="3">
        <v>2.02</v>
      </c>
      <c r="D17" s="4">
        <v>3495</v>
      </c>
      <c r="E17" s="2">
        <f t="shared" si="0"/>
        <v>3.4950000000000001</v>
      </c>
      <c r="F17" s="1">
        <f t="shared" si="1"/>
        <v>0.57796852646638053</v>
      </c>
      <c r="G17" s="2"/>
    </row>
    <row r="18" spans="1:7" x14ac:dyDescent="0.3">
      <c r="A18" s="8" t="s">
        <v>10</v>
      </c>
      <c r="B18" s="8">
        <v>2002</v>
      </c>
      <c r="C18" s="3">
        <v>0.83</v>
      </c>
      <c r="D18" s="4">
        <v>2451</v>
      </c>
      <c r="E18" s="2">
        <f t="shared" si="0"/>
        <v>2.4510000000000001</v>
      </c>
      <c r="F18" s="1">
        <f t="shared" si="1"/>
        <v>0.33863729090167277</v>
      </c>
    </row>
    <row r="19" spans="1:7" x14ac:dyDescent="0.3">
      <c r="A19" s="8" t="s">
        <v>13</v>
      </c>
      <c r="B19" s="8">
        <v>2002</v>
      </c>
      <c r="C19" s="3">
        <v>0.13</v>
      </c>
      <c r="D19" s="4">
        <v>553</v>
      </c>
      <c r="E19" s="2">
        <f t="shared" si="0"/>
        <v>0.55300000000000005</v>
      </c>
      <c r="F19" s="1">
        <f t="shared" si="1"/>
        <v>0.23508137432188064</v>
      </c>
    </row>
    <row r="20" spans="1:7" x14ac:dyDescent="0.3">
      <c r="A20" s="9" t="s">
        <v>8</v>
      </c>
      <c r="B20">
        <v>2003</v>
      </c>
      <c r="C20" s="3">
        <v>230.44</v>
      </c>
      <c r="D20" s="4">
        <v>208362</v>
      </c>
      <c r="E20" s="2">
        <f t="shared" si="0"/>
        <v>208.36199999999999</v>
      </c>
      <c r="F20" s="1">
        <f t="shared" si="1"/>
        <v>1.1059598199287779</v>
      </c>
    </row>
    <row r="21" spans="1:7" x14ac:dyDescent="0.3">
      <c r="A21" s="9" t="s">
        <v>16</v>
      </c>
      <c r="B21" s="9">
        <v>2003</v>
      </c>
      <c r="C21" s="3">
        <v>194.96</v>
      </c>
      <c r="D21" s="4">
        <v>186888</v>
      </c>
      <c r="E21" s="2">
        <f t="shared" si="0"/>
        <v>186.88800000000001</v>
      </c>
      <c r="F21" s="1">
        <f t="shared" si="1"/>
        <v>1.0431916441933136</v>
      </c>
    </row>
    <row r="22" spans="1:7" x14ac:dyDescent="0.3">
      <c r="A22" s="9" t="s">
        <v>5</v>
      </c>
      <c r="B22" s="9">
        <v>2003</v>
      </c>
      <c r="C22" s="3">
        <v>15.49</v>
      </c>
      <c r="D22" s="4">
        <v>4707</v>
      </c>
      <c r="E22" s="2">
        <f t="shared" si="0"/>
        <v>4.7069999999999999</v>
      </c>
      <c r="F22" s="1">
        <f t="shared" si="1"/>
        <v>3.2908434246866372</v>
      </c>
    </row>
    <row r="23" spans="1:7" x14ac:dyDescent="0.3">
      <c r="A23" s="9" t="s">
        <v>13</v>
      </c>
      <c r="B23" s="9">
        <v>2003</v>
      </c>
      <c r="C23" s="3">
        <v>8.07</v>
      </c>
      <c r="D23" s="4">
        <v>11600</v>
      </c>
      <c r="E23" s="2">
        <f t="shared" si="0"/>
        <v>11.6</v>
      </c>
      <c r="F23" s="1">
        <f t="shared" si="1"/>
        <v>0.69568965517241388</v>
      </c>
    </row>
    <row r="24" spans="1:7" x14ac:dyDescent="0.3">
      <c r="A24" s="9" t="s">
        <v>17</v>
      </c>
      <c r="B24" s="9">
        <v>2003</v>
      </c>
      <c r="C24" s="3">
        <v>7.08</v>
      </c>
      <c r="D24" s="4">
        <v>1132</v>
      </c>
      <c r="E24" s="2">
        <f t="shared" si="0"/>
        <v>1.1319999999999999</v>
      </c>
      <c r="F24" s="1">
        <f t="shared" si="1"/>
        <v>6.254416961130743</v>
      </c>
    </row>
    <row r="25" spans="1:7" x14ac:dyDescent="0.3">
      <c r="A25" s="9" t="s">
        <v>4</v>
      </c>
      <c r="B25" s="9">
        <v>2003</v>
      </c>
      <c r="C25" s="3">
        <v>4.34</v>
      </c>
      <c r="D25" s="4">
        <v>3861</v>
      </c>
      <c r="E25" s="2">
        <f t="shared" si="0"/>
        <v>3.8610000000000002</v>
      </c>
      <c r="F25" s="1">
        <f t="shared" si="1"/>
        <v>1.124061124061124</v>
      </c>
    </row>
    <row r="26" spans="1:7" x14ac:dyDescent="0.3">
      <c r="A26" s="9" t="s">
        <v>10</v>
      </c>
      <c r="B26" s="9">
        <v>2003</v>
      </c>
      <c r="C26" s="3">
        <v>0.5</v>
      </c>
      <c r="D26" s="4">
        <v>174</v>
      </c>
      <c r="E26" s="2">
        <f t="shared" si="0"/>
        <v>0.17399999999999999</v>
      </c>
      <c r="F26" s="1">
        <f t="shared" si="1"/>
        <v>2.8735632183908049</v>
      </c>
    </row>
    <row r="27" spans="1:7" x14ac:dyDescent="0.3">
      <c r="A27" s="10" t="s">
        <v>8</v>
      </c>
      <c r="B27">
        <v>2004</v>
      </c>
      <c r="C27" s="3">
        <v>1481.03</v>
      </c>
      <c r="D27" s="4">
        <v>1270500</v>
      </c>
      <c r="E27" s="2">
        <f t="shared" si="0"/>
        <v>1270.5</v>
      </c>
      <c r="F27" s="1">
        <f t="shared" si="1"/>
        <v>1.165706414797324</v>
      </c>
    </row>
    <row r="28" spans="1:7" x14ac:dyDescent="0.3">
      <c r="A28" s="10" t="s">
        <v>16</v>
      </c>
      <c r="B28" s="10">
        <v>2004</v>
      </c>
      <c r="C28" s="3">
        <v>1168.53</v>
      </c>
      <c r="D28" s="4">
        <v>1167890</v>
      </c>
      <c r="E28" s="2">
        <f t="shared" si="0"/>
        <v>1167.8900000000001</v>
      </c>
      <c r="F28" s="1">
        <f t="shared" si="1"/>
        <v>1.0005479968147684</v>
      </c>
    </row>
    <row r="29" spans="1:7" x14ac:dyDescent="0.3">
      <c r="A29" s="10" t="s">
        <v>18</v>
      </c>
      <c r="B29" s="10">
        <v>2004</v>
      </c>
      <c r="C29" s="3">
        <v>271.38</v>
      </c>
      <c r="D29" s="4">
        <v>81601</v>
      </c>
      <c r="E29" s="2">
        <f t="shared" si="0"/>
        <v>81.600999999999999</v>
      </c>
      <c r="F29" s="1">
        <f t="shared" si="1"/>
        <v>3.3256945380571317</v>
      </c>
    </row>
    <row r="30" spans="1:7" x14ac:dyDescent="0.3">
      <c r="A30" s="10" t="s">
        <v>5</v>
      </c>
      <c r="B30" s="10">
        <v>2004</v>
      </c>
      <c r="C30" s="3">
        <v>23.88</v>
      </c>
      <c r="D30" s="4">
        <v>6656</v>
      </c>
      <c r="E30" s="2">
        <f t="shared" si="0"/>
        <v>6.6559999999999997</v>
      </c>
      <c r="F30" s="1">
        <f t="shared" si="1"/>
        <v>3.5877403846153846</v>
      </c>
    </row>
    <row r="31" spans="1:7" x14ac:dyDescent="0.3">
      <c r="A31" s="10" t="s">
        <v>19</v>
      </c>
      <c r="B31" s="10">
        <v>2004</v>
      </c>
      <c r="C31" s="3">
        <v>10.59</v>
      </c>
      <c r="D31" s="4">
        <v>12000</v>
      </c>
      <c r="E31" s="2">
        <f t="shared" si="0"/>
        <v>12</v>
      </c>
      <c r="F31" s="1">
        <f t="shared" si="1"/>
        <v>0.88249999999999995</v>
      </c>
    </row>
    <row r="32" spans="1:7" x14ac:dyDescent="0.3">
      <c r="A32" s="10" t="s">
        <v>4</v>
      </c>
      <c r="B32" s="10">
        <v>2004</v>
      </c>
      <c r="C32" s="3">
        <v>5.58</v>
      </c>
      <c r="D32" s="4">
        <v>1849</v>
      </c>
      <c r="E32" s="2">
        <f t="shared" si="0"/>
        <v>1.849</v>
      </c>
      <c r="F32" s="1">
        <f t="shared" si="1"/>
        <v>3.017847485127096</v>
      </c>
    </row>
    <row r="33" spans="1:6" x14ac:dyDescent="0.3">
      <c r="A33" s="10" t="s">
        <v>14</v>
      </c>
      <c r="B33" s="10">
        <v>2004</v>
      </c>
      <c r="C33" s="3">
        <v>0.72</v>
      </c>
      <c r="D33" s="4">
        <v>247</v>
      </c>
      <c r="E33" s="2">
        <f t="shared" si="0"/>
        <v>0.247</v>
      </c>
      <c r="F33" s="1">
        <f t="shared" si="1"/>
        <v>2.9149797570850202</v>
      </c>
    </row>
    <row r="34" spans="1:6" x14ac:dyDescent="0.3">
      <c r="A34" s="10" t="s">
        <v>10</v>
      </c>
      <c r="B34" s="10">
        <v>2004</v>
      </c>
      <c r="C34" s="3">
        <v>0.32</v>
      </c>
      <c r="D34" s="4">
        <v>219</v>
      </c>
      <c r="E34" s="2">
        <f t="shared" si="0"/>
        <v>0.219</v>
      </c>
      <c r="F34" s="1">
        <f t="shared" si="1"/>
        <v>1.4611872146118721</v>
      </c>
    </row>
    <row r="35" spans="1:6" x14ac:dyDescent="0.3">
      <c r="A35" s="10" t="s">
        <v>20</v>
      </c>
      <c r="B35" s="10">
        <v>2004</v>
      </c>
      <c r="C35" s="3">
        <v>0.04</v>
      </c>
      <c r="D35" s="4">
        <v>31</v>
      </c>
      <c r="E35" s="2">
        <f t="shared" si="0"/>
        <v>3.1E-2</v>
      </c>
      <c r="F35" s="1">
        <f t="shared" si="1"/>
        <v>1.2903225806451613</v>
      </c>
    </row>
    <row r="36" spans="1:6" x14ac:dyDescent="0.3">
      <c r="A36" s="11" t="s">
        <v>8</v>
      </c>
      <c r="B36">
        <v>2005</v>
      </c>
      <c r="C36" s="3">
        <v>1444.34</v>
      </c>
      <c r="D36" s="4">
        <v>1478650</v>
      </c>
      <c r="E36" s="2">
        <f t="shared" si="0"/>
        <v>1478.65</v>
      </c>
      <c r="F36" s="1">
        <f t="shared" si="1"/>
        <v>0.97679640212355856</v>
      </c>
    </row>
    <row r="37" spans="1:6" x14ac:dyDescent="0.3">
      <c r="A37" s="11" t="s">
        <v>16</v>
      </c>
      <c r="B37" s="11">
        <v>2005</v>
      </c>
      <c r="C37" s="3">
        <v>723.05</v>
      </c>
      <c r="D37" s="4">
        <v>914286</v>
      </c>
      <c r="E37" s="2">
        <f t="shared" si="0"/>
        <v>914.28599999999994</v>
      </c>
      <c r="F37" s="1">
        <f t="shared" si="1"/>
        <v>0.79083569036384671</v>
      </c>
    </row>
    <row r="38" spans="1:6" x14ac:dyDescent="0.3">
      <c r="A38" s="11" t="s">
        <v>10</v>
      </c>
      <c r="B38" s="11">
        <v>2005</v>
      </c>
      <c r="C38" s="3">
        <v>376.65</v>
      </c>
      <c r="D38" s="4">
        <v>355916</v>
      </c>
      <c r="E38" s="2">
        <f t="shared" si="0"/>
        <v>355.916</v>
      </c>
      <c r="F38" s="1">
        <f t="shared" si="1"/>
        <v>1.0582553186706976</v>
      </c>
    </row>
    <row r="39" spans="1:6" x14ac:dyDescent="0.3">
      <c r="A39" s="11" t="s">
        <v>5</v>
      </c>
      <c r="B39" s="11">
        <v>2005</v>
      </c>
      <c r="C39" s="3">
        <v>339.93</v>
      </c>
      <c r="D39" s="4">
        <v>207348</v>
      </c>
      <c r="E39" s="2">
        <f t="shared" si="0"/>
        <v>207.34800000000001</v>
      </c>
      <c r="F39" s="1">
        <f t="shared" si="1"/>
        <v>1.6394177903813878</v>
      </c>
    </row>
    <row r="40" spans="1:6" x14ac:dyDescent="0.3">
      <c r="A40" s="11" t="s">
        <v>21</v>
      </c>
      <c r="B40" s="11">
        <v>2005</v>
      </c>
      <c r="C40" s="3">
        <v>2.56</v>
      </c>
      <c r="D40" s="4">
        <v>220</v>
      </c>
      <c r="E40" s="2">
        <f t="shared" si="0"/>
        <v>0.22</v>
      </c>
      <c r="F40" s="1">
        <f t="shared" si="1"/>
        <v>11.636363636363637</v>
      </c>
    </row>
    <row r="41" spans="1:6" x14ac:dyDescent="0.3">
      <c r="A41" s="11" t="s">
        <v>22</v>
      </c>
      <c r="B41" s="11">
        <v>2005</v>
      </c>
      <c r="C41" s="3">
        <v>2</v>
      </c>
      <c r="D41" s="4">
        <v>808</v>
      </c>
      <c r="E41" s="2">
        <f t="shared" si="0"/>
        <v>0.80800000000000005</v>
      </c>
      <c r="F41" s="1">
        <f t="shared" si="1"/>
        <v>2.4752475247524752</v>
      </c>
    </row>
    <row r="42" spans="1:6" x14ac:dyDescent="0.3">
      <c r="A42" s="11" t="s">
        <v>23</v>
      </c>
      <c r="B42" s="11">
        <v>2005</v>
      </c>
      <c r="C42" s="3">
        <v>0.15</v>
      </c>
      <c r="D42" s="4">
        <v>76</v>
      </c>
      <c r="E42" s="2">
        <f t="shared" si="0"/>
        <v>7.5999999999999998E-2</v>
      </c>
      <c r="F42" s="1">
        <f t="shared" si="1"/>
        <v>1.9736842105263157</v>
      </c>
    </row>
    <row r="43" spans="1:6" x14ac:dyDescent="0.3">
      <c r="A43" s="12" t="s">
        <v>8</v>
      </c>
      <c r="B43">
        <v>2006</v>
      </c>
      <c r="C43" s="3">
        <v>1326.59</v>
      </c>
      <c r="D43" s="4">
        <v>1180460</v>
      </c>
      <c r="E43" s="2">
        <f t="shared" si="0"/>
        <v>1180.46</v>
      </c>
      <c r="F43" s="1">
        <f t="shared" si="1"/>
        <v>1.1237907256493231</v>
      </c>
    </row>
    <row r="44" spans="1:6" x14ac:dyDescent="0.3">
      <c r="A44" s="12" t="s">
        <v>16</v>
      </c>
      <c r="B44" s="12">
        <v>2006</v>
      </c>
      <c r="C44" s="3">
        <v>1225</v>
      </c>
      <c r="D44" s="4">
        <v>1139650</v>
      </c>
      <c r="E44" s="2">
        <f t="shared" si="0"/>
        <v>1139.6500000000001</v>
      </c>
      <c r="F44" s="1">
        <f t="shared" si="1"/>
        <v>1.0748914140306234</v>
      </c>
    </row>
    <row r="45" spans="1:6" x14ac:dyDescent="0.3">
      <c r="A45" s="12" t="s">
        <v>5</v>
      </c>
      <c r="B45" s="12">
        <v>2006</v>
      </c>
      <c r="C45" s="3">
        <v>59.18</v>
      </c>
      <c r="D45" s="4">
        <v>15300</v>
      </c>
      <c r="E45" s="2">
        <f t="shared" si="0"/>
        <v>15.3</v>
      </c>
      <c r="F45" s="1">
        <f t="shared" si="1"/>
        <v>3.8679738562091499</v>
      </c>
    </row>
    <row r="46" spans="1:6" x14ac:dyDescent="0.3">
      <c r="A46" s="12" t="s">
        <v>24</v>
      </c>
      <c r="B46" s="12">
        <v>2006</v>
      </c>
      <c r="C46" s="3">
        <v>23.4</v>
      </c>
      <c r="D46" s="4">
        <v>20300</v>
      </c>
      <c r="E46" s="2">
        <f t="shared" si="0"/>
        <v>20.3</v>
      </c>
      <c r="F46" s="1">
        <f t="shared" si="1"/>
        <v>1.1527093596059113</v>
      </c>
    </row>
    <row r="47" spans="1:6" x14ac:dyDescent="0.3">
      <c r="A47" s="12" t="s">
        <v>22</v>
      </c>
      <c r="B47" s="12">
        <v>2006</v>
      </c>
      <c r="C47" s="3">
        <v>7.55</v>
      </c>
      <c r="D47" s="4">
        <v>2063</v>
      </c>
      <c r="E47" s="2">
        <f t="shared" si="0"/>
        <v>2.0630000000000002</v>
      </c>
      <c r="F47" s="1">
        <f t="shared" si="1"/>
        <v>3.6597188560349001</v>
      </c>
    </row>
    <row r="48" spans="1:6" x14ac:dyDescent="0.3">
      <c r="A48" s="12" t="s">
        <v>18</v>
      </c>
      <c r="B48" s="12">
        <v>2006</v>
      </c>
      <c r="C48" s="3">
        <v>6.92</v>
      </c>
      <c r="D48" s="4">
        <v>1046</v>
      </c>
      <c r="E48" s="2">
        <f t="shared" si="0"/>
        <v>1.046</v>
      </c>
      <c r="F48" s="1">
        <f t="shared" si="1"/>
        <v>6.6156787762906308</v>
      </c>
    </row>
    <row r="49" spans="1:6" x14ac:dyDescent="0.3">
      <c r="A49" s="12" t="s">
        <v>10</v>
      </c>
      <c r="B49" s="12">
        <v>2006</v>
      </c>
      <c r="C49" s="3">
        <v>4.53</v>
      </c>
      <c r="D49" s="4">
        <v>2102</v>
      </c>
      <c r="E49" s="2">
        <f t="shared" si="0"/>
        <v>2.1019999999999999</v>
      </c>
      <c r="F49" s="1">
        <f t="shared" si="1"/>
        <v>2.1550903901046623</v>
      </c>
    </row>
    <row r="50" spans="1:6" x14ac:dyDescent="0.3">
      <c r="A50" s="13" t="s">
        <v>8</v>
      </c>
      <c r="B50">
        <v>2007</v>
      </c>
      <c r="C50" s="3">
        <v>783.17</v>
      </c>
      <c r="D50" s="4">
        <v>664931</v>
      </c>
      <c r="E50" s="2">
        <f t="shared" si="0"/>
        <v>664.93100000000004</v>
      </c>
      <c r="F50" s="1">
        <f t="shared" si="1"/>
        <v>1.177821458166336</v>
      </c>
    </row>
    <row r="51" spans="1:6" x14ac:dyDescent="0.3">
      <c r="A51" s="13" t="s">
        <v>16</v>
      </c>
      <c r="B51" s="13">
        <v>2007</v>
      </c>
      <c r="C51" s="3">
        <v>567.67999999999995</v>
      </c>
      <c r="D51" s="4">
        <v>484441</v>
      </c>
      <c r="E51" s="2">
        <f t="shared" si="0"/>
        <v>484.44099999999997</v>
      </c>
      <c r="F51" s="1">
        <f t="shared" si="1"/>
        <v>1.1718248455436264</v>
      </c>
    </row>
    <row r="52" spans="1:6" x14ac:dyDescent="0.3">
      <c r="A52" s="13" t="s">
        <v>24</v>
      </c>
      <c r="B52" s="13">
        <v>2007</v>
      </c>
      <c r="C52" s="3">
        <v>203.79</v>
      </c>
      <c r="D52" s="4">
        <v>176900</v>
      </c>
      <c r="E52" s="2">
        <f t="shared" si="0"/>
        <v>176.9</v>
      </c>
      <c r="F52" s="1">
        <f t="shared" si="1"/>
        <v>1.1520067834934991</v>
      </c>
    </row>
    <row r="53" spans="1:6" x14ac:dyDescent="0.3">
      <c r="A53" s="13" t="s">
        <v>18</v>
      </c>
      <c r="B53" s="13">
        <v>2007</v>
      </c>
      <c r="C53" s="3">
        <v>6.14</v>
      </c>
      <c r="D53" s="4">
        <v>615</v>
      </c>
      <c r="E53" s="2">
        <f t="shared" si="0"/>
        <v>0.61499999999999999</v>
      </c>
      <c r="F53" s="1">
        <f t="shared" si="1"/>
        <v>9.9837398373983728</v>
      </c>
    </row>
    <row r="54" spans="1:6" x14ac:dyDescent="0.3">
      <c r="A54" s="13" t="s">
        <v>10</v>
      </c>
      <c r="B54" s="13">
        <v>2007</v>
      </c>
      <c r="C54" s="3">
        <v>3.32</v>
      </c>
      <c r="D54" s="4">
        <v>2437</v>
      </c>
      <c r="E54" s="2">
        <f t="shared" si="0"/>
        <v>2.4369999999999998</v>
      </c>
      <c r="F54" s="1">
        <f t="shared" si="1"/>
        <v>1.3623307345096429</v>
      </c>
    </row>
    <row r="55" spans="1:6" x14ac:dyDescent="0.3">
      <c r="A55" s="13" t="s">
        <v>5</v>
      </c>
      <c r="B55" s="13">
        <v>2007</v>
      </c>
      <c r="C55" s="3">
        <v>2</v>
      </c>
      <c r="D55" s="4">
        <v>500</v>
      </c>
      <c r="E55" s="2">
        <f t="shared" si="0"/>
        <v>0.5</v>
      </c>
      <c r="F55" s="1">
        <f t="shared" si="1"/>
        <v>4</v>
      </c>
    </row>
    <row r="56" spans="1:6" x14ac:dyDescent="0.3">
      <c r="A56" s="13" t="s">
        <v>25</v>
      </c>
      <c r="B56" s="13">
        <v>2007</v>
      </c>
      <c r="C56" s="3">
        <v>0.23</v>
      </c>
      <c r="D56" s="4">
        <v>36</v>
      </c>
      <c r="E56" s="2">
        <f t="shared" si="0"/>
        <v>3.5999999999999997E-2</v>
      </c>
      <c r="F56" s="1">
        <f t="shared" si="1"/>
        <v>6.3888888888888893</v>
      </c>
    </row>
    <row r="57" spans="1:6" x14ac:dyDescent="0.3">
      <c r="A57" s="13" t="s">
        <v>4</v>
      </c>
      <c r="B57" s="13">
        <v>2007</v>
      </c>
      <c r="C57" s="3">
        <v>0</v>
      </c>
      <c r="D57" s="4">
        <v>2</v>
      </c>
      <c r="E57" s="2">
        <f t="shared" si="0"/>
        <v>2E-3</v>
      </c>
      <c r="F57" s="1">
        <f t="shared" si="1"/>
        <v>0</v>
      </c>
    </row>
    <row r="58" spans="1:6" x14ac:dyDescent="0.3">
      <c r="A58" s="14" t="s">
        <v>8</v>
      </c>
      <c r="B58">
        <v>2008</v>
      </c>
      <c r="C58" s="3">
        <v>3281.47</v>
      </c>
      <c r="D58" s="4">
        <v>2000000</v>
      </c>
      <c r="E58" s="2">
        <f t="shared" si="0"/>
        <v>2000</v>
      </c>
      <c r="F58" s="1">
        <f t="shared" si="1"/>
        <v>1.6407349999999998</v>
      </c>
    </row>
    <row r="59" spans="1:6" x14ac:dyDescent="0.3">
      <c r="A59" s="14" t="s">
        <v>16</v>
      </c>
      <c r="B59" s="14">
        <v>2008</v>
      </c>
      <c r="C59" s="3">
        <v>2953.89</v>
      </c>
      <c r="D59" s="4">
        <v>1917840</v>
      </c>
      <c r="E59" s="2">
        <f t="shared" si="0"/>
        <v>1917.84</v>
      </c>
      <c r="F59" s="1">
        <f t="shared" si="1"/>
        <v>1.5402171192591665</v>
      </c>
    </row>
    <row r="60" spans="1:6" x14ac:dyDescent="0.3">
      <c r="A60" s="14" t="s">
        <v>10</v>
      </c>
      <c r="B60" s="14">
        <v>2008</v>
      </c>
      <c r="C60" s="3">
        <v>260</v>
      </c>
      <c r="D60" s="4">
        <v>63118</v>
      </c>
      <c r="E60" s="2">
        <f t="shared" si="0"/>
        <v>63.118000000000002</v>
      </c>
      <c r="F60" s="1">
        <f t="shared" si="1"/>
        <v>4.1192686713774203</v>
      </c>
    </row>
    <row r="61" spans="1:6" x14ac:dyDescent="0.3">
      <c r="A61" s="14" t="s">
        <v>18</v>
      </c>
      <c r="B61" s="14">
        <v>2008</v>
      </c>
      <c r="C61" s="3">
        <v>22.24</v>
      </c>
      <c r="D61" s="4">
        <v>2315</v>
      </c>
      <c r="E61" s="2">
        <f t="shared" si="0"/>
        <v>2.3149999999999999</v>
      </c>
      <c r="F61" s="1">
        <f t="shared" si="1"/>
        <v>9.6069114470842329</v>
      </c>
    </row>
    <row r="62" spans="1:6" x14ac:dyDescent="0.3">
      <c r="A62" s="14" t="s">
        <v>14</v>
      </c>
      <c r="B62" s="14">
        <v>2008</v>
      </c>
      <c r="C62" s="3">
        <v>15.62</v>
      </c>
      <c r="D62" s="4">
        <v>9136</v>
      </c>
      <c r="E62" s="2">
        <f t="shared" si="0"/>
        <v>9.1359999999999992</v>
      </c>
      <c r="F62" s="1">
        <f t="shared" si="1"/>
        <v>1.7097197898423819</v>
      </c>
    </row>
    <row r="63" spans="1:6" x14ac:dyDescent="0.3">
      <c r="A63" s="14" t="s">
        <v>21</v>
      </c>
      <c r="B63" s="14">
        <v>2008</v>
      </c>
      <c r="C63" s="3">
        <v>14.49</v>
      </c>
      <c r="D63" s="4">
        <v>1136</v>
      </c>
      <c r="E63" s="2">
        <f t="shared" si="0"/>
        <v>1.1359999999999999</v>
      </c>
      <c r="F63" s="1">
        <f t="shared" si="1"/>
        <v>12.755281690140846</v>
      </c>
    </row>
    <row r="64" spans="1:6" x14ac:dyDescent="0.3">
      <c r="A64" s="14" t="s">
        <v>5</v>
      </c>
      <c r="B64" s="14">
        <v>2008</v>
      </c>
      <c r="C64" s="3">
        <v>10.91</v>
      </c>
      <c r="D64" s="4">
        <v>5401</v>
      </c>
      <c r="E64" s="2">
        <f t="shared" si="0"/>
        <v>5.4009999999999998</v>
      </c>
      <c r="F64" s="1">
        <f t="shared" si="1"/>
        <v>2.0199962969820406</v>
      </c>
    </row>
    <row r="65" spans="1:6" x14ac:dyDescent="0.3">
      <c r="A65" s="14" t="s">
        <v>20</v>
      </c>
      <c r="B65" s="14">
        <v>2008</v>
      </c>
      <c r="C65" s="3">
        <v>2.68</v>
      </c>
      <c r="D65" s="4">
        <v>841</v>
      </c>
      <c r="E65" s="2">
        <f t="shared" si="0"/>
        <v>0.84099999999999997</v>
      </c>
      <c r="F65" s="1">
        <f t="shared" si="1"/>
        <v>3.1866825208085614</v>
      </c>
    </row>
    <row r="66" spans="1:6" x14ac:dyDescent="0.3">
      <c r="A66" s="14" t="s">
        <v>4</v>
      </c>
      <c r="B66" s="14">
        <v>2008</v>
      </c>
      <c r="C66" s="3">
        <v>1.03</v>
      </c>
      <c r="D66" s="4">
        <v>107</v>
      </c>
      <c r="E66" s="2">
        <f t="shared" si="0"/>
        <v>0.107</v>
      </c>
      <c r="F66" s="1">
        <f t="shared" si="1"/>
        <v>9.6261682242990663</v>
      </c>
    </row>
    <row r="67" spans="1:6" x14ac:dyDescent="0.3">
      <c r="A67" s="14" t="s">
        <v>26</v>
      </c>
      <c r="B67" s="14">
        <v>2008</v>
      </c>
      <c r="C67" s="3">
        <v>0.54</v>
      </c>
      <c r="D67" s="4">
        <v>39</v>
      </c>
      <c r="E67" s="2">
        <f t="shared" ref="E67:E130" si="2">D67/1000</f>
        <v>3.9E-2</v>
      </c>
      <c r="F67" s="1">
        <f t="shared" ref="F67:F130" si="3">C67/E67</f>
        <v>13.846153846153847</v>
      </c>
    </row>
    <row r="68" spans="1:6" x14ac:dyDescent="0.3">
      <c r="A68" s="14" t="s">
        <v>12</v>
      </c>
      <c r="B68" s="14">
        <v>2008</v>
      </c>
      <c r="C68" s="3">
        <v>0.08</v>
      </c>
      <c r="D68" s="4">
        <v>67</v>
      </c>
      <c r="E68" s="2">
        <f t="shared" si="2"/>
        <v>6.7000000000000004E-2</v>
      </c>
      <c r="F68" s="1">
        <f t="shared" si="3"/>
        <v>1.1940298507462686</v>
      </c>
    </row>
    <row r="69" spans="1:6" x14ac:dyDescent="0.3">
      <c r="A69" s="15" t="s">
        <v>8</v>
      </c>
      <c r="B69">
        <v>2009</v>
      </c>
      <c r="C69" s="3">
        <v>13127.37</v>
      </c>
      <c r="D69" s="4">
        <v>7354550</v>
      </c>
      <c r="E69" s="2">
        <f t="shared" si="2"/>
        <v>7354.55</v>
      </c>
      <c r="F69" s="1">
        <f t="shared" si="3"/>
        <v>1.7849317769272084</v>
      </c>
    </row>
    <row r="70" spans="1:6" x14ac:dyDescent="0.3">
      <c r="A70" s="15" t="s">
        <v>16</v>
      </c>
      <c r="B70" s="15">
        <v>2009</v>
      </c>
      <c r="C70" s="3">
        <v>11210.51</v>
      </c>
      <c r="D70" s="4">
        <v>7091610</v>
      </c>
      <c r="E70" s="2">
        <f t="shared" si="2"/>
        <v>7091.61</v>
      </c>
      <c r="F70" s="1">
        <f t="shared" si="3"/>
        <v>1.5808131016793086</v>
      </c>
    </row>
    <row r="71" spans="1:6" x14ac:dyDescent="0.3">
      <c r="A71" s="15" t="s">
        <v>10</v>
      </c>
      <c r="B71" s="15">
        <v>2009</v>
      </c>
      <c r="C71" s="3">
        <v>1743.26</v>
      </c>
      <c r="D71" s="4">
        <v>140007</v>
      </c>
      <c r="E71" s="2">
        <f t="shared" si="2"/>
        <v>140.00700000000001</v>
      </c>
      <c r="F71" s="1">
        <f t="shared" si="3"/>
        <v>12.451234581128086</v>
      </c>
    </row>
    <row r="72" spans="1:6" x14ac:dyDescent="0.3">
      <c r="A72" s="15" t="s">
        <v>24</v>
      </c>
      <c r="B72" s="15">
        <v>2009</v>
      </c>
      <c r="C72" s="3">
        <v>131.78</v>
      </c>
      <c r="D72" s="4">
        <v>102950</v>
      </c>
      <c r="E72" s="2">
        <f t="shared" si="2"/>
        <v>102.95</v>
      </c>
      <c r="F72" s="1">
        <f t="shared" si="3"/>
        <v>1.2800388538125302</v>
      </c>
    </row>
    <row r="73" spans="1:6" x14ac:dyDescent="0.3">
      <c r="A73" s="15" t="s">
        <v>5</v>
      </c>
      <c r="B73" s="15">
        <v>2009</v>
      </c>
      <c r="C73" s="3">
        <v>14.57</v>
      </c>
      <c r="D73" s="4">
        <v>6111</v>
      </c>
      <c r="E73" s="2">
        <f t="shared" si="2"/>
        <v>6.1109999999999998</v>
      </c>
      <c r="F73" s="1">
        <f t="shared" si="3"/>
        <v>2.3842251677303223</v>
      </c>
    </row>
    <row r="74" spans="1:6" x14ac:dyDescent="0.3">
      <c r="A74" s="15" t="s">
        <v>4</v>
      </c>
      <c r="B74" s="15">
        <v>2009</v>
      </c>
      <c r="C74" s="3">
        <v>7.45</v>
      </c>
      <c r="D74" s="4">
        <v>624</v>
      </c>
      <c r="E74" s="2">
        <f t="shared" si="2"/>
        <v>0.624</v>
      </c>
      <c r="F74" s="1">
        <f t="shared" si="3"/>
        <v>11.939102564102564</v>
      </c>
    </row>
    <row r="75" spans="1:6" x14ac:dyDescent="0.3">
      <c r="A75" s="15" t="s">
        <v>22</v>
      </c>
      <c r="B75" s="15">
        <v>2009</v>
      </c>
      <c r="C75" s="3">
        <v>7.33</v>
      </c>
      <c r="D75" s="4">
        <v>1586</v>
      </c>
      <c r="E75" s="2">
        <f t="shared" si="2"/>
        <v>1.5860000000000001</v>
      </c>
      <c r="F75" s="1">
        <f t="shared" si="3"/>
        <v>4.6216897856242118</v>
      </c>
    </row>
    <row r="76" spans="1:6" x14ac:dyDescent="0.3">
      <c r="A76" s="15" t="s">
        <v>14</v>
      </c>
      <c r="B76" s="15">
        <v>2009</v>
      </c>
      <c r="C76" s="3">
        <v>5.51</v>
      </c>
      <c r="D76" s="4">
        <v>3079</v>
      </c>
      <c r="E76" s="2">
        <f t="shared" si="2"/>
        <v>3.0790000000000002</v>
      </c>
      <c r="F76" s="1">
        <f t="shared" si="3"/>
        <v>1.7895420591101006</v>
      </c>
    </row>
    <row r="77" spans="1:6" x14ac:dyDescent="0.3">
      <c r="A77" s="15" t="s">
        <v>25</v>
      </c>
      <c r="B77" s="15">
        <v>2009</v>
      </c>
      <c r="C77" s="3">
        <v>4.25</v>
      </c>
      <c r="D77" s="4">
        <v>1401</v>
      </c>
      <c r="E77" s="2">
        <f t="shared" si="2"/>
        <v>1.401</v>
      </c>
      <c r="F77" s="1">
        <f t="shared" si="3"/>
        <v>3.0335474660956461</v>
      </c>
    </row>
    <row r="78" spans="1:6" x14ac:dyDescent="0.3">
      <c r="A78" s="15" t="s">
        <v>27</v>
      </c>
      <c r="B78" s="15">
        <v>2009</v>
      </c>
      <c r="C78" s="3">
        <v>2.7</v>
      </c>
      <c r="D78" s="4">
        <v>7177</v>
      </c>
      <c r="E78" s="2">
        <f t="shared" si="2"/>
        <v>7.1769999999999996</v>
      </c>
      <c r="F78" s="1">
        <f t="shared" si="3"/>
        <v>0.37620175560819291</v>
      </c>
    </row>
    <row r="79" spans="1:6" x14ac:dyDescent="0.3">
      <c r="A79" s="16" t="s">
        <v>8</v>
      </c>
      <c r="B79" s="15">
        <v>2010</v>
      </c>
      <c r="C79" s="3">
        <v>2223.5300000000002</v>
      </c>
      <c r="D79" s="4">
        <v>239996</v>
      </c>
      <c r="E79" s="2">
        <f t="shared" si="2"/>
        <v>239.99600000000001</v>
      </c>
      <c r="F79" s="1">
        <f t="shared" si="3"/>
        <v>9.2648627477124617</v>
      </c>
    </row>
    <row r="80" spans="1:6" x14ac:dyDescent="0.3">
      <c r="A80" s="16" t="s">
        <v>10</v>
      </c>
      <c r="B80" s="16">
        <v>2010</v>
      </c>
      <c r="C80" s="3">
        <v>2108.83</v>
      </c>
      <c r="D80" s="4">
        <v>173343</v>
      </c>
      <c r="E80" s="2">
        <f t="shared" si="2"/>
        <v>173.34299999999999</v>
      </c>
      <c r="F80" s="1">
        <f t="shared" si="3"/>
        <v>12.165648454220822</v>
      </c>
    </row>
    <row r="81" spans="1:6" x14ac:dyDescent="0.3">
      <c r="A81" s="16" t="s">
        <v>16</v>
      </c>
      <c r="B81" s="16">
        <v>2010</v>
      </c>
      <c r="C81" s="3">
        <v>70.86</v>
      </c>
      <c r="D81" s="4">
        <v>38390</v>
      </c>
      <c r="E81" s="2">
        <f t="shared" si="2"/>
        <v>38.39</v>
      </c>
      <c r="F81" s="1">
        <f t="shared" si="3"/>
        <v>1.8457931753060692</v>
      </c>
    </row>
    <row r="82" spans="1:6" x14ac:dyDescent="0.3">
      <c r="A82" s="16" t="s">
        <v>5</v>
      </c>
      <c r="B82" s="16">
        <v>2010</v>
      </c>
      <c r="C82" s="3">
        <v>21.3</v>
      </c>
      <c r="D82" s="4">
        <v>8457</v>
      </c>
      <c r="E82" s="2">
        <f t="shared" si="2"/>
        <v>8.4570000000000007</v>
      </c>
      <c r="F82" s="1">
        <f t="shared" si="3"/>
        <v>2.5186236253990777</v>
      </c>
    </row>
    <row r="83" spans="1:6" x14ac:dyDescent="0.3">
      <c r="A83" s="16" t="s">
        <v>27</v>
      </c>
      <c r="B83" s="16">
        <v>2010</v>
      </c>
      <c r="C83" s="3">
        <v>10.91</v>
      </c>
      <c r="D83" s="4">
        <v>17668</v>
      </c>
      <c r="E83" s="2">
        <f t="shared" si="2"/>
        <v>17.667999999999999</v>
      </c>
      <c r="F83" s="1">
        <f t="shared" si="3"/>
        <v>0.61750056599501923</v>
      </c>
    </row>
    <row r="84" spans="1:6" x14ac:dyDescent="0.3">
      <c r="A84" s="16" t="s">
        <v>4</v>
      </c>
      <c r="B84" s="16">
        <v>2010</v>
      </c>
      <c r="C84" s="3">
        <v>7.33</v>
      </c>
      <c r="D84" s="4">
        <v>521</v>
      </c>
      <c r="E84" s="2">
        <f t="shared" si="2"/>
        <v>0.52100000000000002</v>
      </c>
      <c r="F84" s="1">
        <f t="shared" si="3"/>
        <v>14.069097888675623</v>
      </c>
    </row>
    <row r="85" spans="1:6" x14ac:dyDescent="0.3">
      <c r="A85" s="16" t="s">
        <v>28</v>
      </c>
      <c r="B85" s="16">
        <v>2010</v>
      </c>
      <c r="C85" s="3">
        <v>2.2200000000000002</v>
      </c>
      <c r="D85" s="4">
        <v>949</v>
      </c>
      <c r="E85" s="2">
        <f t="shared" si="2"/>
        <v>0.94899999999999995</v>
      </c>
      <c r="F85" s="1">
        <f t="shared" si="3"/>
        <v>2.3393045310853533</v>
      </c>
    </row>
    <row r="86" spans="1:6" x14ac:dyDescent="0.3">
      <c r="A86" s="16" t="s">
        <v>29</v>
      </c>
      <c r="B86" s="16">
        <v>2010</v>
      </c>
      <c r="C86" s="3">
        <v>1.05</v>
      </c>
      <c r="D86" s="4">
        <v>118</v>
      </c>
      <c r="E86" s="2">
        <f t="shared" si="2"/>
        <v>0.11799999999999999</v>
      </c>
      <c r="F86" s="1">
        <f t="shared" si="3"/>
        <v>8.898305084745763</v>
      </c>
    </row>
    <row r="87" spans="1:6" x14ac:dyDescent="0.3">
      <c r="A87" s="16" t="s">
        <v>20</v>
      </c>
      <c r="B87" s="16">
        <v>2010</v>
      </c>
      <c r="C87" s="3">
        <v>1.02</v>
      </c>
      <c r="D87" s="4">
        <v>550</v>
      </c>
      <c r="E87" s="2">
        <f t="shared" si="2"/>
        <v>0.55000000000000004</v>
      </c>
      <c r="F87" s="1">
        <f t="shared" si="3"/>
        <v>1.8545454545454545</v>
      </c>
    </row>
    <row r="88" spans="1:6" x14ac:dyDescent="0.3">
      <c r="A88" s="17" t="s">
        <v>8</v>
      </c>
      <c r="B88" s="15">
        <v>2011</v>
      </c>
      <c r="C88" s="3">
        <v>3074.97</v>
      </c>
      <c r="D88" s="4">
        <v>240246</v>
      </c>
      <c r="E88" s="2">
        <f t="shared" si="2"/>
        <v>240.24600000000001</v>
      </c>
      <c r="F88" s="1">
        <f t="shared" si="3"/>
        <v>12.799255762843085</v>
      </c>
    </row>
    <row r="89" spans="1:6" x14ac:dyDescent="0.3">
      <c r="A89" s="17" t="s">
        <v>10</v>
      </c>
      <c r="B89" s="17">
        <v>2011</v>
      </c>
      <c r="C89" s="3">
        <v>3047.79</v>
      </c>
      <c r="D89" s="4">
        <v>207733</v>
      </c>
      <c r="E89" s="2">
        <f t="shared" si="2"/>
        <v>207.733</v>
      </c>
      <c r="F89" s="1">
        <f t="shared" si="3"/>
        <v>14.671669883937554</v>
      </c>
    </row>
    <row r="90" spans="1:6" x14ac:dyDescent="0.3">
      <c r="A90" s="17" t="s">
        <v>27</v>
      </c>
      <c r="B90" s="17">
        <v>2011</v>
      </c>
      <c r="C90" s="3">
        <v>9.9600000000000009</v>
      </c>
      <c r="D90" s="4">
        <v>25028</v>
      </c>
      <c r="E90" s="2">
        <f t="shared" si="2"/>
        <v>25.027999999999999</v>
      </c>
      <c r="F90" s="1">
        <f t="shared" si="3"/>
        <v>0.39795429119386294</v>
      </c>
    </row>
    <row r="91" spans="1:6" x14ac:dyDescent="0.3">
      <c r="A91" s="17" t="s">
        <v>5</v>
      </c>
      <c r="B91" s="17">
        <v>2011</v>
      </c>
      <c r="C91" s="3">
        <v>6.97</v>
      </c>
      <c r="D91" s="4">
        <v>5188</v>
      </c>
      <c r="E91" s="2">
        <f t="shared" si="2"/>
        <v>5.1879999999999997</v>
      </c>
      <c r="F91" s="1">
        <f t="shared" si="3"/>
        <v>1.3434849653045491</v>
      </c>
    </row>
    <row r="92" spans="1:6" x14ac:dyDescent="0.3">
      <c r="A92" s="17" t="s">
        <v>18</v>
      </c>
      <c r="B92" s="17">
        <v>2011</v>
      </c>
      <c r="C92" s="3">
        <v>4.04</v>
      </c>
      <c r="D92" s="4">
        <v>328</v>
      </c>
      <c r="E92" s="2">
        <f t="shared" si="2"/>
        <v>0.32800000000000001</v>
      </c>
      <c r="F92" s="1">
        <f t="shared" si="3"/>
        <v>12.317073170731707</v>
      </c>
    </row>
    <row r="93" spans="1:6" x14ac:dyDescent="0.3">
      <c r="A93" s="17" t="s">
        <v>28</v>
      </c>
      <c r="B93" s="17">
        <v>2011</v>
      </c>
      <c r="C93" s="3">
        <v>1.97</v>
      </c>
      <c r="D93" s="4">
        <v>208</v>
      </c>
      <c r="E93" s="2">
        <f t="shared" si="2"/>
        <v>0.20799999999999999</v>
      </c>
      <c r="F93" s="1">
        <f t="shared" si="3"/>
        <v>9.4711538461538467</v>
      </c>
    </row>
    <row r="94" spans="1:6" x14ac:dyDescent="0.3">
      <c r="A94" s="17" t="s">
        <v>20</v>
      </c>
      <c r="B94" s="17">
        <v>2011</v>
      </c>
      <c r="C94" s="3">
        <v>1.94</v>
      </c>
      <c r="D94" s="4">
        <v>1401</v>
      </c>
      <c r="E94" s="2">
        <f t="shared" si="2"/>
        <v>1.401</v>
      </c>
      <c r="F94" s="1">
        <f t="shared" si="3"/>
        <v>1.3847251962883653</v>
      </c>
    </row>
    <row r="95" spans="1:6" x14ac:dyDescent="0.3">
      <c r="A95" s="17" t="s">
        <v>14</v>
      </c>
      <c r="B95" s="17">
        <v>2011</v>
      </c>
      <c r="C95" s="3">
        <v>0.93</v>
      </c>
      <c r="D95" s="4">
        <v>120</v>
      </c>
      <c r="E95" s="2">
        <f t="shared" si="2"/>
        <v>0.12</v>
      </c>
      <c r="F95" s="1">
        <f t="shared" si="3"/>
        <v>7.7500000000000009</v>
      </c>
    </row>
    <row r="96" spans="1:6" x14ac:dyDescent="0.3">
      <c r="A96" s="17" t="s">
        <v>4</v>
      </c>
      <c r="B96" s="17">
        <v>2011</v>
      </c>
      <c r="C96" s="3">
        <v>0.68</v>
      </c>
      <c r="D96" s="4">
        <v>140</v>
      </c>
      <c r="E96" s="2">
        <f t="shared" si="2"/>
        <v>0.14000000000000001</v>
      </c>
      <c r="F96" s="1">
        <f t="shared" si="3"/>
        <v>4.8571428571428568</v>
      </c>
    </row>
    <row r="97" spans="1:6" x14ac:dyDescent="0.3">
      <c r="A97" s="17" t="s">
        <v>29</v>
      </c>
      <c r="B97" s="17">
        <v>2011</v>
      </c>
      <c r="C97" s="3">
        <v>0.52</v>
      </c>
      <c r="D97" s="4">
        <v>60</v>
      </c>
      <c r="E97" s="2">
        <f t="shared" si="2"/>
        <v>0.06</v>
      </c>
      <c r="F97" s="1">
        <f t="shared" si="3"/>
        <v>8.6666666666666679</v>
      </c>
    </row>
    <row r="98" spans="1:6" x14ac:dyDescent="0.3">
      <c r="A98" s="17" t="s">
        <v>22</v>
      </c>
      <c r="B98" s="17">
        <v>2011</v>
      </c>
      <c r="C98" s="3">
        <v>0.16</v>
      </c>
      <c r="D98" s="4">
        <v>39</v>
      </c>
      <c r="E98" s="2">
        <f t="shared" si="2"/>
        <v>3.9E-2</v>
      </c>
      <c r="F98" s="1">
        <f t="shared" si="3"/>
        <v>4.1025641025641031</v>
      </c>
    </row>
    <row r="99" spans="1:6" x14ac:dyDescent="0.3">
      <c r="A99" s="17" t="s">
        <v>25</v>
      </c>
      <c r="B99" s="17">
        <v>2011</v>
      </c>
      <c r="C99" s="3">
        <v>0</v>
      </c>
      <c r="D99" s="4">
        <v>1</v>
      </c>
      <c r="E99" s="2">
        <f t="shared" si="2"/>
        <v>1E-3</v>
      </c>
      <c r="F99" s="1">
        <f t="shared" si="3"/>
        <v>0</v>
      </c>
    </row>
    <row r="100" spans="1:6" x14ac:dyDescent="0.3">
      <c r="A100" s="18" t="s">
        <v>8</v>
      </c>
      <c r="B100" s="15">
        <v>2012</v>
      </c>
      <c r="C100" s="3">
        <v>3316.09</v>
      </c>
      <c r="D100" s="4">
        <v>765413</v>
      </c>
      <c r="E100" s="2">
        <f t="shared" si="2"/>
        <v>765.41300000000001</v>
      </c>
      <c r="F100" s="1">
        <f t="shared" si="3"/>
        <v>4.3324192298798163</v>
      </c>
    </row>
    <row r="101" spans="1:6" x14ac:dyDescent="0.3">
      <c r="A101" s="18" t="s">
        <v>10</v>
      </c>
      <c r="B101" s="18">
        <v>2012</v>
      </c>
      <c r="C101" s="3">
        <v>2022.9</v>
      </c>
      <c r="D101" s="4">
        <v>142691</v>
      </c>
      <c r="E101" s="2">
        <f t="shared" si="2"/>
        <v>142.691</v>
      </c>
      <c r="F101" s="1">
        <f t="shared" si="3"/>
        <v>14.176787603983433</v>
      </c>
    </row>
    <row r="102" spans="1:6" x14ac:dyDescent="0.3">
      <c r="A102" s="18" t="s">
        <v>16</v>
      </c>
      <c r="B102" s="18">
        <v>2012</v>
      </c>
      <c r="C102" s="3">
        <v>1147.8800000000001</v>
      </c>
      <c r="D102" s="4">
        <v>585220</v>
      </c>
      <c r="E102" s="2">
        <f t="shared" si="2"/>
        <v>585.22</v>
      </c>
      <c r="F102" s="1">
        <f t="shared" si="3"/>
        <v>1.9614503947233519</v>
      </c>
    </row>
    <row r="103" spans="1:6" x14ac:dyDescent="0.3">
      <c r="A103" s="18" t="s">
        <v>18</v>
      </c>
      <c r="B103" s="18">
        <v>2012</v>
      </c>
      <c r="C103" s="3">
        <v>68.5</v>
      </c>
      <c r="D103" s="4">
        <v>17160</v>
      </c>
      <c r="E103" s="2">
        <f t="shared" si="2"/>
        <v>17.16</v>
      </c>
      <c r="F103" s="1">
        <f t="shared" si="3"/>
        <v>3.991841491841492</v>
      </c>
    </row>
    <row r="104" spans="1:6" x14ac:dyDescent="0.3">
      <c r="A104" s="18" t="s">
        <v>29</v>
      </c>
      <c r="B104" s="18">
        <v>2012</v>
      </c>
      <c r="C104" s="3">
        <v>65.16</v>
      </c>
      <c r="D104" s="4">
        <v>18200</v>
      </c>
      <c r="E104" s="2">
        <f t="shared" si="2"/>
        <v>18.2</v>
      </c>
      <c r="F104" s="1">
        <f t="shared" si="3"/>
        <v>3.5802197802197804</v>
      </c>
    </row>
    <row r="105" spans="1:6" x14ac:dyDescent="0.3">
      <c r="A105" s="18" t="s">
        <v>14</v>
      </c>
      <c r="B105" s="18">
        <v>2012</v>
      </c>
      <c r="C105" s="3">
        <v>5.22</v>
      </c>
      <c r="D105" s="4">
        <v>421</v>
      </c>
      <c r="E105" s="2">
        <f t="shared" si="2"/>
        <v>0.42099999999999999</v>
      </c>
      <c r="F105" s="1">
        <f t="shared" si="3"/>
        <v>12.399049881235154</v>
      </c>
    </row>
    <row r="106" spans="1:6" x14ac:dyDescent="0.3">
      <c r="A106" s="18" t="s">
        <v>20</v>
      </c>
      <c r="B106" s="18">
        <v>2012</v>
      </c>
      <c r="C106" s="3">
        <v>4.41</v>
      </c>
      <c r="D106" s="4">
        <v>1555</v>
      </c>
      <c r="E106" s="2">
        <f t="shared" si="2"/>
        <v>1.5549999999999999</v>
      </c>
      <c r="F106" s="1">
        <f t="shared" si="3"/>
        <v>2.8360128617363345</v>
      </c>
    </row>
    <row r="107" spans="1:6" x14ac:dyDescent="0.3">
      <c r="A107" s="18" t="s">
        <v>30</v>
      </c>
      <c r="B107" s="18">
        <v>2012</v>
      </c>
      <c r="C107" s="3">
        <v>1</v>
      </c>
      <c r="D107" s="4">
        <v>10</v>
      </c>
      <c r="E107" s="2">
        <f t="shared" si="2"/>
        <v>0.01</v>
      </c>
      <c r="F107" s="1">
        <f t="shared" si="3"/>
        <v>100</v>
      </c>
    </row>
    <row r="108" spans="1:6" x14ac:dyDescent="0.3">
      <c r="A108" s="18" t="s">
        <v>31</v>
      </c>
      <c r="B108" s="18">
        <v>2012</v>
      </c>
      <c r="C108" s="3">
        <v>0.95</v>
      </c>
      <c r="D108" s="4">
        <v>37</v>
      </c>
      <c r="E108" s="2">
        <f t="shared" si="2"/>
        <v>3.6999999999999998E-2</v>
      </c>
      <c r="F108" s="1">
        <f t="shared" si="3"/>
        <v>25.675675675675677</v>
      </c>
    </row>
    <row r="109" spans="1:6" x14ac:dyDescent="0.3">
      <c r="A109" s="18" t="s">
        <v>5</v>
      </c>
      <c r="B109" s="18">
        <v>2012</v>
      </c>
      <c r="C109" s="3">
        <v>0.08</v>
      </c>
      <c r="D109" s="4">
        <v>119</v>
      </c>
      <c r="E109" s="2">
        <f t="shared" si="2"/>
        <v>0.11899999999999999</v>
      </c>
      <c r="F109" s="1">
        <f t="shared" si="3"/>
        <v>0.67226890756302526</v>
      </c>
    </row>
    <row r="110" spans="1:6" x14ac:dyDescent="0.3">
      <c r="A110" s="19" t="s">
        <v>8</v>
      </c>
      <c r="B110" s="15">
        <v>2013</v>
      </c>
      <c r="C110" s="3">
        <v>2348.2399999999998</v>
      </c>
      <c r="D110" s="4">
        <v>206990</v>
      </c>
      <c r="E110" s="2">
        <f t="shared" si="2"/>
        <v>206.99</v>
      </c>
      <c r="F110" s="1">
        <f t="shared" si="3"/>
        <v>11.34470264263974</v>
      </c>
    </row>
    <row r="111" spans="1:6" x14ac:dyDescent="0.3">
      <c r="A111" s="19" t="s">
        <v>10</v>
      </c>
      <c r="B111" s="19">
        <v>2013</v>
      </c>
      <c r="C111" s="3">
        <v>2297.36</v>
      </c>
      <c r="D111" s="4">
        <v>185819</v>
      </c>
      <c r="E111" s="2">
        <f t="shared" si="2"/>
        <v>185.81899999999999</v>
      </c>
      <c r="F111" s="1">
        <f t="shared" si="3"/>
        <v>12.363428928150514</v>
      </c>
    </row>
    <row r="112" spans="1:6" x14ac:dyDescent="0.3">
      <c r="A112" s="19" t="s">
        <v>14</v>
      </c>
      <c r="B112" s="19">
        <v>2013</v>
      </c>
      <c r="C112" s="3">
        <v>19.61</v>
      </c>
      <c r="D112" s="4">
        <v>6263</v>
      </c>
      <c r="E112" s="2">
        <f t="shared" si="2"/>
        <v>6.2629999999999999</v>
      </c>
      <c r="F112" s="1">
        <f t="shared" si="3"/>
        <v>3.1310873383362607</v>
      </c>
    </row>
    <row r="113" spans="1:6" x14ac:dyDescent="0.3">
      <c r="A113" s="19" t="s">
        <v>20</v>
      </c>
      <c r="B113" s="19">
        <v>2013</v>
      </c>
      <c r="C113" s="3">
        <v>13.96</v>
      </c>
      <c r="D113" s="4">
        <v>4111</v>
      </c>
      <c r="E113" s="2">
        <f t="shared" si="2"/>
        <v>4.1109999999999998</v>
      </c>
      <c r="F113" s="1">
        <f t="shared" si="3"/>
        <v>3.3957674531744106</v>
      </c>
    </row>
    <row r="114" spans="1:6" x14ac:dyDescent="0.3">
      <c r="A114" s="19" t="s">
        <v>5</v>
      </c>
      <c r="B114" s="19">
        <v>2013</v>
      </c>
      <c r="C114" s="3">
        <v>6.54</v>
      </c>
      <c r="D114" s="4">
        <v>4450</v>
      </c>
      <c r="E114" s="2">
        <f t="shared" si="2"/>
        <v>4.45</v>
      </c>
      <c r="F114" s="1">
        <f t="shared" si="3"/>
        <v>1.4696629213483146</v>
      </c>
    </row>
    <row r="115" spans="1:6" x14ac:dyDescent="0.3">
      <c r="A115" s="19" t="s">
        <v>32</v>
      </c>
      <c r="B115" s="19">
        <v>2013</v>
      </c>
      <c r="C115" s="3">
        <v>6</v>
      </c>
      <c r="D115" s="4">
        <v>5999</v>
      </c>
      <c r="E115" s="2">
        <f t="shared" si="2"/>
        <v>5.9989999999999997</v>
      </c>
      <c r="F115" s="1">
        <f t="shared" si="3"/>
        <v>1.0001666944490748</v>
      </c>
    </row>
    <row r="116" spans="1:6" x14ac:dyDescent="0.3">
      <c r="A116" s="19" t="s">
        <v>18</v>
      </c>
      <c r="B116" s="19">
        <v>2013</v>
      </c>
      <c r="C116" s="3">
        <v>3.92</v>
      </c>
      <c r="D116" s="4">
        <v>270</v>
      </c>
      <c r="E116" s="2">
        <f t="shared" si="2"/>
        <v>0.27</v>
      </c>
      <c r="F116" s="1">
        <f t="shared" si="3"/>
        <v>14.518518518518517</v>
      </c>
    </row>
    <row r="117" spans="1:6" x14ac:dyDescent="0.3">
      <c r="A117" s="19" t="s">
        <v>28</v>
      </c>
      <c r="B117" s="19">
        <v>2013</v>
      </c>
      <c r="C117" s="3">
        <v>0.85</v>
      </c>
      <c r="D117" s="4">
        <v>78</v>
      </c>
      <c r="E117" s="2">
        <f t="shared" si="2"/>
        <v>7.8E-2</v>
      </c>
      <c r="F117" s="1">
        <f t="shared" si="3"/>
        <v>10.897435897435898</v>
      </c>
    </row>
    <row r="118" spans="1:6" x14ac:dyDescent="0.3">
      <c r="A118" s="20" t="s">
        <v>8</v>
      </c>
      <c r="B118" s="15">
        <v>2014</v>
      </c>
      <c r="C118" s="3">
        <v>1269.57</v>
      </c>
      <c r="D118" s="4">
        <v>615584</v>
      </c>
      <c r="E118" s="2">
        <f t="shared" si="2"/>
        <v>615.58399999999995</v>
      </c>
      <c r="F118" s="1">
        <f t="shared" si="3"/>
        <v>2.0623830378957217</v>
      </c>
    </row>
    <row r="119" spans="1:6" x14ac:dyDescent="0.3">
      <c r="A119" s="20" t="s">
        <v>16</v>
      </c>
      <c r="B119" s="20">
        <v>2014</v>
      </c>
      <c r="C119" s="3">
        <v>847.32</v>
      </c>
      <c r="D119" s="4">
        <v>345100</v>
      </c>
      <c r="E119" s="2">
        <f t="shared" si="2"/>
        <v>345.1</v>
      </c>
      <c r="F119" s="1">
        <f t="shared" si="3"/>
        <v>2.4552883222254418</v>
      </c>
    </row>
    <row r="120" spans="1:6" x14ac:dyDescent="0.3">
      <c r="A120" s="20" t="s">
        <v>10</v>
      </c>
      <c r="B120" s="20">
        <v>2014</v>
      </c>
      <c r="C120" s="3">
        <v>209.22</v>
      </c>
      <c r="D120" s="4">
        <v>195214</v>
      </c>
      <c r="E120" s="2">
        <f t="shared" si="2"/>
        <v>195.214</v>
      </c>
      <c r="F120" s="1">
        <f t="shared" si="3"/>
        <v>1.0717469033983218</v>
      </c>
    </row>
    <row r="121" spans="1:6" x14ac:dyDescent="0.3">
      <c r="A121" s="20" t="s">
        <v>20</v>
      </c>
      <c r="B121" s="20">
        <v>2014</v>
      </c>
      <c r="C121" s="3">
        <v>83.88</v>
      </c>
      <c r="D121" s="4">
        <v>45637</v>
      </c>
      <c r="E121" s="2">
        <f t="shared" si="2"/>
        <v>45.637</v>
      </c>
      <c r="F121" s="1">
        <f t="shared" si="3"/>
        <v>1.8379823388916887</v>
      </c>
    </row>
    <row r="122" spans="1:6" x14ac:dyDescent="0.3">
      <c r="A122" s="20" t="s">
        <v>33</v>
      </c>
      <c r="B122" s="20">
        <v>2014</v>
      </c>
      <c r="C122" s="3">
        <v>51.04</v>
      </c>
      <c r="D122" s="4">
        <v>11207</v>
      </c>
      <c r="E122" s="2">
        <f t="shared" si="2"/>
        <v>11.207000000000001</v>
      </c>
      <c r="F122" s="1">
        <f t="shared" si="3"/>
        <v>4.5542964218791822</v>
      </c>
    </row>
    <row r="123" spans="1:6" x14ac:dyDescent="0.3">
      <c r="A123" s="20" t="s">
        <v>5</v>
      </c>
      <c r="B123" s="20">
        <v>2014</v>
      </c>
      <c r="C123" s="3">
        <v>46.38</v>
      </c>
      <c r="D123" s="4">
        <v>8993</v>
      </c>
      <c r="E123" s="2">
        <f t="shared" si="2"/>
        <v>8.9930000000000003</v>
      </c>
      <c r="F123" s="1">
        <f t="shared" si="3"/>
        <v>5.1573446013566109</v>
      </c>
    </row>
    <row r="124" spans="1:6" x14ac:dyDescent="0.3">
      <c r="A124" s="20" t="s">
        <v>14</v>
      </c>
      <c r="B124" s="20">
        <v>2014</v>
      </c>
      <c r="C124" s="3">
        <v>15.69</v>
      </c>
      <c r="D124" s="4">
        <v>4525</v>
      </c>
      <c r="E124" s="2">
        <f t="shared" si="2"/>
        <v>4.5250000000000004</v>
      </c>
      <c r="F124" s="1">
        <f t="shared" si="3"/>
        <v>3.4674033149171266</v>
      </c>
    </row>
    <row r="125" spans="1:6" x14ac:dyDescent="0.3">
      <c r="A125" s="20" t="s">
        <v>13</v>
      </c>
      <c r="B125" s="20">
        <v>2014</v>
      </c>
      <c r="C125" s="3">
        <v>8.3000000000000007</v>
      </c>
      <c r="D125" s="4">
        <v>1405</v>
      </c>
      <c r="E125" s="2">
        <f t="shared" si="2"/>
        <v>1.405</v>
      </c>
      <c r="F125" s="1">
        <f t="shared" si="3"/>
        <v>5.907473309608541</v>
      </c>
    </row>
    <row r="126" spans="1:6" x14ac:dyDescent="0.3">
      <c r="A126" s="20" t="s">
        <v>24</v>
      </c>
      <c r="B126" s="20">
        <v>2014</v>
      </c>
      <c r="C126" s="3">
        <v>4.37</v>
      </c>
      <c r="D126" s="4">
        <v>2646</v>
      </c>
      <c r="E126" s="2">
        <f t="shared" si="2"/>
        <v>2.6459999999999999</v>
      </c>
      <c r="F126" s="1">
        <f t="shared" si="3"/>
        <v>1.6515495086923659</v>
      </c>
    </row>
    <row r="127" spans="1:6" x14ac:dyDescent="0.3">
      <c r="A127" s="20" t="s">
        <v>4</v>
      </c>
      <c r="B127" s="20">
        <v>2014</v>
      </c>
      <c r="C127" s="3">
        <v>2.16</v>
      </c>
      <c r="D127" s="4">
        <v>729</v>
      </c>
      <c r="E127" s="2">
        <f t="shared" si="2"/>
        <v>0.72899999999999998</v>
      </c>
      <c r="F127" s="1">
        <f t="shared" si="3"/>
        <v>2.9629629629629632</v>
      </c>
    </row>
    <row r="128" spans="1:6" x14ac:dyDescent="0.3">
      <c r="A128" s="20" t="s">
        <v>28</v>
      </c>
      <c r="B128" s="20">
        <v>2014</v>
      </c>
      <c r="C128" s="3">
        <v>1.19</v>
      </c>
      <c r="D128" s="4">
        <v>108</v>
      </c>
      <c r="E128" s="2">
        <f t="shared" si="2"/>
        <v>0.108</v>
      </c>
      <c r="F128" s="1">
        <f t="shared" si="3"/>
        <v>11.018518518518517</v>
      </c>
    </row>
    <row r="129" spans="1:6" x14ac:dyDescent="0.3">
      <c r="A129" s="20" t="s">
        <v>22</v>
      </c>
      <c r="B129" s="20">
        <v>2014</v>
      </c>
      <c r="C129" s="3">
        <v>0.03</v>
      </c>
      <c r="D129" s="4">
        <v>20</v>
      </c>
      <c r="E129" s="2">
        <f t="shared" si="2"/>
        <v>0.02</v>
      </c>
      <c r="F129" s="1">
        <f t="shared" si="3"/>
        <v>1.5</v>
      </c>
    </row>
    <row r="130" spans="1:6" x14ac:dyDescent="0.3">
      <c r="A130" s="21" t="s">
        <v>8</v>
      </c>
      <c r="B130">
        <v>2015</v>
      </c>
      <c r="C130" s="3">
        <v>568.55999999999995</v>
      </c>
      <c r="D130" s="4">
        <v>278552</v>
      </c>
      <c r="E130" s="2">
        <f t="shared" si="2"/>
        <v>278.55200000000002</v>
      </c>
      <c r="F130" s="1">
        <f t="shared" si="3"/>
        <v>2.0411269709066886</v>
      </c>
    </row>
    <row r="131" spans="1:6" x14ac:dyDescent="0.3">
      <c r="A131" s="21" t="s">
        <v>10</v>
      </c>
      <c r="B131" s="21">
        <v>2015</v>
      </c>
      <c r="C131" s="3">
        <v>355.16</v>
      </c>
      <c r="D131" s="4">
        <v>220597</v>
      </c>
      <c r="E131" s="2">
        <f t="shared" ref="E131:E194" si="4">D131/1000</f>
        <v>220.59700000000001</v>
      </c>
      <c r="F131" s="1">
        <f t="shared" ref="F131:F194" si="5">C131/E131</f>
        <v>1.6099946962107372</v>
      </c>
    </row>
    <row r="132" spans="1:6" x14ac:dyDescent="0.3">
      <c r="A132" s="21" t="s">
        <v>33</v>
      </c>
      <c r="B132" s="21">
        <v>2015</v>
      </c>
      <c r="C132" s="3">
        <v>97.12</v>
      </c>
      <c r="D132" s="4">
        <v>18705</v>
      </c>
      <c r="E132" s="2">
        <f t="shared" si="4"/>
        <v>18.704999999999998</v>
      </c>
      <c r="F132" s="1">
        <f t="shared" si="5"/>
        <v>5.1921946003742319</v>
      </c>
    </row>
    <row r="133" spans="1:6" x14ac:dyDescent="0.3">
      <c r="A133" s="21" t="s">
        <v>16</v>
      </c>
      <c r="B133" s="21">
        <v>2015</v>
      </c>
      <c r="C133" s="3">
        <v>48</v>
      </c>
      <c r="D133" s="4">
        <v>20300</v>
      </c>
      <c r="E133" s="2">
        <f t="shared" si="4"/>
        <v>20.3</v>
      </c>
      <c r="F133" s="1">
        <f t="shared" si="5"/>
        <v>2.3645320197044333</v>
      </c>
    </row>
    <row r="134" spans="1:6" x14ac:dyDescent="0.3">
      <c r="A134" s="21" t="s">
        <v>24</v>
      </c>
      <c r="B134" s="21">
        <v>2015</v>
      </c>
      <c r="C134" s="3">
        <v>36.14</v>
      </c>
      <c r="D134" s="4">
        <v>7997</v>
      </c>
      <c r="E134" s="2">
        <f t="shared" si="4"/>
        <v>7.9969999999999999</v>
      </c>
      <c r="F134" s="1">
        <f t="shared" si="5"/>
        <v>4.5191946980117548</v>
      </c>
    </row>
    <row r="135" spans="1:6" x14ac:dyDescent="0.3">
      <c r="A135" s="21" t="s">
        <v>5</v>
      </c>
      <c r="B135" s="21">
        <v>2015</v>
      </c>
      <c r="C135" s="3">
        <v>15.1</v>
      </c>
      <c r="D135" s="4">
        <v>3081</v>
      </c>
      <c r="E135" s="2">
        <f t="shared" si="4"/>
        <v>3.081</v>
      </c>
      <c r="F135" s="1">
        <f t="shared" si="5"/>
        <v>4.9010061668289513</v>
      </c>
    </row>
    <row r="136" spans="1:6" x14ac:dyDescent="0.3">
      <c r="A136" s="21" t="s">
        <v>20</v>
      </c>
      <c r="B136" s="21">
        <v>2015</v>
      </c>
      <c r="C136" s="3">
        <v>9.6300000000000008</v>
      </c>
      <c r="D136" s="4">
        <v>4066</v>
      </c>
      <c r="E136" s="2">
        <f t="shared" si="4"/>
        <v>4.0659999999999998</v>
      </c>
      <c r="F136" s="1">
        <f t="shared" si="5"/>
        <v>2.3684210526315792</v>
      </c>
    </row>
    <row r="137" spans="1:6" x14ac:dyDescent="0.3">
      <c r="A137" s="21" t="s">
        <v>17</v>
      </c>
      <c r="B137" s="21">
        <v>2015</v>
      </c>
      <c r="C137" s="3">
        <v>3</v>
      </c>
      <c r="D137" s="4">
        <v>300</v>
      </c>
      <c r="E137" s="2">
        <f t="shared" si="4"/>
        <v>0.3</v>
      </c>
      <c r="F137" s="1">
        <f t="shared" si="5"/>
        <v>10</v>
      </c>
    </row>
    <row r="138" spans="1:6" x14ac:dyDescent="0.3">
      <c r="A138" s="21" t="s">
        <v>14</v>
      </c>
      <c r="B138" s="21">
        <v>2015</v>
      </c>
      <c r="C138" s="3">
        <v>2.5299999999999998</v>
      </c>
      <c r="D138" s="4">
        <v>2996</v>
      </c>
      <c r="E138" s="2">
        <f t="shared" si="4"/>
        <v>2.996</v>
      </c>
      <c r="F138" s="1">
        <f t="shared" si="5"/>
        <v>0.8444592790387182</v>
      </c>
    </row>
    <row r="139" spans="1:6" x14ac:dyDescent="0.3">
      <c r="A139" s="21" t="s">
        <v>29</v>
      </c>
      <c r="B139" s="21">
        <v>2015</v>
      </c>
      <c r="C139" s="3">
        <v>1.64</v>
      </c>
      <c r="D139" s="4">
        <v>500</v>
      </c>
      <c r="E139" s="2">
        <f t="shared" si="4"/>
        <v>0.5</v>
      </c>
      <c r="F139" s="1">
        <f t="shared" si="5"/>
        <v>3.28</v>
      </c>
    </row>
    <row r="140" spans="1:6" x14ac:dyDescent="0.3">
      <c r="A140" s="21" t="s">
        <v>34</v>
      </c>
      <c r="B140" s="21">
        <v>2015</v>
      </c>
      <c r="C140" s="3">
        <v>0.25</v>
      </c>
      <c r="D140" s="4">
        <v>10</v>
      </c>
      <c r="E140" s="2">
        <f t="shared" si="4"/>
        <v>0.01</v>
      </c>
      <c r="F140" s="1">
        <f t="shared" si="5"/>
        <v>25</v>
      </c>
    </row>
    <row r="141" spans="1:6" x14ac:dyDescent="0.3">
      <c r="A141" s="22" t="s">
        <v>8</v>
      </c>
      <c r="B141">
        <v>2016</v>
      </c>
      <c r="C141" s="3">
        <v>505.03</v>
      </c>
      <c r="D141" s="4">
        <v>192373</v>
      </c>
      <c r="E141" s="2">
        <f t="shared" si="4"/>
        <v>192.37299999999999</v>
      </c>
      <c r="F141" s="1">
        <f t="shared" si="5"/>
        <v>2.6252644601893196</v>
      </c>
    </row>
    <row r="142" spans="1:6" x14ac:dyDescent="0.3">
      <c r="A142" s="22" t="s">
        <v>10</v>
      </c>
      <c r="B142" s="22">
        <v>2016</v>
      </c>
      <c r="C142" s="3">
        <v>255.31</v>
      </c>
      <c r="D142" s="4">
        <v>136018</v>
      </c>
      <c r="E142" s="2">
        <f t="shared" si="4"/>
        <v>136.018</v>
      </c>
      <c r="F142" s="1">
        <f t="shared" si="5"/>
        <v>1.8770309811936656</v>
      </c>
    </row>
    <row r="143" spans="1:6" x14ac:dyDescent="0.3">
      <c r="A143" s="22" t="s">
        <v>35</v>
      </c>
      <c r="B143" s="22">
        <v>2016</v>
      </c>
      <c r="C143" s="3">
        <v>140.81</v>
      </c>
      <c r="D143" s="4">
        <v>26320</v>
      </c>
      <c r="E143" s="2">
        <f t="shared" si="4"/>
        <v>26.32</v>
      </c>
      <c r="F143" s="1">
        <f t="shared" si="5"/>
        <v>5.3499240121580547</v>
      </c>
    </row>
    <row r="144" spans="1:6" x14ac:dyDescent="0.3">
      <c r="A144" s="22" t="s">
        <v>5</v>
      </c>
      <c r="B144" s="22">
        <v>2016</v>
      </c>
      <c r="C144" s="3">
        <v>50.32</v>
      </c>
      <c r="D144" s="4">
        <v>11667</v>
      </c>
      <c r="E144" s="2">
        <f t="shared" si="4"/>
        <v>11.667</v>
      </c>
      <c r="F144" s="1">
        <f t="shared" si="5"/>
        <v>4.3130196280106281</v>
      </c>
    </row>
    <row r="145" spans="1:6" x14ac:dyDescent="0.3">
      <c r="A145" s="22" t="s">
        <v>33</v>
      </c>
      <c r="B145" s="22">
        <v>2016</v>
      </c>
      <c r="C145" s="3">
        <v>26.31</v>
      </c>
      <c r="D145" s="4">
        <v>6675</v>
      </c>
      <c r="E145" s="2">
        <f t="shared" si="4"/>
        <v>6.6749999999999998</v>
      </c>
      <c r="F145" s="1">
        <f t="shared" si="5"/>
        <v>3.9415730337078649</v>
      </c>
    </row>
    <row r="146" spans="1:6" x14ac:dyDescent="0.3">
      <c r="A146" s="22" t="s">
        <v>24</v>
      </c>
      <c r="B146" s="22">
        <v>2016</v>
      </c>
      <c r="C146" s="3">
        <v>11.94</v>
      </c>
      <c r="D146" s="4">
        <v>2742</v>
      </c>
      <c r="E146" s="2">
        <f t="shared" si="4"/>
        <v>2.742</v>
      </c>
      <c r="F146" s="1">
        <f t="shared" si="5"/>
        <v>4.3544857768052516</v>
      </c>
    </row>
    <row r="147" spans="1:6" x14ac:dyDescent="0.3">
      <c r="A147" s="22" t="s">
        <v>14</v>
      </c>
      <c r="B147" s="22">
        <v>2016</v>
      </c>
      <c r="C147" s="3">
        <v>10.95</v>
      </c>
      <c r="D147" s="4">
        <v>4410</v>
      </c>
      <c r="E147" s="2">
        <f t="shared" si="4"/>
        <v>4.41</v>
      </c>
      <c r="F147" s="1">
        <f t="shared" si="5"/>
        <v>2.4829931972789114</v>
      </c>
    </row>
    <row r="148" spans="1:6" x14ac:dyDescent="0.3">
      <c r="A148" s="22" t="s">
        <v>20</v>
      </c>
      <c r="B148" s="22">
        <v>2016</v>
      </c>
      <c r="C148" s="3">
        <v>3.07</v>
      </c>
      <c r="D148" s="4">
        <v>3046</v>
      </c>
      <c r="E148" s="2">
        <f t="shared" si="4"/>
        <v>3.0459999999999998</v>
      </c>
      <c r="F148" s="1">
        <f t="shared" si="5"/>
        <v>1.0078791858174656</v>
      </c>
    </row>
    <row r="149" spans="1:6" x14ac:dyDescent="0.3">
      <c r="A149" s="22" t="s">
        <v>29</v>
      </c>
      <c r="B149" s="22">
        <v>2016</v>
      </c>
      <c r="C149" s="3">
        <v>2.62</v>
      </c>
      <c r="D149" s="4">
        <v>800</v>
      </c>
      <c r="E149" s="2">
        <f t="shared" si="4"/>
        <v>0.8</v>
      </c>
      <c r="F149" s="1">
        <f t="shared" si="5"/>
        <v>3.2749999999999999</v>
      </c>
    </row>
    <row r="150" spans="1:6" x14ac:dyDescent="0.3">
      <c r="A150" s="22" t="s">
        <v>13</v>
      </c>
      <c r="B150" s="22">
        <v>2016</v>
      </c>
      <c r="C150" s="3">
        <v>1.8</v>
      </c>
      <c r="D150" s="4">
        <v>295</v>
      </c>
      <c r="E150" s="2">
        <f t="shared" si="4"/>
        <v>0.29499999999999998</v>
      </c>
      <c r="F150" s="1">
        <f t="shared" si="5"/>
        <v>6.1016949152542379</v>
      </c>
    </row>
    <row r="151" spans="1:6" x14ac:dyDescent="0.3">
      <c r="A151" s="22" t="s">
        <v>36</v>
      </c>
      <c r="B151" s="22">
        <v>2016</v>
      </c>
      <c r="C151" s="3">
        <v>0.68</v>
      </c>
      <c r="D151" s="4">
        <v>100</v>
      </c>
      <c r="E151" s="2">
        <f t="shared" si="4"/>
        <v>0.1</v>
      </c>
      <c r="F151" s="1">
        <f t="shared" si="5"/>
        <v>6.8</v>
      </c>
    </row>
    <row r="152" spans="1:6" x14ac:dyDescent="0.3">
      <c r="A152" s="22" t="s">
        <v>18</v>
      </c>
      <c r="B152" s="22">
        <v>2016</v>
      </c>
      <c r="C152" s="3">
        <v>0.65</v>
      </c>
      <c r="D152" s="4">
        <v>20</v>
      </c>
      <c r="E152" s="2">
        <f t="shared" si="4"/>
        <v>0.02</v>
      </c>
      <c r="F152" s="1">
        <f t="shared" si="5"/>
        <v>32.5</v>
      </c>
    </row>
    <row r="153" spans="1:6" x14ac:dyDescent="0.3">
      <c r="A153" s="22" t="s">
        <v>37</v>
      </c>
      <c r="B153" s="22">
        <v>2016</v>
      </c>
      <c r="C153" s="3">
        <v>0.4</v>
      </c>
      <c r="D153" s="4">
        <v>242</v>
      </c>
      <c r="E153" s="2">
        <f t="shared" si="4"/>
        <v>0.24199999999999999</v>
      </c>
      <c r="F153" s="1">
        <f t="shared" si="5"/>
        <v>1.6528925619834711</v>
      </c>
    </row>
    <row r="154" spans="1:6" x14ac:dyDescent="0.3">
      <c r="A154" s="22" t="s">
        <v>11</v>
      </c>
      <c r="B154" s="22">
        <v>2016</v>
      </c>
      <c r="C154" s="3">
        <v>0.17</v>
      </c>
      <c r="D154" s="4">
        <v>34</v>
      </c>
      <c r="E154" s="2">
        <f t="shared" si="4"/>
        <v>3.4000000000000002E-2</v>
      </c>
      <c r="F154" s="1">
        <f t="shared" si="5"/>
        <v>5</v>
      </c>
    </row>
    <row r="155" spans="1:6" x14ac:dyDescent="0.3">
      <c r="A155" s="22" t="s">
        <v>16</v>
      </c>
      <c r="B155" s="22">
        <v>2016</v>
      </c>
      <c r="C155" s="3">
        <v>0</v>
      </c>
      <c r="D155" s="4">
        <v>5</v>
      </c>
      <c r="E155" s="2">
        <f t="shared" si="4"/>
        <v>5.0000000000000001E-3</v>
      </c>
      <c r="F155" s="1">
        <f t="shared" si="5"/>
        <v>0</v>
      </c>
    </row>
    <row r="156" spans="1:6" x14ac:dyDescent="0.3">
      <c r="A156" s="23" t="s">
        <v>8</v>
      </c>
      <c r="B156">
        <v>2017</v>
      </c>
      <c r="C156" s="3">
        <v>1730.02</v>
      </c>
      <c r="D156" s="4">
        <v>370454</v>
      </c>
      <c r="E156" s="2">
        <f t="shared" si="4"/>
        <v>370.45400000000001</v>
      </c>
      <c r="F156" s="1">
        <f t="shared" si="5"/>
        <v>4.6699995141097137</v>
      </c>
    </row>
    <row r="157" spans="1:6" x14ac:dyDescent="0.3">
      <c r="A157" s="23" t="s">
        <v>10</v>
      </c>
      <c r="B157" s="23">
        <v>2017</v>
      </c>
      <c r="C157" s="3">
        <v>1059.19</v>
      </c>
      <c r="D157" s="4">
        <v>230682</v>
      </c>
      <c r="E157" s="2">
        <f t="shared" si="4"/>
        <v>230.68199999999999</v>
      </c>
      <c r="F157" s="1">
        <f t="shared" si="5"/>
        <v>4.5915589426136414</v>
      </c>
    </row>
    <row r="158" spans="1:6" x14ac:dyDescent="0.3">
      <c r="A158" s="23" t="s">
        <v>35</v>
      </c>
      <c r="B158" s="23">
        <v>2017</v>
      </c>
      <c r="C158" s="3">
        <v>490.14</v>
      </c>
      <c r="D158" s="4">
        <v>92120</v>
      </c>
      <c r="E158" s="2">
        <f t="shared" si="4"/>
        <v>92.12</v>
      </c>
      <c r="F158" s="1">
        <f t="shared" si="5"/>
        <v>5.320668693009118</v>
      </c>
    </row>
    <row r="159" spans="1:6" x14ac:dyDescent="0.3">
      <c r="A159" s="23" t="s">
        <v>5</v>
      </c>
      <c r="B159" s="23">
        <v>2017</v>
      </c>
      <c r="C159" s="3">
        <v>68.2</v>
      </c>
      <c r="D159" s="4">
        <v>18527.900000000001</v>
      </c>
      <c r="E159" s="2">
        <f t="shared" si="4"/>
        <v>18.527900000000002</v>
      </c>
      <c r="F159" s="1">
        <f t="shared" si="5"/>
        <v>3.6809352382083231</v>
      </c>
    </row>
    <row r="160" spans="1:6" x14ac:dyDescent="0.3">
      <c r="A160" s="23" t="s">
        <v>33</v>
      </c>
      <c r="B160" s="23">
        <v>2017</v>
      </c>
      <c r="C160" s="3">
        <v>51.8</v>
      </c>
      <c r="D160" s="4">
        <v>14520</v>
      </c>
      <c r="E160" s="2">
        <f t="shared" si="4"/>
        <v>14.52</v>
      </c>
      <c r="F160" s="1">
        <f t="shared" si="5"/>
        <v>3.5674931129476581</v>
      </c>
    </row>
    <row r="161" spans="1:6" x14ac:dyDescent="0.3">
      <c r="A161" s="23" t="s">
        <v>24</v>
      </c>
      <c r="B161" s="23">
        <v>2017</v>
      </c>
      <c r="C161" s="3">
        <v>20.51</v>
      </c>
      <c r="D161" s="4">
        <v>4432.3999999999996</v>
      </c>
      <c r="E161" s="2">
        <f t="shared" si="4"/>
        <v>4.4323999999999995</v>
      </c>
      <c r="F161" s="1">
        <f t="shared" si="5"/>
        <v>4.6272899557801654</v>
      </c>
    </row>
    <row r="162" spans="1:6" x14ac:dyDescent="0.3">
      <c r="A162" s="23" t="s">
        <v>22</v>
      </c>
      <c r="B162" s="23">
        <v>2017</v>
      </c>
      <c r="C162" s="3">
        <v>17.489999999999998</v>
      </c>
      <c r="D162" s="4">
        <v>868</v>
      </c>
      <c r="E162" s="2">
        <f t="shared" si="4"/>
        <v>0.86799999999999999</v>
      </c>
      <c r="F162" s="1">
        <f t="shared" si="5"/>
        <v>20.149769585253456</v>
      </c>
    </row>
    <row r="163" spans="1:6" x14ac:dyDescent="0.3">
      <c r="A163" s="23" t="s">
        <v>38</v>
      </c>
      <c r="B163" s="23">
        <v>2017</v>
      </c>
      <c r="C163" s="3">
        <v>12.8</v>
      </c>
      <c r="D163" s="4">
        <v>2000</v>
      </c>
      <c r="E163" s="2">
        <f t="shared" si="4"/>
        <v>2</v>
      </c>
      <c r="F163" s="1">
        <f t="shared" si="5"/>
        <v>6.4</v>
      </c>
    </row>
    <row r="164" spans="1:6" x14ac:dyDescent="0.3">
      <c r="A164" s="23" t="s">
        <v>20</v>
      </c>
      <c r="B164" s="23">
        <v>2017</v>
      </c>
      <c r="C164" s="3">
        <v>5.72</v>
      </c>
      <c r="D164" s="4">
        <v>5650.05</v>
      </c>
      <c r="E164" s="2">
        <f t="shared" si="4"/>
        <v>5.6500500000000002</v>
      </c>
      <c r="F164" s="1">
        <f t="shared" si="5"/>
        <v>1.0123804214121999</v>
      </c>
    </row>
    <row r="165" spans="1:6" x14ac:dyDescent="0.3">
      <c r="A165" s="23" t="s">
        <v>29</v>
      </c>
      <c r="B165" s="23">
        <v>2017</v>
      </c>
      <c r="C165" s="3">
        <v>2.17</v>
      </c>
      <c r="D165" s="4">
        <v>600</v>
      </c>
      <c r="E165" s="2">
        <f t="shared" si="4"/>
        <v>0.6</v>
      </c>
      <c r="F165" s="1">
        <f t="shared" si="5"/>
        <v>3.6166666666666667</v>
      </c>
    </row>
    <row r="166" spans="1:6" x14ac:dyDescent="0.3">
      <c r="A166" s="23" t="s">
        <v>11</v>
      </c>
      <c r="B166" s="23">
        <v>2017</v>
      </c>
      <c r="C166" s="3">
        <v>1.55</v>
      </c>
      <c r="D166" s="4">
        <v>253.4</v>
      </c>
      <c r="E166" s="2">
        <f t="shared" si="4"/>
        <v>0.25340000000000001</v>
      </c>
      <c r="F166" s="1">
        <f t="shared" si="5"/>
        <v>6.1168113654301495</v>
      </c>
    </row>
    <row r="167" spans="1:6" x14ac:dyDescent="0.3">
      <c r="A167" s="23" t="s">
        <v>39</v>
      </c>
      <c r="B167" s="23">
        <v>2017</v>
      </c>
      <c r="C167" s="3">
        <v>0.45</v>
      </c>
      <c r="D167" s="4">
        <v>800</v>
      </c>
      <c r="E167" s="2">
        <f t="shared" si="4"/>
        <v>0.8</v>
      </c>
      <c r="F167" s="1">
        <f t="shared" si="5"/>
        <v>0.5625</v>
      </c>
    </row>
    <row r="168" spans="1:6" x14ac:dyDescent="0.3">
      <c r="A168" s="23" t="s">
        <v>18</v>
      </c>
      <c r="B168" s="23">
        <v>2017</v>
      </c>
      <c r="C168" s="3">
        <v>0</v>
      </c>
      <c r="D168" s="4">
        <v>0.3</v>
      </c>
      <c r="E168" s="2">
        <f t="shared" si="4"/>
        <v>2.9999999999999997E-4</v>
      </c>
      <c r="F168" s="1">
        <f t="shared" si="5"/>
        <v>0</v>
      </c>
    </row>
    <row r="169" spans="1:6" x14ac:dyDescent="0.3">
      <c r="A169" s="24" t="s">
        <v>8</v>
      </c>
      <c r="B169">
        <v>2018</v>
      </c>
      <c r="C169" s="3">
        <v>909.87</v>
      </c>
      <c r="D169" s="4">
        <v>201146</v>
      </c>
      <c r="E169" s="2">
        <f t="shared" si="4"/>
        <v>201.14599999999999</v>
      </c>
      <c r="F169" s="1">
        <f t="shared" si="5"/>
        <v>4.5234307418492046</v>
      </c>
    </row>
    <row r="170" spans="1:6" x14ac:dyDescent="0.3">
      <c r="A170" s="24" t="s">
        <v>10</v>
      </c>
      <c r="B170" s="24">
        <v>2018</v>
      </c>
      <c r="C170" s="3">
        <v>574.98</v>
      </c>
      <c r="D170" s="4">
        <v>118674</v>
      </c>
      <c r="E170" s="2">
        <f t="shared" si="4"/>
        <v>118.67400000000001</v>
      </c>
      <c r="F170" s="1">
        <f t="shared" si="5"/>
        <v>4.8450376662116383</v>
      </c>
    </row>
    <row r="171" spans="1:6" x14ac:dyDescent="0.3">
      <c r="A171" s="24" t="s">
        <v>35</v>
      </c>
      <c r="B171" s="24">
        <v>2018</v>
      </c>
      <c r="C171" s="3">
        <v>175.26</v>
      </c>
      <c r="D171" s="4">
        <v>33820</v>
      </c>
      <c r="E171" s="2">
        <f t="shared" si="4"/>
        <v>33.82</v>
      </c>
      <c r="F171" s="1">
        <f t="shared" si="5"/>
        <v>5.18214074512123</v>
      </c>
    </row>
    <row r="172" spans="1:6" x14ac:dyDescent="0.3">
      <c r="A172" s="24" t="s">
        <v>5</v>
      </c>
      <c r="B172" s="24">
        <v>2018</v>
      </c>
      <c r="C172" s="3">
        <v>78.930000000000007</v>
      </c>
      <c r="D172" s="4">
        <v>20286</v>
      </c>
      <c r="E172" s="2">
        <f t="shared" si="4"/>
        <v>20.286000000000001</v>
      </c>
      <c r="F172" s="1">
        <f t="shared" si="5"/>
        <v>3.8908606921029283</v>
      </c>
    </row>
    <row r="173" spans="1:6" x14ac:dyDescent="0.3">
      <c r="A173" s="24" t="s">
        <v>33</v>
      </c>
      <c r="B173" s="24">
        <v>2018</v>
      </c>
      <c r="C173" s="3">
        <v>37.25</v>
      </c>
      <c r="D173" s="4">
        <v>9532</v>
      </c>
      <c r="E173" s="2">
        <f t="shared" si="4"/>
        <v>9.532</v>
      </c>
      <c r="F173" s="1">
        <f t="shared" si="5"/>
        <v>3.9078892152748637</v>
      </c>
    </row>
    <row r="174" spans="1:6" x14ac:dyDescent="0.3">
      <c r="A174" s="24" t="s">
        <v>26</v>
      </c>
      <c r="B174" s="24">
        <v>2018</v>
      </c>
      <c r="C174" s="3">
        <v>17.57</v>
      </c>
      <c r="D174" s="4">
        <v>9750</v>
      </c>
      <c r="E174" s="2">
        <f t="shared" si="4"/>
        <v>9.75</v>
      </c>
      <c r="F174" s="1">
        <f t="shared" si="5"/>
        <v>1.8020512820512822</v>
      </c>
    </row>
    <row r="175" spans="1:6" x14ac:dyDescent="0.3">
      <c r="A175" s="24" t="s">
        <v>20</v>
      </c>
      <c r="B175" s="24">
        <v>2018</v>
      </c>
      <c r="C175" s="3">
        <v>9.1199999999999992</v>
      </c>
      <c r="D175" s="4">
        <v>3805</v>
      </c>
      <c r="E175" s="2">
        <f t="shared" si="4"/>
        <v>3.8050000000000002</v>
      </c>
      <c r="F175" s="1">
        <f t="shared" si="5"/>
        <v>2.3968462549277265</v>
      </c>
    </row>
    <row r="176" spans="1:6" x14ac:dyDescent="0.3">
      <c r="A176" s="24" t="s">
        <v>40</v>
      </c>
      <c r="B176" s="24">
        <v>2018</v>
      </c>
      <c r="C176" s="3">
        <v>5.8</v>
      </c>
      <c r="D176" s="4">
        <v>1289</v>
      </c>
      <c r="E176" s="2">
        <f t="shared" si="4"/>
        <v>1.2889999999999999</v>
      </c>
      <c r="F176" s="1">
        <f t="shared" si="5"/>
        <v>4.4996121024049653</v>
      </c>
    </row>
    <row r="177" spans="1:6" x14ac:dyDescent="0.3">
      <c r="A177" s="24" t="s">
        <v>14</v>
      </c>
      <c r="B177" s="24">
        <v>2018</v>
      </c>
      <c r="C177" s="3">
        <v>4.21</v>
      </c>
      <c r="D177" s="4">
        <v>2473</v>
      </c>
      <c r="E177" s="2">
        <f t="shared" si="4"/>
        <v>2.4729999999999999</v>
      </c>
      <c r="F177" s="1">
        <f t="shared" si="5"/>
        <v>1.7023857662757784</v>
      </c>
    </row>
    <row r="178" spans="1:6" x14ac:dyDescent="0.3">
      <c r="A178" s="24" t="s">
        <v>29</v>
      </c>
      <c r="B178" s="24">
        <v>2018</v>
      </c>
      <c r="C178" s="3">
        <v>2.13</v>
      </c>
      <c r="D178" s="4">
        <v>600</v>
      </c>
      <c r="E178" s="2">
        <f t="shared" si="4"/>
        <v>0.6</v>
      </c>
      <c r="F178" s="1">
        <f t="shared" si="5"/>
        <v>3.55</v>
      </c>
    </row>
    <row r="179" spans="1:6" x14ac:dyDescent="0.3">
      <c r="A179" s="24" t="s">
        <v>11</v>
      </c>
      <c r="B179" s="24">
        <v>2018</v>
      </c>
      <c r="C179" s="3">
        <v>2.08</v>
      </c>
      <c r="D179" s="4">
        <v>337.2</v>
      </c>
      <c r="E179" s="2">
        <f t="shared" si="4"/>
        <v>0.3372</v>
      </c>
      <c r="F179" s="1">
        <f t="shared" si="5"/>
        <v>6.1684460260972722</v>
      </c>
    </row>
    <row r="180" spans="1:6" x14ac:dyDescent="0.3">
      <c r="A180" s="24" t="s">
        <v>13</v>
      </c>
      <c r="B180" s="24">
        <v>2018</v>
      </c>
      <c r="C180" s="3">
        <v>1.86</v>
      </c>
      <c r="D180" s="4">
        <v>535.72</v>
      </c>
      <c r="E180" s="2">
        <f t="shared" si="4"/>
        <v>0.53571999999999997</v>
      </c>
      <c r="F180" s="1">
        <f t="shared" si="5"/>
        <v>3.4719629657283657</v>
      </c>
    </row>
    <row r="181" spans="1:6" x14ac:dyDescent="0.3">
      <c r="A181" s="24" t="s">
        <v>24</v>
      </c>
      <c r="B181" s="24">
        <v>2018</v>
      </c>
      <c r="C181" s="3">
        <v>0.51</v>
      </c>
      <c r="D181" s="4">
        <v>27.3</v>
      </c>
      <c r="E181" s="2">
        <f t="shared" si="4"/>
        <v>2.7300000000000001E-2</v>
      </c>
      <c r="F181" s="1">
        <f t="shared" si="5"/>
        <v>18.681318681318682</v>
      </c>
    </row>
    <row r="182" spans="1:6" x14ac:dyDescent="0.3">
      <c r="A182" s="24" t="s">
        <v>4</v>
      </c>
      <c r="B182" s="24">
        <v>2018</v>
      </c>
      <c r="C182" s="3">
        <v>0.14000000000000001</v>
      </c>
      <c r="D182" s="4">
        <v>10</v>
      </c>
      <c r="E182" s="2">
        <f t="shared" si="4"/>
        <v>0.01</v>
      </c>
      <c r="F182" s="1">
        <f t="shared" si="5"/>
        <v>14.000000000000002</v>
      </c>
    </row>
    <row r="183" spans="1:6" x14ac:dyDescent="0.3">
      <c r="A183" s="24" t="s">
        <v>16</v>
      </c>
      <c r="B183" s="24">
        <v>2018</v>
      </c>
      <c r="C183" s="3">
        <v>0.02</v>
      </c>
      <c r="D183" s="4">
        <v>6.2</v>
      </c>
      <c r="E183" s="2">
        <f t="shared" si="4"/>
        <v>6.1999999999999998E-3</v>
      </c>
      <c r="F183" s="1">
        <f t="shared" si="5"/>
        <v>3.2258064516129035</v>
      </c>
    </row>
    <row r="184" spans="1:6" x14ac:dyDescent="0.3">
      <c r="A184" s="25" t="s">
        <v>8</v>
      </c>
      <c r="B184">
        <v>2019</v>
      </c>
      <c r="C184" s="5">
        <v>1063.82</v>
      </c>
      <c r="D184" s="4">
        <v>273273</v>
      </c>
      <c r="E184" s="2">
        <f t="shared" si="4"/>
        <v>273.27300000000002</v>
      </c>
      <c r="F184" s="1">
        <f t="shared" si="5"/>
        <v>3.8928836731034528</v>
      </c>
    </row>
    <row r="185" spans="1:6" x14ac:dyDescent="0.3">
      <c r="A185" s="25" t="s">
        <v>10</v>
      </c>
      <c r="B185" s="26">
        <v>2019</v>
      </c>
      <c r="C185" s="5">
        <v>485.89</v>
      </c>
      <c r="D185" s="4">
        <v>122287</v>
      </c>
      <c r="E185" s="2">
        <f t="shared" si="4"/>
        <v>122.28700000000001</v>
      </c>
      <c r="F185" s="1">
        <f t="shared" si="5"/>
        <v>3.9733577567525571</v>
      </c>
    </row>
    <row r="186" spans="1:6" x14ac:dyDescent="0.3">
      <c r="A186" s="25" t="s">
        <v>35</v>
      </c>
      <c r="B186" s="26">
        <v>2019</v>
      </c>
      <c r="C186" s="5">
        <v>364.39</v>
      </c>
      <c r="D186" s="4">
        <v>89800</v>
      </c>
      <c r="E186" s="2">
        <f t="shared" si="4"/>
        <v>89.8</v>
      </c>
      <c r="F186" s="1">
        <f t="shared" si="5"/>
        <v>4.0577951002227168</v>
      </c>
    </row>
    <row r="187" spans="1:6" x14ac:dyDescent="0.3">
      <c r="A187" s="25" t="s">
        <v>5</v>
      </c>
      <c r="B187" s="26">
        <v>2019</v>
      </c>
      <c r="C187" s="5">
        <v>128.75</v>
      </c>
      <c r="D187" s="4">
        <v>35855</v>
      </c>
      <c r="E187" s="2">
        <f t="shared" si="4"/>
        <v>35.854999999999997</v>
      </c>
      <c r="F187" s="1">
        <f t="shared" si="5"/>
        <v>3.5908520429507744</v>
      </c>
    </row>
    <row r="188" spans="1:6" x14ac:dyDescent="0.3">
      <c r="A188" s="25" t="s">
        <v>33</v>
      </c>
      <c r="B188" s="26">
        <v>2019</v>
      </c>
      <c r="C188" s="5">
        <v>41.04</v>
      </c>
      <c r="D188" s="4">
        <v>10800</v>
      </c>
      <c r="E188" s="2">
        <f t="shared" si="4"/>
        <v>10.8</v>
      </c>
      <c r="F188" s="1">
        <f t="shared" si="5"/>
        <v>3.8</v>
      </c>
    </row>
    <row r="189" spans="1:6" x14ac:dyDescent="0.3">
      <c r="A189" s="25" t="s">
        <v>16</v>
      </c>
      <c r="B189" s="26">
        <v>2019</v>
      </c>
      <c r="C189" s="5">
        <v>18.11</v>
      </c>
      <c r="D189" s="4">
        <v>1150</v>
      </c>
      <c r="E189" s="2">
        <f t="shared" si="4"/>
        <v>1.1499999999999999</v>
      </c>
      <c r="F189" s="1">
        <f t="shared" si="5"/>
        <v>15.747826086956522</v>
      </c>
    </row>
    <row r="190" spans="1:6" x14ac:dyDescent="0.3">
      <c r="A190" s="25" t="s">
        <v>24</v>
      </c>
      <c r="B190" s="26">
        <v>2019</v>
      </c>
      <c r="C190" s="5">
        <v>6.88</v>
      </c>
      <c r="D190" s="4">
        <v>5567.1</v>
      </c>
      <c r="E190" s="2">
        <f t="shared" si="4"/>
        <v>5.5670999999999999</v>
      </c>
      <c r="F190" s="1">
        <f t="shared" si="5"/>
        <v>1.235831941226132</v>
      </c>
    </row>
    <row r="191" spans="1:6" x14ac:dyDescent="0.3">
      <c r="A191" s="25" t="s">
        <v>20</v>
      </c>
      <c r="B191" s="26">
        <v>2019</v>
      </c>
      <c r="C191" s="5">
        <v>5.23</v>
      </c>
      <c r="D191" s="4">
        <v>3318</v>
      </c>
      <c r="E191" s="2">
        <f t="shared" si="4"/>
        <v>3.3180000000000001</v>
      </c>
      <c r="F191" s="1">
        <f t="shared" si="5"/>
        <v>1.5762507534659433</v>
      </c>
    </row>
    <row r="192" spans="1:6" x14ac:dyDescent="0.3">
      <c r="A192" s="25" t="s">
        <v>11</v>
      </c>
      <c r="B192" s="26">
        <v>2019</v>
      </c>
      <c r="C192" s="5">
        <v>3.05</v>
      </c>
      <c r="D192" s="4">
        <v>471.8</v>
      </c>
      <c r="E192" s="2">
        <f t="shared" si="4"/>
        <v>0.4718</v>
      </c>
      <c r="F192" s="1">
        <f t="shared" si="5"/>
        <v>6.4646036456125477</v>
      </c>
    </row>
    <row r="193" spans="1:6" x14ac:dyDescent="0.3">
      <c r="A193" s="25" t="s">
        <v>31</v>
      </c>
      <c r="B193" s="26">
        <v>2019</v>
      </c>
      <c r="C193" s="5">
        <v>2.73</v>
      </c>
      <c r="D193" s="4">
        <v>150</v>
      </c>
      <c r="E193" s="2">
        <f t="shared" si="4"/>
        <v>0.15</v>
      </c>
      <c r="F193" s="1">
        <f t="shared" si="5"/>
        <v>18.2</v>
      </c>
    </row>
    <row r="194" spans="1:6" x14ac:dyDescent="0.3">
      <c r="A194" s="25" t="s">
        <v>41</v>
      </c>
      <c r="B194" s="26">
        <v>2019</v>
      </c>
      <c r="C194" s="5">
        <v>2.73</v>
      </c>
      <c r="D194" s="4">
        <v>2960</v>
      </c>
      <c r="E194" s="2">
        <f t="shared" si="4"/>
        <v>2.96</v>
      </c>
      <c r="F194" s="1">
        <f t="shared" si="5"/>
        <v>0.92229729729729726</v>
      </c>
    </row>
    <row r="195" spans="1:6" x14ac:dyDescent="0.3">
      <c r="A195" s="27" t="s">
        <v>8</v>
      </c>
      <c r="B195">
        <v>2020</v>
      </c>
      <c r="C195" s="3">
        <v>462.12</v>
      </c>
      <c r="D195" s="4">
        <v>213626</v>
      </c>
      <c r="E195" s="2">
        <f t="shared" ref="E195:E226" si="6">D195/1000</f>
        <v>213.626</v>
      </c>
      <c r="F195" s="1">
        <f t="shared" ref="F195:F226" si="7">C195/E195</f>
        <v>2.1632198327918886</v>
      </c>
    </row>
    <row r="196" spans="1:6" x14ac:dyDescent="0.3">
      <c r="A196" s="27" t="s">
        <v>10</v>
      </c>
      <c r="B196" s="27">
        <v>2020</v>
      </c>
      <c r="C196" s="3">
        <v>253.71</v>
      </c>
      <c r="D196" s="4">
        <v>62090.7</v>
      </c>
      <c r="E196" s="2">
        <f t="shared" si="6"/>
        <v>62.090699999999998</v>
      </c>
      <c r="F196" s="1">
        <f t="shared" si="7"/>
        <v>4.0861191772680936</v>
      </c>
    </row>
    <row r="197" spans="1:6" x14ac:dyDescent="0.3">
      <c r="A197" s="27" t="s">
        <v>5</v>
      </c>
      <c r="B197" s="27">
        <v>2020</v>
      </c>
      <c r="C197" s="3">
        <v>162.93</v>
      </c>
      <c r="D197" s="4">
        <v>123573</v>
      </c>
      <c r="E197" s="2">
        <f t="shared" si="6"/>
        <v>123.57299999999999</v>
      </c>
      <c r="F197" s="1">
        <f t="shared" si="7"/>
        <v>1.3184919035711686</v>
      </c>
    </row>
    <row r="198" spans="1:6" x14ac:dyDescent="0.3">
      <c r="A198" s="27" t="s">
        <v>20</v>
      </c>
      <c r="B198" s="27">
        <v>2020</v>
      </c>
      <c r="C198" s="3">
        <v>28.34</v>
      </c>
      <c r="D198" s="4">
        <v>24528.799999999999</v>
      </c>
      <c r="E198" s="2">
        <f t="shared" si="6"/>
        <v>24.5288</v>
      </c>
      <c r="F198" s="1">
        <f t="shared" si="7"/>
        <v>1.1553765369687876</v>
      </c>
    </row>
    <row r="199" spans="1:6" x14ac:dyDescent="0.3">
      <c r="A199" s="27" t="s">
        <v>16</v>
      </c>
      <c r="B199" s="27">
        <v>2020</v>
      </c>
      <c r="C199" s="3">
        <v>8.2799999999999994</v>
      </c>
      <c r="D199" s="4">
        <v>526.08000000000004</v>
      </c>
      <c r="E199" s="2">
        <f t="shared" si="6"/>
        <v>0.52607999999999999</v>
      </c>
      <c r="F199" s="1">
        <f t="shared" si="7"/>
        <v>15.73905109489051</v>
      </c>
    </row>
    <row r="200" spans="1:6" x14ac:dyDescent="0.3">
      <c r="A200" s="27" t="s">
        <v>33</v>
      </c>
      <c r="B200" s="27">
        <v>2020</v>
      </c>
      <c r="C200" s="3">
        <v>5.7</v>
      </c>
      <c r="D200" s="4">
        <v>1500</v>
      </c>
      <c r="E200" s="2">
        <f t="shared" si="6"/>
        <v>1.5</v>
      </c>
      <c r="F200" s="1">
        <f t="shared" si="7"/>
        <v>3.8000000000000003</v>
      </c>
    </row>
    <row r="201" spans="1:6" x14ac:dyDescent="0.3">
      <c r="A201" s="27" t="s">
        <v>29</v>
      </c>
      <c r="B201" s="27">
        <v>2020</v>
      </c>
      <c r="C201" s="3">
        <v>2.13</v>
      </c>
      <c r="D201" s="4">
        <v>600</v>
      </c>
      <c r="E201" s="2">
        <f t="shared" si="6"/>
        <v>0.6</v>
      </c>
      <c r="F201" s="1">
        <f t="shared" si="7"/>
        <v>3.55</v>
      </c>
    </row>
    <row r="202" spans="1:6" x14ac:dyDescent="0.3">
      <c r="A202" s="27" t="s">
        <v>14</v>
      </c>
      <c r="B202" s="27">
        <v>2020</v>
      </c>
      <c r="C202" s="3">
        <v>0.95</v>
      </c>
      <c r="D202" s="4">
        <v>706</v>
      </c>
      <c r="E202" s="2">
        <f t="shared" si="6"/>
        <v>0.70599999999999996</v>
      </c>
      <c r="F202" s="1">
        <f t="shared" si="7"/>
        <v>1.3456090651558075</v>
      </c>
    </row>
    <row r="203" spans="1:6" x14ac:dyDescent="0.3">
      <c r="A203" s="27" t="s">
        <v>42</v>
      </c>
      <c r="B203" s="27">
        <v>2020</v>
      </c>
      <c r="C203" s="3">
        <v>0.06</v>
      </c>
      <c r="D203" s="4">
        <v>100</v>
      </c>
      <c r="E203" s="2">
        <f t="shared" si="6"/>
        <v>0.1</v>
      </c>
      <c r="F203" s="1">
        <f t="shared" si="7"/>
        <v>0.6</v>
      </c>
    </row>
    <row r="204" spans="1:6" x14ac:dyDescent="0.3">
      <c r="A204" s="27" t="s">
        <v>24</v>
      </c>
      <c r="B204" s="27">
        <v>2020</v>
      </c>
      <c r="C204" s="3">
        <v>0.02</v>
      </c>
      <c r="D204" s="4">
        <v>1</v>
      </c>
      <c r="E204" s="2">
        <f t="shared" si="6"/>
        <v>1E-3</v>
      </c>
      <c r="F204" s="1">
        <f t="shared" si="7"/>
        <v>20</v>
      </c>
    </row>
    <row r="205" spans="1:6" x14ac:dyDescent="0.3">
      <c r="A205" s="28" t="s">
        <v>8</v>
      </c>
      <c r="B205">
        <v>2021</v>
      </c>
      <c r="C205" s="3">
        <v>1180.27</v>
      </c>
      <c r="D205" s="4">
        <v>486023</v>
      </c>
      <c r="E205" s="2">
        <f t="shared" si="6"/>
        <v>486.02300000000002</v>
      </c>
      <c r="F205" s="1">
        <f t="shared" si="7"/>
        <v>2.4284241692265591</v>
      </c>
    </row>
    <row r="206" spans="1:6" x14ac:dyDescent="0.3">
      <c r="A206" s="28" t="s">
        <v>10</v>
      </c>
      <c r="B206" s="28">
        <v>2021</v>
      </c>
      <c r="C206" s="3">
        <v>732.72</v>
      </c>
      <c r="D206" s="4">
        <v>109324</v>
      </c>
      <c r="E206" s="2">
        <f t="shared" si="6"/>
        <v>109.324</v>
      </c>
      <c r="F206" s="1">
        <f t="shared" si="7"/>
        <v>6.7022794628809779</v>
      </c>
    </row>
    <row r="207" spans="1:6" x14ac:dyDescent="0.3">
      <c r="A207" s="28" t="s">
        <v>5</v>
      </c>
      <c r="B207" s="28">
        <v>2021</v>
      </c>
      <c r="C207" s="3">
        <v>390.36</v>
      </c>
      <c r="D207" s="4">
        <v>363916</v>
      </c>
      <c r="E207" s="2">
        <f t="shared" si="6"/>
        <v>363.916</v>
      </c>
      <c r="F207" s="1">
        <f t="shared" si="7"/>
        <v>1.0726651205223183</v>
      </c>
    </row>
    <row r="208" spans="1:6" x14ac:dyDescent="0.3">
      <c r="A208" s="28" t="s">
        <v>14</v>
      </c>
      <c r="B208" s="28">
        <v>2021</v>
      </c>
      <c r="C208" s="3">
        <v>15.02</v>
      </c>
      <c r="D208" s="4">
        <v>1152.4000000000001</v>
      </c>
      <c r="E208" s="2">
        <f t="shared" si="6"/>
        <v>1.1524000000000001</v>
      </c>
      <c r="F208" s="1">
        <f t="shared" si="7"/>
        <v>13.033668864977438</v>
      </c>
    </row>
    <row r="209" spans="1:6" x14ac:dyDescent="0.3">
      <c r="A209" s="28" t="s">
        <v>38</v>
      </c>
      <c r="B209" s="28">
        <v>2021</v>
      </c>
      <c r="C209" s="3">
        <v>12.8</v>
      </c>
      <c r="D209" s="4">
        <v>2000</v>
      </c>
      <c r="E209" s="2">
        <f t="shared" si="6"/>
        <v>2</v>
      </c>
      <c r="F209" s="1">
        <f t="shared" si="7"/>
        <v>6.4</v>
      </c>
    </row>
    <row r="210" spans="1:6" x14ac:dyDescent="0.3">
      <c r="A210" s="28" t="s">
        <v>43</v>
      </c>
      <c r="B210" s="28">
        <v>2021</v>
      </c>
      <c r="C210" s="3">
        <v>7.94</v>
      </c>
      <c r="D210" s="4">
        <v>178.5</v>
      </c>
      <c r="E210" s="2">
        <f t="shared" si="6"/>
        <v>0.17849999999999999</v>
      </c>
      <c r="F210" s="1">
        <f t="shared" si="7"/>
        <v>44.48179271708684</v>
      </c>
    </row>
    <row r="211" spans="1:6" x14ac:dyDescent="0.3">
      <c r="A211" s="28" t="s">
        <v>18</v>
      </c>
      <c r="B211" s="28">
        <v>2021</v>
      </c>
      <c r="C211" s="3">
        <v>4.87</v>
      </c>
      <c r="D211" s="4">
        <v>1400</v>
      </c>
      <c r="E211" s="2">
        <f t="shared" si="6"/>
        <v>1.4</v>
      </c>
      <c r="F211" s="1">
        <f t="shared" si="7"/>
        <v>3.4785714285714286</v>
      </c>
    </row>
    <row r="212" spans="1:6" x14ac:dyDescent="0.3">
      <c r="A212" s="28" t="s">
        <v>11</v>
      </c>
      <c r="B212" s="28">
        <v>2021</v>
      </c>
      <c r="C212" s="3">
        <v>3.78</v>
      </c>
      <c r="D212" s="4">
        <v>798.98</v>
      </c>
      <c r="E212" s="2">
        <f t="shared" si="6"/>
        <v>0.79898000000000002</v>
      </c>
      <c r="F212" s="1">
        <f t="shared" si="7"/>
        <v>4.7310320658840022</v>
      </c>
    </row>
    <row r="213" spans="1:6" x14ac:dyDescent="0.3">
      <c r="A213" s="28" t="s">
        <v>20</v>
      </c>
      <c r="B213" s="28">
        <v>2021</v>
      </c>
      <c r="C213" s="3">
        <v>3.37</v>
      </c>
      <c r="D213" s="4">
        <v>4833.25</v>
      </c>
      <c r="E213" s="2">
        <f t="shared" si="6"/>
        <v>4.8332499999999996</v>
      </c>
      <c r="F213" s="1">
        <f t="shared" si="7"/>
        <v>0.69725340092070565</v>
      </c>
    </row>
    <row r="214" spans="1:6" x14ac:dyDescent="0.3">
      <c r="A214" s="28" t="s">
        <v>33</v>
      </c>
      <c r="B214" s="28">
        <v>2021</v>
      </c>
      <c r="C214" s="3">
        <v>2.99</v>
      </c>
      <c r="D214" s="4">
        <v>720.14</v>
      </c>
      <c r="E214" s="2">
        <f t="shared" si="6"/>
        <v>0.72014</v>
      </c>
      <c r="F214" s="1">
        <f t="shared" si="7"/>
        <v>4.151970450190241</v>
      </c>
    </row>
    <row r="215" spans="1:6" x14ac:dyDescent="0.3">
      <c r="A215" s="28" t="s">
        <v>29</v>
      </c>
      <c r="B215" s="28">
        <v>2021</v>
      </c>
      <c r="C215" s="3">
        <v>2.8</v>
      </c>
      <c r="D215" s="4">
        <v>600.20000000000005</v>
      </c>
      <c r="E215" s="2">
        <f t="shared" si="6"/>
        <v>0.60020000000000007</v>
      </c>
      <c r="F215" s="1">
        <f t="shared" si="7"/>
        <v>4.6651116294568471</v>
      </c>
    </row>
    <row r="216" spans="1:6" x14ac:dyDescent="0.3">
      <c r="A216" s="28" t="s">
        <v>44</v>
      </c>
      <c r="B216" s="28">
        <v>2021</v>
      </c>
      <c r="C216" s="3">
        <v>0.97</v>
      </c>
      <c r="D216" s="4">
        <v>156.9</v>
      </c>
      <c r="E216" s="2">
        <f t="shared" si="6"/>
        <v>0.15690000000000001</v>
      </c>
      <c r="F216" s="1">
        <f t="shared" si="7"/>
        <v>6.1822817080943269</v>
      </c>
    </row>
    <row r="217" spans="1:6" x14ac:dyDescent="0.3">
      <c r="A217" s="28" t="s">
        <v>13</v>
      </c>
      <c r="B217" s="28">
        <v>2021</v>
      </c>
      <c r="C217" s="3">
        <v>0.94</v>
      </c>
      <c r="D217" s="4">
        <v>120</v>
      </c>
      <c r="E217" s="2">
        <f t="shared" si="6"/>
        <v>0.12</v>
      </c>
      <c r="F217" s="1">
        <f t="shared" si="7"/>
        <v>7.833333333333333</v>
      </c>
    </row>
    <row r="218" spans="1:6" x14ac:dyDescent="0.3">
      <c r="A218" s="28" t="s">
        <v>45</v>
      </c>
      <c r="B218" s="28">
        <v>2021</v>
      </c>
      <c r="C218" s="3">
        <v>0.71</v>
      </c>
      <c r="D218" s="4">
        <v>750</v>
      </c>
      <c r="E218" s="2">
        <f t="shared" si="6"/>
        <v>0.75</v>
      </c>
      <c r="F218" s="1">
        <f t="shared" si="7"/>
        <v>0.94666666666666666</v>
      </c>
    </row>
    <row r="219" spans="1:6" x14ac:dyDescent="0.3">
      <c r="A219" s="28" t="s">
        <v>4</v>
      </c>
      <c r="B219" s="28">
        <v>2021</v>
      </c>
      <c r="C219" s="3">
        <v>0.38</v>
      </c>
      <c r="D219" s="4">
        <v>18</v>
      </c>
      <c r="E219" s="2">
        <f t="shared" si="6"/>
        <v>1.7999999999999999E-2</v>
      </c>
      <c r="F219" s="1">
        <f t="shared" si="7"/>
        <v>21.111111111111114</v>
      </c>
    </row>
    <row r="220" spans="1:6" x14ac:dyDescent="0.3">
      <c r="A220" s="28" t="s">
        <v>16</v>
      </c>
      <c r="B220" s="28">
        <v>2021</v>
      </c>
      <c r="C220" s="3">
        <v>0.34</v>
      </c>
      <c r="D220" s="4">
        <v>29</v>
      </c>
      <c r="E220" s="2">
        <f t="shared" si="6"/>
        <v>2.9000000000000001E-2</v>
      </c>
      <c r="F220" s="1">
        <f t="shared" si="7"/>
        <v>11.724137931034482</v>
      </c>
    </row>
    <row r="221" spans="1:6" x14ac:dyDescent="0.3">
      <c r="A221" s="28" t="s">
        <v>21</v>
      </c>
      <c r="B221" s="28">
        <v>2021</v>
      </c>
      <c r="C221" s="3">
        <v>0.12</v>
      </c>
      <c r="D221" s="4">
        <v>5</v>
      </c>
      <c r="E221" s="2">
        <f t="shared" si="6"/>
        <v>5.0000000000000001E-3</v>
      </c>
      <c r="F221" s="1">
        <f t="shared" si="7"/>
        <v>24</v>
      </c>
    </row>
    <row r="222" spans="1:6" x14ac:dyDescent="0.3">
      <c r="A222" s="28" t="s">
        <v>24</v>
      </c>
      <c r="B222" s="28">
        <v>2021</v>
      </c>
      <c r="C222" s="3">
        <v>0.06</v>
      </c>
      <c r="D222" s="4">
        <v>4.0999999999999996</v>
      </c>
      <c r="E222" s="2">
        <f t="shared" si="6"/>
        <v>4.0999999999999995E-3</v>
      </c>
      <c r="F222" s="1">
        <f t="shared" si="7"/>
        <v>14.634146341463415</v>
      </c>
    </row>
    <row r="223" spans="1:6" x14ac:dyDescent="0.3">
      <c r="A223" s="28" t="s">
        <v>34</v>
      </c>
      <c r="B223" s="28">
        <v>2021</v>
      </c>
      <c r="C223" s="3">
        <v>0.05</v>
      </c>
      <c r="D223" s="4">
        <v>2.5</v>
      </c>
      <c r="E223" s="2">
        <f t="shared" si="6"/>
        <v>2.5000000000000001E-3</v>
      </c>
      <c r="F223" s="1">
        <f t="shared" si="7"/>
        <v>20</v>
      </c>
    </row>
    <row r="224" spans="1:6" x14ac:dyDescent="0.3">
      <c r="A224" s="28" t="s">
        <v>22</v>
      </c>
      <c r="B224" s="28">
        <v>2021</v>
      </c>
      <c r="C224" s="3">
        <v>0.05</v>
      </c>
      <c r="D224" s="4">
        <v>4</v>
      </c>
      <c r="E224" s="2">
        <f t="shared" si="6"/>
        <v>4.0000000000000001E-3</v>
      </c>
      <c r="F224" s="1">
        <f t="shared" si="7"/>
        <v>12.5</v>
      </c>
    </row>
    <row r="225" spans="1:6" x14ac:dyDescent="0.3">
      <c r="A225" s="28" t="s">
        <v>46</v>
      </c>
      <c r="B225" s="28">
        <v>2021</v>
      </c>
      <c r="C225" s="3">
        <v>0.01</v>
      </c>
      <c r="D225" s="4">
        <v>10</v>
      </c>
      <c r="E225" s="2">
        <f t="shared" si="6"/>
        <v>0.01</v>
      </c>
      <c r="F225" s="1">
        <f t="shared" si="7"/>
        <v>1</v>
      </c>
    </row>
    <row r="226" spans="1:6" x14ac:dyDescent="0.3">
      <c r="A226" s="28" t="s">
        <v>31</v>
      </c>
      <c r="B226" s="28">
        <v>2021</v>
      </c>
      <c r="C226" s="3">
        <v>0</v>
      </c>
      <c r="D226" s="4">
        <v>0.5</v>
      </c>
      <c r="E226" s="2">
        <f t="shared" si="6"/>
        <v>5.0000000000000001E-4</v>
      </c>
      <c r="F226" s="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2023-12-14T18:41:56Z</dcterms:modified>
</cp:coreProperties>
</file>