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46787999-1480-4447-ABE9-BDF2B7FA7AB8}" xr6:coauthVersionLast="47" xr6:coauthVersionMax="47" xr10:uidLastSave="{00000000-0000-0000-0000-000000000000}"/>
  <bookViews>
    <workbookView xWindow="8952" yWindow="1044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5" i="1" l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F53" i="1"/>
  <c r="F54" i="1"/>
  <c r="F68" i="1"/>
  <c r="F69" i="1"/>
  <c r="F77" i="1"/>
  <c r="F82" i="1"/>
  <c r="F87" i="1"/>
  <c r="F88" i="1"/>
  <c r="F89" i="1"/>
  <c r="F94" i="1"/>
  <c r="F96" i="1"/>
  <c r="F97" i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E69" i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E78" i="1"/>
  <c r="F78" i="1" s="1"/>
  <c r="E79" i="1"/>
  <c r="F79" i="1" s="1"/>
  <c r="E80" i="1"/>
  <c r="F80" i="1" s="1"/>
  <c r="E81" i="1"/>
  <c r="F81" i="1" s="1"/>
  <c r="E82" i="1"/>
  <c r="E83" i="1"/>
  <c r="F83" i="1" s="1"/>
  <c r="E84" i="1"/>
  <c r="F84" i="1" s="1"/>
  <c r="E85" i="1"/>
  <c r="F85" i="1" s="1"/>
  <c r="E86" i="1"/>
  <c r="F86" i="1" s="1"/>
  <c r="E87" i="1"/>
  <c r="E88" i="1"/>
  <c r="E89" i="1"/>
  <c r="E90" i="1"/>
  <c r="F90" i="1" s="1"/>
  <c r="E91" i="1"/>
  <c r="F91" i="1" s="1"/>
  <c r="E92" i="1"/>
  <c r="F92" i="1" s="1"/>
  <c r="E93" i="1"/>
  <c r="F93" i="1" s="1"/>
  <c r="E94" i="1"/>
  <c r="E95" i="1"/>
  <c r="F95" i="1" s="1"/>
  <c r="E96" i="1"/>
  <c r="E97" i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7" i="1"/>
  <c r="F17" i="1" s="1"/>
  <c r="E18" i="1"/>
  <c r="F18" i="1" s="1"/>
  <c r="F3" i="1"/>
  <c r="E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<sst xmlns="http://schemas.openxmlformats.org/spreadsheetml/2006/main" count="307" uniqueCount="63">
  <si>
    <t>Negara</t>
  </si>
  <si>
    <t>Tahun</t>
  </si>
  <si>
    <t>Volume</t>
  </si>
  <si>
    <t>Harga</t>
  </si>
  <si>
    <t>Japan</t>
  </si>
  <si>
    <t>Malaysia</t>
  </si>
  <si>
    <t xml:space="preserve"> Volume kg</t>
  </si>
  <si>
    <t>Harga Pertons</t>
  </si>
  <si>
    <t xml:space="preserve"> World</t>
  </si>
  <si>
    <t>Singapore</t>
  </si>
  <si>
    <t>Hong Kong, China</t>
  </si>
  <si>
    <t>Sri Lanka</t>
  </si>
  <si>
    <t>Canada</t>
  </si>
  <si>
    <t>Cambodia</t>
  </si>
  <si>
    <t>Maldives</t>
  </si>
  <si>
    <t>Brunei</t>
  </si>
  <si>
    <t>Thailand</t>
  </si>
  <si>
    <t>Netherlands</t>
  </si>
  <si>
    <t>Philippines</t>
  </si>
  <si>
    <t>Mali</t>
  </si>
  <si>
    <t>Norway</t>
  </si>
  <si>
    <t>China</t>
  </si>
  <si>
    <t>Vietnam</t>
  </si>
  <si>
    <t>United States</t>
  </si>
  <si>
    <t>Madagascar</t>
  </si>
  <si>
    <t>New Zealand</t>
  </si>
  <si>
    <t>Russian Federation</t>
  </si>
  <si>
    <t>Korea, Rep.</t>
  </si>
  <si>
    <t>Ireland</t>
  </si>
  <si>
    <t>France</t>
  </si>
  <si>
    <t>Pakistan</t>
  </si>
  <si>
    <t>Saudi Arabia</t>
  </si>
  <si>
    <t>Australia</t>
  </si>
  <si>
    <t>Tonga</t>
  </si>
  <si>
    <t>Angola</t>
  </si>
  <si>
    <t>Portugal</t>
  </si>
  <si>
    <t>Micronesia, Fed. Sts.</t>
  </si>
  <si>
    <t>Other Asia, nes</t>
  </si>
  <si>
    <t>New Caledonia</t>
  </si>
  <si>
    <t>Mongolia</t>
  </si>
  <si>
    <t>Papua New Guinea</t>
  </si>
  <si>
    <t>Cameroon</t>
  </si>
  <si>
    <t>Togo</t>
  </si>
  <si>
    <t>Samoa</t>
  </si>
  <si>
    <t>Solomon Islands</t>
  </si>
  <si>
    <t>Niger</t>
  </si>
  <si>
    <t>Fiji</t>
  </si>
  <si>
    <t>East Timor</t>
  </si>
  <si>
    <t>Benin</t>
  </si>
  <si>
    <t>American Samoa</t>
  </si>
  <si>
    <t>India</t>
  </si>
  <si>
    <t>Mauritius</t>
  </si>
  <si>
    <t>United Arab Emirates</t>
  </si>
  <si>
    <t>Tanzania</t>
  </si>
  <si>
    <t>Austria</t>
  </si>
  <si>
    <t>South Africa</t>
  </si>
  <si>
    <t>Turkey</t>
  </si>
  <si>
    <t>Germany</t>
  </si>
  <si>
    <t>Chile</t>
  </si>
  <si>
    <t>Spain</t>
  </si>
  <si>
    <t>Italy</t>
  </si>
  <si>
    <t>Greece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</si>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</sst>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302"/>
  <sheetViews>
    <sheetView tabSelected="1" topLeftCell="A34" zoomScale="55" zoomScaleNormal="55" workbookViewId="0">
      <selection activeCell="J286" sqref="J286"/>
    </sheetView>
  </sheetViews>
  <sheetFormatPr defaultRowHeight="14.4" x14ac:dyDescent="0.3"/>
  <cols>
    <col min="3" max="3" width="13.44140625" style="3" customWidth="1"/>
    <col min="4" max="4" width="20.88671875" style="4" customWidth="1"/>
    <col min="5" max="5" width="11.77734375" style="2" customWidth="1"/>
    <col min="6" max="6" width="14.33203125" style="1" customWidth="1"/>
  </cols>
  <sheetData>
    <row r="1" spans="1:9" x14ac:dyDescent="0.3">
      <c r="A1" t="s">
        <v>0</v>
      </c>
      <c r="B1" t="s">
        <v>1</v>
      </c>
      <c r="C1" s="3" t="s">
        <v>3</v>
      </c>
      <c r="D1" s="4" t="s">
        <v>6</v>
      </c>
      <c r="E1" s="2" t="s">
        <v>2</v>
      </c>
      <c r="F1" s="1" t="s">
        <v>7</v>
      </c>
    </row>
    <row r="2" spans="1:9" x14ac:dyDescent="0.3">
      <c r="A2" s="5" t="s">
        <v>8</v>
      </c>
      <c r="B2">
        <v>2000</v>
      </c>
      <c r="C2" s="3">
        <v>5325.92</v>
      </c>
      <c r="D2" s="4">
        <v>509587</v>
      </c>
      <c r="E2" s="2">
        <f>D2/1000</f>
        <v>509.58699999999999</v>
      </c>
      <c r="F2" s="1">
        <f>C2/E2</f>
        <v>10.451444012504243</v>
      </c>
    </row>
    <row r="3" spans="1:9" x14ac:dyDescent="0.3">
      <c r="A3" s="5" t="s">
        <v>9</v>
      </c>
      <c r="B3">
        <v>2000</v>
      </c>
      <c r="C3" s="3">
        <v>4704.9799999999996</v>
      </c>
      <c r="D3" s="4">
        <v>156271</v>
      </c>
      <c r="E3" s="2">
        <f t="shared" ref="E3:E66" si="0">D3/1000</f>
        <v>156.27099999999999</v>
      </c>
      <c r="F3" s="1">
        <f t="shared" ref="F3:F66" si="1">C3/E3</f>
        <v>30.10782550825169</v>
      </c>
    </row>
    <row r="4" spans="1:9" x14ac:dyDescent="0.3">
      <c r="A4" s="5" t="s">
        <v>5</v>
      </c>
      <c r="B4">
        <v>2000</v>
      </c>
      <c r="C4" s="3">
        <v>201.3</v>
      </c>
      <c r="D4" s="4">
        <v>85183</v>
      </c>
      <c r="E4" s="2">
        <f t="shared" si="0"/>
        <v>85.183000000000007</v>
      </c>
      <c r="F4" s="1">
        <f t="shared" si="1"/>
        <v>2.363147576394351</v>
      </c>
    </row>
    <row r="5" spans="1:9" x14ac:dyDescent="0.3">
      <c r="A5" s="5" t="s">
        <v>10</v>
      </c>
      <c r="B5">
        <v>2000</v>
      </c>
      <c r="C5" s="3">
        <v>87.98</v>
      </c>
      <c r="D5" s="4">
        <v>77190</v>
      </c>
      <c r="E5" s="2">
        <f t="shared" si="0"/>
        <v>77.19</v>
      </c>
      <c r="F5" s="1">
        <f t="shared" si="1"/>
        <v>1.1397849462365592</v>
      </c>
    </row>
    <row r="6" spans="1:9" x14ac:dyDescent="0.3">
      <c r="A6" s="5" t="s">
        <v>11</v>
      </c>
      <c r="B6">
        <v>2000</v>
      </c>
      <c r="C6" s="3">
        <v>71.64</v>
      </c>
      <c r="D6" s="4">
        <v>5199</v>
      </c>
      <c r="E6" s="2">
        <f t="shared" si="0"/>
        <v>5.1989999999999998</v>
      </c>
      <c r="F6" s="1">
        <f t="shared" si="1"/>
        <v>13.779572994806694</v>
      </c>
    </row>
    <row r="7" spans="1:9" x14ac:dyDescent="0.3">
      <c r="A7" s="5" t="s">
        <v>12</v>
      </c>
      <c r="B7">
        <v>2000</v>
      </c>
      <c r="C7" s="3">
        <v>55.5</v>
      </c>
      <c r="D7" s="4">
        <v>65341</v>
      </c>
      <c r="E7" s="2">
        <f t="shared" si="0"/>
        <v>65.340999999999994</v>
      </c>
      <c r="F7" s="1">
        <f t="shared" si="1"/>
        <v>0.84939012258765556</v>
      </c>
      <c r="I7" s="1"/>
    </row>
    <row r="8" spans="1:9" x14ac:dyDescent="0.3">
      <c r="A8" s="5" t="s">
        <v>13</v>
      </c>
      <c r="B8">
        <v>2000</v>
      </c>
      <c r="C8" s="3">
        <v>48.13</v>
      </c>
      <c r="D8" s="4">
        <v>4927</v>
      </c>
      <c r="E8" s="2">
        <f t="shared" si="0"/>
        <v>4.9269999999999996</v>
      </c>
      <c r="F8" s="1">
        <f t="shared" si="1"/>
        <v>9.7686218794398219</v>
      </c>
    </row>
    <row r="9" spans="1:9" x14ac:dyDescent="0.3">
      <c r="A9" s="5" t="s">
        <v>14</v>
      </c>
      <c r="B9">
        <v>2000</v>
      </c>
      <c r="C9" s="3">
        <v>23.4</v>
      </c>
      <c r="D9" s="4">
        <v>607</v>
      </c>
      <c r="E9" s="2">
        <f t="shared" si="0"/>
        <v>0.60699999999999998</v>
      </c>
      <c r="F9" s="1">
        <f t="shared" si="1"/>
        <v>38.550247116968698</v>
      </c>
      <c r="G9" s="2"/>
    </row>
    <row r="10" spans="1:9" x14ac:dyDescent="0.3">
      <c r="A10" s="5" t="s">
        <v>15</v>
      </c>
      <c r="B10">
        <v>2000</v>
      </c>
      <c r="C10" s="3">
        <v>22.33</v>
      </c>
      <c r="D10" s="4">
        <v>7979</v>
      </c>
      <c r="E10" s="2">
        <f t="shared" si="0"/>
        <v>7.9790000000000001</v>
      </c>
      <c r="F10" s="1">
        <f t="shared" si="1"/>
        <v>2.7985963153277349</v>
      </c>
    </row>
    <row r="11" spans="1:9" x14ac:dyDescent="0.3">
      <c r="A11" s="5" t="s">
        <v>4</v>
      </c>
      <c r="B11">
        <v>2000</v>
      </c>
      <c r="C11" s="3">
        <v>21.96</v>
      </c>
      <c r="D11" s="4">
        <v>8510</v>
      </c>
      <c r="E11" s="2">
        <f t="shared" si="0"/>
        <v>8.51</v>
      </c>
      <c r="F11" s="2">
        <f t="shared" si="1"/>
        <v>2.5804935370152764</v>
      </c>
    </row>
    <row r="12" spans="1:9" x14ac:dyDescent="0.3">
      <c r="A12" s="5" t="s">
        <v>16</v>
      </c>
      <c r="B12">
        <v>2000</v>
      </c>
      <c r="C12" s="3">
        <v>20.96</v>
      </c>
      <c r="D12" s="4">
        <v>474</v>
      </c>
      <c r="E12" s="2">
        <f t="shared" si="0"/>
        <v>0.47399999999999998</v>
      </c>
      <c r="F12" s="1">
        <f t="shared" si="1"/>
        <v>44.219409282700425</v>
      </c>
    </row>
    <row r="13" spans="1:9" x14ac:dyDescent="0.3">
      <c r="A13" s="5" t="s">
        <v>17</v>
      </c>
      <c r="B13">
        <v>2000</v>
      </c>
      <c r="C13" s="3">
        <v>18.57</v>
      </c>
      <c r="D13" s="4">
        <v>46050</v>
      </c>
      <c r="E13" s="2">
        <f t="shared" si="0"/>
        <v>46.05</v>
      </c>
      <c r="F13" s="1">
        <f t="shared" si="1"/>
        <v>0.40325732899022804</v>
      </c>
    </row>
    <row r="14" spans="1:9" x14ac:dyDescent="0.3">
      <c r="A14" s="6" t="s">
        <v>8</v>
      </c>
      <c r="B14">
        <v>2001</v>
      </c>
      <c r="C14" s="3">
        <v>10935.08</v>
      </c>
      <c r="D14" s="4">
        <v>2730840</v>
      </c>
      <c r="E14" s="2">
        <f t="shared" si="0"/>
        <v>2730.84</v>
      </c>
      <c r="F14" s="1">
        <f t="shared" si="1"/>
        <v>4.0042917197638817</v>
      </c>
    </row>
    <row r="15" spans="1:9" x14ac:dyDescent="0.3">
      <c r="A15" s="6" t="s">
        <v>9</v>
      </c>
      <c r="B15" s="6">
        <v>2001</v>
      </c>
      <c r="C15" s="3">
        <v>6598.63</v>
      </c>
      <c r="D15" s="4">
        <v>367650</v>
      </c>
      <c r="E15" s="2">
        <f t="shared" si="0"/>
        <v>367.65</v>
      </c>
      <c r="F15" s="1">
        <f t="shared" si="1"/>
        <v>17.948130014959883</v>
      </c>
    </row>
    <row r="16" spans="1:9" x14ac:dyDescent="0.3">
      <c r="A16" s="6" t="s">
        <v>10</v>
      </c>
      <c r="B16" s="6">
        <v>2001</v>
      </c>
      <c r="C16" s="3">
        <v>3341.98</v>
      </c>
      <c r="D16" s="4">
        <v>1834000</v>
      </c>
      <c r="E16" s="2">
        <f t="shared" si="0"/>
        <v>1834</v>
      </c>
      <c r="F16" s="1">
        <f t="shared" si="1"/>
        <v>1.8222355507088333</v>
      </c>
    </row>
    <row r="17" spans="1:7" x14ac:dyDescent="0.3">
      <c r="A17" s="6" t="s">
        <v>18</v>
      </c>
      <c r="B17" s="6">
        <v>2001</v>
      </c>
      <c r="C17" s="3">
        <v>433.83</v>
      </c>
      <c r="D17" s="4">
        <v>14362</v>
      </c>
      <c r="E17" s="2">
        <f t="shared" si="0"/>
        <v>14.362</v>
      </c>
      <c r="F17" s="1">
        <f t="shared" si="1"/>
        <v>30.206795710903773</v>
      </c>
      <c r="G17" s="2"/>
    </row>
    <row r="18" spans="1:7" x14ac:dyDescent="0.3">
      <c r="A18" s="6" t="s">
        <v>11</v>
      </c>
      <c r="B18" s="6">
        <v>2001</v>
      </c>
      <c r="C18" s="3">
        <v>131.44999999999999</v>
      </c>
      <c r="D18" s="4">
        <v>11007</v>
      </c>
      <c r="E18" s="2">
        <f t="shared" si="0"/>
        <v>11.007</v>
      </c>
      <c r="F18" s="1">
        <f t="shared" si="1"/>
        <v>11.942400290724084</v>
      </c>
    </row>
    <row r="19" spans="1:7" x14ac:dyDescent="0.3">
      <c r="A19" s="6" t="s">
        <v>13</v>
      </c>
      <c r="B19" s="6">
        <v>2001</v>
      </c>
      <c r="C19" s="3">
        <v>89.7</v>
      </c>
      <c r="D19" s="4">
        <v>2469</v>
      </c>
      <c r="E19" s="2">
        <f t="shared" si="0"/>
        <v>2.4689999999999999</v>
      </c>
      <c r="F19" s="1">
        <f t="shared" si="1"/>
        <v>36.330498177399761</v>
      </c>
    </row>
    <row r="20" spans="1:7" x14ac:dyDescent="0.3">
      <c r="A20" s="6" t="s">
        <v>5</v>
      </c>
      <c r="B20" s="6">
        <v>2001</v>
      </c>
      <c r="C20" s="3">
        <v>48.62</v>
      </c>
      <c r="D20" s="4">
        <v>144078</v>
      </c>
      <c r="E20" s="2">
        <f t="shared" si="0"/>
        <v>144.078</v>
      </c>
      <c r="F20" s="1">
        <f t="shared" si="1"/>
        <v>0.33745610016796457</v>
      </c>
    </row>
    <row r="21" spans="1:7" x14ac:dyDescent="0.3">
      <c r="A21" s="6" t="s">
        <v>12</v>
      </c>
      <c r="B21" s="6">
        <v>2001</v>
      </c>
      <c r="C21" s="3">
        <v>44.45</v>
      </c>
      <c r="D21" s="4">
        <v>53296</v>
      </c>
      <c r="E21" s="2">
        <f t="shared" si="0"/>
        <v>53.295999999999999</v>
      </c>
      <c r="F21" s="1">
        <f t="shared" si="1"/>
        <v>0.8340213149204444</v>
      </c>
    </row>
    <row r="22" spans="1:7" x14ac:dyDescent="0.3">
      <c r="A22" s="6" t="s">
        <v>15</v>
      </c>
      <c r="B22" s="6">
        <v>2001</v>
      </c>
      <c r="C22" s="3">
        <v>36.1</v>
      </c>
      <c r="D22" s="4">
        <v>47733</v>
      </c>
      <c r="E22" s="2">
        <f t="shared" si="0"/>
        <v>47.732999999999997</v>
      </c>
      <c r="F22" s="1">
        <f t="shared" si="1"/>
        <v>0.75629019755724558</v>
      </c>
    </row>
    <row r="23" spans="1:7" x14ac:dyDescent="0.3">
      <c r="A23" s="6" t="s">
        <v>4</v>
      </c>
      <c r="B23" s="6">
        <v>2001</v>
      </c>
      <c r="C23" s="3">
        <v>23.92</v>
      </c>
      <c r="D23" s="4">
        <v>40280</v>
      </c>
      <c r="E23" s="2">
        <f t="shared" si="0"/>
        <v>40.28</v>
      </c>
      <c r="F23" s="1">
        <f t="shared" si="1"/>
        <v>0.59384309831181725</v>
      </c>
    </row>
    <row r="24" spans="1:7" x14ac:dyDescent="0.3">
      <c r="A24" s="6" t="s">
        <v>19</v>
      </c>
      <c r="B24" s="6">
        <v>2001</v>
      </c>
      <c r="C24" s="3">
        <v>21.31</v>
      </c>
      <c r="D24" s="4">
        <v>941</v>
      </c>
      <c r="E24" s="2">
        <f t="shared" si="0"/>
        <v>0.94099999999999995</v>
      </c>
      <c r="F24" s="1">
        <f t="shared" si="1"/>
        <v>22.646121147715196</v>
      </c>
    </row>
    <row r="25" spans="1:7" x14ac:dyDescent="0.3">
      <c r="A25" s="6" t="s">
        <v>20</v>
      </c>
      <c r="B25" s="6">
        <v>2001</v>
      </c>
      <c r="C25" s="3">
        <v>20.059999999999999</v>
      </c>
      <c r="D25" s="4">
        <v>42798</v>
      </c>
      <c r="E25" s="2">
        <f t="shared" si="0"/>
        <v>42.798000000000002</v>
      </c>
      <c r="F25" s="1">
        <f t="shared" si="1"/>
        <v>0.46871349128463941</v>
      </c>
    </row>
    <row r="26" spans="1:7" x14ac:dyDescent="0.3">
      <c r="A26" s="6" t="s">
        <v>16</v>
      </c>
      <c r="B26" s="6">
        <v>2001</v>
      </c>
      <c r="C26" s="3">
        <v>18.8</v>
      </c>
      <c r="D26" s="4">
        <v>3551</v>
      </c>
      <c r="E26" s="2">
        <f t="shared" si="0"/>
        <v>3.5510000000000002</v>
      </c>
      <c r="F26" s="1">
        <f t="shared" si="1"/>
        <v>5.294283300478738</v>
      </c>
    </row>
    <row r="27" spans="1:7" x14ac:dyDescent="0.3">
      <c r="A27" s="6" t="s">
        <v>21</v>
      </c>
      <c r="B27" s="6">
        <v>2001</v>
      </c>
      <c r="C27" s="3">
        <v>18.579999999999998</v>
      </c>
      <c r="D27" s="4">
        <v>31089</v>
      </c>
      <c r="E27" s="2">
        <f t="shared" si="0"/>
        <v>31.088999999999999</v>
      </c>
      <c r="F27" s="1">
        <f t="shared" si="1"/>
        <v>0.5976390363150953</v>
      </c>
    </row>
    <row r="28" spans="1:7" x14ac:dyDescent="0.3">
      <c r="A28" s="7" t="s">
        <v>8</v>
      </c>
      <c r="B28">
        <v>2002</v>
      </c>
      <c r="C28" s="3">
        <v>7596.65</v>
      </c>
      <c r="D28" s="4">
        <v>1718880</v>
      </c>
      <c r="E28" s="2">
        <f t="shared" si="0"/>
        <v>1718.88</v>
      </c>
      <c r="F28" s="1">
        <f t="shared" si="1"/>
        <v>4.4195348133668428</v>
      </c>
    </row>
    <row r="29" spans="1:7" x14ac:dyDescent="0.3">
      <c r="A29" s="7" t="s">
        <v>9</v>
      </c>
      <c r="B29" s="7">
        <v>2002</v>
      </c>
      <c r="C29" s="3">
        <v>6011.58</v>
      </c>
      <c r="D29" s="4">
        <v>520723</v>
      </c>
      <c r="E29" s="2">
        <f t="shared" si="0"/>
        <v>520.72299999999996</v>
      </c>
      <c r="F29" s="1">
        <f t="shared" si="1"/>
        <v>11.544679224846993</v>
      </c>
    </row>
    <row r="30" spans="1:7" x14ac:dyDescent="0.3">
      <c r="A30" s="7" t="s">
        <v>22</v>
      </c>
      <c r="B30" s="7">
        <v>2002</v>
      </c>
      <c r="C30" s="3">
        <v>433.31</v>
      </c>
      <c r="D30" s="4">
        <v>49770</v>
      </c>
      <c r="E30" s="2">
        <f t="shared" si="0"/>
        <v>49.77</v>
      </c>
      <c r="F30" s="1">
        <f t="shared" si="1"/>
        <v>8.7062487442234264</v>
      </c>
    </row>
    <row r="31" spans="1:7" x14ac:dyDescent="0.3">
      <c r="A31" s="7" t="s">
        <v>11</v>
      </c>
      <c r="B31" s="7">
        <v>2002</v>
      </c>
      <c r="C31" s="3">
        <v>368.55</v>
      </c>
      <c r="D31" s="4">
        <v>29324</v>
      </c>
      <c r="E31" s="2">
        <f t="shared" si="0"/>
        <v>29.324000000000002</v>
      </c>
      <c r="F31" s="1">
        <f t="shared" si="1"/>
        <v>12.568203519301596</v>
      </c>
    </row>
    <row r="32" spans="1:7" x14ac:dyDescent="0.3">
      <c r="A32" s="7" t="s">
        <v>4</v>
      </c>
      <c r="B32" s="7">
        <v>2002</v>
      </c>
      <c r="C32" s="3">
        <v>261.83999999999997</v>
      </c>
      <c r="D32" s="4">
        <v>440790</v>
      </c>
      <c r="E32" s="2">
        <f t="shared" si="0"/>
        <v>440.79</v>
      </c>
      <c r="F32" s="1">
        <f t="shared" si="1"/>
        <v>0.59402436534404135</v>
      </c>
    </row>
    <row r="33" spans="1:6" x14ac:dyDescent="0.3">
      <c r="A33" s="7" t="s">
        <v>10</v>
      </c>
      <c r="B33" s="7">
        <v>2002</v>
      </c>
      <c r="C33" s="3">
        <v>150.47</v>
      </c>
      <c r="D33" s="4">
        <v>97316</v>
      </c>
      <c r="E33" s="2">
        <f t="shared" si="0"/>
        <v>97.316000000000003</v>
      </c>
      <c r="F33" s="1">
        <f t="shared" si="1"/>
        <v>1.546200008220642</v>
      </c>
    </row>
    <row r="34" spans="1:6" x14ac:dyDescent="0.3">
      <c r="A34" s="7" t="s">
        <v>20</v>
      </c>
      <c r="B34" s="7">
        <v>2002</v>
      </c>
      <c r="C34" s="3">
        <v>84.32</v>
      </c>
      <c r="D34" s="4">
        <v>210315</v>
      </c>
      <c r="E34" s="2">
        <f t="shared" si="0"/>
        <v>210.315</v>
      </c>
      <c r="F34" s="1">
        <f t="shared" si="1"/>
        <v>0.400922425884982</v>
      </c>
    </row>
    <row r="35" spans="1:6" x14ac:dyDescent="0.3">
      <c r="A35" s="7" t="s">
        <v>13</v>
      </c>
      <c r="B35" s="7">
        <v>2002</v>
      </c>
      <c r="C35" s="3">
        <v>79.45</v>
      </c>
      <c r="D35" s="4">
        <v>1897</v>
      </c>
      <c r="E35" s="2">
        <f t="shared" si="0"/>
        <v>1.897</v>
      </c>
      <c r="F35" s="1">
        <f t="shared" si="1"/>
        <v>41.881918819188193</v>
      </c>
    </row>
    <row r="36" spans="1:6" x14ac:dyDescent="0.3">
      <c r="A36" s="7" t="s">
        <v>5</v>
      </c>
      <c r="B36" s="7">
        <v>2002</v>
      </c>
      <c r="C36" s="3">
        <v>52.22</v>
      </c>
      <c r="D36" s="4">
        <v>95778</v>
      </c>
      <c r="E36" s="2">
        <f t="shared" si="0"/>
        <v>95.778000000000006</v>
      </c>
      <c r="F36" s="1">
        <f t="shared" si="1"/>
        <v>0.54521915262377574</v>
      </c>
    </row>
    <row r="37" spans="1:6" x14ac:dyDescent="0.3">
      <c r="A37" s="7" t="s">
        <v>12</v>
      </c>
      <c r="B37" s="7">
        <v>2002</v>
      </c>
      <c r="C37" s="3">
        <v>36.020000000000003</v>
      </c>
      <c r="D37" s="4">
        <v>41060</v>
      </c>
      <c r="E37" s="2">
        <f t="shared" si="0"/>
        <v>41.06</v>
      </c>
      <c r="F37" s="1">
        <f t="shared" si="1"/>
        <v>0.87725280077934731</v>
      </c>
    </row>
    <row r="38" spans="1:6" x14ac:dyDescent="0.3">
      <c r="A38" s="7" t="s">
        <v>23</v>
      </c>
      <c r="B38" s="7">
        <v>2002</v>
      </c>
      <c r="C38" s="3">
        <v>26.59</v>
      </c>
      <c r="D38" s="4">
        <v>64610</v>
      </c>
      <c r="E38" s="2">
        <f t="shared" si="0"/>
        <v>64.61</v>
      </c>
      <c r="F38" s="1">
        <f t="shared" si="1"/>
        <v>0.41154620027859462</v>
      </c>
    </row>
    <row r="39" spans="1:6" x14ac:dyDescent="0.3">
      <c r="A39" s="8" t="s">
        <v>8</v>
      </c>
      <c r="B39">
        <v>2003</v>
      </c>
      <c r="C39" s="3">
        <v>8096.43</v>
      </c>
      <c r="D39" s="4">
        <v>1122130</v>
      </c>
      <c r="E39" s="2">
        <f t="shared" si="0"/>
        <v>1122.1300000000001</v>
      </c>
      <c r="F39" s="1">
        <f t="shared" si="1"/>
        <v>7.2152335290919947</v>
      </c>
    </row>
    <row r="40" spans="1:6" x14ac:dyDescent="0.3">
      <c r="A40" s="8" t="s">
        <v>9</v>
      </c>
      <c r="B40" s="8">
        <v>2003</v>
      </c>
      <c r="C40" s="3">
        <v>6389.01</v>
      </c>
      <c r="D40" s="4">
        <v>514633</v>
      </c>
      <c r="E40" s="2">
        <f t="shared" si="0"/>
        <v>514.63300000000004</v>
      </c>
      <c r="F40" s="1">
        <f t="shared" si="1"/>
        <v>12.414691634621176</v>
      </c>
    </row>
    <row r="41" spans="1:6" x14ac:dyDescent="0.3">
      <c r="A41" s="8" t="s">
        <v>22</v>
      </c>
      <c r="B41" s="8">
        <v>2003</v>
      </c>
      <c r="C41" s="3">
        <v>521.97</v>
      </c>
      <c r="D41" s="4">
        <v>40278</v>
      </c>
      <c r="E41" s="2">
        <f t="shared" si="0"/>
        <v>40.277999999999999</v>
      </c>
      <c r="F41" s="1">
        <f t="shared" si="1"/>
        <v>12.959183673469388</v>
      </c>
    </row>
    <row r="42" spans="1:6" x14ac:dyDescent="0.3">
      <c r="A42" s="8" t="s">
        <v>5</v>
      </c>
      <c r="B42" s="8">
        <v>2003</v>
      </c>
      <c r="C42" s="3">
        <v>416.66</v>
      </c>
      <c r="D42" s="4">
        <v>94728</v>
      </c>
      <c r="E42" s="2">
        <f t="shared" si="0"/>
        <v>94.727999999999994</v>
      </c>
      <c r="F42" s="1">
        <f t="shared" si="1"/>
        <v>4.3984883033527575</v>
      </c>
    </row>
    <row r="43" spans="1:6" x14ac:dyDescent="0.3">
      <c r="A43" s="8" t="s">
        <v>11</v>
      </c>
      <c r="B43" s="8">
        <v>2003</v>
      </c>
      <c r="C43" s="3">
        <v>305.24</v>
      </c>
      <c r="D43" s="4">
        <v>22472</v>
      </c>
      <c r="E43" s="2">
        <f t="shared" si="0"/>
        <v>22.472000000000001</v>
      </c>
      <c r="F43" s="1">
        <f t="shared" si="1"/>
        <v>13.583125667497329</v>
      </c>
    </row>
    <row r="44" spans="1:6" x14ac:dyDescent="0.3">
      <c r="A44" s="8" t="s">
        <v>13</v>
      </c>
      <c r="B44" s="8">
        <v>2003</v>
      </c>
      <c r="C44" s="3">
        <v>119.05</v>
      </c>
      <c r="D44" s="4">
        <v>3500</v>
      </c>
      <c r="E44" s="2">
        <f t="shared" si="0"/>
        <v>3.5</v>
      </c>
      <c r="F44" s="1">
        <f t="shared" si="1"/>
        <v>34.014285714285712</v>
      </c>
    </row>
    <row r="45" spans="1:6" x14ac:dyDescent="0.3">
      <c r="A45" s="8" t="s">
        <v>20</v>
      </c>
      <c r="B45" s="8">
        <v>2003</v>
      </c>
      <c r="C45" s="3">
        <v>74.680000000000007</v>
      </c>
      <c r="D45" s="4">
        <v>143026</v>
      </c>
      <c r="E45" s="2">
        <f t="shared" si="0"/>
        <v>143.02600000000001</v>
      </c>
      <c r="F45" s="1">
        <f t="shared" si="1"/>
        <v>0.52214282717827531</v>
      </c>
    </row>
    <row r="46" spans="1:6" x14ac:dyDescent="0.3">
      <c r="A46" s="8" t="s">
        <v>4</v>
      </c>
      <c r="B46" s="8">
        <v>2003</v>
      </c>
      <c r="C46" s="3">
        <v>53.68</v>
      </c>
      <c r="D46" s="4">
        <v>92349</v>
      </c>
      <c r="E46" s="2">
        <f t="shared" si="0"/>
        <v>92.349000000000004</v>
      </c>
      <c r="F46" s="1">
        <f t="shared" si="1"/>
        <v>0.58127321357026063</v>
      </c>
    </row>
    <row r="47" spans="1:6" x14ac:dyDescent="0.3">
      <c r="A47" s="8" t="s">
        <v>24</v>
      </c>
      <c r="B47" s="8">
        <v>2003</v>
      </c>
      <c r="C47" s="3">
        <v>31.2</v>
      </c>
      <c r="D47" s="4">
        <v>7488</v>
      </c>
      <c r="E47" s="2">
        <f t="shared" si="0"/>
        <v>7.4880000000000004</v>
      </c>
      <c r="F47" s="1">
        <f t="shared" si="1"/>
        <v>4.1666666666666661</v>
      </c>
    </row>
    <row r="48" spans="1:6" x14ac:dyDescent="0.3">
      <c r="A48" s="8" t="s">
        <v>10</v>
      </c>
      <c r="B48" s="8">
        <v>2003</v>
      </c>
      <c r="C48" s="3">
        <v>28.3</v>
      </c>
      <c r="D48" s="4">
        <v>4059</v>
      </c>
      <c r="E48" s="2">
        <f t="shared" si="0"/>
        <v>4.0590000000000002</v>
      </c>
      <c r="F48" s="1">
        <f t="shared" si="1"/>
        <v>6.9721606306972159</v>
      </c>
    </row>
    <row r="49" spans="1:6" x14ac:dyDescent="0.3">
      <c r="A49" s="8" t="s">
        <v>25</v>
      </c>
      <c r="B49" s="8">
        <v>2003</v>
      </c>
      <c r="C49" s="3">
        <v>26.93</v>
      </c>
      <c r="D49" s="4">
        <v>21450</v>
      </c>
      <c r="E49" s="2">
        <f t="shared" si="0"/>
        <v>21.45</v>
      </c>
      <c r="F49" s="1">
        <f t="shared" si="1"/>
        <v>1.2554778554778554</v>
      </c>
    </row>
    <row r="50" spans="1:6" x14ac:dyDescent="0.3">
      <c r="A50" s="8" t="s">
        <v>23</v>
      </c>
      <c r="B50" s="8">
        <v>2003</v>
      </c>
      <c r="C50" s="3">
        <v>20.13</v>
      </c>
      <c r="D50" s="4">
        <v>39376</v>
      </c>
      <c r="E50" s="2">
        <f t="shared" si="0"/>
        <v>39.375999999999998</v>
      </c>
      <c r="F50" s="1">
        <f t="shared" si="1"/>
        <v>0.51122511174319385</v>
      </c>
    </row>
    <row r="51" spans="1:6" x14ac:dyDescent="0.3">
      <c r="A51" s="8" t="s">
        <v>26</v>
      </c>
      <c r="B51" s="8">
        <v>2003</v>
      </c>
      <c r="C51" s="3">
        <v>19.62</v>
      </c>
      <c r="D51" s="4">
        <v>15413</v>
      </c>
      <c r="E51" s="2">
        <f t="shared" si="0"/>
        <v>15.413</v>
      </c>
      <c r="F51" s="1">
        <f t="shared" si="1"/>
        <v>1.2729514046584054</v>
      </c>
    </row>
    <row r="52" spans="1:6" x14ac:dyDescent="0.3">
      <c r="A52" s="8" t="s">
        <v>27</v>
      </c>
      <c r="B52" s="8">
        <v>2003</v>
      </c>
      <c r="C52" s="3">
        <v>16.12</v>
      </c>
      <c r="D52" s="4">
        <v>2096</v>
      </c>
      <c r="E52" s="2">
        <f t="shared" si="0"/>
        <v>2.0960000000000001</v>
      </c>
      <c r="F52" s="1">
        <f t="shared" si="1"/>
        <v>7.6908396946564883</v>
      </c>
    </row>
    <row r="53" spans="1:6" x14ac:dyDescent="0.3">
      <c r="A53" s="8" t="s">
        <v>28</v>
      </c>
      <c r="B53" s="8">
        <v>2003</v>
      </c>
      <c r="C53" s="3">
        <v>15.72</v>
      </c>
      <c r="D53" s="4">
        <v>800</v>
      </c>
      <c r="E53" s="2">
        <f t="shared" si="0"/>
        <v>0.8</v>
      </c>
      <c r="F53" s="1">
        <f t="shared" si="1"/>
        <v>19.649999999999999</v>
      </c>
    </row>
    <row r="54" spans="1:6" x14ac:dyDescent="0.3">
      <c r="A54" s="8" t="s">
        <v>29</v>
      </c>
      <c r="B54" s="8">
        <v>2003</v>
      </c>
      <c r="C54" s="3">
        <v>12.26</v>
      </c>
      <c r="D54" s="4">
        <v>22194</v>
      </c>
      <c r="E54" s="2">
        <f t="shared" si="0"/>
        <v>22.193999999999999</v>
      </c>
      <c r="F54" s="1">
        <f t="shared" si="1"/>
        <v>0.55240154996845992</v>
      </c>
    </row>
    <row r="55" spans="1:6" x14ac:dyDescent="0.3">
      <c r="A55" s="9" t="s">
        <v>8</v>
      </c>
      <c r="B55">
        <v>2004</v>
      </c>
      <c r="C55" s="3">
        <v>2064.36</v>
      </c>
      <c r="D55" s="4">
        <v>940736</v>
      </c>
      <c r="E55" s="2">
        <f t="shared" si="0"/>
        <v>940.73599999999999</v>
      </c>
      <c r="F55" s="1">
        <f t="shared" si="1"/>
        <v>2.194409483638343</v>
      </c>
    </row>
    <row r="56" spans="1:6" x14ac:dyDescent="0.3">
      <c r="A56" s="9" t="s">
        <v>9</v>
      </c>
      <c r="B56" s="9">
        <v>2004</v>
      </c>
      <c r="C56" s="3">
        <v>887.59</v>
      </c>
      <c r="D56" s="4">
        <v>180005</v>
      </c>
      <c r="E56" s="2">
        <f t="shared" si="0"/>
        <v>180.005</v>
      </c>
      <c r="F56" s="1">
        <f t="shared" si="1"/>
        <v>4.9309185855948447</v>
      </c>
    </row>
    <row r="57" spans="1:6" x14ac:dyDescent="0.3">
      <c r="A57" s="9" t="s">
        <v>5</v>
      </c>
      <c r="B57" s="9">
        <v>2004</v>
      </c>
      <c r="C57" s="3">
        <v>336.65</v>
      </c>
      <c r="D57" s="4">
        <v>73381</v>
      </c>
      <c r="E57" s="2">
        <f t="shared" si="0"/>
        <v>73.381</v>
      </c>
      <c r="F57" s="1">
        <f t="shared" si="1"/>
        <v>4.5876998133031712</v>
      </c>
    </row>
    <row r="58" spans="1:6" x14ac:dyDescent="0.3">
      <c r="A58" s="9" t="s">
        <v>22</v>
      </c>
      <c r="B58" s="9">
        <v>2004</v>
      </c>
      <c r="C58" s="3">
        <v>270.39999999999998</v>
      </c>
      <c r="D58" s="4">
        <v>7650</v>
      </c>
      <c r="E58" s="2">
        <f t="shared" si="0"/>
        <v>7.65</v>
      </c>
      <c r="F58" s="1">
        <f t="shared" si="1"/>
        <v>35.346405228758165</v>
      </c>
    </row>
    <row r="59" spans="1:6" x14ac:dyDescent="0.3">
      <c r="A59" s="9" t="s">
        <v>30</v>
      </c>
      <c r="B59" s="9">
        <v>2004</v>
      </c>
      <c r="C59" s="3">
        <v>123.62</v>
      </c>
      <c r="D59" s="4">
        <v>9027</v>
      </c>
      <c r="E59" s="2">
        <f t="shared" si="0"/>
        <v>9.0269999999999992</v>
      </c>
      <c r="F59" s="1">
        <f t="shared" si="1"/>
        <v>13.694472139138142</v>
      </c>
    </row>
    <row r="60" spans="1:6" x14ac:dyDescent="0.3">
      <c r="A60" s="9" t="s">
        <v>23</v>
      </c>
      <c r="B60" s="9">
        <v>2004</v>
      </c>
      <c r="C60" s="3">
        <v>101.58</v>
      </c>
      <c r="D60" s="4">
        <v>144206</v>
      </c>
      <c r="E60" s="2">
        <f t="shared" si="0"/>
        <v>144.20599999999999</v>
      </c>
      <c r="F60" s="1">
        <f t="shared" si="1"/>
        <v>0.70440897050053397</v>
      </c>
    </row>
    <row r="61" spans="1:6" x14ac:dyDescent="0.3">
      <c r="A61" s="9" t="s">
        <v>31</v>
      </c>
      <c r="B61" s="9">
        <v>2004</v>
      </c>
      <c r="C61" s="3">
        <v>96.91</v>
      </c>
      <c r="D61" s="4">
        <v>188646</v>
      </c>
      <c r="E61" s="2">
        <f t="shared" si="0"/>
        <v>188.64599999999999</v>
      </c>
      <c r="F61" s="1">
        <f t="shared" si="1"/>
        <v>0.51371351632157591</v>
      </c>
    </row>
    <row r="62" spans="1:6" x14ac:dyDescent="0.3">
      <c r="A62" s="9" t="s">
        <v>4</v>
      </c>
      <c r="B62" s="9">
        <v>2004</v>
      </c>
      <c r="C62" s="3">
        <v>65.33</v>
      </c>
      <c r="D62" s="4">
        <v>105580</v>
      </c>
      <c r="E62" s="2">
        <f t="shared" si="0"/>
        <v>105.58</v>
      </c>
      <c r="F62" s="1">
        <f t="shared" si="1"/>
        <v>0.61877249479068008</v>
      </c>
    </row>
    <row r="63" spans="1:6" x14ac:dyDescent="0.3">
      <c r="A63" s="9" t="s">
        <v>27</v>
      </c>
      <c r="B63" s="9">
        <v>2004</v>
      </c>
      <c r="C63" s="3">
        <v>63.94</v>
      </c>
      <c r="D63" s="4">
        <v>110257</v>
      </c>
      <c r="E63" s="2">
        <f t="shared" si="0"/>
        <v>110.25700000000001</v>
      </c>
      <c r="F63" s="1">
        <f t="shared" si="1"/>
        <v>0.57991782834649952</v>
      </c>
    </row>
    <row r="64" spans="1:6" x14ac:dyDescent="0.3">
      <c r="A64" s="9" t="s">
        <v>20</v>
      </c>
      <c r="B64" s="9">
        <v>2004</v>
      </c>
      <c r="C64" s="3">
        <v>43.65</v>
      </c>
      <c r="D64" s="4">
        <v>73197</v>
      </c>
      <c r="E64" s="2">
        <f t="shared" si="0"/>
        <v>73.197000000000003</v>
      </c>
      <c r="F64" s="1">
        <f t="shared" si="1"/>
        <v>0.5963359154063691</v>
      </c>
    </row>
    <row r="65" spans="1:6" x14ac:dyDescent="0.3">
      <c r="A65" s="9" t="s">
        <v>11</v>
      </c>
      <c r="B65" s="9">
        <v>2004</v>
      </c>
      <c r="C65" s="3">
        <v>31.57</v>
      </c>
      <c r="D65" s="4">
        <v>2097</v>
      </c>
      <c r="E65" s="2">
        <f t="shared" si="0"/>
        <v>2.097</v>
      </c>
      <c r="F65" s="1">
        <f t="shared" si="1"/>
        <v>15.054840247973296</v>
      </c>
    </row>
    <row r="66" spans="1:6" x14ac:dyDescent="0.3">
      <c r="A66" s="9" t="s">
        <v>32</v>
      </c>
      <c r="B66" s="9">
        <v>2004</v>
      </c>
      <c r="C66" s="3">
        <v>16.8</v>
      </c>
      <c r="D66" s="4">
        <v>13123</v>
      </c>
      <c r="E66" s="2">
        <f t="shared" si="0"/>
        <v>13.122999999999999</v>
      </c>
      <c r="F66" s="1">
        <f t="shared" si="1"/>
        <v>1.2801950773451194</v>
      </c>
    </row>
    <row r="67" spans="1:6" x14ac:dyDescent="0.3">
      <c r="A67" s="9" t="s">
        <v>17</v>
      </c>
      <c r="B67" s="9">
        <v>2004</v>
      </c>
      <c r="C67" s="3">
        <v>11.72</v>
      </c>
      <c r="D67" s="4">
        <v>19836</v>
      </c>
      <c r="E67" s="2">
        <f t="shared" ref="E67:E130" si="2">D67/1000</f>
        <v>19.835999999999999</v>
      </c>
      <c r="F67" s="1">
        <f t="shared" ref="F67:F130" si="3">C67/E67</f>
        <v>0.59084492841298653</v>
      </c>
    </row>
    <row r="68" spans="1:6" x14ac:dyDescent="0.3">
      <c r="A68" s="9" t="s">
        <v>33</v>
      </c>
      <c r="B68" s="9">
        <v>2004</v>
      </c>
      <c r="C68" s="3">
        <v>4.84</v>
      </c>
      <c r="D68" s="4">
        <v>5201</v>
      </c>
      <c r="E68" s="2">
        <f t="shared" si="2"/>
        <v>5.2009999999999996</v>
      </c>
      <c r="F68" s="1">
        <f t="shared" si="3"/>
        <v>0.93059027110171122</v>
      </c>
    </row>
    <row r="69" spans="1:6" x14ac:dyDescent="0.3">
      <c r="A69" s="9" t="s">
        <v>10</v>
      </c>
      <c r="B69" s="9">
        <v>2004</v>
      </c>
      <c r="C69" s="3">
        <v>4.2300000000000004</v>
      </c>
      <c r="D69" s="4">
        <v>3104</v>
      </c>
      <c r="E69" s="2">
        <f t="shared" si="2"/>
        <v>3.1040000000000001</v>
      </c>
      <c r="F69" s="1">
        <f t="shared" si="3"/>
        <v>1.3627577319587629</v>
      </c>
    </row>
    <row r="70" spans="1:6" x14ac:dyDescent="0.3">
      <c r="A70" s="10" t="s">
        <v>8</v>
      </c>
      <c r="B70">
        <v>2005</v>
      </c>
      <c r="C70" s="3">
        <v>475.85</v>
      </c>
      <c r="D70" s="4">
        <v>826162</v>
      </c>
      <c r="E70" s="2">
        <f t="shared" si="2"/>
        <v>826.16200000000003</v>
      </c>
      <c r="F70" s="1">
        <f t="shared" si="3"/>
        <v>0.57597662443927466</v>
      </c>
    </row>
    <row r="71" spans="1:6" x14ac:dyDescent="0.3">
      <c r="A71" s="10" t="s">
        <v>31</v>
      </c>
      <c r="B71" s="10">
        <v>2005</v>
      </c>
      <c r="C71" s="3">
        <v>175.46</v>
      </c>
      <c r="D71" s="4">
        <v>351141</v>
      </c>
      <c r="E71" s="2">
        <f t="shared" si="2"/>
        <v>351.14100000000002</v>
      </c>
      <c r="F71" s="1">
        <f t="shared" si="3"/>
        <v>0.49968531159847468</v>
      </c>
    </row>
    <row r="72" spans="1:6" x14ac:dyDescent="0.3">
      <c r="A72" s="10" t="s">
        <v>23</v>
      </c>
      <c r="B72" s="10">
        <v>2005</v>
      </c>
      <c r="C72" s="3">
        <v>138.38</v>
      </c>
      <c r="D72" s="4">
        <v>243329</v>
      </c>
      <c r="E72" s="2">
        <f t="shared" si="2"/>
        <v>243.32900000000001</v>
      </c>
      <c r="F72" s="1">
        <f t="shared" si="3"/>
        <v>0.56869505895310457</v>
      </c>
    </row>
    <row r="73" spans="1:6" x14ac:dyDescent="0.3">
      <c r="A73" s="10" t="s">
        <v>27</v>
      </c>
      <c r="B73" s="10">
        <v>2005</v>
      </c>
      <c r="C73" s="3">
        <v>63</v>
      </c>
      <c r="D73" s="4">
        <v>50879</v>
      </c>
      <c r="E73" s="2">
        <f t="shared" si="2"/>
        <v>50.878999999999998</v>
      </c>
      <c r="F73" s="1">
        <f t="shared" si="3"/>
        <v>1.2382318834882762</v>
      </c>
    </row>
    <row r="74" spans="1:6" x14ac:dyDescent="0.3">
      <c r="A74" s="10" t="s">
        <v>32</v>
      </c>
      <c r="B74" s="10">
        <v>2005</v>
      </c>
      <c r="C74" s="3">
        <v>31.24</v>
      </c>
      <c r="D74" s="4">
        <v>36773</v>
      </c>
      <c r="E74" s="2">
        <f t="shared" si="2"/>
        <v>36.773000000000003</v>
      </c>
      <c r="F74" s="1">
        <f t="shared" si="3"/>
        <v>0.84953634460065797</v>
      </c>
    </row>
    <row r="75" spans="1:6" x14ac:dyDescent="0.3">
      <c r="A75" s="10" t="s">
        <v>5</v>
      </c>
      <c r="B75" s="10">
        <v>2005</v>
      </c>
      <c r="C75" s="3">
        <v>20.61</v>
      </c>
      <c r="D75" s="4">
        <v>65485</v>
      </c>
      <c r="E75" s="2">
        <f t="shared" si="2"/>
        <v>65.484999999999999</v>
      </c>
      <c r="F75" s="1">
        <f t="shared" si="3"/>
        <v>0.31472856379323511</v>
      </c>
    </row>
    <row r="76" spans="1:6" x14ac:dyDescent="0.3">
      <c r="A76" s="10" t="s">
        <v>17</v>
      </c>
      <c r="B76" s="10">
        <v>2005</v>
      </c>
      <c r="C76" s="3">
        <v>17.559999999999999</v>
      </c>
      <c r="D76" s="4">
        <v>20100</v>
      </c>
      <c r="E76" s="2">
        <f t="shared" si="2"/>
        <v>20.100000000000001</v>
      </c>
      <c r="F76" s="1">
        <f t="shared" si="3"/>
        <v>0.87363184079601974</v>
      </c>
    </row>
    <row r="77" spans="1:6" x14ac:dyDescent="0.3">
      <c r="A77" s="10" t="s">
        <v>34</v>
      </c>
      <c r="B77" s="10">
        <v>2005</v>
      </c>
      <c r="C77" s="3">
        <v>10.92</v>
      </c>
      <c r="D77" s="4">
        <v>17985</v>
      </c>
      <c r="E77" s="2">
        <f t="shared" si="2"/>
        <v>17.984999999999999</v>
      </c>
      <c r="F77" s="1">
        <f t="shared" si="3"/>
        <v>0.60717264386989156</v>
      </c>
    </row>
    <row r="78" spans="1:6" x14ac:dyDescent="0.3">
      <c r="A78" s="10" t="s">
        <v>15</v>
      </c>
      <c r="B78" s="10">
        <v>2005</v>
      </c>
      <c r="C78" s="3">
        <v>4.8600000000000003</v>
      </c>
      <c r="D78" s="4">
        <v>3640</v>
      </c>
      <c r="E78" s="2">
        <f t="shared" si="2"/>
        <v>3.64</v>
      </c>
      <c r="F78" s="1">
        <f t="shared" si="3"/>
        <v>1.3351648351648353</v>
      </c>
    </row>
    <row r="79" spans="1:6" x14ac:dyDescent="0.3">
      <c r="A79" s="10" t="s">
        <v>4</v>
      </c>
      <c r="B79" s="10">
        <v>2005</v>
      </c>
      <c r="C79" s="3">
        <v>4.4400000000000004</v>
      </c>
      <c r="D79" s="4">
        <v>6008</v>
      </c>
      <c r="E79" s="2">
        <f t="shared" si="2"/>
        <v>6.008</v>
      </c>
      <c r="F79" s="1">
        <f t="shared" si="3"/>
        <v>0.73901464713715048</v>
      </c>
    </row>
    <row r="80" spans="1:6" x14ac:dyDescent="0.3">
      <c r="A80" s="10" t="s">
        <v>35</v>
      </c>
      <c r="B80" s="10">
        <v>2005</v>
      </c>
      <c r="C80" s="3">
        <v>1.92</v>
      </c>
      <c r="D80" s="4">
        <v>21214</v>
      </c>
      <c r="E80" s="2">
        <f t="shared" si="2"/>
        <v>21.213999999999999</v>
      </c>
      <c r="F80" s="1">
        <f t="shared" si="3"/>
        <v>9.0506269444706328E-2</v>
      </c>
    </row>
    <row r="81" spans="1:6" x14ac:dyDescent="0.3">
      <c r="A81" s="10" t="s">
        <v>36</v>
      </c>
      <c r="B81" s="10">
        <v>2005</v>
      </c>
      <c r="C81" s="3">
        <v>1.63</v>
      </c>
      <c r="D81" s="4">
        <v>2365</v>
      </c>
      <c r="E81" s="2">
        <f t="shared" si="2"/>
        <v>2.3650000000000002</v>
      </c>
      <c r="F81" s="1">
        <f t="shared" si="3"/>
        <v>0.68921775898520077</v>
      </c>
    </row>
    <row r="82" spans="1:6" x14ac:dyDescent="0.3">
      <c r="A82" s="10" t="s">
        <v>37</v>
      </c>
      <c r="B82" s="10">
        <v>2005</v>
      </c>
      <c r="C82" s="3">
        <v>1.28</v>
      </c>
      <c r="D82" s="4">
        <v>1326</v>
      </c>
      <c r="E82" s="2">
        <f t="shared" si="2"/>
        <v>1.3260000000000001</v>
      </c>
      <c r="F82" s="1">
        <f t="shared" si="3"/>
        <v>0.96530920060331826</v>
      </c>
    </row>
    <row r="83" spans="1:6" x14ac:dyDescent="0.3">
      <c r="A83" s="10" t="s">
        <v>38</v>
      </c>
      <c r="B83" s="10">
        <v>2005</v>
      </c>
      <c r="C83" s="3">
        <v>1.28</v>
      </c>
      <c r="D83" s="4">
        <v>1316</v>
      </c>
      <c r="E83" s="2">
        <f t="shared" si="2"/>
        <v>1.3160000000000001</v>
      </c>
      <c r="F83" s="1">
        <f t="shared" si="3"/>
        <v>0.97264437689969607</v>
      </c>
    </row>
    <row r="84" spans="1:6" x14ac:dyDescent="0.3">
      <c r="A84" s="11" t="s">
        <v>8</v>
      </c>
      <c r="B84">
        <v>2006</v>
      </c>
      <c r="C84" s="3">
        <v>649.41</v>
      </c>
      <c r="D84" s="4">
        <v>945185</v>
      </c>
      <c r="E84" s="2">
        <f t="shared" si="2"/>
        <v>945.18499999999995</v>
      </c>
      <c r="F84" s="1">
        <f t="shared" si="3"/>
        <v>0.68707184307833913</v>
      </c>
    </row>
    <row r="85" spans="1:6" x14ac:dyDescent="0.3">
      <c r="A85" s="11" t="s">
        <v>23</v>
      </c>
      <c r="B85" s="11">
        <v>2006</v>
      </c>
      <c r="C85" s="3">
        <v>136.91</v>
      </c>
      <c r="D85" s="4">
        <v>173664</v>
      </c>
      <c r="E85" s="2">
        <f t="shared" si="2"/>
        <v>173.66399999999999</v>
      </c>
      <c r="F85" s="1">
        <f t="shared" si="3"/>
        <v>0.78836143357287636</v>
      </c>
    </row>
    <row r="86" spans="1:6" x14ac:dyDescent="0.3">
      <c r="A86" s="11" t="s">
        <v>31</v>
      </c>
      <c r="B86" s="11">
        <v>2006</v>
      </c>
      <c r="C86" s="3">
        <v>119.64</v>
      </c>
      <c r="D86" s="4">
        <v>241103</v>
      </c>
      <c r="E86" s="2">
        <f t="shared" si="2"/>
        <v>241.10300000000001</v>
      </c>
      <c r="F86" s="1">
        <f t="shared" si="3"/>
        <v>0.49621945807393519</v>
      </c>
    </row>
    <row r="87" spans="1:6" x14ac:dyDescent="0.3">
      <c r="A87" s="11" t="s">
        <v>34</v>
      </c>
      <c r="B87" s="11">
        <v>2006</v>
      </c>
      <c r="C87" s="3">
        <v>83.66</v>
      </c>
      <c r="D87" s="4">
        <v>150230</v>
      </c>
      <c r="E87" s="2">
        <f t="shared" si="2"/>
        <v>150.22999999999999</v>
      </c>
      <c r="F87" s="1">
        <f t="shared" si="3"/>
        <v>0.55687945150768825</v>
      </c>
    </row>
    <row r="88" spans="1:6" x14ac:dyDescent="0.3">
      <c r="A88" s="11" t="s">
        <v>37</v>
      </c>
      <c r="B88" s="11">
        <v>2006</v>
      </c>
      <c r="C88" s="3">
        <v>58.09</v>
      </c>
      <c r="D88" s="4">
        <v>36987</v>
      </c>
      <c r="E88" s="2">
        <f t="shared" si="2"/>
        <v>36.987000000000002</v>
      </c>
      <c r="F88" s="1">
        <f t="shared" si="3"/>
        <v>1.5705518155027443</v>
      </c>
    </row>
    <row r="89" spans="1:6" x14ac:dyDescent="0.3">
      <c r="A89" s="11" t="s">
        <v>39</v>
      </c>
      <c r="B89" s="11">
        <v>2006</v>
      </c>
      <c r="C89" s="3">
        <v>50.8</v>
      </c>
      <c r="D89" s="4">
        <v>91784</v>
      </c>
      <c r="E89" s="2">
        <f t="shared" si="2"/>
        <v>91.784000000000006</v>
      </c>
      <c r="F89" s="1">
        <f t="shared" si="3"/>
        <v>0.55347337226531845</v>
      </c>
    </row>
    <row r="90" spans="1:6" x14ac:dyDescent="0.3">
      <c r="A90" s="11" t="s">
        <v>27</v>
      </c>
      <c r="B90" s="11">
        <v>2006</v>
      </c>
      <c r="C90" s="3">
        <v>44.72</v>
      </c>
      <c r="D90" s="4">
        <v>45959</v>
      </c>
      <c r="E90" s="2">
        <f t="shared" si="2"/>
        <v>45.959000000000003</v>
      </c>
      <c r="F90" s="1">
        <f t="shared" si="3"/>
        <v>0.97304118888574587</v>
      </c>
    </row>
    <row r="91" spans="1:6" x14ac:dyDescent="0.3">
      <c r="A91" s="11" t="s">
        <v>32</v>
      </c>
      <c r="B91" s="11">
        <v>2006</v>
      </c>
      <c r="C91" s="3">
        <v>34.25</v>
      </c>
      <c r="D91" s="4">
        <v>40787</v>
      </c>
      <c r="E91" s="2">
        <f t="shared" si="2"/>
        <v>40.786999999999999</v>
      </c>
      <c r="F91" s="1">
        <f t="shared" si="3"/>
        <v>0.83972834481575009</v>
      </c>
    </row>
    <row r="92" spans="1:6" x14ac:dyDescent="0.3">
      <c r="A92" s="11" t="s">
        <v>17</v>
      </c>
      <c r="B92" s="11">
        <v>2006</v>
      </c>
      <c r="C92" s="3">
        <v>25.27</v>
      </c>
      <c r="D92" s="4">
        <v>42591</v>
      </c>
      <c r="E92" s="2">
        <f t="shared" si="2"/>
        <v>42.591000000000001</v>
      </c>
      <c r="F92" s="1">
        <f t="shared" si="3"/>
        <v>0.59331783710173513</v>
      </c>
    </row>
    <row r="93" spans="1:6" x14ac:dyDescent="0.3">
      <c r="A93" s="11" t="s">
        <v>9</v>
      </c>
      <c r="B93" s="11">
        <v>2006</v>
      </c>
      <c r="C93" s="3">
        <v>22.79</v>
      </c>
      <c r="D93" s="4">
        <v>18037</v>
      </c>
      <c r="E93" s="2">
        <f t="shared" si="2"/>
        <v>18.036999999999999</v>
      </c>
      <c r="F93" s="1">
        <f t="shared" si="3"/>
        <v>1.2635138881188668</v>
      </c>
    </row>
    <row r="94" spans="1:6" x14ac:dyDescent="0.3">
      <c r="A94" s="11" t="s">
        <v>14</v>
      </c>
      <c r="B94" s="11">
        <v>2006</v>
      </c>
      <c r="C94" s="3">
        <v>11.98</v>
      </c>
      <c r="D94" s="4">
        <v>19575</v>
      </c>
      <c r="E94" s="2">
        <f t="shared" si="2"/>
        <v>19.574999999999999</v>
      </c>
      <c r="F94" s="1">
        <f t="shared" si="3"/>
        <v>0.61200510855683277</v>
      </c>
    </row>
    <row r="95" spans="1:6" x14ac:dyDescent="0.3">
      <c r="A95" s="11" t="s">
        <v>40</v>
      </c>
      <c r="B95" s="11">
        <v>2006</v>
      </c>
      <c r="C95" s="3">
        <v>10.64</v>
      </c>
      <c r="D95" s="4">
        <v>17999</v>
      </c>
      <c r="E95" s="2">
        <f t="shared" si="2"/>
        <v>17.998999999999999</v>
      </c>
      <c r="F95" s="1">
        <f t="shared" si="3"/>
        <v>0.5911439524418024</v>
      </c>
    </row>
    <row r="96" spans="1:6" x14ac:dyDescent="0.3">
      <c r="A96" s="12" t="s">
        <v>8</v>
      </c>
      <c r="B96">
        <v>2007</v>
      </c>
      <c r="C96" s="3">
        <v>448.47</v>
      </c>
      <c r="D96" s="4">
        <v>703695</v>
      </c>
      <c r="E96" s="2">
        <f t="shared" si="2"/>
        <v>703.69500000000005</v>
      </c>
      <c r="F96" s="1">
        <f t="shared" si="3"/>
        <v>0.63730735616993162</v>
      </c>
    </row>
    <row r="97" spans="1:6" x14ac:dyDescent="0.3">
      <c r="A97" s="12" t="s">
        <v>31</v>
      </c>
      <c r="B97" s="12">
        <v>2007</v>
      </c>
      <c r="C97" s="3">
        <v>179.72</v>
      </c>
      <c r="D97" s="4">
        <v>356825</v>
      </c>
      <c r="E97" s="2">
        <f t="shared" si="2"/>
        <v>356.82499999999999</v>
      </c>
      <c r="F97" s="1">
        <f t="shared" si="3"/>
        <v>0.50366426119246133</v>
      </c>
    </row>
    <row r="98" spans="1:6" x14ac:dyDescent="0.3">
      <c r="A98" s="12" t="s">
        <v>23</v>
      </c>
      <c r="B98" s="12">
        <v>2007</v>
      </c>
      <c r="C98" s="3">
        <v>61.44</v>
      </c>
      <c r="D98" s="4">
        <v>62040</v>
      </c>
      <c r="E98" s="2">
        <f t="shared" si="2"/>
        <v>62.04</v>
      </c>
      <c r="F98" s="1">
        <f t="shared" si="3"/>
        <v>0.99032882011605416</v>
      </c>
    </row>
    <row r="99" spans="1:6" x14ac:dyDescent="0.3">
      <c r="A99" s="12" t="s">
        <v>17</v>
      </c>
      <c r="B99" s="12">
        <v>2007</v>
      </c>
      <c r="C99" s="3">
        <v>37.68</v>
      </c>
      <c r="D99" s="4">
        <v>44945</v>
      </c>
      <c r="E99" s="2">
        <f t="shared" si="2"/>
        <v>44.945</v>
      </c>
      <c r="F99" s="1">
        <f t="shared" si="3"/>
        <v>0.838357993102681</v>
      </c>
    </row>
    <row r="100" spans="1:6" x14ac:dyDescent="0.3">
      <c r="A100" s="12" t="s">
        <v>34</v>
      </c>
      <c r="B100" s="12">
        <v>2007</v>
      </c>
      <c r="C100" s="3">
        <v>29.99</v>
      </c>
      <c r="D100" s="4">
        <v>50994</v>
      </c>
      <c r="E100" s="2">
        <f t="shared" si="2"/>
        <v>50.994</v>
      </c>
      <c r="F100" s="1">
        <f t="shared" si="3"/>
        <v>0.58810840491038163</v>
      </c>
    </row>
    <row r="101" spans="1:6" x14ac:dyDescent="0.3">
      <c r="A101" s="12" t="s">
        <v>39</v>
      </c>
      <c r="B101" s="12">
        <v>2007</v>
      </c>
      <c r="C101" s="3">
        <v>24.09</v>
      </c>
      <c r="D101" s="4">
        <v>36955</v>
      </c>
      <c r="E101" s="2">
        <f t="shared" si="2"/>
        <v>36.954999999999998</v>
      </c>
      <c r="F101" s="1">
        <f t="shared" si="3"/>
        <v>0.65187390069002848</v>
      </c>
    </row>
    <row r="102" spans="1:6" x14ac:dyDescent="0.3">
      <c r="A102" s="12" t="s">
        <v>41</v>
      </c>
      <c r="B102" s="12">
        <v>2007</v>
      </c>
      <c r="C102" s="3">
        <v>23.6</v>
      </c>
      <c r="D102" s="4">
        <v>36594</v>
      </c>
      <c r="E102" s="2">
        <f t="shared" si="2"/>
        <v>36.594000000000001</v>
      </c>
      <c r="F102" s="1">
        <f t="shared" si="3"/>
        <v>0.64491446685248954</v>
      </c>
    </row>
    <row r="103" spans="1:6" x14ac:dyDescent="0.3">
      <c r="A103" s="12" t="s">
        <v>32</v>
      </c>
      <c r="B103" s="12">
        <v>2007</v>
      </c>
      <c r="C103" s="3">
        <v>15.48</v>
      </c>
      <c r="D103" s="4">
        <v>28080</v>
      </c>
      <c r="E103" s="2">
        <f t="shared" si="2"/>
        <v>28.08</v>
      </c>
      <c r="F103" s="1">
        <f t="shared" si="3"/>
        <v>0.55128205128205132</v>
      </c>
    </row>
    <row r="104" spans="1:6" x14ac:dyDescent="0.3">
      <c r="A104" s="12" t="s">
        <v>42</v>
      </c>
      <c r="B104" s="12">
        <v>2007</v>
      </c>
      <c r="C104" s="3">
        <v>14.18</v>
      </c>
      <c r="D104" s="4">
        <v>18754</v>
      </c>
      <c r="E104" s="2">
        <f t="shared" si="2"/>
        <v>18.754000000000001</v>
      </c>
      <c r="F104" s="1">
        <f t="shared" si="3"/>
        <v>0.75610536418897289</v>
      </c>
    </row>
    <row r="105" spans="1:6" x14ac:dyDescent="0.3">
      <c r="A105" s="12" t="s">
        <v>43</v>
      </c>
      <c r="B105" s="12">
        <v>2007</v>
      </c>
      <c r="C105" s="3">
        <v>10.85</v>
      </c>
      <c r="D105" s="4">
        <v>13353</v>
      </c>
      <c r="E105" s="2">
        <f t="shared" si="2"/>
        <v>13.353</v>
      </c>
      <c r="F105" s="1">
        <f t="shared" si="3"/>
        <v>0.8125514865573279</v>
      </c>
    </row>
    <row r="106" spans="1:6" x14ac:dyDescent="0.3">
      <c r="A106" s="13" t="s">
        <v>8</v>
      </c>
      <c r="B106">
        <v>2008</v>
      </c>
      <c r="C106" s="3">
        <v>2220.16</v>
      </c>
      <c r="D106" s="4">
        <v>4375540</v>
      </c>
      <c r="E106" s="2">
        <f t="shared" si="2"/>
        <v>4375.54</v>
      </c>
      <c r="F106" s="1">
        <f t="shared" si="3"/>
        <v>0.50740251488959076</v>
      </c>
    </row>
    <row r="107" spans="1:6" x14ac:dyDescent="0.3">
      <c r="A107" s="13" t="s">
        <v>18</v>
      </c>
      <c r="B107" s="13">
        <v>2008</v>
      </c>
      <c r="C107" s="3">
        <v>1280.8399999999999</v>
      </c>
      <c r="D107" s="4">
        <v>2822450</v>
      </c>
      <c r="E107" s="2">
        <f t="shared" si="2"/>
        <v>2822.45</v>
      </c>
      <c r="F107" s="1">
        <f t="shared" si="3"/>
        <v>0.45380431894276252</v>
      </c>
    </row>
    <row r="108" spans="1:6" x14ac:dyDescent="0.3">
      <c r="A108" s="13" t="s">
        <v>31</v>
      </c>
      <c r="B108" s="13">
        <v>2008</v>
      </c>
      <c r="C108" s="3">
        <v>223.41</v>
      </c>
      <c r="D108" s="4">
        <v>412251</v>
      </c>
      <c r="E108" s="2">
        <f t="shared" si="2"/>
        <v>412.25099999999998</v>
      </c>
      <c r="F108" s="1">
        <f t="shared" si="3"/>
        <v>0.54192712692025002</v>
      </c>
    </row>
    <row r="109" spans="1:6" x14ac:dyDescent="0.3">
      <c r="A109" s="13" t="s">
        <v>5</v>
      </c>
      <c r="B109" s="13">
        <v>2008</v>
      </c>
      <c r="C109" s="3">
        <v>185.8</v>
      </c>
      <c r="D109" s="4">
        <v>429847</v>
      </c>
      <c r="E109" s="2">
        <f t="shared" si="2"/>
        <v>429.84699999999998</v>
      </c>
      <c r="F109" s="1">
        <f t="shared" si="3"/>
        <v>0.43224682270668408</v>
      </c>
    </row>
    <row r="110" spans="1:6" x14ac:dyDescent="0.3">
      <c r="A110" s="13" t="s">
        <v>44</v>
      </c>
      <c r="B110" s="13">
        <v>2008</v>
      </c>
      <c r="C110" s="3">
        <v>76.84</v>
      </c>
      <c r="D110" s="4">
        <v>110714</v>
      </c>
      <c r="E110" s="2">
        <f t="shared" si="2"/>
        <v>110.714</v>
      </c>
      <c r="F110" s="1">
        <f t="shared" si="3"/>
        <v>0.69404050074967938</v>
      </c>
    </row>
    <row r="111" spans="1:6" x14ac:dyDescent="0.3">
      <c r="A111" s="13" t="s">
        <v>10</v>
      </c>
      <c r="B111" s="13">
        <v>2008</v>
      </c>
      <c r="C111" s="3">
        <v>57.38</v>
      </c>
      <c r="D111" s="4">
        <v>78880</v>
      </c>
      <c r="E111" s="2">
        <f t="shared" si="2"/>
        <v>78.88</v>
      </c>
      <c r="F111" s="1">
        <f t="shared" si="3"/>
        <v>0.72743407707910757</v>
      </c>
    </row>
    <row r="112" spans="1:6" x14ac:dyDescent="0.3">
      <c r="A112" s="13" t="s">
        <v>34</v>
      </c>
      <c r="B112" s="13">
        <v>2008</v>
      </c>
      <c r="C112" s="3">
        <v>56.13</v>
      </c>
      <c r="D112" s="4">
        <v>87703</v>
      </c>
      <c r="E112" s="2">
        <f t="shared" si="2"/>
        <v>87.703000000000003</v>
      </c>
      <c r="F112" s="1">
        <f t="shared" si="3"/>
        <v>0.64000091216948107</v>
      </c>
    </row>
    <row r="113" spans="1:6" x14ac:dyDescent="0.3">
      <c r="A113" s="13" t="s">
        <v>45</v>
      </c>
      <c r="B113" s="13">
        <v>2008</v>
      </c>
      <c r="C113" s="3">
        <v>39.479999999999997</v>
      </c>
      <c r="D113" s="4">
        <v>53632</v>
      </c>
      <c r="E113" s="2">
        <f t="shared" si="2"/>
        <v>53.631999999999998</v>
      </c>
      <c r="F113" s="1">
        <f t="shared" si="3"/>
        <v>0.73612768496420045</v>
      </c>
    </row>
    <row r="114" spans="1:6" x14ac:dyDescent="0.3">
      <c r="A114" s="13" t="s">
        <v>41</v>
      </c>
      <c r="B114" s="13">
        <v>2008</v>
      </c>
      <c r="C114" s="3">
        <v>32.630000000000003</v>
      </c>
      <c r="D114" s="4">
        <v>47996</v>
      </c>
      <c r="E114" s="2">
        <f t="shared" si="2"/>
        <v>47.996000000000002</v>
      </c>
      <c r="F114" s="1">
        <f t="shared" si="3"/>
        <v>0.67984832069339118</v>
      </c>
    </row>
    <row r="115" spans="1:6" x14ac:dyDescent="0.3">
      <c r="A115" s="13" t="s">
        <v>40</v>
      </c>
      <c r="B115" s="13">
        <v>2008</v>
      </c>
      <c r="C115" s="3">
        <v>31.93</v>
      </c>
      <c r="D115" s="4">
        <v>46796</v>
      </c>
      <c r="E115" s="2">
        <f t="shared" si="2"/>
        <v>46.795999999999999</v>
      </c>
      <c r="F115" s="1">
        <f t="shared" si="3"/>
        <v>0.68232327549363192</v>
      </c>
    </row>
    <row r="116" spans="1:6" x14ac:dyDescent="0.3">
      <c r="A116" s="13" t="s">
        <v>17</v>
      </c>
      <c r="B116" s="13">
        <v>2008</v>
      </c>
      <c r="C116" s="3">
        <v>28.38</v>
      </c>
      <c r="D116" s="4">
        <v>43478</v>
      </c>
      <c r="E116" s="2">
        <f t="shared" si="2"/>
        <v>43.478000000000002</v>
      </c>
      <c r="F116" s="1">
        <f t="shared" si="3"/>
        <v>0.65274391646349872</v>
      </c>
    </row>
    <row r="117" spans="1:6" x14ac:dyDescent="0.3">
      <c r="A117" s="13" t="s">
        <v>14</v>
      </c>
      <c r="B117" s="13">
        <v>2008</v>
      </c>
      <c r="C117" s="3">
        <v>25.94</v>
      </c>
      <c r="D117" s="4">
        <v>32733</v>
      </c>
      <c r="E117" s="2">
        <f t="shared" si="2"/>
        <v>32.732999999999997</v>
      </c>
      <c r="F117" s="1">
        <f t="shared" si="3"/>
        <v>0.79247242843613486</v>
      </c>
    </row>
    <row r="118" spans="1:6" x14ac:dyDescent="0.3">
      <c r="A118" s="13" t="s">
        <v>23</v>
      </c>
      <c r="B118" s="13">
        <v>2008</v>
      </c>
      <c r="C118" s="3">
        <v>25.93</v>
      </c>
      <c r="D118" s="4">
        <v>11107</v>
      </c>
      <c r="E118" s="2">
        <f t="shared" si="2"/>
        <v>11.106999999999999</v>
      </c>
      <c r="F118" s="1">
        <f t="shared" si="3"/>
        <v>2.3345637886017827</v>
      </c>
    </row>
    <row r="119" spans="1:6" x14ac:dyDescent="0.3">
      <c r="A119" s="13" t="s">
        <v>39</v>
      </c>
      <c r="B119" s="13">
        <v>2008</v>
      </c>
      <c r="C119" s="3">
        <v>25.53</v>
      </c>
      <c r="D119" s="4">
        <v>36380</v>
      </c>
      <c r="E119" s="2">
        <f t="shared" si="2"/>
        <v>36.380000000000003</v>
      </c>
      <c r="F119" s="1">
        <f t="shared" si="3"/>
        <v>0.70175920835623973</v>
      </c>
    </row>
    <row r="120" spans="1:6" x14ac:dyDescent="0.3">
      <c r="A120" s="13" t="s">
        <v>46</v>
      </c>
      <c r="B120" s="13">
        <v>2008</v>
      </c>
      <c r="C120" s="3">
        <v>21.39</v>
      </c>
      <c r="D120" s="4">
        <v>31854</v>
      </c>
      <c r="E120" s="2">
        <f t="shared" si="2"/>
        <v>31.853999999999999</v>
      </c>
      <c r="F120" s="1">
        <f t="shared" si="3"/>
        <v>0.67150122433603321</v>
      </c>
    </row>
    <row r="121" spans="1:6" x14ac:dyDescent="0.3">
      <c r="A121" s="13" t="s">
        <v>15</v>
      </c>
      <c r="B121" s="13">
        <v>2008</v>
      </c>
      <c r="C121" s="3">
        <v>18.7</v>
      </c>
      <c r="D121" s="4">
        <v>27717</v>
      </c>
      <c r="E121" s="2">
        <f t="shared" si="2"/>
        <v>27.716999999999999</v>
      </c>
      <c r="F121" s="1">
        <f t="shared" si="3"/>
        <v>0.67467619150701741</v>
      </c>
    </row>
    <row r="122" spans="1:6" x14ac:dyDescent="0.3">
      <c r="A122" s="13" t="s">
        <v>47</v>
      </c>
      <c r="B122" s="13">
        <v>2008</v>
      </c>
      <c r="C122" s="3">
        <v>17.86</v>
      </c>
      <c r="D122" s="4">
        <v>22707</v>
      </c>
      <c r="E122" s="2">
        <f t="shared" si="2"/>
        <v>22.707000000000001</v>
      </c>
      <c r="F122" s="1">
        <f t="shared" si="3"/>
        <v>0.78654159510283173</v>
      </c>
    </row>
    <row r="123" spans="1:6" x14ac:dyDescent="0.3">
      <c r="A123" s="13" t="s">
        <v>32</v>
      </c>
      <c r="B123" s="13">
        <v>2008</v>
      </c>
      <c r="C123" s="3">
        <v>13.7</v>
      </c>
      <c r="D123" s="4">
        <v>13919</v>
      </c>
      <c r="E123" s="2">
        <f t="shared" si="2"/>
        <v>13.919</v>
      </c>
      <c r="F123" s="1">
        <f t="shared" si="3"/>
        <v>0.98426611107119755</v>
      </c>
    </row>
    <row r="124" spans="1:6" x14ac:dyDescent="0.3">
      <c r="A124" s="13" t="s">
        <v>48</v>
      </c>
      <c r="B124" s="13">
        <v>2008</v>
      </c>
      <c r="C124" s="3">
        <v>12.38</v>
      </c>
      <c r="D124" s="4">
        <v>18136</v>
      </c>
      <c r="E124" s="2">
        <f t="shared" si="2"/>
        <v>18.135999999999999</v>
      </c>
      <c r="F124" s="1">
        <f t="shared" si="3"/>
        <v>0.68262020291133663</v>
      </c>
    </row>
    <row r="125" spans="1:6" x14ac:dyDescent="0.3">
      <c r="A125" s="13" t="s">
        <v>12</v>
      </c>
      <c r="B125" s="13">
        <v>2008</v>
      </c>
      <c r="C125" s="3">
        <v>12.25</v>
      </c>
      <c r="D125" s="4">
        <v>7378</v>
      </c>
      <c r="E125" s="2">
        <f t="shared" si="2"/>
        <v>7.3780000000000001</v>
      </c>
      <c r="F125" s="1">
        <f t="shared" si="3"/>
        <v>1.6603415559772297</v>
      </c>
    </row>
    <row r="126" spans="1:6" x14ac:dyDescent="0.3">
      <c r="A126" s="13" t="s">
        <v>27</v>
      </c>
      <c r="B126" s="13">
        <v>2008</v>
      </c>
      <c r="C126" s="3">
        <v>8.49</v>
      </c>
      <c r="D126" s="4">
        <v>12194</v>
      </c>
      <c r="E126" s="2">
        <f t="shared" si="2"/>
        <v>12.194000000000001</v>
      </c>
      <c r="F126" s="1">
        <f t="shared" si="3"/>
        <v>0.69624405445300963</v>
      </c>
    </row>
    <row r="127" spans="1:6" x14ac:dyDescent="0.3">
      <c r="A127" s="13" t="s">
        <v>9</v>
      </c>
      <c r="B127" s="13">
        <v>2008</v>
      </c>
      <c r="C127" s="3">
        <v>6.46</v>
      </c>
      <c r="D127" s="4">
        <v>2878</v>
      </c>
      <c r="E127" s="2">
        <f t="shared" si="2"/>
        <v>2.8780000000000001</v>
      </c>
      <c r="F127" s="1">
        <f t="shared" si="3"/>
        <v>2.2446143154968725</v>
      </c>
    </row>
    <row r="128" spans="1:6" x14ac:dyDescent="0.3">
      <c r="A128" s="14" t="s">
        <v>8</v>
      </c>
      <c r="B128">
        <v>2009</v>
      </c>
      <c r="C128" s="3">
        <v>1043.46</v>
      </c>
      <c r="D128" s="4">
        <v>1415150</v>
      </c>
      <c r="E128" s="2">
        <f t="shared" si="2"/>
        <v>1415.15</v>
      </c>
      <c r="F128" s="1">
        <f t="shared" si="3"/>
        <v>0.73734939759036144</v>
      </c>
    </row>
    <row r="129" spans="1:6" x14ac:dyDescent="0.3">
      <c r="A129" s="14" t="s">
        <v>18</v>
      </c>
      <c r="B129" s="14">
        <v>2009</v>
      </c>
      <c r="C129" s="3">
        <v>326.85000000000002</v>
      </c>
      <c r="D129" s="4">
        <v>719184</v>
      </c>
      <c r="E129" s="2">
        <f t="shared" si="2"/>
        <v>719.18399999999997</v>
      </c>
      <c r="F129" s="1">
        <f t="shared" si="3"/>
        <v>0.45447340319028234</v>
      </c>
    </row>
    <row r="130" spans="1:6" x14ac:dyDescent="0.3">
      <c r="A130" s="14" t="s">
        <v>10</v>
      </c>
      <c r="B130" s="14">
        <v>2009</v>
      </c>
      <c r="C130" s="3">
        <v>294.02999999999997</v>
      </c>
      <c r="D130" s="4">
        <v>97045</v>
      </c>
      <c r="E130" s="2">
        <f t="shared" si="2"/>
        <v>97.045000000000002</v>
      </c>
      <c r="F130" s="1">
        <f t="shared" si="3"/>
        <v>3.0298315214591165</v>
      </c>
    </row>
    <row r="131" spans="1:6" x14ac:dyDescent="0.3">
      <c r="A131" s="14" t="s">
        <v>31</v>
      </c>
      <c r="B131" s="14">
        <v>2009</v>
      </c>
      <c r="C131" s="3">
        <v>249.71</v>
      </c>
      <c r="D131" s="4">
        <v>434111</v>
      </c>
      <c r="E131" s="2">
        <f t="shared" ref="E131:E194" si="4">D131/1000</f>
        <v>434.11099999999999</v>
      </c>
      <c r="F131" s="1">
        <f t="shared" ref="F131:F194" si="5">C131/E131</f>
        <v>0.57522154472012921</v>
      </c>
    </row>
    <row r="132" spans="1:6" x14ac:dyDescent="0.3">
      <c r="A132" s="14" t="s">
        <v>23</v>
      </c>
      <c r="B132" s="14">
        <v>2009</v>
      </c>
      <c r="C132" s="3">
        <v>46.96</v>
      </c>
      <c r="D132" s="4">
        <v>46642</v>
      </c>
      <c r="E132" s="2">
        <f t="shared" si="4"/>
        <v>46.642000000000003</v>
      </c>
      <c r="F132" s="1">
        <f t="shared" si="5"/>
        <v>1.0068178894558553</v>
      </c>
    </row>
    <row r="133" spans="1:6" x14ac:dyDescent="0.3">
      <c r="A133" s="14" t="s">
        <v>17</v>
      </c>
      <c r="B133" s="14">
        <v>2009</v>
      </c>
      <c r="C133" s="3">
        <v>26.89</v>
      </c>
      <c r="D133" s="4">
        <v>20139</v>
      </c>
      <c r="E133" s="2">
        <f t="shared" si="4"/>
        <v>20.138999999999999</v>
      </c>
      <c r="F133" s="1">
        <f t="shared" si="5"/>
        <v>1.3352202194746512</v>
      </c>
    </row>
    <row r="134" spans="1:6" x14ac:dyDescent="0.3">
      <c r="A134" s="14" t="s">
        <v>47</v>
      </c>
      <c r="B134" s="14">
        <v>2009</v>
      </c>
      <c r="C134" s="3">
        <v>21.11</v>
      </c>
      <c r="D134" s="4">
        <v>25557</v>
      </c>
      <c r="E134" s="2">
        <f t="shared" si="4"/>
        <v>25.556999999999999</v>
      </c>
      <c r="F134" s="1">
        <f t="shared" si="5"/>
        <v>0.82599679148569871</v>
      </c>
    </row>
    <row r="135" spans="1:6" x14ac:dyDescent="0.3">
      <c r="A135" s="14" t="s">
        <v>15</v>
      </c>
      <c r="B135" s="14">
        <v>2009</v>
      </c>
      <c r="C135" s="3">
        <v>18.55</v>
      </c>
      <c r="D135" s="4">
        <v>17656</v>
      </c>
      <c r="E135" s="2">
        <f t="shared" si="4"/>
        <v>17.655999999999999</v>
      </c>
      <c r="F135" s="1">
        <f t="shared" si="5"/>
        <v>1.0506343452650657</v>
      </c>
    </row>
    <row r="136" spans="1:6" x14ac:dyDescent="0.3">
      <c r="A136" s="14" t="s">
        <v>13</v>
      </c>
      <c r="B136" s="14">
        <v>2009</v>
      </c>
      <c r="C136" s="3">
        <v>14.67</v>
      </c>
      <c r="D136" s="4">
        <v>19197</v>
      </c>
      <c r="E136" s="2">
        <f t="shared" si="4"/>
        <v>19.196999999999999</v>
      </c>
      <c r="F136" s="1">
        <f t="shared" si="5"/>
        <v>0.76418190342240977</v>
      </c>
    </row>
    <row r="137" spans="1:6" x14ac:dyDescent="0.3">
      <c r="A137" s="14" t="s">
        <v>32</v>
      </c>
      <c r="B137" s="14">
        <v>2009</v>
      </c>
      <c r="C137" s="3">
        <v>13</v>
      </c>
      <c r="D137" s="4">
        <v>13438</v>
      </c>
      <c r="E137" s="2">
        <f t="shared" si="4"/>
        <v>13.438000000000001</v>
      </c>
      <c r="F137" s="1">
        <f t="shared" si="5"/>
        <v>0.96740586396785233</v>
      </c>
    </row>
    <row r="138" spans="1:6" x14ac:dyDescent="0.3">
      <c r="A138" s="14" t="s">
        <v>9</v>
      </c>
      <c r="B138" s="14">
        <v>2009</v>
      </c>
      <c r="C138" s="3">
        <v>7.22</v>
      </c>
      <c r="D138" s="4">
        <v>5429</v>
      </c>
      <c r="E138" s="2">
        <f t="shared" si="4"/>
        <v>5.4290000000000003</v>
      </c>
      <c r="F138" s="1">
        <f t="shared" si="5"/>
        <v>1.3298950082888192</v>
      </c>
    </row>
    <row r="139" spans="1:6" x14ac:dyDescent="0.3">
      <c r="A139" s="14" t="s">
        <v>49</v>
      </c>
      <c r="B139" s="14">
        <v>2009</v>
      </c>
      <c r="C139" s="3">
        <v>6.37</v>
      </c>
      <c r="D139" s="4">
        <v>2743</v>
      </c>
      <c r="E139" s="2">
        <f t="shared" si="4"/>
        <v>2.7429999999999999</v>
      </c>
      <c r="F139" s="1">
        <f t="shared" si="5"/>
        <v>2.3222748815165879</v>
      </c>
    </row>
    <row r="140" spans="1:6" x14ac:dyDescent="0.3">
      <c r="A140" s="14" t="s">
        <v>4</v>
      </c>
      <c r="B140" s="14">
        <v>2009</v>
      </c>
      <c r="C140" s="3">
        <v>5.05</v>
      </c>
      <c r="D140" s="4">
        <v>5974</v>
      </c>
      <c r="E140" s="2">
        <f t="shared" si="4"/>
        <v>5.9740000000000002</v>
      </c>
      <c r="F140" s="1">
        <f t="shared" si="5"/>
        <v>0.84532976230331436</v>
      </c>
    </row>
    <row r="141" spans="1:6" x14ac:dyDescent="0.3">
      <c r="A141" s="14" t="s">
        <v>5</v>
      </c>
      <c r="B141" s="14">
        <v>2009</v>
      </c>
      <c r="C141" s="3">
        <v>4.38</v>
      </c>
      <c r="D141" s="4">
        <v>1922</v>
      </c>
      <c r="E141" s="2">
        <f t="shared" si="4"/>
        <v>1.9219999999999999</v>
      </c>
      <c r="F141" s="1">
        <f t="shared" si="5"/>
        <v>2.2788761706555674</v>
      </c>
    </row>
    <row r="142" spans="1:6" x14ac:dyDescent="0.3">
      <c r="A142" s="14" t="s">
        <v>50</v>
      </c>
      <c r="B142" s="14">
        <v>2009</v>
      </c>
      <c r="C142" s="3">
        <v>2.86</v>
      </c>
      <c r="D142" s="4">
        <v>279</v>
      </c>
      <c r="E142" s="2">
        <f t="shared" si="4"/>
        <v>0.27900000000000003</v>
      </c>
      <c r="F142" s="1">
        <f t="shared" si="5"/>
        <v>10.250896057347669</v>
      </c>
    </row>
    <row r="143" spans="1:6" x14ac:dyDescent="0.3">
      <c r="A143" s="14" t="s">
        <v>37</v>
      </c>
      <c r="B143" s="14">
        <v>2009</v>
      </c>
      <c r="C143" s="3">
        <v>2.72</v>
      </c>
      <c r="D143" s="4">
        <v>5186</v>
      </c>
      <c r="E143" s="2">
        <f t="shared" si="4"/>
        <v>5.1859999999999999</v>
      </c>
      <c r="F143" s="1">
        <f t="shared" si="5"/>
        <v>0.5244890088700348</v>
      </c>
    </row>
    <row r="144" spans="1:6" x14ac:dyDescent="0.3">
      <c r="A144" s="15" t="s">
        <v>8</v>
      </c>
      <c r="B144">
        <v>2010</v>
      </c>
      <c r="C144" s="3">
        <v>1007.44</v>
      </c>
      <c r="D144" s="4">
        <v>1020540</v>
      </c>
      <c r="E144" s="2">
        <f t="shared" si="4"/>
        <v>1020.54</v>
      </c>
      <c r="F144" s="1">
        <f t="shared" si="5"/>
        <v>0.98716365845532761</v>
      </c>
    </row>
    <row r="145" spans="1:6" x14ac:dyDescent="0.3">
      <c r="A145" s="15" t="s">
        <v>10</v>
      </c>
      <c r="B145" s="15">
        <v>2010</v>
      </c>
      <c r="C145" s="3">
        <v>426.98</v>
      </c>
      <c r="D145" s="4">
        <v>133140</v>
      </c>
      <c r="E145" s="2">
        <f t="shared" si="4"/>
        <v>133.13999999999999</v>
      </c>
      <c r="F145" s="1">
        <f t="shared" si="5"/>
        <v>3.2070001502178163</v>
      </c>
    </row>
    <row r="146" spans="1:6" x14ac:dyDescent="0.3">
      <c r="A146" s="15" t="s">
        <v>31</v>
      </c>
      <c r="B146" s="15">
        <v>2010</v>
      </c>
      <c r="C146" s="3">
        <v>224.09</v>
      </c>
      <c r="D146" s="4">
        <v>370596</v>
      </c>
      <c r="E146" s="2">
        <f t="shared" si="4"/>
        <v>370.596</v>
      </c>
      <c r="F146" s="1">
        <f t="shared" si="5"/>
        <v>0.60467463221405515</v>
      </c>
    </row>
    <row r="147" spans="1:6" x14ac:dyDescent="0.3">
      <c r="A147" s="15" t="s">
        <v>23</v>
      </c>
      <c r="B147" s="15">
        <v>2010</v>
      </c>
      <c r="C147" s="3">
        <v>99.93</v>
      </c>
      <c r="D147" s="4">
        <v>129290</v>
      </c>
      <c r="E147" s="2">
        <f t="shared" si="4"/>
        <v>129.29</v>
      </c>
      <c r="F147" s="1">
        <f t="shared" si="5"/>
        <v>0.77291360507386508</v>
      </c>
    </row>
    <row r="148" spans="1:6" x14ac:dyDescent="0.3">
      <c r="A148" s="15" t="s">
        <v>5</v>
      </c>
      <c r="B148" s="15">
        <v>2010</v>
      </c>
      <c r="C148" s="3">
        <v>68.63</v>
      </c>
      <c r="D148" s="4">
        <v>189064</v>
      </c>
      <c r="E148" s="2">
        <f t="shared" si="4"/>
        <v>189.06399999999999</v>
      </c>
      <c r="F148" s="1">
        <f t="shared" si="5"/>
        <v>0.36299877290229765</v>
      </c>
    </row>
    <row r="149" spans="1:6" x14ac:dyDescent="0.3">
      <c r="A149" s="15" t="s">
        <v>47</v>
      </c>
      <c r="B149" s="15">
        <v>2010</v>
      </c>
      <c r="C149" s="3">
        <v>28.49</v>
      </c>
      <c r="D149" s="4">
        <v>39249</v>
      </c>
      <c r="E149" s="2">
        <f t="shared" si="4"/>
        <v>39.249000000000002</v>
      </c>
      <c r="F149" s="1">
        <f t="shared" si="5"/>
        <v>0.72587836632780445</v>
      </c>
    </row>
    <row r="150" spans="1:6" x14ac:dyDescent="0.3">
      <c r="A150" s="15" t="s">
        <v>51</v>
      </c>
      <c r="B150" s="15">
        <v>2010</v>
      </c>
      <c r="C150" s="3">
        <v>28.44</v>
      </c>
      <c r="D150" s="4">
        <v>6160</v>
      </c>
      <c r="E150" s="2">
        <f t="shared" si="4"/>
        <v>6.16</v>
      </c>
      <c r="F150" s="1">
        <f t="shared" si="5"/>
        <v>4.616883116883117</v>
      </c>
    </row>
    <row r="151" spans="1:6" x14ac:dyDescent="0.3">
      <c r="A151" s="15" t="s">
        <v>21</v>
      </c>
      <c r="B151" s="15">
        <v>2010</v>
      </c>
      <c r="C151" s="3">
        <v>23.65</v>
      </c>
      <c r="D151" s="4">
        <v>37119</v>
      </c>
      <c r="E151" s="2">
        <f t="shared" si="4"/>
        <v>37.119</v>
      </c>
      <c r="F151" s="1">
        <f t="shared" si="5"/>
        <v>0.63714000915972946</v>
      </c>
    </row>
    <row r="152" spans="1:6" x14ac:dyDescent="0.3">
      <c r="A152" s="15" t="s">
        <v>13</v>
      </c>
      <c r="B152" s="15">
        <v>2010</v>
      </c>
      <c r="C152" s="3">
        <v>18.52</v>
      </c>
      <c r="D152" s="4">
        <v>19072</v>
      </c>
      <c r="E152" s="2">
        <f t="shared" si="4"/>
        <v>19.071999999999999</v>
      </c>
      <c r="F152" s="1">
        <f t="shared" si="5"/>
        <v>0.97105704697986583</v>
      </c>
    </row>
    <row r="153" spans="1:6" x14ac:dyDescent="0.3">
      <c r="A153" s="15" t="s">
        <v>9</v>
      </c>
      <c r="B153" s="15">
        <v>2010</v>
      </c>
      <c r="C153" s="3">
        <v>18.02</v>
      </c>
      <c r="D153" s="4">
        <v>4886</v>
      </c>
      <c r="E153" s="2">
        <f t="shared" si="4"/>
        <v>4.8860000000000001</v>
      </c>
      <c r="F153" s="1">
        <f t="shared" si="5"/>
        <v>3.6880884158821119</v>
      </c>
    </row>
    <row r="154" spans="1:6" x14ac:dyDescent="0.3">
      <c r="A154" s="15" t="s">
        <v>17</v>
      </c>
      <c r="B154" s="15">
        <v>2010</v>
      </c>
      <c r="C154" s="3">
        <v>16.37</v>
      </c>
      <c r="D154" s="4">
        <v>14005</v>
      </c>
      <c r="E154" s="2">
        <f t="shared" si="4"/>
        <v>14.005000000000001</v>
      </c>
      <c r="F154" s="1">
        <f t="shared" si="5"/>
        <v>1.1688682613352375</v>
      </c>
    </row>
    <row r="155" spans="1:6" x14ac:dyDescent="0.3">
      <c r="A155" s="15" t="s">
        <v>22</v>
      </c>
      <c r="B155" s="15">
        <v>2010</v>
      </c>
      <c r="C155" s="3">
        <v>14.69</v>
      </c>
      <c r="D155" s="4">
        <v>19196</v>
      </c>
      <c r="E155" s="2">
        <f t="shared" si="4"/>
        <v>19.196000000000002</v>
      </c>
      <c r="F155" s="1">
        <f t="shared" si="5"/>
        <v>0.76526359658262133</v>
      </c>
    </row>
    <row r="156" spans="1:6" x14ac:dyDescent="0.3">
      <c r="A156" s="15" t="s">
        <v>37</v>
      </c>
      <c r="B156" s="15">
        <v>2010</v>
      </c>
      <c r="C156" s="3">
        <v>10.14</v>
      </c>
      <c r="D156" s="4">
        <v>20051</v>
      </c>
      <c r="E156" s="2">
        <f t="shared" si="4"/>
        <v>20.050999999999998</v>
      </c>
      <c r="F156" s="1">
        <f t="shared" si="5"/>
        <v>0.5057104383821257</v>
      </c>
    </row>
    <row r="157" spans="1:6" x14ac:dyDescent="0.3">
      <c r="A157" s="15" t="s">
        <v>52</v>
      </c>
      <c r="B157" s="15">
        <v>2010</v>
      </c>
      <c r="C157" s="3">
        <v>8.57</v>
      </c>
      <c r="D157" s="4">
        <v>22837</v>
      </c>
      <c r="E157" s="2">
        <f t="shared" si="4"/>
        <v>22.837</v>
      </c>
      <c r="F157" s="1">
        <f t="shared" si="5"/>
        <v>0.37526820510574949</v>
      </c>
    </row>
    <row r="158" spans="1:6" x14ac:dyDescent="0.3">
      <c r="A158" s="15" t="s">
        <v>4</v>
      </c>
      <c r="B158" s="15">
        <v>2010</v>
      </c>
      <c r="C158" s="3">
        <v>7.48</v>
      </c>
      <c r="D158" s="4">
        <v>4952</v>
      </c>
      <c r="E158" s="2">
        <f t="shared" si="4"/>
        <v>4.952</v>
      </c>
      <c r="F158" s="1">
        <f t="shared" si="5"/>
        <v>1.5105008077544428</v>
      </c>
    </row>
    <row r="159" spans="1:6" x14ac:dyDescent="0.3">
      <c r="A159" s="15" t="s">
        <v>15</v>
      </c>
      <c r="B159" s="15">
        <v>2010</v>
      </c>
      <c r="C159" s="3">
        <v>4.68</v>
      </c>
      <c r="D159" s="4">
        <v>3647</v>
      </c>
      <c r="E159" s="2">
        <f t="shared" si="4"/>
        <v>3.6469999999999998</v>
      </c>
      <c r="F159" s="1">
        <f t="shared" si="5"/>
        <v>1.2832465039758705</v>
      </c>
    </row>
    <row r="160" spans="1:6" x14ac:dyDescent="0.3">
      <c r="A160" s="15" t="s">
        <v>32</v>
      </c>
      <c r="B160" s="15">
        <v>2010</v>
      </c>
      <c r="C160" s="3">
        <v>3.5</v>
      </c>
      <c r="D160" s="4">
        <v>4487</v>
      </c>
      <c r="E160" s="2">
        <f t="shared" si="4"/>
        <v>4.4870000000000001</v>
      </c>
      <c r="F160" s="1">
        <f t="shared" si="5"/>
        <v>0.78003120124804992</v>
      </c>
    </row>
    <row r="161" spans="1:6" x14ac:dyDescent="0.3">
      <c r="A161" s="15" t="s">
        <v>49</v>
      </c>
      <c r="B161" s="15">
        <v>2010</v>
      </c>
      <c r="C161" s="3">
        <v>3.07</v>
      </c>
      <c r="D161" s="4">
        <v>1551</v>
      </c>
      <c r="E161" s="2">
        <f t="shared" si="4"/>
        <v>1.5509999999999999</v>
      </c>
      <c r="F161" s="1">
        <f t="shared" si="5"/>
        <v>1.9793681495809154</v>
      </c>
    </row>
    <row r="162" spans="1:6" x14ac:dyDescent="0.3">
      <c r="A162" s="16" t="s">
        <v>8</v>
      </c>
      <c r="B162">
        <v>2011</v>
      </c>
      <c r="C162" s="3">
        <v>548.47</v>
      </c>
      <c r="D162" s="4">
        <v>786795</v>
      </c>
      <c r="E162" s="2">
        <f t="shared" si="4"/>
        <v>786.79499999999996</v>
      </c>
      <c r="F162" s="1">
        <f t="shared" si="5"/>
        <v>0.69709390629071111</v>
      </c>
    </row>
    <row r="163" spans="1:6" x14ac:dyDescent="0.3">
      <c r="A163" s="16" t="s">
        <v>31</v>
      </c>
      <c r="B163" s="16">
        <v>2011</v>
      </c>
      <c r="C163" s="3">
        <v>327.71</v>
      </c>
      <c r="D163" s="4">
        <v>531333</v>
      </c>
      <c r="E163" s="2">
        <f t="shared" si="4"/>
        <v>531.33299999999997</v>
      </c>
      <c r="F163" s="1">
        <f t="shared" si="5"/>
        <v>0.61676952118539596</v>
      </c>
    </row>
    <row r="164" spans="1:6" x14ac:dyDescent="0.3">
      <c r="A164" s="16" t="s">
        <v>10</v>
      </c>
      <c r="B164" s="16">
        <v>2011</v>
      </c>
      <c r="C164" s="3">
        <v>47.5</v>
      </c>
      <c r="D164" s="4">
        <v>41349</v>
      </c>
      <c r="E164" s="2">
        <f t="shared" si="4"/>
        <v>41.348999999999997</v>
      </c>
      <c r="F164" s="1">
        <f t="shared" si="5"/>
        <v>1.1487581319983555</v>
      </c>
    </row>
    <row r="165" spans="1:6" x14ac:dyDescent="0.3">
      <c r="A165" s="16" t="s">
        <v>5</v>
      </c>
      <c r="B165" s="16">
        <v>2011</v>
      </c>
      <c r="C165" s="3">
        <v>28.9</v>
      </c>
      <c r="D165" s="4">
        <v>82368</v>
      </c>
      <c r="E165" s="2">
        <f t="shared" si="4"/>
        <v>82.367999999999995</v>
      </c>
      <c r="F165" s="1">
        <f t="shared" si="5"/>
        <v>0.35086441336441337</v>
      </c>
    </row>
    <row r="166" spans="1:6" x14ac:dyDescent="0.3">
      <c r="A166" s="16" t="s">
        <v>23</v>
      </c>
      <c r="B166" s="16">
        <v>2011</v>
      </c>
      <c r="C166" s="3">
        <v>22.95</v>
      </c>
      <c r="D166" s="4">
        <v>23016</v>
      </c>
      <c r="E166" s="2">
        <f t="shared" si="4"/>
        <v>23.015999999999998</v>
      </c>
      <c r="F166" s="1">
        <f t="shared" si="5"/>
        <v>0.99713242961418147</v>
      </c>
    </row>
    <row r="167" spans="1:6" x14ac:dyDescent="0.3">
      <c r="A167" s="16" t="s">
        <v>17</v>
      </c>
      <c r="B167" s="16">
        <v>2011</v>
      </c>
      <c r="C167" s="3">
        <v>17.05</v>
      </c>
      <c r="D167" s="4">
        <v>5973</v>
      </c>
      <c r="E167" s="2">
        <f t="shared" si="4"/>
        <v>5.9729999999999999</v>
      </c>
      <c r="F167" s="1">
        <f t="shared" si="5"/>
        <v>2.85451197053407</v>
      </c>
    </row>
    <row r="168" spans="1:6" x14ac:dyDescent="0.3">
      <c r="A168" s="16" t="s">
        <v>4</v>
      </c>
      <c r="B168" s="16">
        <v>2011</v>
      </c>
      <c r="C168" s="3">
        <v>15.92</v>
      </c>
      <c r="D168" s="4">
        <v>7440</v>
      </c>
      <c r="E168" s="2">
        <f t="shared" si="4"/>
        <v>7.44</v>
      </c>
      <c r="F168" s="1">
        <f t="shared" si="5"/>
        <v>2.139784946236559</v>
      </c>
    </row>
    <row r="169" spans="1:6" x14ac:dyDescent="0.3">
      <c r="A169" s="16" t="s">
        <v>15</v>
      </c>
      <c r="B169" s="16">
        <v>2011</v>
      </c>
      <c r="C169" s="3">
        <v>13.83</v>
      </c>
      <c r="D169" s="4">
        <v>18899</v>
      </c>
      <c r="E169" s="2">
        <f t="shared" si="4"/>
        <v>18.899000000000001</v>
      </c>
      <c r="F169" s="1">
        <f t="shared" si="5"/>
        <v>0.73178475051590031</v>
      </c>
    </row>
    <row r="170" spans="1:6" x14ac:dyDescent="0.3">
      <c r="A170" s="16" t="s">
        <v>37</v>
      </c>
      <c r="B170" s="16">
        <v>2011</v>
      </c>
      <c r="C170" s="3">
        <v>13.72</v>
      </c>
      <c r="D170" s="4">
        <v>25740</v>
      </c>
      <c r="E170" s="2">
        <f t="shared" si="4"/>
        <v>25.74</v>
      </c>
      <c r="F170" s="1">
        <f t="shared" si="5"/>
        <v>0.53302253302253311</v>
      </c>
    </row>
    <row r="171" spans="1:6" x14ac:dyDescent="0.3">
      <c r="A171" s="16" t="s">
        <v>9</v>
      </c>
      <c r="B171" s="16">
        <v>2011</v>
      </c>
      <c r="C171" s="3">
        <v>12.91</v>
      </c>
      <c r="D171" s="4">
        <v>12282</v>
      </c>
      <c r="E171" s="2">
        <f t="shared" si="4"/>
        <v>12.282</v>
      </c>
      <c r="F171" s="1">
        <f t="shared" si="5"/>
        <v>1.0511317375020355</v>
      </c>
    </row>
    <row r="172" spans="1:6" x14ac:dyDescent="0.3">
      <c r="A172" s="16" t="s">
        <v>52</v>
      </c>
      <c r="B172" s="16">
        <v>2011</v>
      </c>
      <c r="C172" s="3">
        <v>9.84</v>
      </c>
      <c r="D172" s="4">
        <v>16400</v>
      </c>
      <c r="E172" s="2">
        <f t="shared" si="4"/>
        <v>16.399999999999999</v>
      </c>
      <c r="F172" s="1">
        <f t="shared" si="5"/>
        <v>0.60000000000000009</v>
      </c>
    </row>
    <row r="173" spans="1:6" x14ac:dyDescent="0.3">
      <c r="A173" s="16" t="s">
        <v>46</v>
      </c>
      <c r="B173" s="16">
        <v>2011</v>
      </c>
      <c r="C173" s="3">
        <v>6.45</v>
      </c>
      <c r="D173" s="4">
        <v>1267</v>
      </c>
      <c r="E173" s="2">
        <f t="shared" si="4"/>
        <v>1.2669999999999999</v>
      </c>
      <c r="F173" s="1">
        <f t="shared" si="5"/>
        <v>5.0907655880031575</v>
      </c>
    </row>
    <row r="174" spans="1:6" x14ac:dyDescent="0.3">
      <c r="A174" s="16" t="s">
        <v>53</v>
      </c>
      <c r="B174" s="16">
        <v>2011</v>
      </c>
      <c r="C174" s="3">
        <v>5.71</v>
      </c>
      <c r="D174" s="4">
        <v>6318</v>
      </c>
      <c r="E174" s="2">
        <f t="shared" si="4"/>
        <v>6.3179999999999996</v>
      </c>
      <c r="F174" s="1">
        <f t="shared" si="5"/>
        <v>0.90376701487812605</v>
      </c>
    </row>
    <row r="175" spans="1:6" x14ac:dyDescent="0.3">
      <c r="A175" s="16" t="s">
        <v>51</v>
      </c>
      <c r="B175" s="16">
        <v>2011</v>
      </c>
      <c r="C175" s="3">
        <v>5.4</v>
      </c>
      <c r="D175" s="4">
        <v>518</v>
      </c>
      <c r="E175" s="2">
        <f t="shared" si="4"/>
        <v>0.51800000000000002</v>
      </c>
      <c r="F175" s="1">
        <f t="shared" si="5"/>
        <v>10.424710424710424</v>
      </c>
    </row>
    <row r="176" spans="1:6" x14ac:dyDescent="0.3">
      <c r="A176" s="16" t="s">
        <v>27</v>
      </c>
      <c r="B176" s="16">
        <v>2011</v>
      </c>
      <c r="C176" s="3">
        <v>5.08</v>
      </c>
      <c r="D176" s="4">
        <v>1037</v>
      </c>
      <c r="E176" s="2">
        <f t="shared" si="4"/>
        <v>1.0369999999999999</v>
      </c>
      <c r="F176" s="1">
        <f t="shared" si="5"/>
        <v>4.8987463837994216</v>
      </c>
    </row>
    <row r="177" spans="1:6" x14ac:dyDescent="0.3">
      <c r="A177" s="16" t="s">
        <v>14</v>
      </c>
      <c r="B177" s="16">
        <v>2011</v>
      </c>
      <c r="C177" s="3">
        <v>4.58</v>
      </c>
      <c r="D177" s="4">
        <v>5068</v>
      </c>
      <c r="E177" s="2">
        <f t="shared" si="4"/>
        <v>5.0679999999999996</v>
      </c>
      <c r="F177" s="1">
        <f t="shared" si="5"/>
        <v>0.90370955011838994</v>
      </c>
    </row>
    <row r="178" spans="1:6" x14ac:dyDescent="0.3">
      <c r="A178" s="16" t="s">
        <v>40</v>
      </c>
      <c r="B178" s="16">
        <v>2011</v>
      </c>
      <c r="C178" s="3">
        <v>3.89</v>
      </c>
      <c r="D178" s="4">
        <v>1182</v>
      </c>
      <c r="E178" s="2">
        <f t="shared" si="4"/>
        <v>1.1819999999999999</v>
      </c>
      <c r="F178" s="1">
        <f t="shared" si="5"/>
        <v>3.2910321489001695</v>
      </c>
    </row>
    <row r="179" spans="1:6" x14ac:dyDescent="0.3">
      <c r="A179" s="16" t="s">
        <v>47</v>
      </c>
      <c r="B179" s="16">
        <v>2011</v>
      </c>
      <c r="C179" s="3">
        <v>2.97</v>
      </c>
      <c r="D179" s="4">
        <v>3710</v>
      </c>
      <c r="E179" s="2">
        <f t="shared" si="4"/>
        <v>3.71</v>
      </c>
      <c r="F179" s="1">
        <f t="shared" si="5"/>
        <v>0.80053908355795156</v>
      </c>
    </row>
    <row r="180" spans="1:6" x14ac:dyDescent="0.3">
      <c r="A180" s="17" t="s">
        <v>8</v>
      </c>
      <c r="B180">
        <v>2012</v>
      </c>
      <c r="C180" s="3">
        <v>654.79999999999995</v>
      </c>
      <c r="D180" s="4">
        <v>761835</v>
      </c>
      <c r="E180" s="2">
        <f t="shared" si="4"/>
        <v>761.83500000000004</v>
      </c>
      <c r="F180" s="1">
        <f t="shared" si="5"/>
        <v>0.85950369830737616</v>
      </c>
    </row>
    <row r="181" spans="1:6" x14ac:dyDescent="0.3">
      <c r="A181" s="17" t="s">
        <v>31</v>
      </c>
      <c r="B181" s="17">
        <v>2012</v>
      </c>
      <c r="C181" s="3">
        <v>195.13</v>
      </c>
      <c r="D181" s="4">
        <v>289398</v>
      </c>
      <c r="E181" s="2">
        <f t="shared" si="4"/>
        <v>289.39800000000002</v>
      </c>
      <c r="F181" s="1">
        <f t="shared" si="5"/>
        <v>0.67426174334307765</v>
      </c>
    </row>
    <row r="182" spans="1:6" x14ac:dyDescent="0.3">
      <c r="A182" s="17" t="s">
        <v>23</v>
      </c>
      <c r="B182" s="17">
        <v>2012</v>
      </c>
      <c r="C182" s="3">
        <v>136.63</v>
      </c>
      <c r="D182" s="4">
        <v>173745</v>
      </c>
      <c r="E182" s="2">
        <f t="shared" si="4"/>
        <v>173.745</v>
      </c>
      <c r="F182" s="1">
        <f t="shared" si="5"/>
        <v>0.78638234193789747</v>
      </c>
    </row>
    <row r="183" spans="1:6" x14ac:dyDescent="0.3">
      <c r="A183" s="17" t="s">
        <v>17</v>
      </c>
      <c r="B183" s="17">
        <v>2012</v>
      </c>
      <c r="C183" s="3">
        <v>66.72</v>
      </c>
      <c r="D183" s="4">
        <v>23292</v>
      </c>
      <c r="E183" s="2">
        <f t="shared" si="4"/>
        <v>23.292000000000002</v>
      </c>
      <c r="F183" s="1">
        <f t="shared" si="5"/>
        <v>2.8645028335909322</v>
      </c>
    </row>
    <row r="184" spans="1:6" x14ac:dyDescent="0.3">
      <c r="A184" s="17" t="s">
        <v>47</v>
      </c>
      <c r="B184" s="17">
        <v>2012</v>
      </c>
      <c r="C184" s="3">
        <v>66</v>
      </c>
      <c r="D184" s="4">
        <v>85530</v>
      </c>
      <c r="E184" s="2">
        <f t="shared" si="4"/>
        <v>85.53</v>
      </c>
      <c r="F184" s="1">
        <f t="shared" si="5"/>
        <v>0.77165906699403719</v>
      </c>
    </row>
    <row r="185" spans="1:6" x14ac:dyDescent="0.3">
      <c r="A185" s="17" t="s">
        <v>40</v>
      </c>
      <c r="B185" s="17">
        <v>2012</v>
      </c>
      <c r="C185" s="3">
        <v>47.18</v>
      </c>
      <c r="D185" s="4">
        <v>48635</v>
      </c>
      <c r="E185" s="2">
        <f t="shared" si="4"/>
        <v>48.634999999999998</v>
      </c>
      <c r="F185" s="1">
        <f t="shared" si="5"/>
        <v>0.97008327336280464</v>
      </c>
    </row>
    <row r="186" spans="1:6" x14ac:dyDescent="0.3">
      <c r="A186" s="17" t="s">
        <v>14</v>
      </c>
      <c r="B186" s="17">
        <v>2012</v>
      </c>
      <c r="C186" s="3">
        <v>41.28</v>
      </c>
      <c r="D186" s="4">
        <v>38411</v>
      </c>
      <c r="E186" s="2">
        <f t="shared" si="4"/>
        <v>38.411000000000001</v>
      </c>
      <c r="F186" s="1">
        <f t="shared" si="5"/>
        <v>1.0746921454791596</v>
      </c>
    </row>
    <row r="187" spans="1:6" x14ac:dyDescent="0.3">
      <c r="A187" s="17" t="s">
        <v>10</v>
      </c>
      <c r="B187" s="17">
        <v>2012</v>
      </c>
      <c r="C187" s="3">
        <v>32.369999999999997</v>
      </c>
      <c r="D187" s="4">
        <v>18680</v>
      </c>
      <c r="E187" s="2">
        <f t="shared" si="4"/>
        <v>18.68</v>
      </c>
      <c r="F187" s="1">
        <f t="shared" si="5"/>
        <v>1.7328693790149892</v>
      </c>
    </row>
    <row r="188" spans="1:6" x14ac:dyDescent="0.3">
      <c r="A188" s="17" t="s">
        <v>37</v>
      </c>
      <c r="B188" s="17">
        <v>2012</v>
      </c>
      <c r="C188" s="3">
        <v>22.21</v>
      </c>
      <c r="D188" s="4">
        <v>41369</v>
      </c>
      <c r="E188" s="2">
        <f t="shared" si="4"/>
        <v>41.369</v>
      </c>
      <c r="F188" s="1">
        <f t="shared" si="5"/>
        <v>0.53687543813000072</v>
      </c>
    </row>
    <row r="189" spans="1:6" x14ac:dyDescent="0.3">
      <c r="A189" s="17" t="s">
        <v>51</v>
      </c>
      <c r="B189" s="17">
        <v>2012</v>
      </c>
      <c r="C189" s="3">
        <v>8.69</v>
      </c>
      <c r="D189" s="4">
        <v>950</v>
      </c>
      <c r="E189" s="2">
        <f t="shared" si="4"/>
        <v>0.95</v>
      </c>
      <c r="F189" s="1">
        <f t="shared" si="5"/>
        <v>9.1473684210526311</v>
      </c>
    </row>
    <row r="190" spans="1:6" x14ac:dyDescent="0.3">
      <c r="A190" s="17" t="s">
        <v>46</v>
      </c>
      <c r="B190" s="17">
        <v>2012</v>
      </c>
      <c r="C190" s="3">
        <v>8.5</v>
      </c>
      <c r="D190" s="4">
        <v>9120</v>
      </c>
      <c r="E190" s="2">
        <f t="shared" si="4"/>
        <v>9.1199999999999992</v>
      </c>
      <c r="F190" s="1">
        <f t="shared" si="5"/>
        <v>0.93201754385964919</v>
      </c>
    </row>
    <row r="191" spans="1:6" x14ac:dyDescent="0.3">
      <c r="A191" s="17" t="s">
        <v>15</v>
      </c>
      <c r="B191" s="17">
        <v>2012</v>
      </c>
      <c r="C191" s="3">
        <v>7.04</v>
      </c>
      <c r="D191" s="4">
        <v>1482</v>
      </c>
      <c r="E191" s="2">
        <f t="shared" si="4"/>
        <v>1.482</v>
      </c>
      <c r="F191" s="1">
        <f t="shared" si="5"/>
        <v>4.7503373819163297</v>
      </c>
    </row>
    <row r="192" spans="1:6" x14ac:dyDescent="0.3">
      <c r="A192" s="17" t="s">
        <v>4</v>
      </c>
      <c r="B192" s="17">
        <v>2012</v>
      </c>
      <c r="C192" s="3">
        <v>5.51</v>
      </c>
      <c r="D192" s="4">
        <v>3043</v>
      </c>
      <c r="E192" s="2">
        <f t="shared" si="4"/>
        <v>3.0430000000000001</v>
      </c>
      <c r="F192" s="1">
        <f t="shared" si="5"/>
        <v>1.8107131120604665</v>
      </c>
    </row>
    <row r="193" spans="1:6" x14ac:dyDescent="0.3">
      <c r="A193" s="17" t="s">
        <v>32</v>
      </c>
      <c r="B193" s="17">
        <v>2012</v>
      </c>
      <c r="C193" s="3">
        <v>5.37</v>
      </c>
      <c r="D193" s="4">
        <v>5985</v>
      </c>
      <c r="E193" s="2">
        <f t="shared" si="4"/>
        <v>5.9850000000000003</v>
      </c>
      <c r="F193" s="1">
        <f t="shared" si="5"/>
        <v>0.89724310776942351</v>
      </c>
    </row>
    <row r="194" spans="1:6" x14ac:dyDescent="0.3">
      <c r="A194" s="17" t="s">
        <v>5</v>
      </c>
      <c r="B194" s="17">
        <v>2012</v>
      </c>
      <c r="C194" s="3">
        <v>4.99</v>
      </c>
      <c r="D194" s="4">
        <v>13728</v>
      </c>
      <c r="E194" s="2">
        <f t="shared" si="4"/>
        <v>13.728</v>
      </c>
      <c r="F194" s="1">
        <f t="shared" si="5"/>
        <v>0.36349067599067603</v>
      </c>
    </row>
    <row r="195" spans="1:6" x14ac:dyDescent="0.3">
      <c r="A195" s="17" t="s">
        <v>42</v>
      </c>
      <c r="B195" s="17">
        <v>2012</v>
      </c>
      <c r="C195" s="3">
        <v>4.0599999999999996</v>
      </c>
      <c r="D195" s="4">
        <v>4800</v>
      </c>
      <c r="E195" s="2">
        <f t="shared" ref="E195:E258" si="6">D195/1000</f>
        <v>4.8</v>
      </c>
      <c r="F195" s="1">
        <f t="shared" ref="F195:F258" si="7">C195/E195</f>
        <v>0.84583333333333333</v>
      </c>
    </row>
    <row r="196" spans="1:6" x14ac:dyDescent="0.3">
      <c r="A196" s="17" t="s">
        <v>33</v>
      </c>
      <c r="B196" s="17">
        <v>2012</v>
      </c>
      <c r="C196" s="3">
        <v>1.41</v>
      </c>
      <c r="D196" s="4">
        <v>1800</v>
      </c>
      <c r="E196" s="2">
        <f t="shared" si="6"/>
        <v>1.8</v>
      </c>
      <c r="F196" s="1">
        <f t="shared" si="7"/>
        <v>0.78333333333333321</v>
      </c>
    </row>
    <row r="197" spans="1:6" x14ac:dyDescent="0.3">
      <c r="A197" s="17" t="s">
        <v>21</v>
      </c>
      <c r="B197" s="17">
        <v>2012</v>
      </c>
      <c r="C197" s="3">
        <v>0.9</v>
      </c>
      <c r="D197" s="4">
        <v>1286</v>
      </c>
      <c r="E197" s="2">
        <f t="shared" si="6"/>
        <v>1.286</v>
      </c>
      <c r="F197" s="1">
        <f t="shared" si="7"/>
        <v>0.69984447900466562</v>
      </c>
    </row>
    <row r="198" spans="1:6" x14ac:dyDescent="0.3">
      <c r="A198" s="18" t="s">
        <v>8</v>
      </c>
      <c r="B198">
        <v>2013</v>
      </c>
      <c r="C198" s="3">
        <v>3283.32</v>
      </c>
      <c r="D198" s="4">
        <v>2996400</v>
      </c>
      <c r="E198" s="2">
        <f t="shared" si="6"/>
        <v>2996.4</v>
      </c>
      <c r="F198" s="1">
        <f t="shared" si="7"/>
        <v>1.0957549058870646</v>
      </c>
    </row>
    <row r="199" spans="1:6" x14ac:dyDescent="0.3">
      <c r="A199" s="18" t="s">
        <v>16</v>
      </c>
      <c r="B199" s="18">
        <v>2013</v>
      </c>
      <c r="C199" s="3">
        <v>2579.9699999999998</v>
      </c>
      <c r="D199" s="4">
        <v>2601000</v>
      </c>
      <c r="E199" s="2">
        <f t="shared" si="6"/>
        <v>2601</v>
      </c>
      <c r="F199" s="1">
        <f t="shared" si="7"/>
        <v>0.99191464821222597</v>
      </c>
    </row>
    <row r="200" spans="1:6" x14ac:dyDescent="0.3">
      <c r="A200" s="18" t="s">
        <v>54</v>
      </c>
      <c r="B200" s="18">
        <v>2013</v>
      </c>
      <c r="C200" s="3">
        <v>314.37</v>
      </c>
      <c r="D200" s="4">
        <v>153519</v>
      </c>
      <c r="E200" s="2">
        <f t="shared" si="6"/>
        <v>153.51900000000001</v>
      </c>
      <c r="F200" s="1">
        <f t="shared" si="7"/>
        <v>2.047759560705841</v>
      </c>
    </row>
    <row r="201" spans="1:6" x14ac:dyDescent="0.3">
      <c r="A201" s="18" t="s">
        <v>21</v>
      </c>
      <c r="B201" s="18">
        <v>2013</v>
      </c>
      <c r="C201" s="3">
        <v>227.44</v>
      </c>
      <c r="D201" s="4">
        <v>93088</v>
      </c>
      <c r="E201" s="2">
        <f t="shared" si="6"/>
        <v>93.087999999999994</v>
      </c>
      <c r="F201" s="1">
        <f t="shared" si="7"/>
        <v>2.4432794774836717</v>
      </c>
    </row>
    <row r="202" spans="1:6" x14ac:dyDescent="0.3">
      <c r="A202" s="18" t="s">
        <v>55</v>
      </c>
      <c r="B202" s="18">
        <v>2013</v>
      </c>
      <c r="C202" s="3">
        <v>63.28</v>
      </c>
      <c r="D202" s="4">
        <v>70225</v>
      </c>
      <c r="E202" s="2">
        <f t="shared" si="6"/>
        <v>70.224999999999994</v>
      </c>
      <c r="F202" s="1">
        <f t="shared" si="7"/>
        <v>0.9011035955856177</v>
      </c>
    </row>
    <row r="203" spans="1:6" x14ac:dyDescent="0.3">
      <c r="A203" s="18" t="s">
        <v>32</v>
      </c>
      <c r="B203" s="18">
        <v>2013</v>
      </c>
      <c r="C203" s="3">
        <v>50.7</v>
      </c>
      <c r="D203" s="4">
        <v>49322</v>
      </c>
      <c r="E203" s="2">
        <f t="shared" si="6"/>
        <v>49.322000000000003</v>
      </c>
      <c r="F203" s="1">
        <f t="shared" si="7"/>
        <v>1.0279388508170797</v>
      </c>
    </row>
    <row r="204" spans="1:6" x14ac:dyDescent="0.3">
      <c r="A204" s="18" t="s">
        <v>29</v>
      </c>
      <c r="B204" s="18">
        <v>2013</v>
      </c>
      <c r="C204" s="3">
        <v>21.88</v>
      </c>
      <c r="D204" s="4">
        <v>9798</v>
      </c>
      <c r="E204" s="2">
        <f t="shared" si="6"/>
        <v>9.798</v>
      </c>
      <c r="F204" s="1">
        <f t="shared" si="7"/>
        <v>2.2331087977138191</v>
      </c>
    </row>
    <row r="205" spans="1:6" x14ac:dyDescent="0.3">
      <c r="A205" s="18" t="s">
        <v>4</v>
      </c>
      <c r="B205" s="18">
        <v>2013</v>
      </c>
      <c r="C205" s="3">
        <v>11.92</v>
      </c>
      <c r="D205" s="4">
        <v>7349</v>
      </c>
      <c r="E205" s="2">
        <f t="shared" si="6"/>
        <v>7.3490000000000002</v>
      </c>
      <c r="F205" s="1">
        <f t="shared" si="7"/>
        <v>1.6219893863110626</v>
      </c>
    </row>
    <row r="206" spans="1:6" x14ac:dyDescent="0.3">
      <c r="A206" s="18" t="s">
        <v>23</v>
      </c>
      <c r="B206" s="18">
        <v>2013</v>
      </c>
      <c r="C206" s="3">
        <v>6.6</v>
      </c>
      <c r="D206" s="4">
        <v>5791</v>
      </c>
      <c r="E206" s="2">
        <f t="shared" si="6"/>
        <v>5.7910000000000004</v>
      </c>
      <c r="F206" s="1">
        <f t="shared" si="7"/>
        <v>1.1396995337592815</v>
      </c>
    </row>
    <row r="207" spans="1:6" x14ac:dyDescent="0.3">
      <c r="A207" s="18" t="s">
        <v>56</v>
      </c>
      <c r="B207" s="18">
        <v>2013</v>
      </c>
      <c r="C207" s="3">
        <v>3.79</v>
      </c>
      <c r="D207" s="4">
        <v>4483</v>
      </c>
      <c r="E207" s="2">
        <f t="shared" si="6"/>
        <v>4.4829999999999997</v>
      </c>
      <c r="F207" s="1">
        <f t="shared" si="7"/>
        <v>0.84541601606067374</v>
      </c>
    </row>
    <row r="208" spans="1:6" x14ac:dyDescent="0.3">
      <c r="A208" s="18" t="s">
        <v>52</v>
      </c>
      <c r="B208" s="18">
        <v>2013</v>
      </c>
      <c r="C208" s="3">
        <v>2.87</v>
      </c>
      <c r="D208" s="4">
        <v>1698</v>
      </c>
      <c r="E208" s="2">
        <f t="shared" si="6"/>
        <v>1.698</v>
      </c>
      <c r="F208" s="1">
        <f t="shared" si="7"/>
        <v>1.6902237926972909</v>
      </c>
    </row>
    <row r="209" spans="1:6" x14ac:dyDescent="0.3">
      <c r="A209" s="19" t="s">
        <v>8</v>
      </c>
      <c r="B209">
        <v>2014</v>
      </c>
      <c r="C209" s="3">
        <v>2531.58</v>
      </c>
      <c r="D209" s="4">
        <v>1234530</v>
      </c>
      <c r="E209" s="2">
        <f t="shared" si="6"/>
        <v>1234.53</v>
      </c>
      <c r="F209" s="1">
        <f t="shared" si="7"/>
        <v>2.0506427547325701</v>
      </c>
    </row>
    <row r="210" spans="1:6" x14ac:dyDescent="0.3">
      <c r="A210" s="19" t="s">
        <v>23</v>
      </c>
      <c r="B210" s="19">
        <v>2014</v>
      </c>
      <c r="C210" s="3">
        <v>894.14</v>
      </c>
      <c r="D210" s="4">
        <v>179284</v>
      </c>
      <c r="E210" s="2">
        <f t="shared" si="6"/>
        <v>179.28399999999999</v>
      </c>
      <c r="F210" s="1">
        <f t="shared" si="7"/>
        <v>4.9872827469266641</v>
      </c>
    </row>
    <row r="211" spans="1:6" x14ac:dyDescent="0.3">
      <c r="A211" s="19" t="s">
        <v>16</v>
      </c>
      <c r="B211" s="19">
        <v>2014</v>
      </c>
      <c r="C211" s="3">
        <v>557.34</v>
      </c>
      <c r="D211" s="4">
        <v>515964</v>
      </c>
      <c r="E211" s="2">
        <f t="shared" si="6"/>
        <v>515.96400000000006</v>
      </c>
      <c r="F211" s="1">
        <f t="shared" si="7"/>
        <v>1.0801916412772983</v>
      </c>
    </row>
    <row r="212" spans="1:6" x14ac:dyDescent="0.3">
      <c r="A212" s="19" t="s">
        <v>57</v>
      </c>
      <c r="B212" s="19">
        <v>2014</v>
      </c>
      <c r="C212" s="3">
        <v>402.69</v>
      </c>
      <c r="D212" s="4">
        <v>57824</v>
      </c>
      <c r="E212" s="2">
        <f t="shared" si="6"/>
        <v>57.823999999999998</v>
      </c>
      <c r="F212" s="1">
        <f t="shared" si="7"/>
        <v>6.9640633646928611</v>
      </c>
    </row>
    <row r="213" spans="1:6" x14ac:dyDescent="0.3">
      <c r="A213" s="19" t="s">
        <v>55</v>
      </c>
      <c r="B213" s="19">
        <v>2014</v>
      </c>
      <c r="C213" s="3">
        <v>238.6</v>
      </c>
      <c r="D213" s="4">
        <v>266032</v>
      </c>
      <c r="E213" s="2">
        <f t="shared" si="6"/>
        <v>266.03199999999998</v>
      </c>
      <c r="F213" s="1">
        <f t="shared" si="7"/>
        <v>0.89688458531304505</v>
      </c>
    </row>
    <row r="214" spans="1:6" x14ac:dyDescent="0.3">
      <c r="A214" s="19" t="s">
        <v>54</v>
      </c>
      <c r="B214" s="19">
        <v>2014</v>
      </c>
      <c r="C214" s="3">
        <v>225.06</v>
      </c>
      <c r="D214" s="4">
        <v>106322</v>
      </c>
      <c r="E214" s="2">
        <f t="shared" si="6"/>
        <v>106.322</v>
      </c>
      <c r="F214" s="1">
        <f t="shared" si="7"/>
        <v>2.1167773367694362</v>
      </c>
    </row>
    <row r="215" spans="1:6" x14ac:dyDescent="0.3">
      <c r="A215" s="19" t="s">
        <v>21</v>
      </c>
      <c r="B215" s="19">
        <v>2014</v>
      </c>
      <c r="C215" s="3">
        <v>148.22999999999999</v>
      </c>
      <c r="D215" s="4">
        <v>64727</v>
      </c>
      <c r="E215" s="2">
        <f t="shared" si="6"/>
        <v>64.727000000000004</v>
      </c>
      <c r="F215" s="1">
        <f t="shared" si="7"/>
        <v>2.2900798739320529</v>
      </c>
    </row>
    <row r="216" spans="1:6" x14ac:dyDescent="0.3">
      <c r="A216" s="19" t="s">
        <v>4</v>
      </c>
      <c r="B216" s="19">
        <v>2014</v>
      </c>
      <c r="C216" s="3">
        <v>18.2</v>
      </c>
      <c r="D216" s="4">
        <v>12565</v>
      </c>
      <c r="E216" s="2">
        <f t="shared" si="6"/>
        <v>12.565</v>
      </c>
      <c r="F216" s="1">
        <f t="shared" si="7"/>
        <v>1.448467966573816</v>
      </c>
    </row>
    <row r="217" spans="1:6" x14ac:dyDescent="0.3">
      <c r="A217" s="19" t="s">
        <v>29</v>
      </c>
      <c r="B217" s="19">
        <v>2014</v>
      </c>
      <c r="C217" s="3">
        <v>17.079999999999998</v>
      </c>
      <c r="D217" s="4">
        <v>7712</v>
      </c>
      <c r="E217" s="2">
        <f t="shared" si="6"/>
        <v>7.7119999999999997</v>
      </c>
      <c r="F217" s="1">
        <f t="shared" si="7"/>
        <v>2.2147302904564312</v>
      </c>
    </row>
    <row r="218" spans="1:6" x14ac:dyDescent="0.3">
      <c r="A218" s="19" t="s">
        <v>56</v>
      </c>
      <c r="B218" s="19">
        <v>2014</v>
      </c>
      <c r="C218" s="3">
        <v>13.29</v>
      </c>
      <c r="D218" s="4">
        <v>16785</v>
      </c>
      <c r="E218" s="2">
        <f t="shared" si="6"/>
        <v>16.785</v>
      </c>
      <c r="F218" s="1">
        <f t="shared" si="7"/>
        <v>0.79177837354781044</v>
      </c>
    </row>
    <row r="219" spans="1:6" x14ac:dyDescent="0.3">
      <c r="A219" s="19" t="s">
        <v>32</v>
      </c>
      <c r="B219" s="19">
        <v>2014</v>
      </c>
      <c r="C219" s="3">
        <v>8.76</v>
      </c>
      <c r="D219" s="4">
        <v>2334</v>
      </c>
      <c r="E219" s="2">
        <f t="shared" si="6"/>
        <v>2.3340000000000001</v>
      </c>
      <c r="F219" s="1">
        <f t="shared" si="7"/>
        <v>3.7532133676092543</v>
      </c>
    </row>
    <row r="220" spans="1:6" x14ac:dyDescent="0.3">
      <c r="A220" s="19" t="s">
        <v>52</v>
      </c>
      <c r="B220" s="19">
        <v>2014</v>
      </c>
      <c r="C220" s="3">
        <v>6.48</v>
      </c>
      <c r="D220" s="4">
        <v>4403</v>
      </c>
      <c r="E220" s="2">
        <f t="shared" si="6"/>
        <v>4.4029999999999996</v>
      </c>
      <c r="F220" s="1">
        <f t="shared" si="7"/>
        <v>1.4717238246650013</v>
      </c>
    </row>
    <row r="221" spans="1:6" x14ac:dyDescent="0.3">
      <c r="A221" s="20" t="s">
        <v>8</v>
      </c>
      <c r="B221">
        <v>2015</v>
      </c>
      <c r="C221" s="3">
        <v>2758.4</v>
      </c>
      <c r="D221" s="4">
        <v>2192780</v>
      </c>
      <c r="E221" s="2">
        <f t="shared" si="6"/>
        <v>2192.7800000000002</v>
      </c>
      <c r="F221" s="1">
        <f t="shared" si="7"/>
        <v>1.2579465336239841</v>
      </c>
    </row>
    <row r="222" spans="1:6" x14ac:dyDescent="0.3">
      <c r="A222" s="20" t="s">
        <v>52</v>
      </c>
      <c r="B222" s="20">
        <v>2015</v>
      </c>
      <c r="C222" s="3">
        <v>1393.97</v>
      </c>
      <c r="D222" s="4">
        <v>1488590</v>
      </c>
      <c r="E222" s="2">
        <f t="shared" si="6"/>
        <v>1488.59</v>
      </c>
      <c r="F222" s="1">
        <f t="shared" si="7"/>
        <v>0.93643649359460979</v>
      </c>
    </row>
    <row r="223" spans="1:6" x14ac:dyDescent="0.3">
      <c r="A223" s="20" t="s">
        <v>23</v>
      </c>
      <c r="B223" s="20">
        <v>2015</v>
      </c>
      <c r="C223" s="3">
        <v>426.74</v>
      </c>
      <c r="D223" s="4">
        <v>75211</v>
      </c>
      <c r="E223" s="2">
        <f t="shared" si="6"/>
        <v>75.210999999999999</v>
      </c>
      <c r="F223" s="1">
        <f t="shared" si="7"/>
        <v>5.6739040831793224</v>
      </c>
    </row>
    <row r="224" spans="1:6" x14ac:dyDescent="0.3">
      <c r="A224" s="20" t="s">
        <v>16</v>
      </c>
      <c r="B224" s="20">
        <v>2015</v>
      </c>
      <c r="C224" s="3">
        <v>317.72000000000003</v>
      </c>
      <c r="D224" s="4">
        <v>280400</v>
      </c>
      <c r="E224" s="2">
        <f t="shared" si="6"/>
        <v>280.39999999999998</v>
      </c>
      <c r="F224" s="1">
        <f t="shared" si="7"/>
        <v>1.1330955777460772</v>
      </c>
    </row>
    <row r="225" spans="1:6" x14ac:dyDescent="0.3">
      <c r="A225" s="20" t="s">
        <v>57</v>
      </c>
      <c r="B225" s="20">
        <v>2015</v>
      </c>
      <c r="C225" s="3">
        <v>227.94</v>
      </c>
      <c r="D225" s="4">
        <v>47474</v>
      </c>
      <c r="E225" s="2">
        <f t="shared" si="6"/>
        <v>47.473999999999997</v>
      </c>
      <c r="F225" s="1">
        <f t="shared" si="7"/>
        <v>4.8013649576610362</v>
      </c>
    </row>
    <row r="226" spans="1:6" x14ac:dyDescent="0.3">
      <c r="A226" s="20" t="s">
        <v>54</v>
      </c>
      <c r="B226" s="20">
        <v>2015</v>
      </c>
      <c r="C226" s="3">
        <v>169.78</v>
      </c>
      <c r="D226" s="4">
        <v>109715</v>
      </c>
      <c r="E226" s="2">
        <f t="shared" si="6"/>
        <v>109.715</v>
      </c>
      <c r="F226" s="1">
        <f t="shared" si="7"/>
        <v>1.5474638836986738</v>
      </c>
    </row>
    <row r="227" spans="1:6" x14ac:dyDescent="0.3">
      <c r="A227" s="20" t="s">
        <v>55</v>
      </c>
      <c r="B227" s="20">
        <v>2015</v>
      </c>
      <c r="C227" s="3">
        <v>134.69</v>
      </c>
      <c r="D227" s="4">
        <v>149754</v>
      </c>
      <c r="E227" s="2">
        <f t="shared" si="6"/>
        <v>149.75399999999999</v>
      </c>
      <c r="F227" s="1">
        <f t="shared" si="7"/>
        <v>0.89940836304873328</v>
      </c>
    </row>
    <row r="228" spans="1:6" x14ac:dyDescent="0.3">
      <c r="A228" s="20" t="s">
        <v>21</v>
      </c>
      <c r="B228" s="20">
        <v>2015</v>
      </c>
      <c r="C228" s="3">
        <v>64.23</v>
      </c>
      <c r="D228" s="4">
        <v>26119</v>
      </c>
      <c r="E228" s="2">
        <f t="shared" si="6"/>
        <v>26.119</v>
      </c>
      <c r="F228" s="1">
        <f t="shared" si="7"/>
        <v>2.4591293694245571</v>
      </c>
    </row>
    <row r="229" spans="1:6" x14ac:dyDescent="0.3">
      <c r="A229" s="20" t="s">
        <v>29</v>
      </c>
      <c r="B229" s="20">
        <v>2015</v>
      </c>
      <c r="C229" s="3">
        <v>9.61</v>
      </c>
      <c r="D229" s="4">
        <v>5349</v>
      </c>
      <c r="E229" s="2">
        <f t="shared" si="6"/>
        <v>5.3490000000000002</v>
      </c>
      <c r="F229" s="1">
        <f t="shared" si="7"/>
        <v>1.7965974948588519</v>
      </c>
    </row>
    <row r="230" spans="1:6" x14ac:dyDescent="0.3">
      <c r="A230" s="20" t="s">
        <v>4</v>
      </c>
      <c r="B230" s="20">
        <v>2015</v>
      </c>
      <c r="C230" s="3">
        <v>9.4600000000000009</v>
      </c>
      <c r="D230" s="4">
        <v>7560</v>
      </c>
      <c r="E230" s="2">
        <f t="shared" si="6"/>
        <v>7.56</v>
      </c>
      <c r="F230" s="1">
        <f t="shared" si="7"/>
        <v>1.2513227513227514</v>
      </c>
    </row>
    <row r="231" spans="1:6" x14ac:dyDescent="0.3">
      <c r="A231" s="20" t="s">
        <v>56</v>
      </c>
      <c r="B231" s="20">
        <v>2015</v>
      </c>
      <c r="C231" s="3">
        <v>1.81</v>
      </c>
      <c r="D231" s="4">
        <v>2309</v>
      </c>
      <c r="E231" s="2">
        <f t="shared" si="6"/>
        <v>2.3090000000000002</v>
      </c>
      <c r="F231" s="1">
        <f t="shared" si="7"/>
        <v>0.78388912949328715</v>
      </c>
    </row>
    <row r="232" spans="1:6" x14ac:dyDescent="0.3">
      <c r="A232" s="20" t="s">
        <v>58</v>
      </c>
      <c r="B232" s="20">
        <v>2015</v>
      </c>
      <c r="C232" s="3">
        <v>0.98</v>
      </c>
      <c r="D232" s="4">
        <v>61</v>
      </c>
      <c r="E232" s="2">
        <f t="shared" si="6"/>
        <v>6.0999999999999999E-2</v>
      </c>
      <c r="F232" s="1">
        <f t="shared" si="7"/>
        <v>16.065573770491802</v>
      </c>
    </row>
    <row r="233" spans="1:6" x14ac:dyDescent="0.3">
      <c r="A233" s="21" t="s">
        <v>8</v>
      </c>
      <c r="B233">
        <v>2016</v>
      </c>
      <c r="C233" s="3">
        <v>1891.39</v>
      </c>
      <c r="D233" s="4">
        <v>881560</v>
      </c>
      <c r="E233" s="2">
        <f t="shared" si="6"/>
        <v>881.56</v>
      </c>
      <c r="F233" s="1">
        <f t="shared" si="7"/>
        <v>2.1455034257452699</v>
      </c>
    </row>
    <row r="234" spans="1:6" x14ac:dyDescent="0.3">
      <c r="A234" s="21" t="s">
        <v>23</v>
      </c>
      <c r="B234" s="21">
        <v>2016</v>
      </c>
      <c r="C234" s="3">
        <v>684.7</v>
      </c>
      <c r="D234" s="4">
        <v>125087</v>
      </c>
      <c r="E234" s="2">
        <f t="shared" si="6"/>
        <v>125.087</v>
      </c>
      <c r="F234" s="1">
        <f t="shared" si="7"/>
        <v>5.4737902419915745</v>
      </c>
    </row>
    <row r="235" spans="1:6" x14ac:dyDescent="0.3">
      <c r="A235" s="21" t="s">
        <v>57</v>
      </c>
      <c r="B235" s="21">
        <v>2016</v>
      </c>
      <c r="C235" s="3">
        <v>382.21</v>
      </c>
      <c r="D235" s="4">
        <v>70643</v>
      </c>
      <c r="E235" s="2">
        <f t="shared" si="6"/>
        <v>70.643000000000001</v>
      </c>
      <c r="F235" s="1">
        <f t="shared" si="7"/>
        <v>5.4104440638138245</v>
      </c>
    </row>
    <row r="236" spans="1:6" x14ac:dyDescent="0.3">
      <c r="A236" s="21" t="s">
        <v>55</v>
      </c>
      <c r="B236" s="21">
        <v>2016</v>
      </c>
      <c r="C236" s="3">
        <v>200.77</v>
      </c>
      <c r="D236" s="4">
        <v>227933</v>
      </c>
      <c r="E236" s="2">
        <f t="shared" si="6"/>
        <v>227.93299999999999</v>
      </c>
      <c r="F236" s="1">
        <f t="shared" si="7"/>
        <v>0.88082901554404147</v>
      </c>
    </row>
    <row r="237" spans="1:6" x14ac:dyDescent="0.3">
      <c r="A237" s="21" t="s">
        <v>52</v>
      </c>
      <c r="B237" s="21">
        <v>2016</v>
      </c>
      <c r="C237" s="3">
        <v>198.33</v>
      </c>
      <c r="D237" s="4">
        <v>229149</v>
      </c>
      <c r="E237" s="2">
        <f t="shared" si="6"/>
        <v>229.149</v>
      </c>
      <c r="F237" s="1">
        <f t="shared" si="7"/>
        <v>0.86550672270007734</v>
      </c>
    </row>
    <row r="238" spans="1:6" x14ac:dyDescent="0.3">
      <c r="A238" s="21" t="s">
        <v>21</v>
      </c>
      <c r="B238" s="21">
        <v>2016</v>
      </c>
      <c r="C238" s="3">
        <v>146.44999999999999</v>
      </c>
      <c r="D238" s="4">
        <v>56266</v>
      </c>
      <c r="E238" s="2">
        <f t="shared" si="6"/>
        <v>56.265999999999998</v>
      </c>
      <c r="F238" s="1">
        <f t="shared" si="7"/>
        <v>2.6028151992322184</v>
      </c>
    </row>
    <row r="239" spans="1:6" x14ac:dyDescent="0.3">
      <c r="A239" s="21" t="s">
        <v>54</v>
      </c>
      <c r="B239" s="21">
        <v>2016</v>
      </c>
      <c r="C239" s="3">
        <v>138.24</v>
      </c>
      <c r="D239" s="4">
        <v>89628</v>
      </c>
      <c r="E239" s="2">
        <f t="shared" si="6"/>
        <v>89.628</v>
      </c>
      <c r="F239" s="1">
        <f t="shared" si="7"/>
        <v>1.5423751506225734</v>
      </c>
    </row>
    <row r="240" spans="1:6" x14ac:dyDescent="0.3">
      <c r="A240" s="21" t="s">
        <v>16</v>
      </c>
      <c r="B240" s="21">
        <v>2016</v>
      </c>
      <c r="C240" s="3">
        <v>66.08</v>
      </c>
      <c r="D240" s="4">
        <v>59251</v>
      </c>
      <c r="E240" s="2">
        <f t="shared" si="6"/>
        <v>59.250999999999998</v>
      </c>
      <c r="F240" s="1">
        <f t="shared" si="7"/>
        <v>1.1152554387267726</v>
      </c>
    </row>
    <row r="241" spans="1:6" x14ac:dyDescent="0.3">
      <c r="A241" s="21" t="s">
        <v>17</v>
      </c>
      <c r="B241" s="21">
        <v>2016</v>
      </c>
      <c r="C241" s="3">
        <v>43.66</v>
      </c>
      <c r="D241" s="4">
        <v>2820</v>
      </c>
      <c r="E241" s="2">
        <f t="shared" si="6"/>
        <v>2.82</v>
      </c>
      <c r="F241" s="1">
        <f t="shared" si="7"/>
        <v>15.4822695035461</v>
      </c>
    </row>
    <row r="242" spans="1:6" x14ac:dyDescent="0.3">
      <c r="A242" s="22" t="s">
        <v>8</v>
      </c>
      <c r="B242">
        <v>2017</v>
      </c>
      <c r="C242" s="3">
        <v>1812.18</v>
      </c>
      <c r="D242" s="4">
        <v>767898</v>
      </c>
      <c r="E242" s="2">
        <f t="shared" si="6"/>
        <v>767.89800000000002</v>
      </c>
      <c r="F242" s="1">
        <f t="shared" si="7"/>
        <v>2.3599228022471737</v>
      </c>
    </row>
    <row r="243" spans="1:6" x14ac:dyDescent="0.3">
      <c r="A243" s="22" t="s">
        <v>23</v>
      </c>
      <c r="B243" s="22">
        <v>2017</v>
      </c>
      <c r="C243" s="3">
        <v>876.64</v>
      </c>
      <c r="D243" s="4">
        <v>212111</v>
      </c>
      <c r="E243" s="2">
        <f t="shared" si="6"/>
        <v>212.11099999999999</v>
      </c>
      <c r="F243" s="1">
        <f t="shared" si="7"/>
        <v>4.1329303996492408</v>
      </c>
    </row>
    <row r="244" spans="1:6" x14ac:dyDescent="0.3">
      <c r="A244" s="22" t="s">
        <v>57</v>
      </c>
      <c r="B244" s="22">
        <v>2017</v>
      </c>
      <c r="C244" s="3">
        <v>291.07</v>
      </c>
      <c r="D244" s="4">
        <v>52505</v>
      </c>
      <c r="E244" s="2">
        <f t="shared" si="6"/>
        <v>52.505000000000003</v>
      </c>
      <c r="F244" s="1">
        <f t="shared" si="7"/>
        <v>5.543662508332539</v>
      </c>
    </row>
    <row r="245" spans="1:6" x14ac:dyDescent="0.3">
      <c r="A245" s="22" t="s">
        <v>55</v>
      </c>
      <c r="B245" s="22">
        <v>2017</v>
      </c>
      <c r="C245" s="3">
        <v>228.1</v>
      </c>
      <c r="D245" s="4">
        <v>256173</v>
      </c>
      <c r="E245" s="2">
        <f t="shared" si="6"/>
        <v>256.173</v>
      </c>
      <c r="F245" s="1">
        <f t="shared" si="7"/>
        <v>0.89041389998165299</v>
      </c>
    </row>
    <row r="246" spans="1:6" x14ac:dyDescent="0.3">
      <c r="A246" s="22" t="s">
        <v>27</v>
      </c>
      <c r="B246" s="22">
        <v>2017</v>
      </c>
      <c r="C246" s="3">
        <v>143.08000000000001</v>
      </c>
      <c r="D246" s="4">
        <v>68341</v>
      </c>
      <c r="E246" s="2">
        <f t="shared" si="6"/>
        <v>68.340999999999994</v>
      </c>
      <c r="F246" s="1">
        <f t="shared" si="7"/>
        <v>2.0936187647239581</v>
      </c>
    </row>
    <row r="247" spans="1:6" x14ac:dyDescent="0.3">
      <c r="A247" s="22" t="s">
        <v>21</v>
      </c>
      <c r="B247" s="22">
        <v>2017</v>
      </c>
      <c r="C247" s="3">
        <v>104.07</v>
      </c>
      <c r="D247" s="4">
        <v>40532</v>
      </c>
      <c r="E247" s="2">
        <f t="shared" si="6"/>
        <v>40.531999999999996</v>
      </c>
      <c r="F247" s="1">
        <f t="shared" si="7"/>
        <v>2.5676009079246027</v>
      </c>
    </row>
    <row r="248" spans="1:6" x14ac:dyDescent="0.3">
      <c r="A248" s="22" t="s">
        <v>16</v>
      </c>
      <c r="B248" s="22">
        <v>2017</v>
      </c>
      <c r="C248" s="3">
        <v>88.35</v>
      </c>
      <c r="D248" s="4">
        <v>80003</v>
      </c>
      <c r="E248" s="2">
        <f t="shared" si="6"/>
        <v>80.003</v>
      </c>
      <c r="F248" s="1">
        <f t="shared" si="7"/>
        <v>1.1043335874904689</v>
      </c>
    </row>
    <row r="249" spans="1:6" x14ac:dyDescent="0.3">
      <c r="A249" s="22" t="s">
        <v>54</v>
      </c>
      <c r="B249" s="22">
        <v>2017</v>
      </c>
      <c r="C249" s="3">
        <v>54.31</v>
      </c>
      <c r="D249" s="4">
        <v>48023</v>
      </c>
      <c r="E249" s="2">
        <f t="shared" si="6"/>
        <v>48.023000000000003</v>
      </c>
      <c r="F249" s="1">
        <f t="shared" si="7"/>
        <v>1.1309164358744768</v>
      </c>
    </row>
    <row r="250" spans="1:6" x14ac:dyDescent="0.3">
      <c r="A250" s="22" t="s">
        <v>29</v>
      </c>
      <c r="B250" s="22">
        <v>2017</v>
      </c>
      <c r="C250" s="3">
        <v>7.61</v>
      </c>
      <c r="D250" s="4">
        <v>3597</v>
      </c>
      <c r="E250" s="2">
        <f t="shared" si="6"/>
        <v>3.597</v>
      </c>
      <c r="F250" s="1">
        <f t="shared" si="7"/>
        <v>2.1156519321656937</v>
      </c>
    </row>
    <row r="251" spans="1:6" x14ac:dyDescent="0.3">
      <c r="A251" s="22" t="s">
        <v>59</v>
      </c>
      <c r="B251" s="22">
        <v>2017</v>
      </c>
      <c r="C251" s="3">
        <v>7.01</v>
      </c>
      <c r="D251" s="4">
        <v>1165</v>
      </c>
      <c r="E251" s="2">
        <f t="shared" si="6"/>
        <v>1.165</v>
      </c>
      <c r="F251" s="1">
        <f t="shared" si="7"/>
        <v>6.0171673819742484</v>
      </c>
    </row>
    <row r="252" spans="1:6" x14ac:dyDescent="0.3">
      <c r="A252" s="22" t="s">
        <v>52</v>
      </c>
      <c r="B252" s="22">
        <v>2017</v>
      </c>
      <c r="C252" s="3">
        <v>3.8</v>
      </c>
      <c r="D252" s="4">
        <v>3180</v>
      </c>
      <c r="E252" s="2">
        <f t="shared" si="6"/>
        <v>3.18</v>
      </c>
      <c r="F252" s="1">
        <f t="shared" si="7"/>
        <v>1.1949685534591195</v>
      </c>
    </row>
    <row r="253" spans="1:6" x14ac:dyDescent="0.3">
      <c r="A253" s="22" t="s">
        <v>5</v>
      </c>
      <c r="B253" s="22">
        <v>2017</v>
      </c>
      <c r="C253" s="3">
        <v>3.59</v>
      </c>
      <c r="D253" s="4">
        <v>1966</v>
      </c>
      <c r="E253" s="2">
        <f t="shared" si="6"/>
        <v>1.966</v>
      </c>
      <c r="F253" s="1">
        <f t="shared" si="7"/>
        <v>1.8260427263479144</v>
      </c>
    </row>
    <row r="254" spans="1:6" x14ac:dyDescent="0.3">
      <c r="A254" s="23" t="s">
        <v>8</v>
      </c>
      <c r="B254">
        <v>2018</v>
      </c>
      <c r="C254" s="3">
        <v>2305.4699999999998</v>
      </c>
      <c r="D254" s="4">
        <v>787572</v>
      </c>
      <c r="E254" s="2">
        <f t="shared" si="6"/>
        <v>787.572</v>
      </c>
      <c r="F254" s="1">
        <f t="shared" si="7"/>
        <v>2.9273133123066839</v>
      </c>
    </row>
    <row r="255" spans="1:6" x14ac:dyDescent="0.3">
      <c r="A255" s="23" t="s">
        <v>23</v>
      </c>
      <c r="B255" s="23">
        <v>2018</v>
      </c>
      <c r="C255" s="3">
        <v>1267.32</v>
      </c>
      <c r="D255" s="4">
        <v>314693</v>
      </c>
      <c r="E255" s="2">
        <f t="shared" si="6"/>
        <v>314.69299999999998</v>
      </c>
      <c r="F255" s="1">
        <f t="shared" si="7"/>
        <v>4.0271629810640848</v>
      </c>
    </row>
    <row r="256" spans="1:6" x14ac:dyDescent="0.3">
      <c r="A256" s="23" t="s">
        <v>57</v>
      </c>
      <c r="B256" s="23">
        <v>2018</v>
      </c>
      <c r="C256" s="3">
        <v>427.84</v>
      </c>
      <c r="D256" s="4">
        <v>65860</v>
      </c>
      <c r="E256" s="2">
        <f t="shared" si="6"/>
        <v>65.86</v>
      </c>
      <c r="F256" s="1">
        <f t="shared" si="7"/>
        <v>6.4962040692377769</v>
      </c>
    </row>
    <row r="257" spans="1:6" x14ac:dyDescent="0.3">
      <c r="A257" s="23" t="s">
        <v>27</v>
      </c>
      <c r="B257" s="23">
        <v>2018</v>
      </c>
      <c r="C257" s="3">
        <v>319.97000000000003</v>
      </c>
      <c r="D257" s="4">
        <v>146509</v>
      </c>
      <c r="E257" s="2">
        <f t="shared" si="6"/>
        <v>146.50899999999999</v>
      </c>
      <c r="F257" s="1">
        <f t="shared" si="7"/>
        <v>2.1839613948631147</v>
      </c>
    </row>
    <row r="258" spans="1:6" x14ac:dyDescent="0.3">
      <c r="A258" s="23" t="s">
        <v>55</v>
      </c>
      <c r="B258" s="23">
        <v>2018</v>
      </c>
      <c r="C258" s="3">
        <v>140.5</v>
      </c>
      <c r="D258" s="4">
        <v>155352</v>
      </c>
      <c r="E258" s="2">
        <f t="shared" si="6"/>
        <v>155.352</v>
      </c>
      <c r="F258" s="1">
        <f t="shared" si="7"/>
        <v>0.90439775477625006</v>
      </c>
    </row>
    <row r="259" spans="1:6" x14ac:dyDescent="0.3">
      <c r="A259" s="23" t="s">
        <v>54</v>
      </c>
      <c r="B259" s="23">
        <v>2018</v>
      </c>
      <c r="C259" s="3">
        <v>47.73</v>
      </c>
      <c r="D259" s="4">
        <v>44351</v>
      </c>
      <c r="E259" s="2">
        <f t="shared" ref="E259:E302" si="8">D259/1000</f>
        <v>44.350999999999999</v>
      </c>
      <c r="F259" s="1">
        <f t="shared" ref="F259:F302" si="9">C259/E259</f>
        <v>1.0761876846068859</v>
      </c>
    </row>
    <row r="260" spans="1:6" x14ac:dyDescent="0.3">
      <c r="A260" s="23" t="s">
        <v>21</v>
      </c>
      <c r="B260" s="23">
        <v>2018</v>
      </c>
      <c r="C260" s="3">
        <v>26.52</v>
      </c>
      <c r="D260" s="4">
        <v>10260</v>
      </c>
      <c r="E260" s="2">
        <f t="shared" si="8"/>
        <v>10.26</v>
      </c>
      <c r="F260" s="1">
        <f t="shared" si="9"/>
        <v>2.5847953216374271</v>
      </c>
    </row>
    <row r="261" spans="1:6" x14ac:dyDescent="0.3">
      <c r="A261" s="23" t="s">
        <v>16</v>
      </c>
      <c r="B261" s="23">
        <v>2018</v>
      </c>
      <c r="C261" s="3">
        <v>23.23</v>
      </c>
      <c r="D261" s="4">
        <v>19834</v>
      </c>
      <c r="E261" s="2">
        <f t="shared" si="8"/>
        <v>19.834</v>
      </c>
      <c r="F261" s="1">
        <f t="shared" si="9"/>
        <v>1.1712211354240194</v>
      </c>
    </row>
    <row r="262" spans="1:6" x14ac:dyDescent="0.3">
      <c r="A262" s="23" t="s">
        <v>4</v>
      </c>
      <c r="B262" s="23">
        <v>2018</v>
      </c>
      <c r="C262" s="3">
        <v>10.76</v>
      </c>
      <c r="D262" s="4">
        <v>9813</v>
      </c>
      <c r="E262" s="2">
        <f t="shared" si="8"/>
        <v>9.8130000000000006</v>
      </c>
      <c r="F262" s="1">
        <f t="shared" si="9"/>
        <v>1.0965046367064097</v>
      </c>
    </row>
    <row r="263" spans="1:6" x14ac:dyDescent="0.3">
      <c r="A263" s="23" t="s">
        <v>29</v>
      </c>
      <c r="B263" s="23">
        <v>2018</v>
      </c>
      <c r="C263" s="3">
        <v>10.46</v>
      </c>
      <c r="D263" s="4">
        <v>4903</v>
      </c>
      <c r="E263" s="2">
        <f t="shared" si="8"/>
        <v>4.9029999999999996</v>
      </c>
      <c r="F263" s="1">
        <f t="shared" si="9"/>
        <v>2.1333877218029782</v>
      </c>
    </row>
    <row r="264" spans="1:6" x14ac:dyDescent="0.3">
      <c r="A264" s="23" t="s">
        <v>5</v>
      </c>
      <c r="B264" s="23">
        <v>2018</v>
      </c>
      <c r="C264" s="3">
        <v>8.18</v>
      </c>
      <c r="D264" s="4">
        <v>10862</v>
      </c>
      <c r="E264" s="2">
        <f t="shared" si="8"/>
        <v>10.862</v>
      </c>
      <c r="F264" s="1">
        <f t="shared" si="9"/>
        <v>0.75308414656600986</v>
      </c>
    </row>
    <row r="265" spans="1:6" x14ac:dyDescent="0.3">
      <c r="A265" s="23" t="s">
        <v>59</v>
      </c>
      <c r="B265" s="23">
        <v>2018</v>
      </c>
      <c r="C265" s="3">
        <v>8.08</v>
      </c>
      <c r="D265" s="4">
        <v>993</v>
      </c>
      <c r="E265" s="2">
        <f t="shared" si="8"/>
        <v>0.99299999999999999</v>
      </c>
      <c r="F265" s="1">
        <f t="shared" si="9"/>
        <v>8.1369587109768382</v>
      </c>
    </row>
    <row r="266" spans="1:6" x14ac:dyDescent="0.3">
      <c r="A266" s="23" t="s">
        <v>52</v>
      </c>
      <c r="B266" s="23">
        <v>2018</v>
      </c>
      <c r="C266" s="3">
        <v>5.46</v>
      </c>
      <c r="D266" s="4">
        <v>3176</v>
      </c>
      <c r="E266" s="2">
        <f t="shared" si="8"/>
        <v>3.1760000000000002</v>
      </c>
      <c r="F266" s="1">
        <f t="shared" si="9"/>
        <v>1.7191435768261965</v>
      </c>
    </row>
    <row r="267" spans="1:6" x14ac:dyDescent="0.3">
      <c r="A267" s="24" t="s">
        <v>8</v>
      </c>
      <c r="B267">
        <v>2019</v>
      </c>
      <c r="C267" s="3">
        <v>2086.1799999999998</v>
      </c>
      <c r="D267" s="4">
        <v>634897</v>
      </c>
      <c r="E267" s="2">
        <f t="shared" si="8"/>
        <v>634.89700000000005</v>
      </c>
      <c r="F267" s="1">
        <f t="shared" si="9"/>
        <v>3.2858558159827496</v>
      </c>
    </row>
    <row r="268" spans="1:6" x14ac:dyDescent="0.3">
      <c r="A268" s="24" t="s">
        <v>23</v>
      </c>
      <c r="B268" s="24">
        <v>2019</v>
      </c>
      <c r="C268" s="3">
        <v>1068.76</v>
      </c>
      <c r="D268" s="4">
        <v>260349</v>
      </c>
      <c r="E268" s="2">
        <f t="shared" si="8"/>
        <v>260.34899999999999</v>
      </c>
      <c r="F268" s="1">
        <f t="shared" si="9"/>
        <v>4.1051050705015193</v>
      </c>
    </row>
    <row r="269" spans="1:6" x14ac:dyDescent="0.3">
      <c r="A269" s="24" t="s">
        <v>57</v>
      </c>
      <c r="B269" s="24">
        <v>2019</v>
      </c>
      <c r="C269" s="3">
        <v>410.76</v>
      </c>
      <c r="D269" s="4">
        <v>69623</v>
      </c>
      <c r="E269" s="2">
        <f t="shared" si="8"/>
        <v>69.623000000000005</v>
      </c>
      <c r="F269" s="1">
        <f t="shared" si="9"/>
        <v>5.8997744998060977</v>
      </c>
    </row>
    <row r="270" spans="1:6" x14ac:dyDescent="0.3">
      <c r="A270" s="24" t="s">
        <v>27</v>
      </c>
      <c r="B270" s="24">
        <v>2019</v>
      </c>
      <c r="C270" s="3">
        <v>393.42</v>
      </c>
      <c r="D270" s="4">
        <v>198876</v>
      </c>
      <c r="E270" s="2">
        <f t="shared" si="8"/>
        <v>198.876</v>
      </c>
      <c r="F270" s="1">
        <f t="shared" si="9"/>
        <v>1.9782175828154227</v>
      </c>
    </row>
    <row r="271" spans="1:6" x14ac:dyDescent="0.3">
      <c r="A271" s="24" t="s">
        <v>29</v>
      </c>
      <c r="B271" s="24">
        <v>2019</v>
      </c>
      <c r="C271" s="3">
        <v>65.73</v>
      </c>
      <c r="D271" s="4">
        <v>11246</v>
      </c>
      <c r="E271" s="2">
        <f t="shared" si="8"/>
        <v>11.246</v>
      </c>
      <c r="F271" s="1">
        <f t="shared" si="9"/>
        <v>5.8447447981504537</v>
      </c>
    </row>
    <row r="272" spans="1:6" x14ac:dyDescent="0.3">
      <c r="A272" s="24" t="s">
        <v>21</v>
      </c>
      <c r="B272" s="24">
        <v>2019</v>
      </c>
      <c r="C272" s="3">
        <v>54.44</v>
      </c>
      <c r="D272" s="4">
        <v>20694</v>
      </c>
      <c r="E272" s="2">
        <f t="shared" si="8"/>
        <v>20.693999999999999</v>
      </c>
      <c r="F272" s="1">
        <f t="shared" si="9"/>
        <v>2.6307142166811635</v>
      </c>
    </row>
    <row r="273" spans="1:6" x14ac:dyDescent="0.3">
      <c r="A273" s="24" t="s">
        <v>54</v>
      </c>
      <c r="B273" s="24">
        <v>2019</v>
      </c>
      <c r="C273" s="3">
        <v>52.8</v>
      </c>
      <c r="D273" s="4">
        <v>50803</v>
      </c>
      <c r="E273" s="2">
        <f t="shared" si="8"/>
        <v>50.802999999999997</v>
      </c>
      <c r="F273" s="1">
        <f t="shared" si="9"/>
        <v>1.0393087022419936</v>
      </c>
    </row>
    <row r="274" spans="1:6" x14ac:dyDescent="0.3">
      <c r="A274" s="24" t="s">
        <v>5</v>
      </c>
      <c r="B274" s="24">
        <v>2019</v>
      </c>
      <c r="C274" s="3">
        <v>16.690000000000001</v>
      </c>
      <c r="D274" s="4">
        <v>14280</v>
      </c>
      <c r="E274" s="2">
        <f t="shared" si="8"/>
        <v>14.28</v>
      </c>
      <c r="F274" s="1">
        <f t="shared" si="9"/>
        <v>1.1687675070028012</v>
      </c>
    </row>
    <row r="275" spans="1:6" x14ac:dyDescent="0.3">
      <c r="A275" s="24" t="s">
        <v>4</v>
      </c>
      <c r="B275" s="24">
        <v>2019</v>
      </c>
      <c r="C275" s="3">
        <v>9.4</v>
      </c>
      <c r="D275" s="4">
        <v>2872</v>
      </c>
      <c r="E275" s="2">
        <f t="shared" si="8"/>
        <v>2.8719999999999999</v>
      </c>
      <c r="F275" s="1">
        <f t="shared" si="9"/>
        <v>3.272980501392758</v>
      </c>
    </row>
    <row r="276" spans="1:6" x14ac:dyDescent="0.3">
      <c r="A276" s="24" t="s">
        <v>16</v>
      </c>
      <c r="B276" s="24">
        <v>2019</v>
      </c>
      <c r="C276" s="3">
        <v>4.01</v>
      </c>
      <c r="D276" s="4">
        <v>2106</v>
      </c>
      <c r="E276" s="2">
        <f t="shared" si="8"/>
        <v>2.1059999999999999</v>
      </c>
      <c r="F276" s="1">
        <f t="shared" si="9"/>
        <v>1.9040835707502375</v>
      </c>
    </row>
    <row r="277" spans="1:6" x14ac:dyDescent="0.3">
      <c r="A277" s="24" t="s">
        <v>52</v>
      </c>
      <c r="B277" s="24">
        <v>2019</v>
      </c>
      <c r="C277" s="3">
        <v>2.71</v>
      </c>
      <c r="D277" s="4">
        <v>2144</v>
      </c>
      <c r="E277" s="2">
        <f t="shared" si="8"/>
        <v>2.1440000000000001</v>
      </c>
      <c r="F277" s="1">
        <f t="shared" si="9"/>
        <v>1.2639925373134326</v>
      </c>
    </row>
    <row r="278" spans="1:6" x14ac:dyDescent="0.3">
      <c r="A278" s="25" t="s">
        <v>8</v>
      </c>
      <c r="B278">
        <v>2020</v>
      </c>
      <c r="C278" s="3">
        <v>2873.15</v>
      </c>
      <c r="D278" s="4">
        <v>866162</v>
      </c>
      <c r="E278" s="2">
        <f t="shared" si="8"/>
        <v>866.16200000000003</v>
      </c>
      <c r="F278" s="1">
        <f t="shared" si="9"/>
        <v>3.3171046524784047</v>
      </c>
    </row>
    <row r="279" spans="1:6" x14ac:dyDescent="0.3">
      <c r="A279" s="25" t="s">
        <v>23</v>
      </c>
      <c r="B279" s="25">
        <v>2020</v>
      </c>
      <c r="C279" s="3">
        <v>1730.32</v>
      </c>
      <c r="D279" s="4">
        <v>427985</v>
      </c>
      <c r="E279" s="2">
        <f t="shared" si="8"/>
        <v>427.98500000000001</v>
      </c>
      <c r="F279" s="1">
        <f t="shared" si="9"/>
        <v>4.0429454303305024</v>
      </c>
    </row>
    <row r="280" spans="1:6" x14ac:dyDescent="0.3">
      <c r="A280" s="25" t="s">
        <v>57</v>
      </c>
      <c r="B280" s="25">
        <v>2020</v>
      </c>
      <c r="C280" s="3">
        <v>446.77</v>
      </c>
      <c r="D280" s="4">
        <v>70769</v>
      </c>
      <c r="E280" s="2">
        <f t="shared" si="8"/>
        <v>70.769000000000005</v>
      </c>
      <c r="F280" s="1">
        <f t="shared" si="9"/>
        <v>6.3130749339400012</v>
      </c>
    </row>
    <row r="281" spans="1:6" x14ac:dyDescent="0.3">
      <c r="A281" s="25" t="s">
        <v>27</v>
      </c>
      <c r="B281" s="25">
        <v>2020</v>
      </c>
      <c r="C281" s="3">
        <v>288.70999999999998</v>
      </c>
      <c r="D281" s="4">
        <v>135474</v>
      </c>
      <c r="E281" s="2">
        <f t="shared" si="8"/>
        <v>135.47399999999999</v>
      </c>
      <c r="F281" s="1">
        <f t="shared" si="9"/>
        <v>2.1311100284925519</v>
      </c>
    </row>
    <row r="282" spans="1:6" x14ac:dyDescent="0.3">
      <c r="A282" s="25" t="s">
        <v>50</v>
      </c>
      <c r="B282" s="25">
        <v>2020</v>
      </c>
      <c r="C282" s="3">
        <v>179.57</v>
      </c>
      <c r="D282" s="4">
        <v>148061</v>
      </c>
      <c r="E282" s="2">
        <f t="shared" si="8"/>
        <v>148.06100000000001</v>
      </c>
      <c r="F282" s="1">
        <f t="shared" si="9"/>
        <v>1.2128109360331214</v>
      </c>
    </row>
    <row r="283" spans="1:6" x14ac:dyDescent="0.3">
      <c r="A283" s="25" t="s">
        <v>29</v>
      </c>
      <c r="B283" s="25">
        <v>2020</v>
      </c>
      <c r="C283" s="3">
        <v>125.77</v>
      </c>
      <c r="D283" s="4">
        <v>17597</v>
      </c>
      <c r="E283" s="2">
        <f t="shared" si="8"/>
        <v>17.597000000000001</v>
      </c>
      <c r="F283" s="1">
        <f t="shared" si="9"/>
        <v>7.1472410069898267</v>
      </c>
    </row>
    <row r="284" spans="1:6" x14ac:dyDescent="0.3">
      <c r="A284" s="25" t="s">
        <v>54</v>
      </c>
      <c r="B284" s="25">
        <v>2020</v>
      </c>
      <c r="C284" s="3">
        <v>43.89</v>
      </c>
      <c r="D284" s="4">
        <v>42212</v>
      </c>
      <c r="E284" s="2">
        <f t="shared" si="8"/>
        <v>42.212000000000003</v>
      </c>
      <c r="F284" s="1">
        <f t="shared" si="9"/>
        <v>1.039751729366057</v>
      </c>
    </row>
    <row r="285" spans="1:6" x14ac:dyDescent="0.3">
      <c r="A285" s="25" t="s">
        <v>4</v>
      </c>
      <c r="B285" s="25">
        <v>2020</v>
      </c>
      <c r="C285" s="3">
        <v>14.75</v>
      </c>
      <c r="D285" s="4">
        <v>4728</v>
      </c>
      <c r="E285" s="2">
        <f t="shared" si="8"/>
        <v>4.7279999999999998</v>
      </c>
      <c r="F285" s="1">
        <f t="shared" si="9"/>
        <v>3.1197123519458545</v>
      </c>
    </row>
    <row r="286" spans="1:6" x14ac:dyDescent="0.3">
      <c r="A286" s="25" t="s">
        <v>60</v>
      </c>
      <c r="B286" s="25">
        <v>2020</v>
      </c>
      <c r="C286" s="3">
        <v>8.82</v>
      </c>
      <c r="D286" s="4">
        <v>1526</v>
      </c>
      <c r="E286" s="2">
        <f t="shared" si="8"/>
        <v>1.526</v>
      </c>
      <c r="F286" s="1">
        <f t="shared" si="9"/>
        <v>5.7798165137614683</v>
      </c>
    </row>
    <row r="287" spans="1:6" x14ac:dyDescent="0.3">
      <c r="A287" s="25" t="s">
        <v>5</v>
      </c>
      <c r="B287" s="25">
        <v>2020</v>
      </c>
      <c r="C287" s="3">
        <v>6.43</v>
      </c>
      <c r="D287" s="4">
        <v>4755</v>
      </c>
      <c r="E287" s="2">
        <f t="shared" si="8"/>
        <v>4.7549999999999999</v>
      </c>
      <c r="F287" s="1">
        <f t="shared" si="9"/>
        <v>1.352260778128286</v>
      </c>
    </row>
    <row r="288" spans="1:6" x14ac:dyDescent="0.3">
      <c r="A288" s="25" t="s">
        <v>61</v>
      </c>
      <c r="B288" s="25">
        <v>2020</v>
      </c>
      <c r="C288" s="3">
        <v>6.11</v>
      </c>
      <c r="D288" s="4">
        <v>4551</v>
      </c>
      <c r="E288" s="2">
        <f t="shared" si="8"/>
        <v>4.5510000000000002</v>
      </c>
      <c r="F288" s="1">
        <f t="shared" si="9"/>
        <v>1.3425620742693913</v>
      </c>
    </row>
    <row r="289" spans="1:6" x14ac:dyDescent="0.3">
      <c r="A289" s="25" t="s">
        <v>16</v>
      </c>
      <c r="B289" s="25">
        <v>2020</v>
      </c>
      <c r="C289" s="3">
        <v>4.96</v>
      </c>
      <c r="D289" s="4">
        <v>3301</v>
      </c>
      <c r="E289" s="2">
        <f t="shared" si="8"/>
        <v>3.3010000000000002</v>
      </c>
      <c r="F289" s="1">
        <f t="shared" si="9"/>
        <v>1.5025749772796122</v>
      </c>
    </row>
    <row r="290" spans="1:6" x14ac:dyDescent="0.3">
      <c r="A290" s="25" t="s">
        <v>9</v>
      </c>
      <c r="B290" s="25">
        <v>2020</v>
      </c>
      <c r="C290" s="3">
        <v>3.88</v>
      </c>
      <c r="D290" s="4">
        <v>2957</v>
      </c>
      <c r="E290" s="2">
        <f t="shared" si="8"/>
        <v>2.9569999999999999</v>
      </c>
      <c r="F290" s="1">
        <f t="shared" si="9"/>
        <v>1.3121406831247886</v>
      </c>
    </row>
    <row r="291" spans="1:6" x14ac:dyDescent="0.3">
      <c r="A291" s="26" t="s">
        <v>8</v>
      </c>
      <c r="B291">
        <v>2021</v>
      </c>
      <c r="C291" s="3">
        <v>1766.52</v>
      </c>
      <c r="D291" s="4">
        <v>1268090</v>
      </c>
      <c r="E291" s="2">
        <f t="shared" si="8"/>
        <v>1268.0899999999999</v>
      </c>
      <c r="F291" s="1">
        <f t="shared" si="9"/>
        <v>1.3930556979394209</v>
      </c>
    </row>
    <row r="292" spans="1:6" x14ac:dyDescent="0.3">
      <c r="A292" s="26" t="s">
        <v>5</v>
      </c>
      <c r="B292" s="26">
        <v>2021</v>
      </c>
      <c r="C292" s="3">
        <v>820.28</v>
      </c>
      <c r="D292" s="4">
        <v>121597</v>
      </c>
      <c r="E292" s="2">
        <f t="shared" si="8"/>
        <v>121.59699999999999</v>
      </c>
      <c r="F292" s="1">
        <f t="shared" si="9"/>
        <v>6.745890112420537</v>
      </c>
    </row>
    <row r="293" spans="1:6" x14ac:dyDescent="0.3">
      <c r="A293" s="26" t="s">
        <v>9</v>
      </c>
      <c r="B293" s="26">
        <v>2021</v>
      </c>
      <c r="C293" s="3">
        <v>624.79999999999995</v>
      </c>
      <c r="D293" s="4">
        <v>100640</v>
      </c>
      <c r="E293" s="2">
        <f t="shared" si="8"/>
        <v>100.64</v>
      </c>
      <c r="F293" s="1">
        <f t="shared" si="9"/>
        <v>6.2082670906200317</v>
      </c>
    </row>
    <row r="294" spans="1:6" x14ac:dyDescent="0.3">
      <c r="A294" s="26" t="s">
        <v>18</v>
      </c>
      <c r="B294" s="26">
        <v>2021</v>
      </c>
      <c r="C294" s="3">
        <v>111.27</v>
      </c>
      <c r="D294" s="4">
        <v>15877.4</v>
      </c>
      <c r="E294" s="2">
        <f t="shared" si="8"/>
        <v>15.8774</v>
      </c>
      <c r="F294" s="1">
        <f t="shared" si="9"/>
        <v>7.0080743698590444</v>
      </c>
    </row>
    <row r="295" spans="1:6" x14ac:dyDescent="0.3">
      <c r="A295" s="26" t="s">
        <v>47</v>
      </c>
      <c r="B295" s="26">
        <v>2021</v>
      </c>
      <c r="C295" s="3">
        <v>73.17</v>
      </c>
      <c r="D295" s="4">
        <v>154699</v>
      </c>
      <c r="E295" s="2">
        <f t="shared" si="8"/>
        <v>154.69900000000001</v>
      </c>
      <c r="F295" s="1">
        <f t="shared" si="9"/>
        <v>0.47298301863619024</v>
      </c>
    </row>
    <row r="296" spans="1:6" x14ac:dyDescent="0.3">
      <c r="A296" s="26" t="s">
        <v>10</v>
      </c>
      <c r="B296" s="26">
        <v>2021</v>
      </c>
      <c r="C296" s="3">
        <v>51.08</v>
      </c>
      <c r="D296" s="4">
        <v>817686</v>
      </c>
      <c r="E296" s="2">
        <f t="shared" si="8"/>
        <v>817.68600000000004</v>
      </c>
      <c r="F296" s="1">
        <f t="shared" si="9"/>
        <v>6.246896730529812E-2</v>
      </c>
    </row>
    <row r="297" spans="1:6" x14ac:dyDescent="0.3">
      <c r="A297" s="26" t="s">
        <v>13</v>
      </c>
      <c r="B297" s="26">
        <v>2021</v>
      </c>
      <c r="C297" s="3">
        <v>27.54</v>
      </c>
      <c r="D297" s="4">
        <v>237.6</v>
      </c>
      <c r="E297" s="2">
        <f t="shared" si="8"/>
        <v>0.23760000000000001</v>
      </c>
      <c r="F297" s="1">
        <f t="shared" si="9"/>
        <v>115.90909090909091</v>
      </c>
    </row>
    <row r="298" spans="1:6" x14ac:dyDescent="0.3">
      <c r="A298" s="26" t="s">
        <v>31</v>
      </c>
      <c r="B298" s="26">
        <v>2021</v>
      </c>
      <c r="C298" s="3">
        <v>19.309999999999999</v>
      </c>
      <c r="D298" s="4">
        <v>27000</v>
      </c>
      <c r="E298" s="2">
        <f t="shared" si="8"/>
        <v>27</v>
      </c>
      <c r="F298" s="1">
        <f t="shared" si="9"/>
        <v>0.71518518518518515</v>
      </c>
    </row>
    <row r="299" spans="1:6" x14ac:dyDescent="0.3">
      <c r="A299" s="26" t="s">
        <v>62</v>
      </c>
      <c r="B299" s="26">
        <v>2021</v>
      </c>
      <c r="C299" s="3">
        <v>15.63</v>
      </c>
      <c r="D299" s="4">
        <v>110</v>
      </c>
      <c r="E299" s="2">
        <f t="shared" si="8"/>
        <v>0.11</v>
      </c>
      <c r="F299" s="1">
        <f t="shared" si="9"/>
        <v>142.09090909090909</v>
      </c>
    </row>
    <row r="300" spans="1:6" x14ac:dyDescent="0.3">
      <c r="A300" s="26" t="s">
        <v>23</v>
      </c>
      <c r="B300" s="26">
        <v>2021</v>
      </c>
      <c r="C300" s="3">
        <v>10.69</v>
      </c>
      <c r="D300" s="4">
        <v>15111.6</v>
      </c>
      <c r="E300" s="2">
        <f t="shared" si="8"/>
        <v>15.111600000000001</v>
      </c>
      <c r="F300" s="1">
        <f t="shared" si="9"/>
        <v>0.70740358400169401</v>
      </c>
    </row>
    <row r="301" spans="1:6" x14ac:dyDescent="0.3">
      <c r="A301" s="26" t="s">
        <v>32</v>
      </c>
      <c r="B301" s="26">
        <v>2021</v>
      </c>
      <c r="C301" s="3">
        <v>6.61</v>
      </c>
      <c r="D301" s="4">
        <v>9060</v>
      </c>
      <c r="E301" s="2">
        <f t="shared" si="8"/>
        <v>9.06</v>
      </c>
      <c r="F301" s="1">
        <f t="shared" si="9"/>
        <v>0.72958057395143483</v>
      </c>
    </row>
    <row r="302" spans="1:6" x14ac:dyDescent="0.3">
      <c r="A302" s="26" t="s">
        <v>27</v>
      </c>
      <c r="B302" s="26">
        <v>2021</v>
      </c>
      <c r="C302" s="3">
        <v>4.84</v>
      </c>
      <c r="D302" s="4">
        <v>5442</v>
      </c>
      <c r="E302" s="2">
        <f t="shared" si="8"/>
        <v>5.4420000000000002</v>
      </c>
      <c r="F302" s="1">
        <f t="shared" si="9"/>
        <v>0.8893789048144064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2023-12-14T17:54:44Z</dcterms:modified>
</cp:coreProperties>
</file>