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IB Batch 5\BANGKIT ACADEMY\BANGKIT ACADEMY\DataDraft\Export\"/>
    </mc:Choice>
  </mc:AlternateContent>
  <xr:revisionPtr revIDLastSave="0" documentId="13_ncr:1_{0DD88974-C674-4912-968A-6F3288481CFB}" xr6:coauthVersionLast="47" xr6:coauthVersionMax="47" xr10:uidLastSave="{00000000-0000-0000-0000-000000000000}"/>
  <bookViews>
    <workbookView xWindow="-120" yWindow="-120" windowWidth="29040" windowHeight="16440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/>
  <c r="E127" i="1"/>
  <c r="F127" i="1"/>
  <c r="E128" i="1"/>
  <c r="F128" i="1"/>
  <c r="E129" i="1"/>
  <c r="F129" i="1"/>
  <c r="E130" i="1"/>
  <c r="F130" i="1"/>
  <c r="E131" i="1"/>
  <c r="F131" i="1" s="1"/>
  <c r="E132" i="1"/>
  <c r="F132" i="1"/>
  <c r="E133" i="1"/>
  <c r="F133" i="1" s="1"/>
  <c r="E134" i="1"/>
  <c r="F134" i="1"/>
  <c r="E135" i="1"/>
  <c r="F135" i="1"/>
  <c r="E136" i="1"/>
  <c r="F136" i="1"/>
  <c r="E137" i="1"/>
  <c r="F137" i="1"/>
  <c r="E138" i="1"/>
  <c r="F138" i="1"/>
  <c r="E139" i="1"/>
  <c r="F139" i="1" s="1"/>
  <c r="E140" i="1"/>
  <c r="F140" i="1"/>
  <c r="E141" i="1"/>
  <c r="F141" i="1" s="1"/>
  <c r="E142" i="1"/>
  <c r="F142" i="1"/>
  <c r="E143" i="1"/>
  <c r="F143" i="1"/>
  <c r="E144" i="1"/>
  <c r="F144" i="1"/>
  <c r="E145" i="1"/>
  <c r="F145" i="1"/>
  <c r="E146" i="1"/>
  <c r="F146" i="1"/>
  <c r="E147" i="1"/>
  <c r="F147" i="1" s="1"/>
  <c r="E148" i="1"/>
  <c r="F148" i="1"/>
  <c r="E149" i="1"/>
  <c r="F149" i="1" s="1"/>
  <c r="E150" i="1"/>
  <c r="F150" i="1"/>
  <c r="E151" i="1"/>
  <c r="F151" i="1"/>
  <c r="E152" i="1"/>
  <c r="F152" i="1"/>
  <c r="E153" i="1"/>
  <c r="F153" i="1"/>
  <c r="E154" i="1"/>
  <c r="F154" i="1"/>
  <c r="E155" i="1"/>
  <c r="F155" i="1" s="1"/>
  <c r="E156" i="1"/>
  <c r="F156" i="1"/>
  <c r="E157" i="1"/>
  <c r="F157" i="1" s="1"/>
  <c r="E158" i="1"/>
  <c r="F158" i="1"/>
  <c r="E159" i="1"/>
  <c r="F159" i="1"/>
  <c r="E160" i="1"/>
  <c r="F160" i="1"/>
  <c r="E161" i="1"/>
  <c r="F161" i="1"/>
  <c r="E162" i="1"/>
  <c r="F162" i="1"/>
  <c r="E163" i="1"/>
  <c r="F163" i="1" s="1"/>
  <c r="E164" i="1"/>
  <c r="F164" i="1"/>
  <c r="E165" i="1"/>
  <c r="F165" i="1" s="1"/>
  <c r="E166" i="1"/>
  <c r="F166" i="1"/>
  <c r="E167" i="1"/>
  <c r="F167" i="1"/>
  <c r="E168" i="1"/>
  <c r="F168" i="1"/>
  <c r="E169" i="1"/>
  <c r="F169" i="1"/>
  <c r="E170" i="1"/>
  <c r="F170" i="1"/>
  <c r="E171" i="1"/>
  <c r="F171" i="1" s="1"/>
  <c r="E172" i="1"/>
  <c r="F172" i="1"/>
  <c r="E173" i="1"/>
  <c r="F173" i="1" s="1"/>
  <c r="E174" i="1"/>
  <c r="F174" i="1"/>
  <c r="E175" i="1"/>
  <c r="F175" i="1"/>
  <c r="E176" i="1"/>
  <c r="F176" i="1"/>
  <c r="E177" i="1"/>
  <c r="F177" i="1"/>
  <c r="E178" i="1"/>
  <c r="F178" i="1"/>
  <c r="E179" i="1"/>
  <c r="F179" i="1" s="1"/>
  <c r="E180" i="1"/>
  <c r="F180" i="1"/>
  <c r="E181" i="1"/>
  <c r="F181" i="1" s="1"/>
  <c r="E182" i="1"/>
  <c r="F182" i="1"/>
  <c r="E183" i="1"/>
  <c r="F183" i="1"/>
  <c r="E184" i="1"/>
  <c r="F184" i="1"/>
  <c r="E185" i="1"/>
  <c r="F185" i="1"/>
  <c r="E186" i="1"/>
  <c r="F186" i="1"/>
  <c r="E187" i="1"/>
  <c r="F187" i="1" s="1"/>
  <c r="E188" i="1"/>
  <c r="F188" i="1"/>
  <c r="E189" i="1"/>
  <c r="F189" i="1" s="1"/>
  <c r="E190" i="1"/>
  <c r="F190" i="1"/>
  <c r="E191" i="1"/>
  <c r="F191" i="1"/>
  <c r="E192" i="1"/>
  <c r="F192" i="1"/>
  <c r="E193" i="1"/>
  <c r="F193" i="1"/>
  <c r="E194" i="1"/>
  <c r="F194" i="1"/>
  <c r="E195" i="1"/>
  <c r="F195" i="1" s="1"/>
  <c r="E196" i="1"/>
  <c r="F196" i="1"/>
  <c r="E197" i="1"/>
  <c r="F197" i="1" s="1"/>
  <c r="E198" i="1"/>
  <c r="F198" i="1"/>
  <c r="E199" i="1"/>
  <c r="F199" i="1"/>
  <c r="E200" i="1"/>
  <c r="F200" i="1"/>
  <c r="E201" i="1"/>
  <c r="F201" i="1"/>
  <c r="E202" i="1"/>
  <c r="F202" i="1"/>
  <c r="E203" i="1"/>
  <c r="F203" i="1" s="1"/>
  <c r="E204" i="1"/>
  <c r="F204" i="1"/>
  <c r="E205" i="1"/>
  <c r="F205" i="1" s="1"/>
  <c r="E206" i="1"/>
  <c r="F206" i="1"/>
  <c r="E207" i="1"/>
  <c r="F207" i="1"/>
  <c r="E208" i="1"/>
  <c r="F208" i="1"/>
  <c r="E209" i="1"/>
  <c r="F209" i="1"/>
  <c r="E210" i="1"/>
  <c r="F210" i="1"/>
  <c r="E211" i="1"/>
  <c r="F211" i="1" s="1"/>
  <c r="E212" i="1"/>
  <c r="F212" i="1"/>
  <c r="E213" i="1"/>
  <c r="F213" i="1" s="1"/>
  <c r="E214" i="1"/>
  <c r="F214" i="1"/>
  <c r="E215" i="1"/>
  <c r="F215" i="1"/>
  <c r="E216" i="1"/>
  <c r="F216" i="1"/>
  <c r="E217" i="1"/>
  <c r="F217" i="1"/>
  <c r="E218" i="1"/>
  <c r="F218" i="1"/>
  <c r="E219" i="1"/>
  <c r="F219" i="1" s="1"/>
  <c r="E220" i="1"/>
  <c r="F220" i="1"/>
  <c r="E221" i="1"/>
  <c r="F221" i="1" s="1"/>
  <c r="E222" i="1"/>
  <c r="F222" i="1"/>
  <c r="E223" i="1"/>
  <c r="F223" i="1"/>
  <c r="E224" i="1"/>
  <c r="F224" i="1"/>
  <c r="E225" i="1"/>
  <c r="F225" i="1"/>
  <c r="E226" i="1"/>
  <c r="F226" i="1"/>
  <c r="E227" i="1"/>
  <c r="F227" i="1" s="1"/>
  <c r="E228" i="1"/>
  <c r="F228" i="1"/>
  <c r="E229" i="1"/>
  <c r="F229" i="1" s="1"/>
  <c r="E230" i="1"/>
  <c r="F230" i="1"/>
  <c r="E231" i="1"/>
  <c r="F231" i="1"/>
  <c r="E232" i="1"/>
  <c r="F232" i="1"/>
  <c r="E233" i="1"/>
  <c r="F233" i="1"/>
  <c r="E234" i="1"/>
  <c r="F234" i="1"/>
  <c r="E235" i="1"/>
  <c r="F235" i="1" s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 s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 s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 s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 s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 s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 s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 s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 s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 s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<sst xmlns="http://schemas.openxmlformats.org/spreadsheetml/2006/main" count="318" uniqueCount="75">
  <si>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</si>
  <si>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</si>
  <si>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</si>
  <si>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</si>
  <si>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</si>
  <si>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</si>
  <si>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</si>
  <si>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</si>
  <si>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</si>
  <si>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Honduras</t>
  </si>
  <si>
    <t>Netherlands</t>
  </si>
  <si>
    <t>Germany</t>
  </si>
  <si>
    <t>Tonga</t>
  </si>
  <si>
    <t>Nigeria</t>
  </si>
  <si>
    <t>Other Asia, nes</t>
  </si>
  <si>
    <t>Singapore</t>
  </si>
  <si>
    <t>United States</t>
  </si>
  <si>
    <t>East Timor</t>
  </si>
  <si>
    <t>Trinidad and Tobago</t>
  </si>
  <si>
    <t>Ethiopia(excludes Eritrea)</t>
  </si>
  <si>
    <t>United Arab Emirates</t>
  </si>
  <si>
    <t>United Kingdom</t>
  </si>
  <si>
    <t>Hong Kong, China</t>
  </si>
  <si>
    <t>Madagascar</t>
  </si>
  <si>
    <t>Mali</t>
  </si>
  <si>
    <t>Bangladesh</t>
  </si>
  <si>
    <t>Zambia</t>
  </si>
  <si>
    <t>Mexico</t>
  </si>
  <si>
    <t>Mozambique</t>
  </si>
  <si>
    <t>South Africa</t>
  </si>
  <si>
    <t>Pakistan</t>
  </si>
  <si>
    <t>Australia</t>
  </si>
  <si>
    <t>Switzerland</t>
  </si>
  <si>
    <t>France</t>
  </si>
  <si>
    <t>Czech Republic</t>
  </si>
  <si>
    <t>Poland</t>
  </si>
  <si>
    <t>Micronesia, Fed. Sts.</t>
  </si>
  <si>
    <t>Tunisia</t>
  </si>
  <si>
    <t>Marshall Islands</t>
  </si>
  <si>
    <t>Mauritius</t>
  </si>
  <si>
    <t>Korea, Rep.</t>
  </si>
  <si>
    <t>Qatar</t>
  </si>
  <si>
    <t>Fiji</t>
  </si>
  <si>
    <t>Thailand</t>
  </si>
  <si>
    <t>Northern Mariana Islands</t>
  </si>
  <si>
    <t>Brunei</t>
  </si>
  <si>
    <t>Angola</t>
  </si>
  <si>
    <t>Solomon Islands</t>
  </si>
  <si>
    <t>Maldives</t>
  </si>
  <si>
    <t>Spain</t>
  </si>
  <si>
    <t>Seychelles</t>
  </si>
  <si>
    <t>Greece</t>
  </si>
  <si>
    <t>Sweden</t>
  </si>
  <si>
    <t>Papua New Guinea</t>
  </si>
  <si>
    <t>Tuvalu</t>
  </si>
  <si>
    <t>Samoa</t>
  </si>
  <si>
    <t>Estonia</t>
  </si>
  <si>
    <t>Wallis and Futura Isl.</t>
  </si>
  <si>
    <t>Portugal</t>
  </si>
  <si>
    <t>Saudi Arabia</t>
  </si>
  <si>
    <t>Philippines</t>
  </si>
  <si>
    <t>Vanuatu</t>
  </si>
  <si>
    <t>Vietnam</t>
  </si>
  <si>
    <t>India</t>
  </si>
  <si>
    <t>Mongolia</t>
  </si>
  <si>
    <t>Nauru</t>
  </si>
  <si>
    <t>Kiribati</t>
  </si>
  <si>
    <t>Togo</t>
  </si>
  <si>
    <t>New Zealand</t>
  </si>
  <si>
    <t>Brazil</t>
  </si>
  <si>
    <t>China</t>
  </si>
  <si>
    <t>Lithuania</t>
  </si>
  <si>
    <t>Afghanistan</t>
  </si>
  <si>
    <t>Cambodia</t>
  </si>
  <si>
    <t>Guyana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</si>
</sst>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13"/>
  <sheetViews>
    <sheetView tabSelected="1" topLeftCell="A283" zoomScale="70" zoomScaleNormal="70" workbookViewId="0">
      <selection activeCell="K316" sqref="K316"/>
    </sheetView>
  </sheetViews>
  <sheetFormatPr defaultRowHeight="15" x14ac:dyDescent="0.25"/>
  <cols>
    <col min="3" max="3" width="13.42578125" style="3" customWidth="1"/>
    <col min="4" max="4" width="20.85546875" style="4" customWidth="1"/>
    <col min="5" max="5" width="11.7109375" style="2" customWidth="1"/>
    <col min="6" max="6" width="8.85546875" style="1"/>
  </cols>
  <sheetData>
    <row r="1" spans="1:9" x14ac:dyDescent="0.25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25">
      <c r="A2" t="s">
        <v>8</v>
      </c>
      <c r="B2">
        <v>2000</v>
      </c>
      <c r="C2" s="3">
        <v>75.11</v>
      </c>
      <c r="D2" s="4">
        <v>68116</v>
      </c>
      <c r="E2" s="2">
        <f>D2/1000</f>
        <v>68.116</v>
      </c>
      <c r="F2" s="1">
        <f>C2/E2</f>
        <v>1.1026777849550766</v>
      </c>
    </row>
    <row r="3" spans="1:9" x14ac:dyDescent="0.25">
      <c r="A3" t="s">
        <v>9</v>
      </c>
      <c r="B3">
        <v>2000</v>
      </c>
      <c r="C3" s="3">
        <v>33.729999999999997</v>
      </c>
      <c r="D3" s="4">
        <v>37814</v>
      </c>
      <c r="E3" s="2">
        <f t="shared" ref="E3:E66" si="0">D3/1000</f>
        <v>37.814</v>
      </c>
      <c r="F3" s="1">
        <f t="shared" ref="F3:F66" si="1">C3/E3</f>
        <v>0.89199767281959053</v>
      </c>
    </row>
    <row r="4" spans="1:9" x14ac:dyDescent="0.25">
      <c r="A4" t="s">
        <v>10</v>
      </c>
      <c r="B4">
        <v>2000</v>
      </c>
      <c r="C4" s="3">
        <v>22.2</v>
      </c>
      <c r="D4" s="4">
        <v>11466</v>
      </c>
      <c r="E4" s="2">
        <f t="shared" si="0"/>
        <v>11.465999999999999</v>
      </c>
      <c r="F4" s="1">
        <f t="shared" si="1"/>
        <v>1.936159079016222</v>
      </c>
    </row>
    <row r="5" spans="1:9" x14ac:dyDescent="0.25">
      <c r="A5" t="s">
        <v>11</v>
      </c>
      <c r="B5">
        <v>2000</v>
      </c>
      <c r="C5" s="3">
        <v>15.7</v>
      </c>
      <c r="D5" s="4">
        <v>10168</v>
      </c>
      <c r="E5" s="2">
        <f t="shared" si="0"/>
        <v>10.167999999999999</v>
      </c>
      <c r="F5" s="1">
        <f t="shared" si="1"/>
        <v>1.5440597954366642</v>
      </c>
    </row>
    <row r="6" spans="1:9" x14ac:dyDescent="0.25">
      <c r="A6" t="s">
        <v>12</v>
      </c>
      <c r="B6">
        <v>2000</v>
      </c>
      <c r="C6" s="3">
        <v>2.8</v>
      </c>
      <c r="D6" s="4">
        <v>8339</v>
      </c>
      <c r="E6" s="2">
        <f t="shared" si="0"/>
        <v>8.3390000000000004</v>
      </c>
      <c r="F6" s="1">
        <f t="shared" si="1"/>
        <v>0.33577167526082258</v>
      </c>
    </row>
    <row r="7" spans="1:9" x14ac:dyDescent="0.25">
      <c r="A7" t="s">
        <v>13</v>
      </c>
      <c r="B7">
        <v>2000</v>
      </c>
      <c r="C7" s="3">
        <v>0.39</v>
      </c>
      <c r="D7" s="4">
        <v>60</v>
      </c>
      <c r="E7" s="2">
        <f t="shared" si="0"/>
        <v>0.06</v>
      </c>
      <c r="F7" s="1">
        <f t="shared" si="1"/>
        <v>6.5000000000000009</v>
      </c>
      <c r="I7" s="1"/>
    </row>
    <row r="8" spans="1:9" x14ac:dyDescent="0.25">
      <c r="A8" t="s">
        <v>14</v>
      </c>
      <c r="B8">
        <v>2000</v>
      </c>
      <c r="C8" s="3">
        <v>0.22</v>
      </c>
      <c r="D8" s="4">
        <v>198</v>
      </c>
      <c r="E8" s="2">
        <f t="shared" si="0"/>
        <v>0.19800000000000001</v>
      </c>
      <c r="F8" s="1">
        <f t="shared" si="1"/>
        <v>1.1111111111111112</v>
      </c>
    </row>
    <row r="9" spans="1:9" x14ac:dyDescent="0.25">
      <c r="A9" t="s">
        <v>15</v>
      </c>
      <c r="B9">
        <v>2000</v>
      </c>
      <c r="C9" s="3">
        <v>7.0000000000000007E-2</v>
      </c>
      <c r="D9" s="4">
        <v>71</v>
      </c>
      <c r="E9" s="2">
        <f t="shared" si="0"/>
        <v>7.0999999999999994E-2</v>
      </c>
      <c r="F9" s="1">
        <f t="shared" si="1"/>
        <v>0.98591549295774661</v>
      </c>
      <c r="G9" s="2"/>
    </row>
    <row r="10" spans="1:9" x14ac:dyDescent="0.25">
      <c r="A10" t="s">
        <v>8</v>
      </c>
      <c r="B10">
        <v>2001</v>
      </c>
      <c r="C10" s="3">
        <v>87.66</v>
      </c>
      <c r="D10" s="4">
        <v>115464</v>
      </c>
      <c r="E10" s="2">
        <f t="shared" si="0"/>
        <v>115.464</v>
      </c>
      <c r="F10" s="1">
        <f t="shared" si="1"/>
        <v>0.75919767200166288</v>
      </c>
    </row>
    <row r="11" spans="1:9" x14ac:dyDescent="0.25">
      <c r="A11" t="s">
        <v>16</v>
      </c>
      <c r="B11">
        <v>2001</v>
      </c>
      <c r="C11" s="3">
        <v>81.69</v>
      </c>
      <c r="D11" s="4">
        <v>112576</v>
      </c>
      <c r="E11" s="2">
        <f t="shared" si="0"/>
        <v>112.57599999999999</v>
      </c>
      <c r="F11" s="2">
        <f t="shared" si="1"/>
        <v>0.72564312109152929</v>
      </c>
    </row>
    <row r="12" spans="1:9" x14ac:dyDescent="0.25">
      <c r="A12" t="s">
        <v>13</v>
      </c>
      <c r="B12">
        <v>2001</v>
      </c>
      <c r="C12" s="3">
        <v>3.5</v>
      </c>
      <c r="D12" s="4">
        <v>757</v>
      </c>
      <c r="E12" s="2">
        <f t="shared" si="0"/>
        <v>0.75700000000000001</v>
      </c>
      <c r="F12" s="1">
        <f t="shared" si="1"/>
        <v>4.6235138705416112</v>
      </c>
    </row>
    <row r="13" spans="1:9" x14ac:dyDescent="0.25">
      <c r="A13" t="s">
        <v>17</v>
      </c>
      <c r="B13">
        <v>2001</v>
      </c>
      <c r="C13" s="3">
        <v>2.46</v>
      </c>
      <c r="D13" s="4">
        <v>2131</v>
      </c>
      <c r="E13" s="2">
        <f t="shared" si="0"/>
        <v>2.1309999999999998</v>
      </c>
      <c r="F13" s="1">
        <f t="shared" si="1"/>
        <v>1.1543876114500236</v>
      </c>
    </row>
    <row r="14" spans="1:9" x14ac:dyDescent="0.25">
      <c r="A14" t="s">
        <v>8</v>
      </c>
      <c r="B14">
        <v>2002</v>
      </c>
      <c r="C14" s="3">
        <v>312.82</v>
      </c>
      <c r="D14" s="4">
        <v>370417</v>
      </c>
      <c r="E14" s="2">
        <f t="shared" si="0"/>
        <v>370.41699999999997</v>
      </c>
      <c r="F14" s="1">
        <f t="shared" si="1"/>
        <v>0.84450767648353076</v>
      </c>
    </row>
    <row r="15" spans="1:9" x14ac:dyDescent="0.25">
      <c r="A15" t="s">
        <v>18</v>
      </c>
      <c r="B15">
        <v>2002</v>
      </c>
      <c r="C15" s="3">
        <v>116</v>
      </c>
      <c r="D15" s="4">
        <v>149791</v>
      </c>
      <c r="E15" s="2">
        <f t="shared" si="0"/>
        <v>149.791</v>
      </c>
      <c r="F15" s="1">
        <f t="shared" si="1"/>
        <v>0.77441234787136748</v>
      </c>
    </row>
    <row r="16" spans="1:9" x14ac:dyDescent="0.25">
      <c r="A16" t="s">
        <v>16</v>
      </c>
      <c r="B16">
        <v>2002</v>
      </c>
      <c r="C16" s="3">
        <v>52.5</v>
      </c>
      <c r="D16" s="4">
        <v>57168</v>
      </c>
      <c r="E16" s="2">
        <f t="shared" si="0"/>
        <v>57.167999999999999</v>
      </c>
      <c r="F16" s="1">
        <f t="shared" si="1"/>
        <v>0.9183459277917716</v>
      </c>
    </row>
    <row r="17" spans="1:7" x14ac:dyDescent="0.25">
      <c r="A17" t="s">
        <v>19</v>
      </c>
      <c r="B17">
        <v>2002</v>
      </c>
      <c r="C17" s="3">
        <v>43.5</v>
      </c>
      <c r="D17" s="4">
        <v>56160</v>
      </c>
      <c r="E17" s="2">
        <f t="shared" si="0"/>
        <v>56.16</v>
      </c>
      <c r="F17" s="1">
        <f t="shared" si="1"/>
        <v>0.7745726495726496</v>
      </c>
      <c r="G17" s="2"/>
    </row>
    <row r="18" spans="1:7" x14ac:dyDescent="0.25">
      <c r="A18" t="s">
        <v>20</v>
      </c>
      <c r="B18">
        <v>2002</v>
      </c>
      <c r="C18" s="3">
        <v>17.5</v>
      </c>
      <c r="D18" s="4">
        <v>7968</v>
      </c>
      <c r="E18" s="2">
        <f t="shared" si="0"/>
        <v>7.968</v>
      </c>
      <c r="F18" s="1">
        <f t="shared" si="1"/>
        <v>2.196285140562249</v>
      </c>
    </row>
    <row r="19" spans="1:7" x14ac:dyDescent="0.25">
      <c r="A19" t="s">
        <v>21</v>
      </c>
      <c r="B19">
        <v>2002</v>
      </c>
      <c r="C19" s="3">
        <v>15.4</v>
      </c>
      <c r="D19" s="4">
        <v>19287</v>
      </c>
      <c r="E19" s="2">
        <f t="shared" si="0"/>
        <v>19.286999999999999</v>
      </c>
      <c r="F19" s="1">
        <f t="shared" si="1"/>
        <v>0.79846528749935197</v>
      </c>
    </row>
    <row r="20" spans="1:7" x14ac:dyDescent="0.25">
      <c r="A20" t="s">
        <v>22</v>
      </c>
      <c r="B20">
        <v>2002</v>
      </c>
      <c r="C20" s="3">
        <v>14.5</v>
      </c>
      <c r="D20" s="4">
        <v>18624</v>
      </c>
      <c r="E20" s="2">
        <f t="shared" si="0"/>
        <v>18.623999999999999</v>
      </c>
      <c r="F20" s="1">
        <f t="shared" si="1"/>
        <v>0.77856529209621994</v>
      </c>
    </row>
    <row r="21" spans="1:7" x14ac:dyDescent="0.25">
      <c r="A21" t="s">
        <v>23</v>
      </c>
      <c r="B21">
        <v>2002</v>
      </c>
      <c r="C21" s="3">
        <v>14.5</v>
      </c>
      <c r="D21" s="4">
        <v>18720</v>
      </c>
      <c r="E21" s="2">
        <f t="shared" si="0"/>
        <v>18.72</v>
      </c>
      <c r="F21" s="1">
        <f t="shared" si="1"/>
        <v>0.7745726495726496</v>
      </c>
    </row>
    <row r="22" spans="1:7" x14ac:dyDescent="0.25">
      <c r="A22" t="s">
        <v>13</v>
      </c>
      <c r="B22">
        <v>2002</v>
      </c>
      <c r="C22" s="3">
        <v>14.5</v>
      </c>
      <c r="D22" s="4">
        <v>18720</v>
      </c>
      <c r="E22" s="2">
        <f t="shared" si="0"/>
        <v>18.72</v>
      </c>
      <c r="F22" s="1">
        <f t="shared" si="1"/>
        <v>0.7745726495726496</v>
      </c>
    </row>
    <row r="23" spans="1:7" x14ac:dyDescent="0.25">
      <c r="A23" t="s">
        <v>24</v>
      </c>
      <c r="B23">
        <v>2002</v>
      </c>
      <c r="C23" s="3">
        <v>14.07</v>
      </c>
      <c r="D23" s="4">
        <v>18720</v>
      </c>
      <c r="E23" s="2">
        <f t="shared" si="0"/>
        <v>18.72</v>
      </c>
      <c r="F23" s="1">
        <f t="shared" si="1"/>
        <v>0.75160256410256421</v>
      </c>
    </row>
    <row r="24" spans="1:7" x14ac:dyDescent="0.25">
      <c r="A24" t="s">
        <v>17</v>
      </c>
      <c r="B24">
        <v>2002</v>
      </c>
      <c r="C24" s="3">
        <v>4.0199999999999996</v>
      </c>
      <c r="D24" s="4">
        <v>2603</v>
      </c>
      <c r="E24" s="2">
        <f t="shared" si="0"/>
        <v>2.6030000000000002</v>
      </c>
      <c r="F24" s="1">
        <f t="shared" si="1"/>
        <v>1.5443718786016132</v>
      </c>
    </row>
    <row r="25" spans="1:7" x14ac:dyDescent="0.25">
      <c r="A25" t="s">
        <v>10</v>
      </c>
      <c r="B25">
        <v>2002</v>
      </c>
      <c r="C25" s="3">
        <v>3.59</v>
      </c>
      <c r="D25" s="4">
        <v>262</v>
      </c>
      <c r="E25" s="2">
        <f t="shared" si="0"/>
        <v>0.26200000000000001</v>
      </c>
      <c r="F25" s="1">
        <f t="shared" si="1"/>
        <v>13.702290076335876</v>
      </c>
    </row>
    <row r="26" spans="1:7" x14ac:dyDescent="0.25">
      <c r="A26" t="s">
        <v>25</v>
      </c>
      <c r="B26">
        <v>2002</v>
      </c>
      <c r="C26" s="3">
        <v>2.74</v>
      </c>
      <c r="D26" s="4">
        <v>2394</v>
      </c>
      <c r="E26" s="2">
        <f t="shared" si="0"/>
        <v>2.3940000000000001</v>
      </c>
      <c r="F26" s="1">
        <f t="shared" si="1"/>
        <v>1.1445279866332498</v>
      </c>
    </row>
    <row r="27" spans="1:7" x14ac:dyDescent="0.25">
      <c r="A27" t="s">
        <v>8</v>
      </c>
      <c r="B27">
        <v>2003</v>
      </c>
      <c r="C27" s="3">
        <v>1294.52</v>
      </c>
      <c r="D27" s="4">
        <v>924556</v>
      </c>
      <c r="E27" s="2">
        <f t="shared" si="0"/>
        <v>924.55600000000004</v>
      </c>
      <c r="F27" s="1">
        <f t="shared" si="1"/>
        <v>1.4001531545952868</v>
      </c>
    </row>
    <row r="28" spans="1:7" x14ac:dyDescent="0.25">
      <c r="A28" t="s">
        <v>16</v>
      </c>
      <c r="B28">
        <v>2003</v>
      </c>
      <c r="C28" s="3">
        <v>505.37</v>
      </c>
      <c r="D28" s="4">
        <v>381349</v>
      </c>
      <c r="E28" s="2">
        <f t="shared" si="0"/>
        <v>381.34899999999999</v>
      </c>
      <c r="F28" s="1">
        <f t="shared" si="1"/>
        <v>1.3252165339361057</v>
      </c>
    </row>
    <row r="29" spans="1:7" x14ac:dyDescent="0.25">
      <c r="A29" t="s">
        <v>20</v>
      </c>
      <c r="B29">
        <v>2003</v>
      </c>
      <c r="C29" s="3">
        <v>325.32</v>
      </c>
      <c r="D29" s="4">
        <v>102981</v>
      </c>
      <c r="E29" s="2">
        <f t="shared" si="0"/>
        <v>102.98099999999999</v>
      </c>
      <c r="F29" s="1">
        <f t="shared" si="1"/>
        <v>3.159029335508492</v>
      </c>
    </row>
    <row r="30" spans="1:7" x14ac:dyDescent="0.25">
      <c r="A30" t="s">
        <v>18</v>
      </c>
      <c r="B30">
        <v>2003</v>
      </c>
      <c r="C30" s="3">
        <v>130.97</v>
      </c>
      <c r="D30" s="4">
        <v>187200</v>
      </c>
      <c r="E30" s="2">
        <f t="shared" si="0"/>
        <v>187.2</v>
      </c>
      <c r="F30" s="1">
        <f t="shared" si="1"/>
        <v>0.69962606837606844</v>
      </c>
    </row>
    <row r="31" spans="1:7" x14ac:dyDescent="0.25">
      <c r="A31" t="s">
        <v>26</v>
      </c>
      <c r="B31">
        <v>2003</v>
      </c>
      <c r="C31" s="3">
        <v>84.94</v>
      </c>
      <c r="D31" s="4">
        <v>24643</v>
      </c>
      <c r="E31" s="2">
        <f t="shared" si="0"/>
        <v>24.643000000000001</v>
      </c>
      <c r="F31" s="1">
        <f t="shared" si="1"/>
        <v>3.4468205981414597</v>
      </c>
    </row>
    <row r="32" spans="1:7" x14ac:dyDescent="0.25">
      <c r="A32" t="s">
        <v>4</v>
      </c>
      <c r="B32">
        <v>2003</v>
      </c>
      <c r="C32" s="3">
        <v>78.77</v>
      </c>
      <c r="D32" s="4">
        <v>44185</v>
      </c>
      <c r="E32" s="2">
        <f t="shared" si="0"/>
        <v>44.185000000000002</v>
      </c>
      <c r="F32" s="1">
        <f t="shared" si="1"/>
        <v>1.782731696277017</v>
      </c>
    </row>
    <row r="33" spans="1:6" x14ac:dyDescent="0.25">
      <c r="A33" t="s">
        <v>27</v>
      </c>
      <c r="B33">
        <v>2003</v>
      </c>
      <c r="C33" s="3">
        <v>77.67</v>
      </c>
      <c r="D33" s="4">
        <v>97185</v>
      </c>
      <c r="E33" s="2">
        <f t="shared" si="0"/>
        <v>97.185000000000002</v>
      </c>
      <c r="F33" s="1">
        <f>C33/E33</f>
        <v>0.79919740700725417</v>
      </c>
    </row>
    <row r="34" spans="1:6" x14ac:dyDescent="0.25">
      <c r="A34" t="s">
        <v>28</v>
      </c>
      <c r="B34">
        <v>2003</v>
      </c>
      <c r="C34" s="3">
        <v>17.670000000000002</v>
      </c>
      <c r="D34" s="4">
        <v>7908</v>
      </c>
      <c r="E34" s="2">
        <f t="shared" si="0"/>
        <v>7.9080000000000004</v>
      </c>
      <c r="F34" s="1">
        <f t="shared" si="1"/>
        <v>2.2344461305007588</v>
      </c>
    </row>
    <row r="35" spans="1:6" x14ac:dyDescent="0.25">
      <c r="A35" t="s">
        <v>29</v>
      </c>
      <c r="B35">
        <v>2003</v>
      </c>
      <c r="C35" s="3">
        <v>15.75</v>
      </c>
      <c r="D35" s="4">
        <v>18624</v>
      </c>
      <c r="E35" s="2">
        <f t="shared" si="0"/>
        <v>18.623999999999999</v>
      </c>
      <c r="F35" s="1">
        <f t="shared" si="1"/>
        <v>0.84568298969072175</v>
      </c>
    </row>
    <row r="36" spans="1:6" x14ac:dyDescent="0.25">
      <c r="A36" t="s">
        <v>22</v>
      </c>
      <c r="B36">
        <v>2003</v>
      </c>
      <c r="C36" s="3">
        <v>14.58</v>
      </c>
      <c r="D36" s="4">
        <v>18994</v>
      </c>
      <c r="E36" s="2">
        <f t="shared" si="0"/>
        <v>18.994</v>
      </c>
      <c r="F36" s="1">
        <f t="shared" si="1"/>
        <v>0.76761082447088558</v>
      </c>
    </row>
    <row r="37" spans="1:6" x14ac:dyDescent="0.25">
      <c r="A37" t="s">
        <v>30</v>
      </c>
      <c r="B37">
        <v>2003</v>
      </c>
      <c r="C37" s="3">
        <v>14.5</v>
      </c>
      <c r="D37" s="4">
        <v>18720</v>
      </c>
      <c r="E37" s="2">
        <f t="shared" si="0"/>
        <v>18.72</v>
      </c>
      <c r="F37" s="1">
        <f t="shared" si="1"/>
        <v>0.7745726495726496</v>
      </c>
    </row>
    <row r="38" spans="1:6" x14ac:dyDescent="0.25">
      <c r="A38" t="s">
        <v>10</v>
      </c>
      <c r="B38">
        <v>2003</v>
      </c>
      <c r="C38" s="3">
        <v>11.58</v>
      </c>
      <c r="D38" s="4">
        <v>7514</v>
      </c>
      <c r="E38" s="2">
        <f t="shared" si="0"/>
        <v>7.5140000000000002</v>
      </c>
      <c r="F38" s="1">
        <f t="shared" si="1"/>
        <v>1.5411232366249668</v>
      </c>
    </row>
    <row r="39" spans="1:6" x14ac:dyDescent="0.25">
      <c r="A39" t="s">
        <v>21</v>
      </c>
      <c r="B39">
        <v>2003</v>
      </c>
      <c r="C39" s="3">
        <v>9.14</v>
      </c>
      <c r="D39" s="4">
        <v>11174</v>
      </c>
      <c r="E39" s="2">
        <f t="shared" si="0"/>
        <v>11.173999999999999</v>
      </c>
      <c r="F39" s="1">
        <f t="shared" si="1"/>
        <v>0.81797028816896378</v>
      </c>
    </row>
    <row r="40" spans="1:6" x14ac:dyDescent="0.25">
      <c r="A40" t="s">
        <v>31</v>
      </c>
      <c r="B40">
        <v>2003</v>
      </c>
      <c r="C40" s="3">
        <v>3.6</v>
      </c>
      <c r="D40" s="4">
        <v>1827</v>
      </c>
      <c r="E40" s="2">
        <f t="shared" si="0"/>
        <v>1.827</v>
      </c>
      <c r="F40" s="1">
        <f t="shared" si="1"/>
        <v>1.9704433497536946</v>
      </c>
    </row>
    <row r="41" spans="1:6" x14ac:dyDescent="0.25">
      <c r="A41" t="s">
        <v>5</v>
      </c>
      <c r="B41">
        <v>2003</v>
      </c>
      <c r="C41" s="3">
        <v>1.63</v>
      </c>
      <c r="D41" s="4">
        <v>217</v>
      </c>
      <c r="E41" s="2">
        <f t="shared" si="0"/>
        <v>0.217</v>
      </c>
      <c r="F41" s="1">
        <f t="shared" si="1"/>
        <v>7.5115207373271886</v>
      </c>
    </row>
    <row r="42" spans="1:6" x14ac:dyDescent="0.25">
      <c r="A42" t="s">
        <v>15</v>
      </c>
      <c r="B42">
        <v>2003</v>
      </c>
      <c r="C42" s="3">
        <v>1.56</v>
      </c>
      <c r="D42" s="4">
        <v>1486</v>
      </c>
      <c r="E42" s="2">
        <f t="shared" si="0"/>
        <v>1.486</v>
      </c>
      <c r="F42" s="1">
        <f t="shared" si="1"/>
        <v>1.0497981157469718</v>
      </c>
    </row>
    <row r="43" spans="1:6" x14ac:dyDescent="0.25">
      <c r="A43" t="s">
        <v>32</v>
      </c>
      <c r="B43">
        <v>2003</v>
      </c>
      <c r="C43" s="3">
        <v>1.44</v>
      </c>
      <c r="D43" s="4">
        <v>508</v>
      </c>
      <c r="E43" s="2">
        <f t="shared" si="0"/>
        <v>0.50800000000000001</v>
      </c>
      <c r="F43" s="1">
        <f t="shared" si="1"/>
        <v>2.8346456692913384</v>
      </c>
    </row>
    <row r="44" spans="1:6" x14ac:dyDescent="0.25">
      <c r="A44" t="s">
        <v>33</v>
      </c>
      <c r="B44">
        <v>2003</v>
      </c>
      <c r="C44" s="3">
        <v>0.05</v>
      </c>
      <c r="D44" s="4">
        <v>41</v>
      </c>
      <c r="E44" s="2">
        <f t="shared" si="0"/>
        <v>4.1000000000000002E-2</v>
      </c>
      <c r="F44" s="1">
        <f t="shared" si="1"/>
        <v>1.2195121951219512</v>
      </c>
    </row>
    <row r="45" spans="1:6" x14ac:dyDescent="0.25">
      <c r="A45" t="s">
        <v>8</v>
      </c>
      <c r="B45">
        <v>2004</v>
      </c>
      <c r="C45" s="3">
        <v>878.94</v>
      </c>
      <c r="D45" s="4">
        <v>704763</v>
      </c>
      <c r="E45" s="2">
        <f t="shared" si="0"/>
        <v>704.76300000000003</v>
      </c>
      <c r="F45" s="1">
        <f t="shared" si="1"/>
        <v>1.2471426564674934</v>
      </c>
    </row>
    <row r="46" spans="1:6" x14ac:dyDescent="0.25">
      <c r="A46" t="s">
        <v>20</v>
      </c>
      <c r="B46">
        <v>2004</v>
      </c>
      <c r="C46" s="3">
        <v>286.95</v>
      </c>
      <c r="D46" s="4">
        <v>141899</v>
      </c>
      <c r="E46" s="2">
        <f t="shared" si="0"/>
        <v>141.899</v>
      </c>
      <c r="F46" s="1">
        <f t="shared" si="1"/>
        <v>2.0222129824734494</v>
      </c>
    </row>
    <row r="47" spans="1:6" x14ac:dyDescent="0.25">
      <c r="A47" t="s">
        <v>27</v>
      </c>
      <c r="B47">
        <v>2004</v>
      </c>
      <c r="C47" s="3">
        <v>155.35</v>
      </c>
      <c r="D47" s="4">
        <v>194370</v>
      </c>
      <c r="E47" s="2">
        <f t="shared" si="0"/>
        <v>194.37</v>
      </c>
      <c r="F47" s="1">
        <f t="shared" si="1"/>
        <v>0.79924885527601996</v>
      </c>
    </row>
    <row r="48" spans="1:6" x14ac:dyDescent="0.25">
      <c r="A48" t="s">
        <v>12</v>
      </c>
      <c r="B48">
        <v>2004</v>
      </c>
      <c r="C48" s="3">
        <v>90.5</v>
      </c>
      <c r="D48" s="4">
        <v>105876</v>
      </c>
      <c r="E48" s="2">
        <f t="shared" si="0"/>
        <v>105.876</v>
      </c>
      <c r="F48" s="1">
        <f t="shared" si="1"/>
        <v>0.85477350863274015</v>
      </c>
    </row>
    <row r="49" spans="1:6" x14ac:dyDescent="0.25">
      <c r="A49" t="s">
        <v>15</v>
      </c>
      <c r="B49">
        <v>2004</v>
      </c>
      <c r="C49" s="3">
        <v>88.51</v>
      </c>
      <c r="D49" s="4">
        <v>38081</v>
      </c>
      <c r="E49" s="2">
        <f t="shared" si="0"/>
        <v>38.081000000000003</v>
      </c>
      <c r="F49" s="1">
        <f t="shared" si="1"/>
        <v>2.3242561907512931</v>
      </c>
    </row>
    <row r="50" spans="1:6" x14ac:dyDescent="0.25">
      <c r="A50" t="s">
        <v>28</v>
      </c>
      <c r="B50">
        <v>2004</v>
      </c>
      <c r="C50" s="3">
        <v>62.56</v>
      </c>
      <c r="D50" s="4">
        <v>41771</v>
      </c>
      <c r="E50" s="2">
        <f t="shared" si="0"/>
        <v>41.771000000000001</v>
      </c>
      <c r="F50" s="1">
        <f t="shared" si="1"/>
        <v>1.4976897847789137</v>
      </c>
    </row>
    <row r="51" spans="1:6" x14ac:dyDescent="0.25">
      <c r="A51" t="s">
        <v>18</v>
      </c>
      <c r="B51">
        <v>2004</v>
      </c>
      <c r="C51" s="3">
        <v>60.92</v>
      </c>
      <c r="D51" s="4">
        <v>74880</v>
      </c>
      <c r="E51" s="2">
        <f t="shared" si="0"/>
        <v>74.88</v>
      </c>
      <c r="F51" s="1">
        <f t="shared" si="1"/>
        <v>0.81356837606837618</v>
      </c>
    </row>
    <row r="52" spans="1:6" x14ac:dyDescent="0.25">
      <c r="A52" t="s">
        <v>4</v>
      </c>
      <c r="B52">
        <v>2004</v>
      </c>
      <c r="C52" s="3">
        <v>49.59</v>
      </c>
      <c r="D52" s="4">
        <v>54537</v>
      </c>
      <c r="E52" s="2">
        <f t="shared" si="0"/>
        <v>54.536999999999999</v>
      </c>
      <c r="F52" s="1">
        <f t="shared" si="1"/>
        <v>0.90929094009571487</v>
      </c>
    </row>
    <row r="53" spans="1:6" x14ac:dyDescent="0.25">
      <c r="A53" t="s">
        <v>13</v>
      </c>
      <c r="B53">
        <v>2004</v>
      </c>
      <c r="C53" s="3">
        <v>26.04</v>
      </c>
      <c r="D53" s="4">
        <v>8240</v>
      </c>
      <c r="E53" s="2">
        <f t="shared" si="0"/>
        <v>8.24</v>
      </c>
      <c r="F53" s="1">
        <f t="shared" si="1"/>
        <v>3.1601941747572813</v>
      </c>
    </row>
    <row r="54" spans="1:6" x14ac:dyDescent="0.25">
      <c r="A54" t="s">
        <v>34</v>
      </c>
      <c r="B54">
        <v>2004</v>
      </c>
      <c r="C54" s="3">
        <v>17.649999999999999</v>
      </c>
      <c r="D54" s="4">
        <v>18624</v>
      </c>
      <c r="E54" s="2">
        <f t="shared" si="0"/>
        <v>18.623999999999999</v>
      </c>
      <c r="F54" s="1">
        <f t="shared" si="1"/>
        <v>0.94770189003436422</v>
      </c>
    </row>
    <row r="55" spans="1:6" x14ac:dyDescent="0.25">
      <c r="A55" t="s">
        <v>35</v>
      </c>
      <c r="B55">
        <v>2004</v>
      </c>
      <c r="C55" s="3">
        <v>12.57</v>
      </c>
      <c r="D55" s="4">
        <v>4868</v>
      </c>
      <c r="E55" s="2">
        <f t="shared" si="0"/>
        <v>4.8680000000000003</v>
      </c>
      <c r="F55" s="1">
        <f t="shared" si="1"/>
        <v>2.5821692686935087</v>
      </c>
    </row>
    <row r="56" spans="1:6" x14ac:dyDescent="0.25">
      <c r="A56" t="s">
        <v>16</v>
      </c>
      <c r="B56">
        <v>2004</v>
      </c>
      <c r="C56" s="3">
        <v>8.18</v>
      </c>
      <c r="D56" s="4">
        <v>3889</v>
      </c>
      <c r="E56" s="2">
        <f t="shared" si="0"/>
        <v>3.8889999999999998</v>
      </c>
      <c r="F56" s="1">
        <f t="shared" si="1"/>
        <v>2.1033684751864232</v>
      </c>
    </row>
    <row r="57" spans="1:6" x14ac:dyDescent="0.25">
      <c r="A57" t="s">
        <v>31</v>
      </c>
      <c r="B57">
        <v>2004</v>
      </c>
      <c r="C57" s="3">
        <v>8.16</v>
      </c>
      <c r="D57" s="4">
        <v>7616</v>
      </c>
      <c r="E57" s="2">
        <f t="shared" si="0"/>
        <v>7.6159999999999997</v>
      </c>
      <c r="F57" s="1">
        <f t="shared" si="1"/>
        <v>1.0714285714285714</v>
      </c>
    </row>
    <row r="58" spans="1:6" x14ac:dyDescent="0.25">
      <c r="A58" t="s">
        <v>36</v>
      </c>
      <c r="B58">
        <v>2004</v>
      </c>
      <c r="C58" s="3">
        <v>4.4000000000000004</v>
      </c>
      <c r="D58" s="4">
        <v>3654</v>
      </c>
      <c r="E58" s="2">
        <f t="shared" si="0"/>
        <v>3.6539999999999999</v>
      </c>
      <c r="F58" s="1">
        <f t="shared" si="1"/>
        <v>1.2041598248494803</v>
      </c>
    </row>
    <row r="59" spans="1:6" x14ac:dyDescent="0.25">
      <c r="A59" t="s">
        <v>33</v>
      </c>
      <c r="B59">
        <v>2004</v>
      </c>
      <c r="C59" s="3">
        <v>2.85</v>
      </c>
      <c r="D59" s="4">
        <v>2524</v>
      </c>
      <c r="E59" s="2">
        <f t="shared" si="0"/>
        <v>2.524</v>
      </c>
      <c r="F59" s="1">
        <f t="shared" si="1"/>
        <v>1.1291600633914423</v>
      </c>
    </row>
    <row r="60" spans="1:6" x14ac:dyDescent="0.25">
      <c r="A60" t="s">
        <v>37</v>
      </c>
      <c r="B60">
        <v>2004</v>
      </c>
      <c r="C60" s="3">
        <v>2.0299999999999998</v>
      </c>
      <c r="D60" s="4">
        <v>1027</v>
      </c>
      <c r="E60" s="2">
        <f t="shared" si="0"/>
        <v>1.0269999999999999</v>
      </c>
      <c r="F60" s="1">
        <f t="shared" si="1"/>
        <v>1.9766309639727362</v>
      </c>
    </row>
    <row r="61" spans="1:6" x14ac:dyDescent="0.25">
      <c r="A61" t="s">
        <v>22</v>
      </c>
      <c r="B61">
        <v>2004</v>
      </c>
      <c r="C61" s="3">
        <v>1.2</v>
      </c>
      <c r="D61" s="4">
        <v>717</v>
      </c>
      <c r="E61" s="2">
        <f t="shared" si="0"/>
        <v>0.71699999999999997</v>
      </c>
      <c r="F61" s="1">
        <f t="shared" si="1"/>
        <v>1.6736401673640167</v>
      </c>
    </row>
    <row r="62" spans="1:6" x14ac:dyDescent="0.25">
      <c r="A62" t="s">
        <v>38</v>
      </c>
      <c r="B62">
        <v>2004</v>
      </c>
      <c r="C62" s="3">
        <v>0.47</v>
      </c>
      <c r="D62" s="4">
        <v>623</v>
      </c>
      <c r="E62" s="2">
        <f t="shared" si="0"/>
        <v>0.623</v>
      </c>
      <c r="F62" s="1">
        <f t="shared" si="1"/>
        <v>0.75441412520064199</v>
      </c>
    </row>
    <row r="63" spans="1:6" x14ac:dyDescent="0.25">
      <c r="A63" t="s">
        <v>39</v>
      </c>
      <c r="B63">
        <v>2004</v>
      </c>
      <c r="C63" s="3">
        <v>0.38</v>
      </c>
      <c r="D63" s="4">
        <v>386</v>
      </c>
      <c r="E63" s="2">
        <f t="shared" si="0"/>
        <v>0.38600000000000001</v>
      </c>
      <c r="F63" s="1">
        <f t="shared" si="1"/>
        <v>0.98445595854922274</v>
      </c>
    </row>
    <row r="64" spans="1:6" x14ac:dyDescent="0.25">
      <c r="A64" t="s">
        <v>17</v>
      </c>
      <c r="B64">
        <v>2004</v>
      </c>
      <c r="C64" s="3">
        <v>0.32</v>
      </c>
      <c r="D64" s="4">
        <v>1021</v>
      </c>
      <c r="E64" s="2">
        <f t="shared" si="0"/>
        <v>1.0209999999999999</v>
      </c>
      <c r="F64" s="1">
        <f t="shared" si="1"/>
        <v>0.31341821743388837</v>
      </c>
    </row>
    <row r="65" spans="1:6" x14ac:dyDescent="0.25">
      <c r="A65" t="s">
        <v>8</v>
      </c>
      <c r="B65">
        <v>2005</v>
      </c>
      <c r="C65" s="3">
        <v>743.49</v>
      </c>
      <c r="D65" s="4">
        <v>336982</v>
      </c>
      <c r="E65" s="2">
        <f t="shared" si="0"/>
        <v>336.98200000000003</v>
      </c>
      <c r="F65" s="1">
        <f t="shared" si="1"/>
        <v>2.2063196253805839</v>
      </c>
    </row>
    <row r="66" spans="1:6" x14ac:dyDescent="0.25">
      <c r="A66" t="s">
        <v>4</v>
      </c>
      <c r="B66">
        <v>2005</v>
      </c>
      <c r="C66" s="3">
        <v>207.9</v>
      </c>
      <c r="D66" s="4">
        <v>8654</v>
      </c>
      <c r="E66" s="2">
        <f t="shared" si="0"/>
        <v>8.6539999999999999</v>
      </c>
      <c r="F66" s="1">
        <f t="shared" si="1"/>
        <v>24.023572914259304</v>
      </c>
    </row>
    <row r="67" spans="1:6" x14ac:dyDescent="0.25">
      <c r="A67" t="s">
        <v>14</v>
      </c>
      <c r="B67">
        <v>2005</v>
      </c>
      <c r="C67" s="3">
        <v>106.87</v>
      </c>
      <c r="D67" s="4">
        <v>61650</v>
      </c>
      <c r="E67" s="2">
        <f t="shared" ref="E67:E124" si="2">D67/1000</f>
        <v>61.65</v>
      </c>
      <c r="F67" s="1">
        <f t="shared" ref="F67:F124" si="3">C67/E67</f>
        <v>1.7334955393349556</v>
      </c>
    </row>
    <row r="68" spans="1:6" x14ac:dyDescent="0.25">
      <c r="A68" t="s">
        <v>12</v>
      </c>
      <c r="B68">
        <v>2005</v>
      </c>
      <c r="C68" s="3">
        <v>86.2</v>
      </c>
      <c r="D68" s="4">
        <v>64557</v>
      </c>
      <c r="E68" s="2">
        <f t="shared" si="2"/>
        <v>64.557000000000002</v>
      </c>
      <c r="F68" s="1">
        <f t="shared" si="3"/>
        <v>1.3352541165171863</v>
      </c>
    </row>
    <row r="69" spans="1:6" x14ac:dyDescent="0.25">
      <c r="A69" t="s">
        <v>15</v>
      </c>
      <c r="B69">
        <v>2005</v>
      </c>
      <c r="C69" s="3">
        <v>67.599999999999994</v>
      </c>
      <c r="D69" s="4">
        <v>36635</v>
      </c>
      <c r="E69" s="2">
        <f t="shared" si="2"/>
        <v>36.634999999999998</v>
      </c>
      <c r="F69" s="1">
        <f t="shared" si="3"/>
        <v>1.8452299713388836</v>
      </c>
    </row>
    <row r="70" spans="1:6" x14ac:dyDescent="0.25">
      <c r="A70" t="s">
        <v>40</v>
      </c>
      <c r="B70">
        <v>2005</v>
      </c>
      <c r="C70" s="3">
        <v>65.099999999999994</v>
      </c>
      <c r="D70" s="4">
        <v>31461</v>
      </c>
      <c r="E70" s="2">
        <f t="shared" si="2"/>
        <v>31.460999999999999</v>
      </c>
      <c r="F70" s="1">
        <f t="shared" si="3"/>
        <v>2.0692285687041099</v>
      </c>
    </row>
    <row r="71" spans="1:6" x14ac:dyDescent="0.25">
      <c r="A71" t="s">
        <v>5</v>
      </c>
      <c r="B71">
        <v>2005</v>
      </c>
      <c r="C71" s="3">
        <v>55.91</v>
      </c>
      <c r="D71" s="4">
        <v>33854</v>
      </c>
      <c r="E71" s="2">
        <f t="shared" si="2"/>
        <v>33.853999999999999</v>
      </c>
      <c r="F71" s="1">
        <f t="shared" si="3"/>
        <v>1.6515035150942281</v>
      </c>
    </row>
    <row r="72" spans="1:6" x14ac:dyDescent="0.25">
      <c r="A72" t="s">
        <v>41</v>
      </c>
      <c r="B72">
        <v>2005</v>
      </c>
      <c r="C72" s="3">
        <v>52.23</v>
      </c>
      <c r="D72" s="4">
        <v>25125</v>
      </c>
      <c r="E72" s="2">
        <f t="shared" si="2"/>
        <v>25.125</v>
      </c>
      <c r="F72" s="1">
        <f t="shared" si="3"/>
        <v>2.0788059701492534</v>
      </c>
    </row>
    <row r="73" spans="1:6" x14ac:dyDescent="0.25">
      <c r="A73" t="s">
        <v>33</v>
      </c>
      <c r="B73">
        <v>2005</v>
      </c>
      <c r="C73" s="3">
        <v>22.8</v>
      </c>
      <c r="D73" s="4">
        <v>2100</v>
      </c>
      <c r="E73" s="2">
        <f t="shared" si="2"/>
        <v>2.1</v>
      </c>
      <c r="F73" s="1">
        <f t="shared" si="3"/>
        <v>10.857142857142858</v>
      </c>
    </row>
    <row r="74" spans="1:6" x14ac:dyDescent="0.25">
      <c r="A74" t="s">
        <v>42</v>
      </c>
      <c r="B74">
        <v>2005</v>
      </c>
      <c r="C74" s="3">
        <v>21.6</v>
      </c>
      <c r="D74" s="4">
        <v>23000</v>
      </c>
      <c r="E74" s="2">
        <f t="shared" si="2"/>
        <v>23</v>
      </c>
      <c r="F74" s="1">
        <f t="shared" si="3"/>
        <v>0.93913043478260871</v>
      </c>
    </row>
    <row r="75" spans="1:6" x14ac:dyDescent="0.25">
      <c r="A75" t="s">
        <v>43</v>
      </c>
      <c r="B75">
        <v>2005</v>
      </c>
      <c r="C75" s="3">
        <v>16.170000000000002</v>
      </c>
      <c r="D75" s="4">
        <v>9556</v>
      </c>
      <c r="E75" s="2">
        <f t="shared" si="2"/>
        <v>9.5559999999999992</v>
      </c>
      <c r="F75" s="1">
        <f t="shared" si="3"/>
        <v>1.6921305985768107</v>
      </c>
    </row>
    <row r="76" spans="1:6" x14ac:dyDescent="0.25">
      <c r="A76" t="s">
        <v>44</v>
      </c>
      <c r="B76">
        <v>2005</v>
      </c>
      <c r="C76" s="3">
        <v>15.52</v>
      </c>
      <c r="D76" s="4">
        <v>21599</v>
      </c>
      <c r="E76" s="2">
        <f t="shared" si="2"/>
        <v>21.599</v>
      </c>
      <c r="F76" s="1">
        <f t="shared" si="3"/>
        <v>0.71855178480485205</v>
      </c>
    </row>
    <row r="77" spans="1:6" x14ac:dyDescent="0.25">
      <c r="A77" t="s">
        <v>45</v>
      </c>
      <c r="B77">
        <v>2005</v>
      </c>
      <c r="C77" s="3">
        <v>11.63</v>
      </c>
      <c r="D77" s="4">
        <v>13725</v>
      </c>
      <c r="E77" s="2">
        <f t="shared" si="2"/>
        <v>13.725</v>
      </c>
      <c r="F77" s="1">
        <f t="shared" si="3"/>
        <v>0.84735883424408021</v>
      </c>
    </row>
    <row r="78" spans="1:6" x14ac:dyDescent="0.25">
      <c r="A78" t="s">
        <v>8</v>
      </c>
      <c r="B78">
        <v>2006</v>
      </c>
      <c r="C78" s="3">
        <v>213.35</v>
      </c>
      <c r="D78" s="4">
        <v>146341</v>
      </c>
      <c r="E78" s="2">
        <f t="shared" si="2"/>
        <v>146.34100000000001</v>
      </c>
      <c r="F78" s="1">
        <f t="shared" si="3"/>
        <v>1.4578962833382305</v>
      </c>
    </row>
    <row r="79" spans="1:6" x14ac:dyDescent="0.25">
      <c r="A79" t="s">
        <v>12</v>
      </c>
      <c r="B79">
        <v>2006</v>
      </c>
      <c r="C79" s="3">
        <v>146.69999999999999</v>
      </c>
      <c r="D79" s="4">
        <v>81903</v>
      </c>
      <c r="E79" s="2">
        <f t="shared" si="2"/>
        <v>81.903000000000006</v>
      </c>
      <c r="F79" s="1">
        <f t="shared" si="3"/>
        <v>1.7911431815684404</v>
      </c>
    </row>
    <row r="80" spans="1:6" x14ac:dyDescent="0.25">
      <c r="A80" t="s">
        <v>46</v>
      </c>
      <c r="B80">
        <v>2006</v>
      </c>
      <c r="C80" s="3">
        <v>32.479999999999997</v>
      </c>
      <c r="D80" s="4">
        <v>29864</v>
      </c>
      <c r="E80" s="2">
        <f t="shared" si="2"/>
        <v>29.864000000000001</v>
      </c>
      <c r="F80" s="1">
        <f t="shared" si="3"/>
        <v>1.0875971068845431</v>
      </c>
    </row>
    <row r="81" spans="1:6" x14ac:dyDescent="0.25">
      <c r="A81" t="s">
        <v>5</v>
      </c>
      <c r="B81">
        <v>2006</v>
      </c>
      <c r="C81" s="3">
        <v>10.96</v>
      </c>
      <c r="D81" s="4">
        <v>11992</v>
      </c>
      <c r="E81" s="2">
        <f t="shared" si="2"/>
        <v>11.992000000000001</v>
      </c>
      <c r="F81" s="1">
        <f t="shared" si="3"/>
        <v>0.91394262841894591</v>
      </c>
    </row>
    <row r="82" spans="1:6" x14ac:dyDescent="0.25">
      <c r="A82" t="s">
        <v>40</v>
      </c>
      <c r="B82">
        <v>2006</v>
      </c>
      <c r="C82" s="3">
        <v>7.23</v>
      </c>
      <c r="D82" s="4">
        <v>5616</v>
      </c>
      <c r="E82" s="2">
        <f t="shared" si="2"/>
        <v>5.6159999999999997</v>
      </c>
      <c r="F82" s="1">
        <f t="shared" si="3"/>
        <v>1.2873931623931625</v>
      </c>
    </row>
    <row r="83" spans="1:6" x14ac:dyDescent="0.25">
      <c r="A83" t="s">
        <v>38</v>
      </c>
      <c r="B83">
        <v>2006</v>
      </c>
      <c r="C83" s="3">
        <v>4.83</v>
      </c>
      <c r="D83" s="4">
        <v>6874</v>
      </c>
      <c r="E83" s="2">
        <f t="shared" si="2"/>
        <v>6.8739999999999997</v>
      </c>
      <c r="F83" s="1">
        <f t="shared" si="3"/>
        <v>0.70264765784114058</v>
      </c>
    </row>
    <row r="84" spans="1:6" x14ac:dyDescent="0.25">
      <c r="A84" t="s">
        <v>47</v>
      </c>
      <c r="B84">
        <v>2006</v>
      </c>
      <c r="C84" s="3">
        <v>3.31</v>
      </c>
      <c r="D84" s="4">
        <v>1896</v>
      </c>
      <c r="E84" s="2">
        <f t="shared" si="2"/>
        <v>1.8959999999999999</v>
      </c>
      <c r="F84" s="1">
        <f t="shared" si="3"/>
        <v>1.7457805907172996</v>
      </c>
    </row>
    <row r="85" spans="1:6" x14ac:dyDescent="0.25">
      <c r="A85" t="s">
        <v>48</v>
      </c>
      <c r="B85">
        <v>2006</v>
      </c>
      <c r="C85" s="3">
        <v>3.09</v>
      </c>
      <c r="D85" s="4">
        <v>1995</v>
      </c>
      <c r="E85" s="2">
        <f t="shared" si="2"/>
        <v>1.9950000000000001</v>
      </c>
      <c r="F85" s="1">
        <f t="shared" si="3"/>
        <v>1.5488721804511276</v>
      </c>
    </row>
    <row r="86" spans="1:6" x14ac:dyDescent="0.25">
      <c r="A86" t="s">
        <v>44</v>
      </c>
      <c r="B86">
        <v>2006</v>
      </c>
      <c r="C86" s="3">
        <v>2.41</v>
      </c>
      <c r="D86" s="4">
        <v>3330</v>
      </c>
      <c r="E86" s="2">
        <f t="shared" si="2"/>
        <v>3.33</v>
      </c>
      <c r="F86" s="1">
        <f t="shared" si="3"/>
        <v>0.72372372372372373</v>
      </c>
    </row>
    <row r="87" spans="1:6" x14ac:dyDescent="0.25">
      <c r="A87" t="s">
        <v>22</v>
      </c>
      <c r="B87">
        <v>2006</v>
      </c>
      <c r="C87" s="3">
        <v>1.89</v>
      </c>
      <c r="D87" s="4">
        <v>2439</v>
      </c>
      <c r="E87" s="2">
        <f t="shared" si="2"/>
        <v>2.4390000000000001</v>
      </c>
      <c r="F87" s="1">
        <f t="shared" si="3"/>
        <v>0.77490774907749072</v>
      </c>
    </row>
    <row r="88" spans="1:6" x14ac:dyDescent="0.25">
      <c r="A88" t="s">
        <v>31</v>
      </c>
      <c r="B88">
        <v>2006</v>
      </c>
      <c r="C88" s="3">
        <v>0.45</v>
      </c>
      <c r="D88" s="4">
        <v>432</v>
      </c>
      <c r="E88" s="2">
        <f t="shared" si="2"/>
        <v>0.432</v>
      </c>
      <c r="F88" s="1">
        <f t="shared" si="3"/>
        <v>1.0416666666666667</v>
      </c>
    </row>
    <row r="89" spans="1:6" x14ac:dyDescent="0.25">
      <c r="A89" t="s">
        <v>8</v>
      </c>
      <c r="B89">
        <v>2007</v>
      </c>
      <c r="C89" s="3">
        <v>284.05</v>
      </c>
      <c r="D89" s="4">
        <v>126046</v>
      </c>
      <c r="E89" s="2">
        <f t="shared" si="2"/>
        <v>126.04600000000001</v>
      </c>
      <c r="F89" s="1">
        <f t="shared" si="3"/>
        <v>2.2535423575520048</v>
      </c>
    </row>
    <row r="90" spans="1:6" x14ac:dyDescent="0.25">
      <c r="A90" t="s">
        <v>12</v>
      </c>
      <c r="B90">
        <v>2007</v>
      </c>
      <c r="C90" s="3">
        <v>93.78</v>
      </c>
      <c r="D90" s="4">
        <v>40424</v>
      </c>
      <c r="E90" s="2">
        <f t="shared" si="2"/>
        <v>40.423999999999999</v>
      </c>
      <c r="F90" s="1">
        <f t="shared" si="3"/>
        <v>2.3199089649713041</v>
      </c>
    </row>
    <row r="91" spans="1:6" x14ac:dyDescent="0.25">
      <c r="A91" t="s">
        <v>15</v>
      </c>
      <c r="B91">
        <v>2007</v>
      </c>
      <c r="C91" s="3">
        <v>76.25</v>
      </c>
      <c r="D91" s="4">
        <v>13756</v>
      </c>
      <c r="E91" s="2">
        <f t="shared" si="2"/>
        <v>13.756</v>
      </c>
      <c r="F91" s="1">
        <f t="shared" si="3"/>
        <v>5.5430357662111076</v>
      </c>
    </row>
    <row r="92" spans="1:6" x14ac:dyDescent="0.25">
      <c r="A92" t="s">
        <v>49</v>
      </c>
      <c r="B92">
        <v>2007</v>
      </c>
      <c r="C92" s="3">
        <v>50.23</v>
      </c>
      <c r="D92" s="4">
        <v>2460</v>
      </c>
      <c r="E92" s="2">
        <f t="shared" si="2"/>
        <v>2.46</v>
      </c>
      <c r="F92" s="1">
        <f t="shared" si="3"/>
        <v>20.418699186991869</v>
      </c>
    </row>
    <row r="93" spans="1:6" x14ac:dyDescent="0.25">
      <c r="A93" t="s">
        <v>40</v>
      </c>
      <c r="B93">
        <v>2007</v>
      </c>
      <c r="C93" s="3">
        <v>47.38</v>
      </c>
      <c r="D93" s="4">
        <v>40120</v>
      </c>
      <c r="E93" s="2">
        <f t="shared" si="2"/>
        <v>40.119999999999997</v>
      </c>
      <c r="F93" s="1">
        <f t="shared" si="3"/>
        <v>1.1809571286141576</v>
      </c>
    </row>
    <row r="94" spans="1:6" x14ac:dyDescent="0.25">
      <c r="A94" t="s">
        <v>4</v>
      </c>
      <c r="B94">
        <v>2007</v>
      </c>
      <c r="C94" s="3">
        <v>14.65</v>
      </c>
      <c r="D94" s="4">
        <v>24649</v>
      </c>
      <c r="E94" s="2">
        <f t="shared" si="2"/>
        <v>24.649000000000001</v>
      </c>
      <c r="F94" s="1">
        <f t="shared" si="3"/>
        <v>0.59434459815814034</v>
      </c>
    </row>
    <row r="95" spans="1:6" x14ac:dyDescent="0.25">
      <c r="A95" t="s">
        <v>20</v>
      </c>
      <c r="B95">
        <v>2007</v>
      </c>
      <c r="C95" s="3">
        <v>0.82</v>
      </c>
      <c r="D95" s="4">
        <v>308</v>
      </c>
      <c r="E95" s="2">
        <f t="shared" si="2"/>
        <v>0.308</v>
      </c>
      <c r="F95" s="1">
        <f t="shared" si="3"/>
        <v>2.662337662337662</v>
      </c>
    </row>
    <row r="96" spans="1:6" x14ac:dyDescent="0.25">
      <c r="A96" t="s">
        <v>50</v>
      </c>
      <c r="B96">
        <v>2007</v>
      </c>
      <c r="C96" s="3">
        <v>0.5</v>
      </c>
      <c r="D96" s="4">
        <v>623</v>
      </c>
      <c r="E96" s="2">
        <f t="shared" si="2"/>
        <v>0.623</v>
      </c>
      <c r="F96" s="1">
        <f t="shared" si="3"/>
        <v>0.8025682182985554</v>
      </c>
    </row>
    <row r="97" spans="1:6" x14ac:dyDescent="0.25">
      <c r="A97" t="s">
        <v>51</v>
      </c>
      <c r="B97">
        <v>2007</v>
      </c>
      <c r="C97" s="3">
        <v>0.28000000000000003</v>
      </c>
      <c r="D97" s="4">
        <v>3500</v>
      </c>
      <c r="E97" s="2">
        <f t="shared" si="2"/>
        <v>3.5</v>
      </c>
      <c r="F97" s="1">
        <f t="shared" si="3"/>
        <v>0.08</v>
      </c>
    </row>
    <row r="98" spans="1:6" x14ac:dyDescent="0.25">
      <c r="A98" t="s">
        <v>45</v>
      </c>
      <c r="B98">
        <v>2007</v>
      </c>
      <c r="C98" s="3">
        <v>0.16</v>
      </c>
      <c r="D98" s="4">
        <v>206</v>
      </c>
      <c r="E98" s="2">
        <f t="shared" si="2"/>
        <v>0.20599999999999999</v>
      </c>
      <c r="F98" s="1">
        <f t="shared" si="3"/>
        <v>0.77669902912621369</v>
      </c>
    </row>
    <row r="99" spans="1:6" x14ac:dyDescent="0.25">
      <c r="A99" t="s">
        <v>8</v>
      </c>
      <c r="B99">
        <v>2008</v>
      </c>
      <c r="C99" s="3">
        <v>794.44</v>
      </c>
      <c r="D99" s="4">
        <v>307505</v>
      </c>
      <c r="E99" s="2">
        <f t="shared" si="2"/>
        <v>307.505</v>
      </c>
      <c r="F99" s="1">
        <f t="shared" si="3"/>
        <v>2.5835027072730528</v>
      </c>
    </row>
    <row r="100" spans="1:6" x14ac:dyDescent="0.25">
      <c r="A100" t="s">
        <v>17</v>
      </c>
      <c r="B100">
        <v>2008</v>
      </c>
      <c r="C100" s="3">
        <v>295.72000000000003</v>
      </c>
      <c r="D100" s="4">
        <v>116341</v>
      </c>
      <c r="E100" s="2">
        <f t="shared" si="2"/>
        <v>116.34099999999999</v>
      </c>
      <c r="F100" s="1">
        <f t="shared" si="3"/>
        <v>2.5418382169656444</v>
      </c>
    </row>
    <row r="101" spans="1:6" x14ac:dyDescent="0.25">
      <c r="A101" t="s">
        <v>52</v>
      </c>
      <c r="B101">
        <v>2008</v>
      </c>
      <c r="C101" s="3">
        <v>237.71</v>
      </c>
      <c r="D101" s="4">
        <v>47739</v>
      </c>
      <c r="E101" s="2">
        <f t="shared" si="2"/>
        <v>47.738999999999997</v>
      </c>
      <c r="F101" s="1">
        <f t="shared" si="3"/>
        <v>4.9793669745910059</v>
      </c>
    </row>
    <row r="102" spans="1:6" x14ac:dyDescent="0.25">
      <c r="A102" t="s">
        <v>12</v>
      </c>
      <c r="B102">
        <v>2008</v>
      </c>
      <c r="C102" s="3">
        <v>146.16999999999999</v>
      </c>
      <c r="D102" s="4">
        <v>69084</v>
      </c>
      <c r="E102" s="2">
        <f t="shared" si="2"/>
        <v>69.084000000000003</v>
      </c>
      <c r="F102" s="1">
        <f t="shared" si="3"/>
        <v>2.1158300040530365</v>
      </c>
    </row>
    <row r="103" spans="1:6" x14ac:dyDescent="0.25">
      <c r="A103" t="s">
        <v>53</v>
      </c>
      <c r="B103">
        <v>2008</v>
      </c>
      <c r="C103" s="3">
        <v>65.599999999999994</v>
      </c>
      <c r="D103" s="4">
        <v>48962</v>
      </c>
      <c r="E103" s="2">
        <f t="shared" si="2"/>
        <v>48.962000000000003</v>
      </c>
      <c r="F103" s="1">
        <f t="shared" si="3"/>
        <v>1.3398145500592293</v>
      </c>
    </row>
    <row r="104" spans="1:6" x14ac:dyDescent="0.25">
      <c r="A104" t="s">
        <v>15</v>
      </c>
      <c r="B104">
        <v>2008</v>
      </c>
      <c r="C104" s="3">
        <v>19.48</v>
      </c>
      <c r="D104" s="4">
        <v>3621</v>
      </c>
      <c r="E104" s="2">
        <f t="shared" si="2"/>
        <v>3.621</v>
      </c>
      <c r="F104" s="1">
        <f t="shared" si="3"/>
        <v>5.3797293565313451</v>
      </c>
    </row>
    <row r="105" spans="1:6" x14ac:dyDescent="0.25">
      <c r="A105" t="s">
        <v>48</v>
      </c>
      <c r="B105">
        <v>2008</v>
      </c>
      <c r="C105" s="3">
        <v>11.15</v>
      </c>
      <c r="D105" s="4">
        <v>7917</v>
      </c>
      <c r="E105" s="2">
        <f t="shared" si="2"/>
        <v>7.9169999999999998</v>
      </c>
      <c r="F105" s="1">
        <f t="shared" si="3"/>
        <v>1.4083617531893395</v>
      </c>
    </row>
    <row r="106" spans="1:6" x14ac:dyDescent="0.25">
      <c r="A106" t="s">
        <v>4</v>
      </c>
      <c r="B106">
        <v>2008</v>
      </c>
      <c r="C106" s="3">
        <v>6.54</v>
      </c>
      <c r="D106" s="4">
        <v>6687</v>
      </c>
      <c r="E106" s="2">
        <f t="shared" si="2"/>
        <v>6.6870000000000003</v>
      </c>
      <c r="F106" s="1">
        <f t="shared" si="3"/>
        <v>0.97801704800358902</v>
      </c>
    </row>
    <row r="107" spans="1:6" x14ac:dyDescent="0.25">
      <c r="A107" t="s">
        <v>47</v>
      </c>
      <c r="B107">
        <v>2008</v>
      </c>
      <c r="C107" s="3">
        <v>6.12</v>
      </c>
      <c r="D107" s="4">
        <v>3635</v>
      </c>
      <c r="E107" s="2">
        <f t="shared" si="2"/>
        <v>3.6349999999999998</v>
      </c>
      <c r="F107" s="1">
        <f t="shared" si="3"/>
        <v>1.6836313617606604</v>
      </c>
    </row>
    <row r="108" spans="1:6" x14ac:dyDescent="0.25">
      <c r="A108" t="s">
        <v>54</v>
      </c>
      <c r="B108">
        <v>2008</v>
      </c>
      <c r="C108" s="3">
        <v>4.58</v>
      </c>
      <c r="D108" s="4">
        <v>2373</v>
      </c>
      <c r="E108" s="2">
        <f t="shared" si="2"/>
        <v>2.3730000000000002</v>
      </c>
      <c r="F108" s="1">
        <f t="shared" si="3"/>
        <v>1.9300463548251157</v>
      </c>
    </row>
    <row r="109" spans="1:6" x14ac:dyDescent="0.25">
      <c r="A109" t="s">
        <v>55</v>
      </c>
      <c r="B109">
        <v>2008</v>
      </c>
      <c r="C109" s="3">
        <v>1.1599999999999999</v>
      </c>
      <c r="D109" s="4">
        <v>960</v>
      </c>
      <c r="E109" s="2">
        <f t="shared" si="2"/>
        <v>0.96</v>
      </c>
      <c r="F109" s="1">
        <f t="shared" si="3"/>
        <v>1.2083333333333333</v>
      </c>
    </row>
    <row r="110" spans="1:6" x14ac:dyDescent="0.25">
      <c r="A110" t="s">
        <v>22</v>
      </c>
      <c r="B110">
        <v>2008</v>
      </c>
      <c r="C110" s="3">
        <v>0.2</v>
      </c>
      <c r="D110" s="4">
        <v>171</v>
      </c>
      <c r="E110" s="2">
        <f t="shared" si="2"/>
        <v>0.17100000000000001</v>
      </c>
      <c r="F110" s="1">
        <f t="shared" si="3"/>
        <v>1.1695906432748537</v>
      </c>
    </row>
    <row r="111" spans="1:6" x14ac:dyDescent="0.25">
      <c r="A111" t="s">
        <v>33</v>
      </c>
      <c r="B111">
        <v>2008</v>
      </c>
      <c r="C111" s="3">
        <v>0.01</v>
      </c>
      <c r="D111" s="4">
        <v>15</v>
      </c>
      <c r="E111" s="2">
        <f t="shared" si="2"/>
        <v>1.4999999999999999E-2</v>
      </c>
      <c r="F111" s="1">
        <f t="shared" si="3"/>
        <v>0.66666666666666674</v>
      </c>
    </row>
    <row r="112" spans="1:6" x14ac:dyDescent="0.25">
      <c r="A112" t="s">
        <v>8</v>
      </c>
      <c r="B112">
        <v>2009</v>
      </c>
      <c r="C112" s="3">
        <v>686.87</v>
      </c>
      <c r="D112" s="4">
        <v>507358</v>
      </c>
      <c r="E112" s="2">
        <f t="shared" si="2"/>
        <v>507.358</v>
      </c>
      <c r="F112" s="1">
        <f t="shared" si="3"/>
        <v>1.3538172257065031</v>
      </c>
    </row>
    <row r="113" spans="1:6" x14ac:dyDescent="0.25">
      <c r="A113" t="s">
        <v>17</v>
      </c>
      <c r="B113">
        <v>2009</v>
      </c>
      <c r="C113" s="3">
        <v>376.63</v>
      </c>
      <c r="D113" s="4">
        <v>367343</v>
      </c>
      <c r="E113" s="2">
        <f t="shared" si="2"/>
        <v>367.34300000000002</v>
      </c>
      <c r="F113" s="1">
        <f t="shared" si="3"/>
        <v>1.0252815488521627</v>
      </c>
    </row>
    <row r="114" spans="1:6" x14ac:dyDescent="0.25">
      <c r="A114" t="s">
        <v>12</v>
      </c>
      <c r="B114">
        <v>2009</v>
      </c>
      <c r="C114" s="3">
        <v>123.76</v>
      </c>
      <c r="D114" s="4">
        <v>49902</v>
      </c>
      <c r="E114" s="2">
        <f t="shared" si="2"/>
        <v>49.902000000000001</v>
      </c>
      <c r="F114" s="1">
        <f t="shared" si="3"/>
        <v>2.4800609194020282</v>
      </c>
    </row>
    <row r="115" spans="1:6" x14ac:dyDescent="0.25">
      <c r="A115" t="s">
        <v>16</v>
      </c>
      <c r="B115">
        <v>2009</v>
      </c>
      <c r="C115" s="3">
        <v>44.1</v>
      </c>
      <c r="D115" s="4">
        <v>13020</v>
      </c>
      <c r="E115" s="2">
        <f t="shared" si="2"/>
        <v>13.02</v>
      </c>
      <c r="F115" s="1">
        <f t="shared" si="3"/>
        <v>3.3870967741935485</v>
      </c>
    </row>
    <row r="116" spans="1:6" x14ac:dyDescent="0.25">
      <c r="A116" t="s">
        <v>56</v>
      </c>
      <c r="B116">
        <v>2009</v>
      </c>
      <c r="C116" s="3">
        <v>40.369999999999997</v>
      </c>
      <c r="D116" s="4">
        <v>22218</v>
      </c>
      <c r="E116" s="2">
        <f t="shared" si="2"/>
        <v>22.218</v>
      </c>
      <c r="F116" s="1">
        <f t="shared" si="3"/>
        <v>1.8169952290935276</v>
      </c>
    </row>
    <row r="117" spans="1:6" x14ac:dyDescent="0.25">
      <c r="A117" t="s">
        <v>47</v>
      </c>
      <c r="B117">
        <v>2009</v>
      </c>
      <c r="C117" s="3">
        <v>29.77</v>
      </c>
      <c r="D117" s="4">
        <v>7608</v>
      </c>
      <c r="E117" s="2">
        <f t="shared" si="2"/>
        <v>7.6079999999999997</v>
      </c>
      <c r="F117" s="1">
        <f t="shared" si="3"/>
        <v>3.9129863301787595</v>
      </c>
    </row>
    <row r="118" spans="1:6" x14ac:dyDescent="0.25">
      <c r="A118" t="s">
        <v>53</v>
      </c>
      <c r="B118">
        <v>2009</v>
      </c>
      <c r="C118" s="3">
        <v>24.87</v>
      </c>
      <c r="D118" s="4">
        <v>18547</v>
      </c>
      <c r="E118" s="2">
        <f t="shared" si="2"/>
        <v>18.547000000000001</v>
      </c>
      <c r="F118" s="1">
        <f t="shared" si="3"/>
        <v>1.3409176686256536</v>
      </c>
    </row>
    <row r="119" spans="1:6" x14ac:dyDescent="0.25">
      <c r="A119" t="s">
        <v>22</v>
      </c>
      <c r="B119">
        <v>2009</v>
      </c>
      <c r="C119" s="3">
        <v>15.42</v>
      </c>
      <c r="D119" s="4">
        <v>3523</v>
      </c>
      <c r="E119" s="2">
        <f t="shared" si="2"/>
        <v>3.5230000000000001</v>
      </c>
      <c r="F119" s="1">
        <f t="shared" si="3"/>
        <v>4.3769514618223102</v>
      </c>
    </row>
    <row r="120" spans="1:6" x14ac:dyDescent="0.25">
      <c r="A120" t="s">
        <v>57</v>
      </c>
      <c r="B120">
        <v>2009</v>
      </c>
      <c r="C120" s="3">
        <v>6.23</v>
      </c>
      <c r="D120" s="4">
        <v>2005</v>
      </c>
      <c r="E120" s="2">
        <f t="shared" si="2"/>
        <v>2.0049999999999999</v>
      </c>
      <c r="F120" s="1">
        <f t="shared" si="3"/>
        <v>3.1072319201995016</v>
      </c>
    </row>
    <row r="121" spans="1:6" x14ac:dyDescent="0.25">
      <c r="A121" t="s">
        <v>43</v>
      </c>
      <c r="B121">
        <v>2009</v>
      </c>
      <c r="C121" s="3">
        <v>5.84</v>
      </c>
      <c r="D121" s="4">
        <v>4000</v>
      </c>
      <c r="E121" s="2">
        <f t="shared" si="2"/>
        <v>4</v>
      </c>
      <c r="F121" s="1">
        <f t="shared" si="3"/>
        <v>1.46</v>
      </c>
    </row>
    <row r="122" spans="1:6" x14ac:dyDescent="0.25">
      <c r="A122" t="s">
        <v>48</v>
      </c>
      <c r="B122">
        <v>2009</v>
      </c>
      <c r="C122" s="3">
        <v>5.84</v>
      </c>
      <c r="D122" s="4">
        <v>4058</v>
      </c>
      <c r="E122" s="2">
        <f t="shared" si="2"/>
        <v>4.0579999999999998</v>
      </c>
      <c r="F122" s="1">
        <f t="shared" si="3"/>
        <v>1.4391325776244455</v>
      </c>
    </row>
    <row r="123" spans="1:6" x14ac:dyDescent="0.25">
      <c r="A123" t="s">
        <v>44</v>
      </c>
      <c r="B123">
        <v>2009</v>
      </c>
      <c r="C123" s="3">
        <v>5.25</v>
      </c>
      <c r="D123" s="4">
        <v>2041</v>
      </c>
      <c r="E123" s="2">
        <f t="shared" si="2"/>
        <v>2.0409999999999999</v>
      </c>
      <c r="F123" s="1">
        <f t="shared" si="3"/>
        <v>2.5722684958353748</v>
      </c>
    </row>
    <row r="124" spans="1:6" x14ac:dyDescent="0.25">
      <c r="A124" t="s">
        <v>36</v>
      </c>
      <c r="B124">
        <v>2009</v>
      </c>
      <c r="C124" s="3">
        <v>2.39</v>
      </c>
      <c r="D124" s="4">
        <v>1761</v>
      </c>
      <c r="E124" s="2">
        <f t="shared" si="2"/>
        <v>1.7609999999999999</v>
      </c>
      <c r="F124" s="1">
        <f t="shared" si="3"/>
        <v>1.3571834185122091</v>
      </c>
    </row>
    <row r="125" spans="1:6" x14ac:dyDescent="0.25">
      <c r="A125" t="s">
        <v>5</v>
      </c>
      <c r="B125">
        <v>2009</v>
      </c>
      <c r="C125" s="3">
        <v>1.8</v>
      </c>
      <c r="D125" s="4">
        <v>1000</v>
      </c>
      <c r="E125" s="2">
        <f t="shared" ref="E125:E188" si="4">D125/1000</f>
        <v>1</v>
      </c>
      <c r="F125" s="1">
        <f t="shared" ref="F125:F188" si="5">C125/E125</f>
        <v>1.8</v>
      </c>
    </row>
    <row r="126" spans="1:6" x14ac:dyDescent="0.25">
      <c r="A126" t="s">
        <v>58</v>
      </c>
      <c r="B126">
        <v>2009</v>
      </c>
      <c r="C126" s="3">
        <v>1.4</v>
      </c>
      <c r="D126" s="4">
        <v>2057</v>
      </c>
      <c r="E126" s="2">
        <f t="shared" si="4"/>
        <v>2.0569999999999999</v>
      </c>
      <c r="F126" s="1">
        <f t="shared" si="5"/>
        <v>0.68060281964025282</v>
      </c>
    </row>
    <row r="127" spans="1:6" x14ac:dyDescent="0.25">
      <c r="A127" t="s">
        <v>59</v>
      </c>
      <c r="B127">
        <v>2009</v>
      </c>
      <c r="C127" s="3">
        <v>1.4</v>
      </c>
      <c r="D127" s="4">
        <v>3004</v>
      </c>
      <c r="E127" s="2">
        <f t="shared" si="4"/>
        <v>3.004</v>
      </c>
      <c r="F127" s="1">
        <f t="shared" si="5"/>
        <v>0.46604527296937415</v>
      </c>
    </row>
    <row r="128" spans="1:6" x14ac:dyDescent="0.25">
      <c r="A128" t="s">
        <v>55</v>
      </c>
      <c r="B128">
        <v>2009</v>
      </c>
      <c r="C128" s="3">
        <v>0.89</v>
      </c>
      <c r="D128" s="4">
        <v>720</v>
      </c>
      <c r="E128" s="2">
        <f t="shared" si="4"/>
        <v>0.72</v>
      </c>
      <c r="F128" s="1">
        <f t="shared" si="5"/>
        <v>1.2361111111111112</v>
      </c>
    </row>
    <row r="129" spans="1:6" x14ac:dyDescent="0.25">
      <c r="A129" t="s">
        <v>4</v>
      </c>
      <c r="B129">
        <v>2009</v>
      </c>
      <c r="C129" s="3">
        <v>0.75</v>
      </c>
      <c r="D129" s="4">
        <v>3107</v>
      </c>
      <c r="E129" s="2">
        <f t="shared" si="4"/>
        <v>3.1070000000000002</v>
      </c>
      <c r="F129" s="1">
        <f t="shared" si="5"/>
        <v>0.24139040875442547</v>
      </c>
    </row>
    <row r="130" spans="1:6" x14ac:dyDescent="0.25">
      <c r="A130" t="s">
        <v>60</v>
      </c>
      <c r="B130">
        <v>2009</v>
      </c>
      <c r="C130" s="3">
        <v>0.14000000000000001</v>
      </c>
      <c r="D130" s="4">
        <v>1438</v>
      </c>
      <c r="E130" s="2">
        <f t="shared" si="4"/>
        <v>1.4379999999999999</v>
      </c>
      <c r="F130" s="1">
        <f t="shared" si="5"/>
        <v>9.7357440890125185E-2</v>
      </c>
    </row>
    <row r="131" spans="1:6" x14ac:dyDescent="0.25">
      <c r="A131" t="s">
        <v>8</v>
      </c>
      <c r="B131">
        <v>2010</v>
      </c>
      <c r="C131" s="3">
        <v>319.79000000000002</v>
      </c>
      <c r="D131" s="4">
        <v>334495</v>
      </c>
      <c r="E131" s="2">
        <f t="shared" si="4"/>
        <v>334.495</v>
      </c>
      <c r="F131" s="1">
        <f t="shared" si="5"/>
        <v>0.95603820684913088</v>
      </c>
    </row>
    <row r="132" spans="1:6" x14ac:dyDescent="0.25">
      <c r="A132" t="s">
        <v>12</v>
      </c>
      <c r="B132">
        <v>2010</v>
      </c>
      <c r="C132" s="3">
        <v>116.13</v>
      </c>
      <c r="D132" s="4">
        <v>68214</v>
      </c>
      <c r="E132" s="2">
        <f t="shared" si="4"/>
        <v>68.213999999999999</v>
      </c>
      <c r="F132" s="1">
        <f t="shared" si="5"/>
        <v>1.702436449995602</v>
      </c>
    </row>
    <row r="133" spans="1:6" x14ac:dyDescent="0.25">
      <c r="A133" t="s">
        <v>17</v>
      </c>
      <c r="B133">
        <v>2010</v>
      </c>
      <c r="C133" s="3">
        <v>80.209999999999994</v>
      </c>
      <c r="D133" s="4">
        <v>170261</v>
      </c>
      <c r="E133" s="2">
        <f t="shared" si="4"/>
        <v>170.261</v>
      </c>
      <c r="F133" s="1">
        <f t="shared" si="5"/>
        <v>0.47110025196609906</v>
      </c>
    </row>
    <row r="134" spans="1:6" x14ac:dyDescent="0.25">
      <c r="A134" t="s">
        <v>53</v>
      </c>
      <c r="B134">
        <v>2010</v>
      </c>
      <c r="C134" s="3">
        <v>58.55</v>
      </c>
      <c r="D134" s="4">
        <v>57468</v>
      </c>
      <c r="E134" s="2">
        <f t="shared" si="4"/>
        <v>57.468000000000004</v>
      </c>
      <c r="F134" s="1">
        <f t="shared" si="5"/>
        <v>1.0188278694229831</v>
      </c>
    </row>
    <row r="135" spans="1:6" x14ac:dyDescent="0.25">
      <c r="A135" t="s">
        <v>47</v>
      </c>
      <c r="B135">
        <v>2010</v>
      </c>
      <c r="C135" s="3">
        <v>19.39</v>
      </c>
      <c r="D135" s="4">
        <v>7510</v>
      </c>
      <c r="E135" s="2">
        <f t="shared" si="4"/>
        <v>7.51</v>
      </c>
      <c r="F135" s="1">
        <f t="shared" si="5"/>
        <v>2.5818908122503332</v>
      </c>
    </row>
    <row r="136" spans="1:6" x14ac:dyDescent="0.25">
      <c r="A136" t="s">
        <v>48</v>
      </c>
      <c r="B136">
        <v>2010</v>
      </c>
      <c r="C136" s="3">
        <v>12.04</v>
      </c>
      <c r="D136" s="4">
        <v>6985</v>
      </c>
      <c r="E136" s="2">
        <f t="shared" si="4"/>
        <v>6.9850000000000003</v>
      </c>
      <c r="F136" s="1">
        <f t="shared" si="5"/>
        <v>1.7236936292054401</v>
      </c>
    </row>
    <row r="137" spans="1:6" x14ac:dyDescent="0.25">
      <c r="A137" t="s">
        <v>5</v>
      </c>
      <c r="B137">
        <v>2010</v>
      </c>
      <c r="C137" s="3">
        <v>8.59</v>
      </c>
      <c r="D137" s="4">
        <v>3763</v>
      </c>
      <c r="E137" s="2">
        <f t="shared" si="4"/>
        <v>3.7629999999999999</v>
      </c>
      <c r="F137" s="1">
        <f t="shared" si="5"/>
        <v>2.2827531225086366</v>
      </c>
    </row>
    <row r="138" spans="1:6" x14ac:dyDescent="0.25">
      <c r="A138" t="s">
        <v>31</v>
      </c>
      <c r="B138">
        <v>2010</v>
      </c>
      <c r="C138" s="3">
        <v>5.36</v>
      </c>
      <c r="D138" s="4">
        <v>5437</v>
      </c>
      <c r="E138" s="2">
        <f t="shared" si="4"/>
        <v>5.4370000000000003</v>
      </c>
      <c r="F138" s="1">
        <f t="shared" si="5"/>
        <v>0.98583777818649987</v>
      </c>
    </row>
    <row r="139" spans="1:6" x14ac:dyDescent="0.25">
      <c r="A139" t="s">
        <v>54</v>
      </c>
      <c r="B139">
        <v>2010</v>
      </c>
      <c r="C139" s="3">
        <v>4.4400000000000004</v>
      </c>
      <c r="D139" s="4">
        <v>1412</v>
      </c>
      <c r="E139" s="2">
        <f t="shared" si="4"/>
        <v>1.4119999999999999</v>
      </c>
      <c r="F139" s="1">
        <f t="shared" si="5"/>
        <v>3.1444759206798873</v>
      </c>
    </row>
    <row r="140" spans="1:6" x14ac:dyDescent="0.25">
      <c r="A140" t="s">
        <v>40</v>
      </c>
      <c r="B140">
        <v>2010</v>
      </c>
      <c r="C140" s="3">
        <v>3.86</v>
      </c>
      <c r="D140" s="4">
        <v>2016</v>
      </c>
      <c r="E140" s="2">
        <f t="shared" si="4"/>
        <v>2.016</v>
      </c>
      <c r="F140" s="1">
        <f t="shared" si="5"/>
        <v>1.9146825396825395</v>
      </c>
    </row>
    <row r="141" spans="1:6" x14ac:dyDescent="0.25">
      <c r="A141" t="s">
        <v>59</v>
      </c>
      <c r="B141">
        <v>2010</v>
      </c>
      <c r="C141" s="3">
        <v>3.6</v>
      </c>
      <c r="D141" s="4">
        <v>2910</v>
      </c>
      <c r="E141" s="2">
        <f t="shared" si="4"/>
        <v>2.91</v>
      </c>
      <c r="F141" s="1">
        <f t="shared" si="5"/>
        <v>1.2371134020618557</v>
      </c>
    </row>
    <row r="142" spans="1:6" x14ac:dyDescent="0.25">
      <c r="A142" t="s">
        <v>61</v>
      </c>
      <c r="B142">
        <v>2010</v>
      </c>
      <c r="C142" s="3">
        <v>1.62</v>
      </c>
      <c r="D142" s="4">
        <v>981</v>
      </c>
      <c r="E142" s="2">
        <f t="shared" si="4"/>
        <v>0.98099999999999998</v>
      </c>
      <c r="F142" s="1">
        <f t="shared" si="5"/>
        <v>1.6513761467889909</v>
      </c>
    </row>
    <row r="143" spans="1:6" x14ac:dyDescent="0.25">
      <c r="A143" t="s">
        <v>36</v>
      </c>
      <c r="B143">
        <v>2010</v>
      </c>
      <c r="C143" s="3">
        <v>1.47</v>
      </c>
      <c r="D143" s="4">
        <v>576</v>
      </c>
      <c r="E143" s="2">
        <f t="shared" si="4"/>
        <v>0.57599999999999996</v>
      </c>
      <c r="F143" s="1">
        <f t="shared" si="5"/>
        <v>2.5520833333333335</v>
      </c>
    </row>
    <row r="144" spans="1:6" x14ac:dyDescent="0.25">
      <c r="A144" t="s">
        <v>50</v>
      </c>
      <c r="B144">
        <v>2010</v>
      </c>
      <c r="C144" s="3">
        <v>1.45</v>
      </c>
      <c r="D144" s="4">
        <v>392</v>
      </c>
      <c r="E144" s="2">
        <f t="shared" si="4"/>
        <v>0.39200000000000002</v>
      </c>
      <c r="F144" s="1">
        <f t="shared" si="5"/>
        <v>3.6989795918367343</v>
      </c>
    </row>
    <row r="145" spans="1:6" x14ac:dyDescent="0.25">
      <c r="A145" t="s">
        <v>55</v>
      </c>
      <c r="B145">
        <v>2010</v>
      </c>
      <c r="C145" s="3">
        <v>1.26</v>
      </c>
      <c r="D145" s="4">
        <v>960</v>
      </c>
      <c r="E145" s="2">
        <f t="shared" si="4"/>
        <v>0.96</v>
      </c>
      <c r="F145" s="1">
        <f t="shared" si="5"/>
        <v>1.3125</v>
      </c>
    </row>
    <row r="146" spans="1:6" x14ac:dyDescent="0.25">
      <c r="A146" t="s">
        <v>60</v>
      </c>
      <c r="B146">
        <v>2010</v>
      </c>
      <c r="C146" s="3">
        <v>0.76</v>
      </c>
      <c r="D146" s="4">
        <v>3499</v>
      </c>
      <c r="E146" s="2">
        <f t="shared" si="4"/>
        <v>3.4990000000000001</v>
      </c>
      <c r="F146" s="1">
        <f t="shared" si="5"/>
        <v>0.2172049156901972</v>
      </c>
    </row>
    <row r="147" spans="1:6" x14ac:dyDescent="0.25">
      <c r="A147" t="s">
        <v>33</v>
      </c>
      <c r="B147">
        <v>2010</v>
      </c>
      <c r="C147" s="3">
        <v>0.57999999999999996</v>
      </c>
      <c r="D147" s="4">
        <v>1711</v>
      </c>
      <c r="E147" s="2">
        <f t="shared" si="4"/>
        <v>1.7110000000000001</v>
      </c>
      <c r="F147" s="1">
        <f t="shared" si="5"/>
        <v>0.33898305084745761</v>
      </c>
    </row>
    <row r="148" spans="1:6" x14ac:dyDescent="0.25">
      <c r="A148" t="s">
        <v>8</v>
      </c>
      <c r="B148">
        <v>2011</v>
      </c>
      <c r="C148" s="3">
        <v>643.52</v>
      </c>
      <c r="D148" s="4">
        <v>483895</v>
      </c>
      <c r="E148" s="2">
        <f t="shared" si="4"/>
        <v>483.89499999999998</v>
      </c>
      <c r="F148" s="1">
        <f t="shared" si="5"/>
        <v>1.3298752828609512</v>
      </c>
    </row>
    <row r="149" spans="1:6" x14ac:dyDescent="0.25">
      <c r="A149" t="s">
        <v>17</v>
      </c>
      <c r="B149">
        <v>2011</v>
      </c>
      <c r="C149" s="3">
        <v>198.87</v>
      </c>
      <c r="D149" s="4">
        <v>192461</v>
      </c>
      <c r="E149" s="2">
        <f t="shared" si="4"/>
        <v>192.46100000000001</v>
      </c>
      <c r="F149" s="1">
        <f t="shared" si="5"/>
        <v>1.0333002530382778</v>
      </c>
    </row>
    <row r="150" spans="1:6" x14ac:dyDescent="0.25">
      <c r="A150" t="s">
        <v>12</v>
      </c>
      <c r="B150">
        <v>2011</v>
      </c>
      <c r="C150" s="3">
        <v>86.99</v>
      </c>
      <c r="D150" s="4">
        <v>70945</v>
      </c>
      <c r="E150" s="2">
        <f t="shared" si="4"/>
        <v>70.944999999999993</v>
      </c>
      <c r="F150" s="1">
        <f t="shared" si="5"/>
        <v>1.2261611107195716</v>
      </c>
    </row>
    <row r="151" spans="1:6" x14ac:dyDescent="0.25">
      <c r="A151" t="s">
        <v>53</v>
      </c>
      <c r="B151">
        <v>2011</v>
      </c>
      <c r="C151" s="3">
        <v>84.92</v>
      </c>
      <c r="D151" s="4">
        <v>60970</v>
      </c>
      <c r="E151" s="2">
        <f t="shared" si="4"/>
        <v>60.97</v>
      </c>
      <c r="F151" s="1">
        <f t="shared" si="5"/>
        <v>1.392816139084796</v>
      </c>
    </row>
    <row r="152" spans="1:6" x14ac:dyDescent="0.25">
      <c r="A152" t="s">
        <v>55</v>
      </c>
      <c r="B152">
        <v>2011</v>
      </c>
      <c r="C152" s="3">
        <v>47.13</v>
      </c>
      <c r="D152" s="4">
        <v>27027</v>
      </c>
      <c r="E152" s="2">
        <f t="shared" si="4"/>
        <v>27.027000000000001</v>
      </c>
      <c r="F152" s="1">
        <f t="shared" si="5"/>
        <v>1.7438117438117438</v>
      </c>
    </row>
    <row r="153" spans="1:6" x14ac:dyDescent="0.25">
      <c r="A153" t="s">
        <v>13</v>
      </c>
      <c r="B153">
        <v>2011</v>
      </c>
      <c r="C153" s="3">
        <v>46.06</v>
      </c>
      <c r="D153" s="4">
        <v>38857</v>
      </c>
      <c r="E153" s="2">
        <f t="shared" si="4"/>
        <v>38.856999999999999</v>
      </c>
      <c r="F153" s="1">
        <f t="shared" si="5"/>
        <v>1.1853720050441363</v>
      </c>
    </row>
    <row r="154" spans="1:6" x14ac:dyDescent="0.25">
      <c r="A154" t="s">
        <v>5</v>
      </c>
      <c r="B154">
        <v>2011</v>
      </c>
      <c r="C154" s="3">
        <v>44.87</v>
      </c>
      <c r="D154" s="4">
        <v>16137</v>
      </c>
      <c r="E154" s="2">
        <f t="shared" si="4"/>
        <v>16.137</v>
      </c>
      <c r="F154" s="1">
        <f t="shared" si="5"/>
        <v>2.7805664001983019</v>
      </c>
    </row>
    <row r="155" spans="1:6" x14ac:dyDescent="0.25">
      <c r="A155" t="s">
        <v>40</v>
      </c>
      <c r="B155">
        <v>2011</v>
      </c>
      <c r="C155" s="3">
        <v>43.77</v>
      </c>
      <c r="D155" s="4">
        <v>2971</v>
      </c>
      <c r="E155" s="2">
        <f t="shared" si="4"/>
        <v>2.9710000000000001</v>
      </c>
      <c r="F155" s="1">
        <f t="shared" si="5"/>
        <v>14.732413328845507</v>
      </c>
    </row>
    <row r="156" spans="1:6" x14ac:dyDescent="0.25">
      <c r="A156" t="s">
        <v>43</v>
      </c>
      <c r="B156">
        <v>2011</v>
      </c>
      <c r="C156" s="3">
        <v>38.840000000000003</v>
      </c>
      <c r="D156" s="4">
        <v>36794</v>
      </c>
      <c r="E156" s="2">
        <f t="shared" si="4"/>
        <v>36.793999999999997</v>
      </c>
      <c r="F156" s="1">
        <f t="shared" si="5"/>
        <v>1.0556068924281135</v>
      </c>
    </row>
    <row r="157" spans="1:6" x14ac:dyDescent="0.25">
      <c r="A157" t="s">
        <v>62</v>
      </c>
      <c r="B157">
        <v>2011</v>
      </c>
      <c r="C157" s="3">
        <v>9.9499999999999993</v>
      </c>
      <c r="D157" s="4">
        <v>12096</v>
      </c>
      <c r="E157" s="2">
        <f t="shared" si="4"/>
        <v>12.096</v>
      </c>
      <c r="F157" s="1">
        <f t="shared" si="5"/>
        <v>0.82258597883597873</v>
      </c>
    </row>
    <row r="158" spans="1:6" x14ac:dyDescent="0.25">
      <c r="A158" t="s">
        <v>31</v>
      </c>
      <c r="B158">
        <v>2011</v>
      </c>
      <c r="C158" s="3">
        <v>8.86</v>
      </c>
      <c r="D158" s="4">
        <v>6739</v>
      </c>
      <c r="E158" s="2">
        <f t="shared" si="4"/>
        <v>6.7389999999999999</v>
      </c>
      <c r="F158" s="1">
        <f t="shared" si="5"/>
        <v>1.314735123905624</v>
      </c>
    </row>
    <row r="159" spans="1:6" x14ac:dyDescent="0.25">
      <c r="A159" t="s">
        <v>22</v>
      </c>
      <c r="B159">
        <v>2011</v>
      </c>
      <c r="C159" s="3">
        <v>7.47</v>
      </c>
      <c r="D159" s="4">
        <v>7177</v>
      </c>
      <c r="E159" s="2">
        <f t="shared" si="4"/>
        <v>7.1769999999999996</v>
      </c>
      <c r="F159" s="1">
        <f t="shared" si="5"/>
        <v>1.0408248571826668</v>
      </c>
    </row>
    <row r="160" spans="1:6" x14ac:dyDescent="0.25">
      <c r="A160" t="s">
        <v>48</v>
      </c>
      <c r="B160">
        <v>2011</v>
      </c>
      <c r="C160" s="3">
        <v>6.3</v>
      </c>
      <c r="D160" s="4">
        <v>5735</v>
      </c>
      <c r="E160" s="2">
        <f t="shared" si="4"/>
        <v>5.7350000000000003</v>
      </c>
      <c r="F160" s="1">
        <f t="shared" si="5"/>
        <v>1.0985178727114211</v>
      </c>
    </row>
    <row r="161" spans="1:6" x14ac:dyDescent="0.25">
      <c r="A161" t="s">
        <v>47</v>
      </c>
      <c r="B161">
        <v>2011</v>
      </c>
      <c r="C161" s="3">
        <v>5.22</v>
      </c>
      <c r="D161" s="4">
        <v>1164</v>
      </c>
      <c r="E161" s="2">
        <f t="shared" si="4"/>
        <v>1.1639999999999999</v>
      </c>
      <c r="F161" s="1">
        <f t="shared" si="5"/>
        <v>4.4845360824742269</v>
      </c>
    </row>
    <row r="162" spans="1:6" x14ac:dyDescent="0.25">
      <c r="A162" t="s">
        <v>15</v>
      </c>
      <c r="B162">
        <v>2011</v>
      </c>
      <c r="C162" s="3">
        <v>4.25</v>
      </c>
      <c r="D162" s="4">
        <v>323</v>
      </c>
      <c r="E162" s="2">
        <f t="shared" si="4"/>
        <v>0.32300000000000001</v>
      </c>
      <c r="F162" s="1">
        <f t="shared" si="5"/>
        <v>13.157894736842104</v>
      </c>
    </row>
    <row r="163" spans="1:6" x14ac:dyDescent="0.25">
      <c r="A163" t="s">
        <v>54</v>
      </c>
      <c r="B163">
        <v>2011</v>
      </c>
      <c r="C163" s="3">
        <v>2.91</v>
      </c>
      <c r="D163" s="4">
        <v>1162</v>
      </c>
      <c r="E163" s="2">
        <f t="shared" si="4"/>
        <v>1.1619999999999999</v>
      </c>
      <c r="F163" s="1">
        <f t="shared" si="5"/>
        <v>2.5043029259896734</v>
      </c>
    </row>
    <row r="164" spans="1:6" x14ac:dyDescent="0.25">
      <c r="A164" t="s">
        <v>50</v>
      </c>
      <c r="B164">
        <v>2011</v>
      </c>
      <c r="C164" s="3">
        <v>2.87</v>
      </c>
      <c r="D164" s="4">
        <v>800</v>
      </c>
      <c r="E164" s="2">
        <f t="shared" si="4"/>
        <v>0.8</v>
      </c>
      <c r="F164" s="1">
        <f t="shared" si="5"/>
        <v>3.5874999999999999</v>
      </c>
    </row>
    <row r="165" spans="1:6" x14ac:dyDescent="0.25">
      <c r="A165" t="s">
        <v>36</v>
      </c>
      <c r="B165">
        <v>2011</v>
      </c>
      <c r="C165" s="3">
        <v>2.04</v>
      </c>
      <c r="D165" s="4">
        <v>877</v>
      </c>
      <c r="E165" s="2">
        <f t="shared" si="4"/>
        <v>0.877</v>
      </c>
      <c r="F165" s="1">
        <f t="shared" si="5"/>
        <v>2.3261117445838084</v>
      </c>
    </row>
    <row r="166" spans="1:6" x14ac:dyDescent="0.25">
      <c r="A166" t="s">
        <v>63</v>
      </c>
      <c r="B166">
        <v>2011</v>
      </c>
      <c r="C166" s="3">
        <v>0.7</v>
      </c>
      <c r="D166" s="4">
        <v>304</v>
      </c>
      <c r="E166" s="2">
        <f t="shared" si="4"/>
        <v>0.30399999999999999</v>
      </c>
      <c r="F166" s="1">
        <f t="shared" si="5"/>
        <v>2.3026315789473681</v>
      </c>
    </row>
    <row r="167" spans="1:6" x14ac:dyDescent="0.25">
      <c r="A167" t="s">
        <v>61</v>
      </c>
      <c r="B167">
        <v>2011</v>
      </c>
      <c r="C167" s="3">
        <v>0.61</v>
      </c>
      <c r="D167" s="4">
        <v>352</v>
      </c>
      <c r="E167" s="2">
        <f t="shared" si="4"/>
        <v>0.35199999999999998</v>
      </c>
      <c r="F167" s="1">
        <f t="shared" si="5"/>
        <v>1.7329545454545454</v>
      </c>
    </row>
    <row r="168" spans="1:6" x14ac:dyDescent="0.25">
      <c r="A168" t="s">
        <v>8</v>
      </c>
      <c r="B168">
        <v>2012</v>
      </c>
      <c r="C168" s="3">
        <v>689.83</v>
      </c>
      <c r="D168" s="4">
        <v>713561</v>
      </c>
      <c r="E168" s="2">
        <f t="shared" si="4"/>
        <v>713.56100000000004</v>
      </c>
      <c r="F168" s="1">
        <f t="shared" si="5"/>
        <v>0.96674285730301968</v>
      </c>
    </row>
    <row r="169" spans="1:6" x14ac:dyDescent="0.25">
      <c r="A169" t="s">
        <v>62</v>
      </c>
      <c r="B169">
        <v>2012</v>
      </c>
      <c r="C169" s="3">
        <v>384.61</v>
      </c>
      <c r="D169" s="4">
        <v>461516</v>
      </c>
      <c r="E169" s="2">
        <f t="shared" si="4"/>
        <v>461.51600000000002</v>
      </c>
      <c r="F169" s="1">
        <f t="shared" si="5"/>
        <v>0.83336222362821655</v>
      </c>
    </row>
    <row r="170" spans="1:6" x14ac:dyDescent="0.25">
      <c r="A170" t="s">
        <v>46</v>
      </c>
      <c r="B170">
        <v>2012</v>
      </c>
      <c r="C170" s="3">
        <v>85.97</v>
      </c>
      <c r="D170" s="4">
        <v>87137</v>
      </c>
      <c r="E170" s="2">
        <f t="shared" si="4"/>
        <v>87.137</v>
      </c>
      <c r="F170" s="1">
        <f t="shared" si="5"/>
        <v>0.98660729655599799</v>
      </c>
    </row>
    <row r="171" spans="1:6" x14ac:dyDescent="0.25">
      <c r="A171" t="s">
        <v>53</v>
      </c>
      <c r="B171">
        <v>2012</v>
      </c>
      <c r="C171" s="3">
        <v>68.349999999999994</v>
      </c>
      <c r="D171" s="4">
        <v>56020</v>
      </c>
      <c r="E171" s="2">
        <f t="shared" si="4"/>
        <v>56.02</v>
      </c>
      <c r="F171" s="1">
        <f t="shared" si="5"/>
        <v>1.2200999642984647</v>
      </c>
    </row>
    <row r="172" spans="1:6" x14ac:dyDescent="0.25">
      <c r="A172" t="s">
        <v>48</v>
      </c>
      <c r="B172">
        <v>2012</v>
      </c>
      <c r="C172" s="3">
        <v>33.79</v>
      </c>
      <c r="D172" s="4">
        <v>25550</v>
      </c>
      <c r="E172" s="2">
        <f t="shared" si="4"/>
        <v>25.55</v>
      </c>
      <c r="F172" s="1">
        <f t="shared" si="5"/>
        <v>1.3225048923679059</v>
      </c>
    </row>
    <row r="173" spans="1:6" x14ac:dyDescent="0.25">
      <c r="A173" t="s">
        <v>17</v>
      </c>
      <c r="B173">
        <v>2012</v>
      </c>
      <c r="C173" s="3">
        <v>33.22</v>
      </c>
      <c r="D173" s="4">
        <v>24185</v>
      </c>
      <c r="E173" s="2">
        <f t="shared" si="4"/>
        <v>24.184999999999999</v>
      </c>
      <c r="F173" s="1">
        <f t="shared" si="5"/>
        <v>1.3735786644614432</v>
      </c>
    </row>
    <row r="174" spans="1:6" x14ac:dyDescent="0.25">
      <c r="A174" t="s">
        <v>22</v>
      </c>
      <c r="B174">
        <v>2012</v>
      </c>
      <c r="C174" s="3">
        <v>23.98</v>
      </c>
      <c r="D174" s="4">
        <v>7634</v>
      </c>
      <c r="E174" s="2">
        <f t="shared" si="4"/>
        <v>7.6340000000000003</v>
      </c>
      <c r="F174" s="1">
        <f t="shared" si="5"/>
        <v>3.1412103746397695</v>
      </c>
    </row>
    <row r="175" spans="1:6" x14ac:dyDescent="0.25">
      <c r="A175" t="s">
        <v>55</v>
      </c>
      <c r="B175">
        <v>2012</v>
      </c>
      <c r="C175" s="3">
        <v>10.84</v>
      </c>
      <c r="D175" s="4">
        <v>8160</v>
      </c>
      <c r="E175" s="2">
        <f t="shared" si="4"/>
        <v>8.16</v>
      </c>
      <c r="F175" s="1">
        <f t="shared" si="5"/>
        <v>1.3284313725490196</v>
      </c>
    </row>
    <row r="176" spans="1:6" x14ac:dyDescent="0.25">
      <c r="A176" t="s">
        <v>54</v>
      </c>
      <c r="B176">
        <v>2012</v>
      </c>
      <c r="C176" s="3">
        <v>8.1199999999999992</v>
      </c>
      <c r="D176" s="4">
        <v>2167</v>
      </c>
      <c r="E176" s="2">
        <f t="shared" si="4"/>
        <v>2.1669999999999998</v>
      </c>
      <c r="F176" s="1">
        <f t="shared" si="5"/>
        <v>3.7471158283341026</v>
      </c>
    </row>
    <row r="177" spans="1:6" x14ac:dyDescent="0.25">
      <c r="A177" t="s">
        <v>12</v>
      </c>
      <c r="B177">
        <v>2012</v>
      </c>
      <c r="C177" s="3">
        <v>7.83</v>
      </c>
      <c r="D177" s="4">
        <v>5445</v>
      </c>
      <c r="E177" s="2">
        <f t="shared" si="4"/>
        <v>5.4450000000000003</v>
      </c>
      <c r="F177" s="1">
        <f t="shared" si="5"/>
        <v>1.4380165289256197</v>
      </c>
    </row>
    <row r="178" spans="1:6" x14ac:dyDescent="0.25">
      <c r="A178" t="s">
        <v>45</v>
      </c>
      <c r="B178">
        <v>2012</v>
      </c>
      <c r="C178" s="3">
        <v>6.5</v>
      </c>
      <c r="D178" s="4">
        <v>4118</v>
      </c>
      <c r="E178" s="2">
        <f t="shared" si="4"/>
        <v>4.1180000000000003</v>
      </c>
      <c r="F178" s="1">
        <f t="shared" si="5"/>
        <v>1.5784361340456532</v>
      </c>
    </row>
    <row r="179" spans="1:6" x14ac:dyDescent="0.25">
      <c r="A179" t="s">
        <v>64</v>
      </c>
      <c r="B179">
        <v>2012</v>
      </c>
      <c r="C179" s="3">
        <v>4.3</v>
      </c>
      <c r="D179" s="4">
        <v>6500</v>
      </c>
      <c r="E179" s="2">
        <f t="shared" si="4"/>
        <v>6.5</v>
      </c>
      <c r="F179" s="1">
        <f t="shared" si="5"/>
        <v>0.66153846153846152</v>
      </c>
    </row>
    <row r="180" spans="1:6" x14ac:dyDescent="0.25">
      <c r="A180" t="s">
        <v>65</v>
      </c>
      <c r="B180">
        <v>2012</v>
      </c>
      <c r="C180" s="3">
        <v>4.24</v>
      </c>
      <c r="D180" s="4">
        <v>12672</v>
      </c>
      <c r="E180" s="2">
        <f t="shared" si="4"/>
        <v>12.672000000000001</v>
      </c>
      <c r="F180" s="1">
        <f t="shared" si="5"/>
        <v>0.33459595959595961</v>
      </c>
    </row>
    <row r="181" spans="1:6" x14ac:dyDescent="0.25">
      <c r="A181" t="s">
        <v>15</v>
      </c>
      <c r="B181">
        <v>2012</v>
      </c>
      <c r="C181" s="3">
        <v>3.6</v>
      </c>
      <c r="D181" s="4">
        <v>631</v>
      </c>
      <c r="E181" s="2">
        <f t="shared" si="4"/>
        <v>0.63100000000000001</v>
      </c>
      <c r="F181" s="1">
        <f t="shared" si="5"/>
        <v>5.7052297939778134</v>
      </c>
    </row>
    <row r="182" spans="1:6" x14ac:dyDescent="0.25">
      <c r="A182" t="s">
        <v>40</v>
      </c>
      <c r="B182">
        <v>2012</v>
      </c>
      <c r="C182" s="3">
        <v>2.79</v>
      </c>
      <c r="D182" s="4">
        <v>1848</v>
      </c>
      <c r="E182" s="2">
        <f t="shared" si="4"/>
        <v>1.8480000000000001</v>
      </c>
      <c r="F182" s="1">
        <f t="shared" si="5"/>
        <v>1.5097402597402596</v>
      </c>
    </row>
    <row r="183" spans="1:6" x14ac:dyDescent="0.25">
      <c r="A183" t="s">
        <v>43</v>
      </c>
      <c r="B183">
        <v>2012</v>
      </c>
      <c r="C183" s="3">
        <v>2.6</v>
      </c>
      <c r="D183" s="4">
        <v>725</v>
      </c>
      <c r="E183" s="2">
        <f t="shared" si="4"/>
        <v>0.72499999999999998</v>
      </c>
      <c r="F183" s="1">
        <f t="shared" si="5"/>
        <v>3.5862068965517242</v>
      </c>
    </row>
    <row r="184" spans="1:6" x14ac:dyDescent="0.25">
      <c r="A184" t="s">
        <v>31</v>
      </c>
      <c r="B184">
        <v>2012</v>
      </c>
      <c r="C184" s="3">
        <v>1.97</v>
      </c>
      <c r="D184" s="4">
        <v>1267</v>
      </c>
      <c r="E184" s="2">
        <f t="shared" si="4"/>
        <v>1.2669999999999999</v>
      </c>
      <c r="F184" s="1">
        <f t="shared" si="5"/>
        <v>1.5548539857932124</v>
      </c>
    </row>
    <row r="185" spans="1:6" x14ac:dyDescent="0.25">
      <c r="A185" t="s">
        <v>66</v>
      </c>
      <c r="B185">
        <v>2012</v>
      </c>
      <c r="C185" s="3">
        <v>1.93</v>
      </c>
      <c r="D185" s="4">
        <v>950</v>
      </c>
      <c r="E185" s="2">
        <f t="shared" si="4"/>
        <v>0.95</v>
      </c>
      <c r="F185" s="1">
        <f t="shared" si="5"/>
        <v>2.0315789473684212</v>
      </c>
    </row>
    <row r="186" spans="1:6" x14ac:dyDescent="0.25">
      <c r="A186" t="s">
        <v>5</v>
      </c>
      <c r="B186">
        <v>2012</v>
      </c>
      <c r="C186" s="3">
        <v>1.63</v>
      </c>
      <c r="D186" s="4">
        <v>924</v>
      </c>
      <c r="E186" s="2">
        <f t="shared" si="4"/>
        <v>0.92400000000000004</v>
      </c>
      <c r="F186" s="1">
        <f t="shared" si="5"/>
        <v>1.7640692640692639</v>
      </c>
    </row>
    <row r="187" spans="1:6" x14ac:dyDescent="0.25">
      <c r="A187" t="s">
        <v>67</v>
      </c>
      <c r="B187">
        <v>2012</v>
      </c>
      <c r="C187" s="3">
        <v>1.2</v>
      </c>
      <c r="D187" s="4">
        <v>928</v>
      </c>
      <c r="E187" s="2">
        <f t="shared" si="4"/>
        <v>0.92800000000000005</v>
      </c>
      <c r="F187" s="1">
        <f t="shared" si="5"/>
        <v>1.2931034482758619</v>
      </c>
    </row>
    <row r="188" spans="1:6" x14ac:dyDescent="0.25">
      <c r="A188" t="s">
        <v>8</v>
      </c>
      <c r="B188">
        <v>2013</v>
      </c>
      <c r="C188" s="3">
        <v>974.97</v>
      </c>
      <c r="D188" s="4">
        <v>1028840</v>
      </c>
      <c r="E188" s="2">
        <f t="shared" si="4"/>
        <v>1028.8399999999999</v>
      </c>
      <c r="F188" s="1">
        <f t="shared" si="5"/>
        <v>0.94764006065083017</v>
      </c>
    </row>
    <row r="189" spans="1:6" x14ac:dyDescent="0.25">
      <c r="A189" t="s">
        <v>62</v>
      </c>
      <c r="B189">
        <v>2013</v>
      </c>
      <c r="C189" s="3">
        <v>675.99</v>
      </c>
      <c r="D189" s="4">
        <v>811188</v>
      </c>
      <c r="E189" s="2">
        <f t="shared" ref="E189:E252" si="6">D189/1000</f>
        <v>811.18799999999999</v>
      </c>
      <c r="F189" s="1">
        <f t="shared" ref="F189:F252" si="7">C189/E189</f>
        <v>0.83333333333333337</v>
      </c>
    </row>
    <row r="190" spans="1:6" x14ac:dyDescent="0.25">
      <c r="A190" t="s">
        <v>15</v>
      </c>
      <c r="B190">
        <v>2013</v>
      </c>
      <c r="C190" s="3">
        <v>78.959999999999994</v>
      </c>
      <c r="D190" s="4">
        <v>14430</v>
      </c>
      <c r="E190" s="2">
        <f t="shared" si="6"/>
        <v>14.43</v>
      </c>
      <c r="F190" s="1">
        <f t="shared" si="7"/>
        <v>5.4719334719334718</v>
      </c>
    </row>
    <row r="191" spans="1:6" x14ac:dyDescent="0.25">
      <c r="A191" t="s">
        <v>53</v>
      </c>
      <c r="B191">
        <v>2013</v>
      </c>
      <c r="C191" s="3">
        <v>52.96</v>
      </c>
      <c r="D191" s="4">
        <v>57302</v>
      </c>
      <c r="E191" s="2">
        <f t="shared" si="6"/>
        <v>57.302</v>
      </c>
      <c r="F191" s="1">
        <f t="shared" si="7"/>
        <v>0.92422603050504348</v>
      </c>
    </row>
    <row r="192" spans="1:6" x14ac:dyDescent="0.25">
      <c r="A192" t="s">
        <v>45</v>
      </c>
      <c r="B192">
        <v>2013</v>
      </c>
      <c r="C192" s="3">
        <v>36.299999999999997</v>
      </c>
      <c r="D192" s="4">
        <v>27292</v>
      </c>
      <c r="E192" s="2">
        <f t="shared" si="6"/>
        <v>27.292000000000002</v>
      </c>
      <c r="F192" s="1">
        <f t="shared" si="7"/>
        <v>1.3300600908691189</v>
      </c>
    </row>
    <row r="193" spans="1:6" x14ac:dyDescent="0.25">
      <c r="A193" t="s">
        <v>22</v>
      </c>
      <c r="B193">
        <v>2013</v>
      </c>
      <c r="C193" s="3">
        <v>35.31</v>
      </c>
      <c r="D193" s="4">
        <v>12040</v>
      </c>
      <c r="E193" s="2">
        <f t="shared" si="6"/>
        <v>12.04</v>
      </c>
      <c r="F193" s="1">
        <f t="shared" si="7"/>
        <v>2.9327242524916945</v>
      </c>
    </row>
    <row r="194" spans="1:6" x14ac:dyDescent="0.25">
      <c r="A194" t="s">
        <v>48</v>
      </c>
      <c r="B194">
        <v>2013</v>
      </c>
      <c r="C194" s="3">
        <v>20.66</v>
      </c>
      <c r="D194" s="4">
        <v>18620</v>
      </c>
      <c r="E194" s="2">
        <f t="shared" si="6"/>
        <v>18.62</v>
      </c>
      <c r="F194" s="1">
        <f t="shared" si="7"/>
        <v>1.1095596133190118</v>
      </c>
    </row>
    <row r="195" spans="1:6" x14ac:dyDescent="0.25">
      <c r="A195" t="s">
        <v>68</v>
      </c>
      <c r="B195">
        <v>2013</v>
      </c>
      <c r="C195" s="3">
        <v>19.71</v>
      </c>
      <c r="D195" s="4">
        <v>10280</v>
      </c>
      <c r="E195" s="2">
        <f t="shared" si="6"/>
        <v>10.28</v>
      </c>
      <c r="F195" s="1">
        <f t="shared" si="7"/>
        <v>1.9173151750972766</v>
      </c>
    </row>
    <row r="196" spans="1:6" x14ac:dyDescent="0.25">
      <c r="A196" t="s">
        <v>54</v>
      </c>
      <c r="B196">
        <v>2013</v>
      </c>
      <c r="C196" s="3">
        <v>14.24</v>
      </c>
      <c r="D196" s="4">
        <v>8031</v>
      </c>
      <c r="E196" s="2">
        <f t="shared" si="6"/>
        <v>8.0310000000000006</v>
      </c>
      <c r="F196" s="1">
        <f t="shared" si="7"/>
        <v>1.773129124642012</v>
      </c>
    </row>
    <row r="197" spans="1:6" x14ac:dyDescent="0.25">
      <c r="A197" t="s">
        <v>69</v>
      </c>
      <c r="B197">
        <v>2013</v>
      </c>
      <c r="C197" s="3">
        <v>8.5299999999999994</v>
      </c>
      <c r="D197" s="4">
        <v>20000</v>
      </c>
      <c r="E197" s="2">
        <f t="shared" si="6"/>
        <v>20</v>
      </c>
      <c r="F197" s="1">
        <f t="shared" si="7"/>
        <v>0.42649999999999999</v>
      </c>
    </row>
    <row r="198" spans="1:6" x14ac:dyDescent="0.25">
      <c r="A198" t="s">
        <v>17</v>
      </c>
      <c r="B198">
        <v>2013</v>
      </c>
      <c r="C198" s="3">
        <v>7.46</v>
      </c>
      <c r="D198" s="4">
        <v>35515</v>
      </c>
      <c r="E198" s="2">
        <f t="shared" si="6"/>
        <v>35.515000000000001</v>
      </c>
      <c r="F198" s="1">
        <f t="shared" si="7"/>
        <v>0.21005209066591582</v>
      </c>
    </row>
    <row r="199" spans="1:6" x14ac:dyDescent="0.25">
      <c r="A199" t="s">
        <v>47</v>
      </c>
      <c r="B199">
        <v>2013</v>
      </c>
      <c r="C199" s="3">
        <v>7.21</v>
      </c>
      <c r="D199" s="4">
        <v>1995</v>
      </c>
      <c r="E199" s="2">
        <f t="shared" si="6"/>
        <v>1.9950000000000001</v>
      </c>
      <c r="F199" s="1">
        <f t="shared" si="7"/>
        <v>3.6140350877192979</v>
      </c>
    </row>
    <row r="200" spans="1:6" x14ac:dyDescent="0.25">
      <c r="A200" t="s">
        <v>31</v>
      </c>
      <c r="B200">
        <v>2013</v>
      </c>
      <c r="C200" s="3">
        <v>5.72</v>
      </c>
      <c r="D200" s="4">
        <v>4399</v>
      </c>
      <c r="E200" s="2">
        <f t="shared" si="6"/>
        <v>4.399</v>
      </c>
      <c r="F200" s="1">
        <f t="shared" si="7"/>
        <v>1.3002955217094794</v>
      </c>
    </row>
    <row r="201" spans="1:6" x14ac:dyDescent="0.25">
      <c r="A201" t="s">
        <v>12</v>
      </c>
      <c r="B201">
        <v>2013</v>
      </c>
      <c r="C201" s="3">
        <v>3.7</v>
      </c>
      <c r="D201" s="4">
        <v>2400</v>
      </c>
      <c r="E201" s="2">
        <f t="shared" si="6"/>
        <v>2.4</v>
      </c>
      <c r="F201" s="1">
        <f t="shared" si="7"/>
        <v>1.5416666666666667</v>
      </c>
    </row>
    <row r="202" spans="1:6" x14ac:dyDescent="0.25">
      <c r="A202" t="s">
        <v>44</v>
      </c>
      <c r="B202">
        <v>2013</v>
      </c>
      <c r="C202" s="3">
        <v>2.73</v>
      </c>
      <c r="D202" s="4">
        <v>943</v>
      </c>
      <c r="E202" s="2">
        <f t="shared" si="6"/>
        <v>0.94299999999999995</v>
      </c>
      <c r="F202" s="1">
        <f t="shared" si="7"/>
        <v>2.8950159066808059</v>
      </c>
    </row>
    <row r="203" spans="1:6" x14ac:dyDescent="0.25">
      <c r="A203" t="s">
        <v>66</v>
      </c>
      <c r="B203">
        <v>2013</v>
      </c>
      <c r="C203" s="3">
        <v>2.42</v>
      </c>
      <c r="D203" s="4">
        <v>832</v>
      </c>
      <c r="E203" s="2">
        <f t="shared" si="6"/>
        <v>0.83199999999999996</v>
      </c>
      <c r="F203" s="1">
        <f t="shared" si="7"/>
        <v>2.9086538461538463</v>
      </c>
    </row>
    <row r="204" spans="1:6" x14ac:dyDescent="0.25">
      <c r="A204" t="s">
        <v>14</v>
      </c>
      <c r="B204">
        <v>2013</v>
      </c>
      <c r="C204" s="3">
        <v>1.33</v>
      </c>
      <c r="D204" s="4">
        <v>2018</v>
      </c>
      <c r="E204" s="2">
        <f t="shared" si="6"/>
        <v>2.0179999999999998</v>
      </c>
      <c r="F204" s="1">
        <f t="shared" si="7"/>
        <v>0.65906838453914773</v>
      </c>
    </row>
    <row r="205" spans="1:6" x14ac:dyDescent="0.25">
      <c r="A205" t="s">
        <v>42</v>
      </c>
      <c r="B205">
        <v>2013</v>
      </c>
      <c r="C205" s="3">
        <v>0.81</v>
      </c>
      <c r="D205" s="4">
        <v>573</v>
      </c>
      <c r="E205" s="2">
        <f t="shared" si="6"/>
        <v>0.57299999999999995</v>
      </c>
      <c r="F205" s="1">
        <f t="shared" si="7"/>
        <v>1.4136125654450264</v>
      </c>
    </row>
    <row r="206" spans="1:6" x14ac:dyDescent="0.25">
      <c r="A206" t="s">
        <v>67</v>
      </c>
      <c r="B206">
        <v>2013</v>
      </c>
      <c r="C206" s="3">
        <v>0.77</v>
      </c>
      <c r="D206" s="4">
        <v>575</v>
      </c>
      <c r="E206" s="2">
        <f t="shared" si="6"/>
        <v>0.57499999999999996</v>
      </c>
      <c r="F206" s="1">
        <f t="shared" si="7"/>
        <v>1.3391304347826087</v>
      </c>
    </row>
    <row r="207" spans="1:6" x14ac:dyDescent="0.25">
      <c r="A207" t="s">
        <v>8</v>
      </c>
      <c r="B207">
        <v>2014</v>
      </c>
      <c r="C207" s="3">
        <v>1873.18</v>
      </c>
      <c r="D207" s="4">
        <v>2099220</v>
      </c>
      <c r="E207" s="2">
        <f t="shared" si="6"/>
        <v>2099.2199999999998</v>
      </c>
      <c r="F207" s="1">
        <f t="shared" si="7"/>
        <v>0.89232191004277794</v>
      </c>
    </row>
    <row r="208" spans="1:6" x14ac:dyDescent="0.25">
      <c r="A208" t="s">
        <v>62</v>
      </c>
      <c r="B208">
        <v>2014</v>
      </c>
      <c r="C208" s="3">
        <v>1547.77</v>
      </c>
      <c r="D208" s="4">
        <v>1857320</v>
      </c>
      <c r="E208" s="2">
        <f t="shared" si="6"/>
        <v>1857.32</v>
      </c>
      <c r="F208" s="1">
        <f t="shared" si="7"/>
        <v>0.83333512803394139</v>
      </c>
    </row>
    <row r="209" spans="1:6" x14ac:dyDescent="0.25">
      <c r="A209" t="s">
        <v>31</v>
      </c>
      <c r="B209">
        <v>2014</v>
      </c>
      <c r="C209" s="3">
        <v>54.72</v>
      </c>
      <c r="D209" s="4">
        <v>48785</v>
      </c>
      <c r="E209" s="2">
        <f t="shared" si="6"/>
        <v>48.784999999999997</v>
      </c>
      <c r="F209" s="1">
        <f t="shared" si="7"/>
        <v>1.1216562467971714</v>
      </c>
    </row>
    <row r="210" spans="1:6" x14ac:dyDescent="0.25">
      <c r="A210" t="s">
        <v>53</v>
      </c>
      <c r="B210">
        <v>2014</v>
      </c>
      <c r="C210" s="3">
        <v>45.44</v>
      </c>
      <c r="D210" s="4">
        <v>50514</v>
      </c>
      <c r="E210" s="2">
        <f t="shared" si="6"/>
        <v>50.514000000000003</v>
      </c>
      <c r="F210" s="1">
        <f t="shared" si="7"/>
        <v>0.89955259927940756</v>
      </c>
    </row>
    <row r="211" spans="1:6" x14ac:dyDescent="0.25">
      <c r="A211" t="s">
        <v>22</v>
      </c>
      <c r="B211">
        <v>2014</v>
      </c>
      <c r="C211" s="3">
        <v>37.51</v>
      </c>
      <c r="D211" s="4">
        <v>13501</v>
      </c>
      <c r="E211" s="2">
        <f t="shared" si="6"/>
        <v>13.500999999999999</v>
      </c>
      <c r="F211" s="1">
        <f t="shared" si="7"/>
        <v>2.7783127175764757</v>
      </c>
    </row>
    <row r="212" spans="1:6" x14ac:dyDescent="0.25">
      <c r="A212" t="s">
        <v>48</v>
      </c>
      <c r="B212">
        <v>2014</v>
      </c>
      <c r="C212" s="3">
        <v>36.58</v>
      </c>
      <c r="D212" s="4">
        <v>21546</v>
      </c>
      <c r="E212" s="2">
        <f t="shared" si="6"/>
        <v>21.545999999999999</v>
      </c>
      <c r="F212" s="1">
        <f t="shared" si="7"/>
        <v>1.6977629258331013</v>
      </c>
    </row>
    <row r="213" spans="1:6" x14ac:dyDescent="0.25">
      <c r="A213" t="s">
        <v>15</v>
      </c>
      <c r="B213">
        <v>2014</v>
      </c>
      <c r="C213" s="3">
        <v>32.74</v>
      </c>
      <c r="D213" s="4">
        <v>17965</v>
      </c>
      <c r="E213" s="2">
        <f t="shared" si="6"/>
        <v>17.965</v>
      </c>
      <c r="F213" s="1">
        <f t="shared" si="7"/>
        <v>1.8224325076537713</v>
      </c>
    </row>
    <row r="214" spans="1:6" x14ac:dyDescent="0.25">
      <c r="A214" t="s">
        <v>17</v>
      </c>
      <c r="B214">
        <v>2014</v>
      </c>
      <c r="C214" s="3">
        <v>25.6</v>
      </c>
      <c r="D214" s="4">
        <v>24132</v>
      </c>
      <c r="E214" s="2">
        <f t="shared" si="6"/>
        <v>24.132000000000001</v>
      </c>
      <c r="F214" s="1">
        <f t="shared" si="7"/>
        <v>1.0608320901707278</v>
      </c>
    </row>
    <row r="215" spans="1:6" x14ac:dyDescent="0.25">
      <c r="A215" t="s">
        <v>12</v>
      </c>
      <c r="B215">
        <v>2014</v>
      </c>
      <c r="C215" s="3">
        <v>25.22</v>
      </c>
      <c r="D215" s="4">
        <v>13638</v>
      </c>
      <c r="E215" s="2">
        <f t="shared" si="6"/>
        <v>13.638</v>
      </c>
      <c r="F215" s="1">
        <f t="shared" si="7"/>
        <v>1.8492447572957911</v>
      </c>
    </row>
    <row r="216" spans="1:6" x14ac:dyDescent="0.25">
      <c r="A216" t="s">
        <v>66</v>
      </c>
      <c r="B216">
        <v>2014</v>
      </c>
      <c r="C216" s="3">
        <v>20.83</v>
      </c>
      <c r="D216" s="4">
        <v>14932</v>
      </c>
      <c r="E216" s="2">
        <f t="shared" si="6"/>
        <v>14.932</v>
      </c>
      <c r="F216" s="1">
        <f t="shared" si="7"/>
        <v>1.3949906241628716</v>
      </c>
    </row>
    <row r="217" spans="1:6" x14ac:dyDescent="0.25">
      <c r="A217" t="s">
        <v>8</v>
      </c>
      <c r="B217">
        <v>2015</v>
      </c>
      <c r="C217" s="3">
        <v>2677.77</v>
      </c>
      <c r="D217" s="4">
        <v>2873060</v>
      </c>
      <c r="E217" s="2">
        <f t="shared" si="6"/>
        <v>2873.06</v>
      </c>
      <c r="F217" s="1">
        <f t="shared" si="7"/>
        <v>0.93202717659916601</v>
      </c>
    </row>
    <row r="218" spans="1:6" x14ac:dyDescent="0.25">
      <c r="A218" t="s">
        <v>62</v>
      </c>
      <c r="B218">
        <v>2015</v>
      </c>
      <c r="C218" s="3">
        <v>2056.64</v>
      </c>
      <c r="D218" s="4">
        <v>2437660</v>
      </c>
      <c r="E218" s="2">
        <f t="shared" si="6"/>
        <v>2437.66</v>
      </c>
      <c r="F218" s="1">
        <f t="shared" si="7"/>
        <v>0.84369436262645325</v>
      </c>
    </row>
    <row r="219" spans="1:6" x14ac:dyDescent="0.25">
      <c r="A219" t="s">
        <v>14</v>
      </c>
      <c r="B219">
        <v>2015</v>
      </c>
      <c r="C219" s="3">
        <v>186.73</v>
      </c>
      <c r="D219" s="4">
        <v>77915</v>
      </c>
      <c r="E219" s="2">
        <f t="shared" si="6"/>
        <v>77.915000000000006</v>
      </c>
      <c r="F219" s="1">
        <f t="shared" si="7"/>
        <v>2.396586023230443</v>
      </c>
    </row>
    <row r="220" spans="1:6" x14ac:dyDescent="0.25">
      <c r="A220" t="s">
        <v>53</v>
      </c>
      <c r="B220">
        <v>2015</v>
      </c>
      <c r="C220" s="3">
        <v>124.7</v>
      </c>
      <c r="D220" s="4">
        <v>152922</v>
      </c>
      <c r="E220" s="2">
        <f t="shared" si="6"/>
        <v>152.922</v>
      </c>
      <c r="F220" s="1">
        <f t="shared" si="7"/>
        <v>0.81544839852996953</v>
      </c>
    </row>
    <row r="221" spans="1:6" x14ac:dyDescent="0.25">
      <c r="A221" t="s">
        <v>31</v>
      </c>
      <c r="B221">
        <v>2015</v>
      </c>
      <c r="C221" s="3">
        <v>84.86</v>
      </c>
      <c r="D221" s="4">
        <v>74161</v>
      </c>
      <c r="E221" s="2">
        <f t="shared" si="6"/>
        <v>74.161000000000001</v>
      </c>
      <c r="F221" s="1">
        <f t="shared" si="7"/>
        <v>1.144267202437939</v>
      </c>
    </row>
    <row r="222" spans="1:6" x14ac:dyDescent="0.25">
      <c r="A222" t="s">
        <v>48</v>
      </c>
      <c r="B222">
        <v>2015</v>
      </c>
      <c r="C222" s="3">
        <v>79.569999999999993</v>
      </c>
      <c r="D222" s="4">
        <v>50087</v>
      </c>
      <c r="E222" s="2">
        <f t="shared" si="6"/>
        <v>50.087000000000003</v>
      </c>
      <c r="F222" s="1">
        <f t="shared" si="7"/>
        <v>1.5886357737536683</v>
      </c>
    </row>
    <row r="223" spans="1:6" x14ac:dyDescent="0.25">
      <c r="A223" t="s">
        <v>22</v>
      </c>
      <c r="B223">
        <v>2015</v>
      </c>
      <c r="C223" s="3">
        <v>42.08</v>
      </c>
      <c r="D223" s="4">
        <v>21832</v>
      </c>
      <c r="E223" s="2">
        <f t="shared" si="6"/>
        <v>21.832000000000001</v>
      </c>
      <c r="F223" s="1">
        <f t="shared" si="7"/>
        <v>1.9274459508977646</v>
      </c>
    </row>
    <row r="224" spans="1:6" x14ac:dyDescent="0.25">
      <c r="A224" t="s">
        <v>60</v>
      </c>
      <c r="B224">
        <v>2015</v>
      </c>
      <c r="C224" s="3">
        <v>23.52</v>
      </c>
      <c r="D224" s="4">
        <v>13231</v>
      </c>
      <c r="E224" s="2">
        <f t="shared" si="6"/>
        <v>13.231</v>
      </c>
      <c r="F224" s="1">
        <f t="shared" si="7"/>
        <v>1.7776434131962815</v>
      </c>
    </row>
    <row r="225" spans="1:6" x14ac:dyDescent="0.25">
      <c r="A225" t="s">
        <v>12</v>
      </c>
      <c r="B225">
        <v>2015</v>
      </c>
      <c r="C225" s="3">
        <v>22.48</v>
      </c>
      <c r="D225" s="4">
        <v>17563</v>
      </c>
      <c r="E225" s="2">
        <f t="shared" si="6"/>
        <v>17.562999999999999</v>
      </c>
      <c r="F225" s="1">
        <f t="shared" si="7"/>
        <v>1.2799635597563059</v>
      </c>
    </row>
    <row r="226" spans="1:6" x14ac:dyDescent="0.25">
      <c r="A226" t="s">
        <v>70</v>
      </c>
      <c r="B226">
        <v>2015</v>
      </c>
      <c r="C226" s="3">
        <v>9.66</v>
      </c>
      <c r="D226" s="4">
        <v>2013</v>
      </c>
      <c r="E226" s="2">
        <f t="shared" si="6"/>
        <v>2.0129999999999999</v>
      </c>
      <c r="F226" s="1">
        <f t="shared" si="7"/>
        <v>4.7988077496274224</v>
      </c>
    </row>
    <row r="227" spans="1:6" x14ac:dyDescent="0.25">
      <c r="A227" t="s">
        <v>66</v>
      </c>
      <c r="B227">
        <v>2015</v>
      </c>
      <c r="C227" s="3">
        <v>9.5</v>
      </c>
      <c r="D227" s="4">
        <v>4829</v>
      </c>
      <c r="E227" s="2">
        <f t="shared" si="6"/>
        <v>4.8289999999999997</v>
      </c>
      <c r="F227" s="1">
        <f t="shared" si="7"/>
        <v>1.9672810105611929</v>
      </c>
    </row>
    <row r="228" spans="1:6" x14ac:dyDescent="0.25">
      <c r="A228" t="s">
        <v>44</v>
      </c>
      <c r="B228">
        <v>2015</v>
      </c>
      <c r="C228" s="3">
        <v>7.78</v>
      </c>
      <c r="D228" s="4">
        <v>2937</v>
      </c>
      <c r="E228" s="2">
        <f t="shared" si="6"/>
        <v>2.9369999999999998</v>
      </c>
      <c r="F228" s="1">
        <f t="shared" si="7"/>
        <v>2.6489615253660199</v>
      </c>
    </row>
    <row r="229" spans="1:6" x14ac:dyDescent="0.25">
      <c r="A229" t="s">
        <v>8</v>
      </c>
      <c r="B229">
        <v>2016</v>
      </c>
      <c r="C229" s="3">
        <v>1388.18</v>
      </c>
      <c r="D229" s="4">
        <v>1478190</v>
      </c>
      <c r="E229" s="2">
        <f t="shared" si="6"/>
        <v>1478.19</v>
      </c>
      <c r="F229" s="1">
        <f t="shared" si="7"/>
        <v>0.93910796311705536</v>
      </c>
    </row>
    <row r="230" spans="1:6" x14ac:dyDescent="0.25">
      <c r="A230" t="s">
        <v>62</v>
      </c>
      <c r="B230">
        <v>2016</v>
      </c>
      <c r="C230" s="3">
        <v>831.08</v>
      </c>
      <c r="D230" s="4">
        <v>977326</v>
      </c>
      <c r="E230" s="2">
        <f t="shared" si="6"/>
        <v>977.32600000000002</v>
      </c>
      <c r="F230" s="1">
        <f t="shared" si="7"/>
        <v>0.85036108729328808</v>
      </c>
    </row>
    <row r="231" spans="1:6" x14ac:dyDescent="0.25">
      <c r="A231" t="s">
        <v>31</v>
      </c>
      <c r="B231">
        <v>2016</v>
      </c>
      <c r="C231" s="3">
        <v>116.22</v>
      </c>
      <c r="D231" s="4">
        <v>107211</v>
      </c>
      <c r="E231" s="2">
        <f t="shared" si="6"/>
        <v>107.211</v>
      </c>
      <c r="F231" s="1">
        <f t="shared" si="7"/>
        <v>1.084030556566024</v>
      </c>
    </row>
    <row r="232" spans="1:6" x14ac:dyDescent="0.25">
      <c r="A232" t="s">
        <v>53</v>
      </c>
      <c r="B232">
        <v>2016</v>
      </c>
      <c r="C232" s="3">
        <v>95.17</v>
      </c>
      <c r="D232" s="4">
        <v>96459</v>
      </c>
      <c r="E232" s="2">
        <f t="shared" si="6"/>
        <v>96.459000000000003</v>
      </c>
      <c r="F232" s="1">
        <f t="shared" si="7"/>
        <v>0.98663680942161958</v>
      </c>
    </row>
    <row r="233" spans="1:6" x14ac:dyDescent="0.25">
      <c r="A233" t="s">
        <v>14</v>
      </c>
      <c r="B233">
        <v>2016</v>
      </c>
      <c r="C233" s="3">
        <v>83.08</v>
      </c>
      <c r="D233" s="4">
        <v>111718</v>
      </c>
      <c r="E233" s="2">
        <f t="shared" si="6"/>
        <v>111.718</v>
      </c>
      <c r="F233" s="1">
        <f t="shared" si="7"/>
        <v>0.74365813924345225</v>
      </c>
    </row>
    <row r="234" spans="1:6" x14ac:dyDescent="0.25">
      <c r="A234" t="s">
        <v>12</v>
      </c>
      <c r="B234">
        <v>2016</v>
      </c>
      <c r="C234" s="3">
        <v>76.33</v>
      </c>
      <c r="D234" s="4">
        <v>52780</v>
      </c>
      <c r="E234" s="2">
        <f t="shared" si="6"/>
        <v>52.78</v>
      </c>
      <c r="F234" s="1">
        <f t="shared" si="7"/>
        <v>1.4461917392951875</v>
      </c>
    </row>
    <row r="235" spans="1:6" x14ac:dyDescent="0.25">
      <c r="A235" t="s">
        <v>48</v>
      </c>
      <c r="B235">
        <v>2016</v>
      </c>
      <c r="C235" s="3">
        <v>63.45</v>
      </c>
      <c r="D235" s="4">
        <v>52415</v>
      </c>
      <c r="E235" s="2">
        <f t="shared" si="6"/>
        <v>52.414999999999999</v>
      </c>
      <c r="F235" s="1">
        <f t="shared" si="7"/>
        <v>1.2105313364494896</v>
      </c>
    </row>
    <row r="236" spans="1:6" x14ac:dyDescent="0.25">
      <c r="A236" t="s">
        <v>22</v>
      </c>
      <c r="B236">
        <v>2016</v>
      </c>
      <c r="C236" s="3">
        <v>31.01</v>
      </c>
      <c r="D236" s="4">
        <v>14238</v>
      </c>
      <c r="E236" s="2">
        <f t="shared" si="6"/>
        <v>14.238</v>
      </c>
      <c r="F236" s="1">
        <f t="shared" si="7"/>
        <v>2.177974434611603</v>
      </c>
    </row>
    <row r="237" spans="1:6" x14ac:dyDescent="0.25">
      <c r="A237" t="s">
        <v>60</v>
      </c>
      <c r="B237">
        <v>2016</v>
      </c>
      <c r="C237" s="3">
        <v>25.5</v>
      </c>
      <c r="D237" s="4">
        <v>20190</v>
      </c>
      <c r="E237" s="2">
        <f t="shared" si="6"/>
        <v>20.190000000000001</v>
      </c>
      <c r="F237" s="1">
        <f t="shared" si="7"/>
        <v>1.263001485884101</v>
      </c>
    </row>
    <row r="238" spans="1:6" x14ac:dyDescent="0.25">
      <c r="A238" t="s">
        <v>17</v>
      </c>
      <c r="B238">
        <v>2016</v>
      </c>
      <c r="C238" s="3">
        <v>18.95</v>
      </c>
      <c r="D238" s="4">
        <v>21795</v>
      </c>
      <c r="E238" s="2">
        <f t="shared" si="6"/>
        <v>21.795000000000002</v>
      </c>
      <c r="F238" s="1">
        <f t="shared" si="7"/>
        <v>0.86946547373250738</v>
      </c>
    </row>
    <row r="239" spans="1:6" x14ac:dyDescent="0.25">
      <c r="A239" t="s">
        <v>70</v>
      </c>
      <c r="B239">
        <v>2016</v>
      </c>
      <c r="C239" s="3">
        <v>15</v>
      </c>
      <c r="D239" s="4">
        <v>13678</v>
      </c>
      <c r="E239" s="2">
        <f t="shared" si="6"/>
        <v>13.678000000000001</v>
      </c>
      <c r="F239" s="1">
        <f t="shared" si="7"/>
        <v>1.0966515572452111</v>
      </c>
    </row>
    <row r="240" spans="1:6" x14ac:dyDescent="0.25">
      <c r="A240" t="s">
        <v>15</v>
      </c>
      <c r="B240">
        <v>2016</v>
      </c>
      <c r="C240" s="3">
        <v>12.1</v>
      </c>
      <c r="D240" s="4">
        <v>6533</v>
      </c>
      <c r="E240" s="2">
        <f t="shared" si="6"/>
        <v>6.5330000000000004</v>
      </c>
      <c r="F240" s="1">
        <f t="shared" si="7"/>
        <v>1.8521353130261746</v>
      </c>
    </row>
    <row r="241" spans="1:6" x14ac:dyDescent="0.25">
      <c r="A241" t="s">
        <v>44</v>
      </c>
      <c r="B241">
        <v>2016</v>
      </c>
      <c r="C241" s="3">
        <v>9.82</v>
      </c>
      <c r="D241" s="4">
        <v>1059</v>
      </c>
      <c r="E241" s="2">
        <f t="shared" si="6"/>
        <v>1.0589999999999999</v>
      </c>
      <c r="F241" s="1">
        <f t="shared" si="7"/>
        <v>9.2728989612842305</v>
      </c>
    </row>
    <row r="242" spans="1:6" x14ac:dyDescent="0.25">
      <c r="A242" t="s">
        <v>8</v>
      </c>
      <c r="B242">
        <v>2017</v>
      </c>
      <c r="C242" s="3">
        <v>795.67</v>
      </c>
      <c r="D242" s="4">
        <v>785881</v>
      </c>
      <c r="E242" s="2">
        <f t="shared" si="6"/>
        <v>785.88099999999997</v>
      </c>
      <c r="F242" s="1">
        <f t="shared" si="7"/>
        <v>1.0124560843181092</v>
      </c>
    </row>
    <row r="243" spans="1:6" x14ac:dyDescent="0.25">
      <c r="A243" t="s">
        <v>62</v>
      </c>
      <c r="B243">
        <v>2017</v>
      </c>
      <c r="C243" s="3">
        <v>292.64999999999998</v>
      </c>
      <c r="D243" s="4">
        <v>351931</v>
      </c>
      <c r="E243" s="2">
        <f t="shared" si="6"/>
        <v>351.93099999999998</v>
      </c>
      <c r="F243" s="1">
        <f t="shared" si="7"/>
        <v>0.83155504914315592</v>
      </c>
    </row>
    <row r="244" spans="1:6" x14ac:dyDescent="0.25">
      <c r="A244" t="s">
        <v>31</v>
      </c>
      <c r="B244">
        <v>2017</v>
      </c>
      <c r="C244" s="3">
        <v>114.04</v>
      </c>
      <c r="D244" s="4">
        <v>110132</v>
      </c>
      <c r="E244" s="2">
        <f t="shared" si="6"/>
        <v>110.13200000000001</v>
      </c>
      <c r="F244" s="1">
        <f t="shared" si="7"/>
        <v>1.0354846910979552</v>
      </c>
    </row>
    <row r="245" spans="1:6" x14ac:dyDescent="0.25">
      <c r="A245" t="s">
        <v>53</v>
      </c>
      <c r="B245">
        <v>2017</v>
      </c>
      <c r="C245" s="3">
        <v>102.7</v>
      </c>
      <c r="D245" s="4">
        <v>83025</v>
      </c>
      <c r="E245" s="2">
        <f t="shared" si="6"/>
        <v>83.025000000000006</v>
      </c>
      <c r="F245" s="1">
        <f t="shared" si="7"/>
        <v>1.2369768142125865</v>
      </c>
    </row>
    <row r="246" spans="1:6" x14ac:dyDescent="0.25">
      <c r="A246" t="s">
        <v>12</v>
      </c>
      <c r="B246">
        <v>2017</v>
      </c>
      <c r="C246" s="3">
        <v>58.27</v>
      </c>
      <c r="D246" s="4">
        <v>35972</v>
      </c>
      <c r="E246" s="2">
        <f t="shared" si="6"/>
        <v>35.972000000000001</v>
      </c>
      <c r="F246" s="1">
        <f t="shared" si="7"/>
        <v>1.6198710107861671</v>
      </c>
    </row>
    <row r="247" spans="1:6" x14ac:dyDescent="0.25">
      <c r="A247" t="s">
        <v>22</v>
      </c>
      <c r="B247">
        <v>2017</v>
      </c>
      <c r="C247" s="3">
        <v>47.55</v>
      </c>
      <c r="D247" s="4">
        <v>26073</v>
      </c>
      <c r="E247" s="2">
        <f t="shared" si="6"/>
        <v>26.073</v>
      </c>
      <c r="F247" s="1">
        <f t="shared" si="7"/>
        <v>1.8237256932458865</v>
      </c>
    </row>
    <row r="248" spans="1:6" x14ac:dyDescent="0.25">
      <c r="A248" t="s">
        <v>60</v>
      </c>
      <c r="B248">
        <v>2017</v>
      </c>
      <c r="C248" s="3">
        <v>34.04</v>
      </c>
      <c r="D248" s="4">
        <v>26942.5</v>
      </c>
      <c r="E248" s="2">
        <f t="shared" si="6"/>
        <v>26.942499999999999</v>
      </c>
      <c r="F248" s="1">
        <f t="shared" si="7"/>
        <v>1.2634313816460983</v>
      </c>
    </row>
    <row r="249" spans="1:6" x14ac:dyDescent="0.25">
      <c r="A249" t="s">
        <v>14</v>
      </c>
      <c r="B249">
        <v>2017</v>
      </c>
      <c r="C249" s="3">
        <v>27.56</v>
      </c>
      <c r="D249" s="4">
        <v>63441.2</v>
      </c>
      <c r="E249" s="2">
        <f t="shared" si="6"/>
        <v>63.441199999999995</v>
      </c>
      <c r="F249" s="1">
        <f t="shared" si="7"/>
        <v>0.43441801226962923</v>
      </c>
    </row>
    <row r="250" spans="1:6" x14ac:dyDescent="0.25">
      <c r="A250" t="s">
        <v>40</v>
      </c>
      <c r="B250">
        <v>2017</v>
      </c>
      <c r="C250" s="3">
        <v>22.5</v>
      </c>
      <c r="D250" s="4">
        <v>12000</v>
      </c>
      <c r="E250" s="2">
        <f t="shared" si="6"/>
        <v>12</v>
      </c>
      <c r="F250" s="1">
        <f t="shared" si="7"/>
        <v>1.875</v>
      </c>
    </row>
    <row r="251" spans="1:6" x14ac:dyDescent="0.25">
      <c r="A251" t="s">
        <v>71</v>
      </c>
      <c r="B251">
        <v>2017</v>
      </c>
      <c r="C251" s="3">
        <v>18.27</v>
      </c>
      <c r="D251" s="4">
        <v>979.2</v>
      </c>
      <c r="E251" s="2">
        <f t="shared" si="6"/>
        <v>0.97920000000000007</v>
      </c>
      <c r="F251" s="1">
        <f t="shared" si="7"/>
        <v>18.658088235294116</v>
      </c>
    </row>
    <row r="252" spans="1:6" x14ac:dyDescent="0.25">
      <c r="A252" t="s">
        <v>48</v>
      </c>
      <c r="B252">
        <v>2017</v>
      </c>
      <c r="C252" s="3">
        <v>16.22</v>
      </c>
      <c r="D252" s="4">
        <v>12210</v>
      </c>
      <c r="E252" s="2">
        <f t="shared" si="6"/>
        <v>12.21</v>
      </c>
      <c r="F252" s="1">
        <f t="shared" si="7"/>
        <v>1.3284193284193282</v>
      </c>
    </row>
    <row r="253" spans="1:6" x14ac:dyDescent="0.25">
      <c r="A253" t="s">
        <v>70</v>
      </c>
      <c r="B253">
        <v>2017</v>
      </c>
      <c r="C253" s="3">
        <v>15.27</v>
      </c>
      <c r="D253" s="4">
        <v>12980.4</v>
      </c>
      <c r="E253" s="2">
        <f t="shared" ref="E253:E313" si="8">D253/1000</f>
        <v>12.980399999999999</v>
      </c>
      <c r="F253" s="1">
        <f t="shared" ref="F253:F313" si="9">C253/E253</f>
        <v>1.1763890172876028</v>
      </c>
    </row>
    <row r="254" spans="1:6" x14ac:dyDescent="0.25">
      <c r="A254" t="s">
        <v>15</v>
      </c>
      <c r="B254">
        <v>2017</v>
      </c>
      <c r="C254" s="3">
        <v>12.73</v>
      </c>
      <c r="D254" s="4">
        <v>6924.16</v>
      </c>
      <c r="E254" s="2">
        <f t="shared" si="8"/>
        <v>6.9241599999999996</v>
      </c>
      <c r="F254" s="1">
        <f t="shared" si="9"/>
        <v>1.8384901562066736</v>
      </c>
    </row>
    <row r="255" spans="1:6" x14ac:dyDescent="0.25">
      <c r="A255" t="s">
        <v>17</v>
      </c>
      <c r="B255">
        <v>2017</v>
      </c>
      <c r="C255" s="3">
        <v>12.13</v>
      </c>
      <c r="D255" s="4">
        <v>34332.800000000003</v>
      </c>
      <c r="E255" s="2">
        <f t="shared" si="8"/>
        <v>34.332800000000006</v>
      </c>
      <c r="F255" s="1">
        <f t="shared" si="9"/>
        <v>0.35330645912946218</v>
      </c>
    </row>
    <row r="256" spans="1:6" x14ac:dyDescent="0.25">
      <c r="A256" t="s">
        <v>44</v>
      </c>
      <c r="B256">
        <v>2017</v>
      </c>
      <c r="C256" s="3">
        <v>8.98</v>
      </c>
      <c r="D256" s="4">
        <v>1854.62</v>
      </c>
      <c r="E256" s="2">
        <f t="shared" si="8"/>
        <v>1.8546199999999999</v>
      </c>
      <c r="F256" s="1">
        <f t="shared" si="9"/>
        <v>4.8419622348513442</v>
      </c>
    </row>
    <row r="257" spans="1:6" x14ac:dyDescent="0.25">
      <c r="A257" t="s">
        <v>61</v>
      </c>
      <c r="B257">
        <v>2017</v>
      </c>
      <c r="C257" s="3">
        <v>3.53</v>
      </c>
      <c r="D257" s="4">
        <v>1170.8</v>
      </c>
      <c r="E257" s="2">
        <f t="shared" si="8"/>
        <v>1.1708000000000001</v>
      </c>
      <c r="F257" s="1">
        <f t="shared" si="9"/>
        <v>3.0150324564400406</v>
      </c>
    </row>
    <row r="258" spans="1:6" x14ac:dyDescent="0.25">
      <c r="A258" t="s">
        <v>5</v>
      </c>
      <c r="B258">
        <v>2017</v>
      </c>
      <c r="C258" s="3">
        <v>3.02</v>
      </c>
      <c r="D258" s="4">
        <v>1788</v>
      </c>
      <c r="E258" s="2">
        <f t="shared" si="8"/>
        <v>1.788</v>
      </c>
      <c r="F258" s="1">
        <f t="shared" si="9"/>
        <v>1.6890380313199105</v>
      </c>
    </row>
    <row r="259" spans="1:6" x14ac:dyDescent="0.25">
      <c r="A259" t="s">
        <v>8</v>
      </c>
      <c r="B259">
        <v>2018</v>
      </c>
      <c r="C259" s="3">
        <v>2541.19</v>
      </c>
      <c r="D259" s="4">
        <v>2046110</v>
      </c>
      <c r="E259" s="2">
        <f t="shared" si="8"/>
        <v>2046.11</v>
      </c>
      <c r="F259" s="1">
        <f t="shared" si="9"/>
        <v>1.2419615758683551</v>
      </c>
    </row>
    <row r="260" spans="1:6" x14ac:dyDescent="0.25">
      <c r="A260" t="s">
        <v>17</v>
      </c>
      <c r="B260">
        <v>2018</v>
      </c>
      <c r="C260" s="3">
        <v>1142.3900000000001</v>
      </c>
      <c r="D260" s="4">
        <v>888663</v>
      </c>
      <c r="E260" s="2">
        <f t="shared" si="8"/>
        <v>888.66300000000001</v>
      </c>
      <c r="F260" s="1">
        <f t="shared" si="9"/>
        <v>1.2855154316090578</v>
      </c>
    </row>
    <row r="261" spans="1:6" x14ac:dyDescent="0.25">
      <c r="A261" t="s">
        <v>62</v>
      </c>
      <c r="B261">
        <v>2018</v>
      </c>
      <c r="C261" s="3">
        <v>536.91</v>
      </c>
      <c r="D261" s="4">
        <v>482652</v>
      </c>
      <c r="E261" s="2">
        <f t="shared" si="8"/>
        <v>482.65199999999999</v>
      </c>
      <c r="F261" s="1">
        <f t="shared" si="9"/>
        <v>1.1124163993933518</v>
      </c>
    </row>
    <row r="262" spans="1:6" x14ac:dyDescent="0.25">
      <c r="A262" t="s">
        <v>53</v>
      </c>
      <c r="B262">
        <v>2018</v>
      </c>
      <c r="C262" s="3">
        <v>189.91</v>
      </c>
      <c r="D262" s="4">
        <v>158237</v>
      </c>
      <c r="E262" s="2">
        <f t="shared" si="8"/>
        <v>158.23699999999999</v>
      </c>
      <c r="F262" s="1">
        <f t="shared" si="9"/>
        <v>1.200161782642492</v>
      </c>
    </row>
    <row r="263" spans="1:6" x14ac:dyDescent="0.25">
      <c r="A263" t="s">
        <v>43</v>
      </c>
      <c r="B263">
        <v>2018</v>
      </c>
      <c r="C263" s="3">
        <v>152.69999999999999</v>
      </c>
      <c r="D263" s="4">
        <v>156288</v>
      </c>
      <c r="E263" s="2">
        <f t="shared" si="8"/>
        <v>156.28800000000001</v>
      </c>
      <c r="F263" s="1">
        <f t="shared" si="9"/>
        <v>0.97704238329238313</v>
      </c>
    </row>
    <row r="264" spans="1:6" x14ac:dyDescent="0.25">
      <c r="A264" t="s">
        <v>14</v>
      </c>
      <c r="B264">
        <v>2018</v>
      </c>
      <c r="C264" s="3">
        <v>99.63</v>
      </c>
      <c r="D264" s="4">
        <v>75560.5</v>
      </c>
      <c r="E264" s="2">
        <f t="shared" si="8"/>
        <v>75.560500000000005</v>
      </c>
      <c r="F264" s="1">
        <f t="shared" si="9"/>
        <v>1.318546065735404</v>
      </c>
    </row>
    <row r="265" spans="1:6" x14ac:dyDescent="0.25">
      <c r="A265" t="s">
        <v>22</v>
      </c>
      <c r="B265">
        <v>2018</v>
      </c>
      <c r="C265" s="3">
        <v>50.39</v>
      </c>
      <c r="D265" s="4">
        <v>27795</v>
      </c>
      <c r="E265" s="2">
        <f t="shared" si="8"/>
        <v>27.795000000000002</v>
      </c>
      <c r="F265" s="1">
        <f t="shared" si="9"/>
        <v>1.8129159920849072</v>
      </c>
    </row>
    <row r="266" spans="1:6" x14ac:dyDescent="0.25">
      <c r="A266" t="s">
        <v>45</v>
      </c>
      <c r="B266">
        <v>2018</v>
      </c>
      <c r="C266" s="3">
        <v>45.99</v>
      </c>
      <c r="D266" s="4">
        <v>40843.5</v>
      </c>
      <c r="E266" s="2">
        <f t="shared" si="8"/>
        <v>40.843499999999999</v>
      </c>
      <c r="F266" s="1">
        <f t="shared" si="9"/>
        <v>1.126005361930295</v>
      </c>
    </row>
    <row r="267" spans="1:6" x14ac:dyDescent="0.25">
      <c r="A267" t="s">
        <v>15</v>
      </c>
      <c r="B267">
        <v>2018</v>
      </c>
      <c r="C267" s="3">
        <v>40.229999999999997</v>
      </c>
      <c r="D267" s="4">
        <v>12320.8</v>
      </c>
      <c r="E267" s="2">
        <f t="shared" si="8"/>
        <v>12.320799999999998</v>
      </c>
      <c r="F267" s="1">
        <f t="shared" si="9"/>
        <v>3.2652100512953708</v>
      </c>
    </row>
    <row r="268" spans="1:6" x14ac:dyDescent="0.25">
      <c r="A268" t="s">
        <v>12</v>
      </c>
      <c r="B268">
        <v>2018</v>
      </c>
      <c r="C268" s="3">
        <v>35.61</v>
      </c>
      <c r="D268" s="4">
        <v>26520</v>
      </c>
      <c r="E268" s="2">
        <f t="shared" si="8"/>
        <v>26.52</v>
      </c>
      <c r="F268" s="1">
        <f t="shared" si="9"/>
        <v>1.342760180995475</v>
      </c>
    </row>
    <row r="269" spans="1:6" x14ac:dyDescent="0.25">
      <c r="A269" t="s">
        <v>72</v>
      </c>
      <c r="B269">
        <v>2018</v>
      </c>
      <c r="C269" s="3">
        <v>35.590000000000003</v>
      </c>
      <c r="D269" s="4">
        <v>39072</v>
      </c>
      <c r="E269" s="2">
        <f t="shared" si="8"/>
        <v>39.072000000000003</v>
      </c>
      <c r="F269" s="1">
        <f t="shared" si="9"/>
        <v>0.91088247338247341</v>
      </c>
    </row>
    <row r="270" spans="1:6" x14ac:dyDescent="0.25">
      <c r="A270" t="s">
        <v>40</v>
      </c>
      <c r="B270">
        <v>2018</v>
      </c>
      <c r="C270" s="3">
        <v>32.08</v>
      </c>
      <c r="D270" s="4">
        <v>17760</v>
      </c>
      <c r="E270" s="2">
        <f t="shared" si="8"/>
        <v>17.760000000000002</v>
      </c>
      <c r="F270" s="1">
        <f t="shared" si="9"/>
        <v>1.8063063063063061</v>
      </c>
    </row>
    <row r="271" spans="1:6" x14ac:dyDescent="0.25">
      <c r="A271" t="s">
        <v>8</v>
      </c>
      <c r="B271">
        <v>2019</v>
      </c>
      <c r="C271" s="3">
        <v>3566.11</v>
      </c>
      <c r="D271" s="4">
        <v>2741420</v>
      </c>
      <c r="E271" s="2">
        <f t="shared" si="8"/>
        <v>2741.42</v>
      </c>
      <c r="F271" s="1">
        <f t="shared" si="9"/>
        <v>1.3008258493773299</v>
      </c>
    </row>
    <row r="272" spans="1:6" x14ac:dyDescent="0.25">
      <c r="A272" t="s">
        <v>17</v>
      </c>
      <c r="B272">
        <v>2019</v>
      </c>
      <c r="C272" s="3">
        <v>1496.86</v>
      </c>
      <c r="D272" s="4">
        <v>1140140</v>
      </c>
      <c r="E272" s="2">
        <f t="shared" si="8"/>
        <v>1140.1400000000001</v>
      </c>
      <c r="F272" s="1">
        <f t="shared" si="9"/>
        <v>1.3128738575964354</v>
      </c>
    </row>
    <row r="273" spans="1:6" x14ac:dyDescent="0.25">
      <c r="A273" t="s">
        <v>62</v>
      </c>
      <c r="B273">
        <v>2019</v>
      </c>
      <c r="C273" s="3">
        <v>649.57000000000005</v>
      </c>
      <c r="D273" s="4">
        <v>541645</v>
      </c>
      <c r="E273" s="2">
        <f t="shared" si="8"/>
        <v>541.64499999999998</v>
      </c>
      <c r="F273" s="1">
        <f t="shared" si="9"/>
        <v>1.1992541240111145</v>
      </c>
    </row>
    <row r="274" spans="1:6" x14ac:dyDescent="0.25">
      <c r="A274" t="s">
        <v>43</v>
      </c>
      <c r="B274">
        <v>2019</v>
      </c>
      <c r="C274" s="3">
        <v>297.92</v>
      </c>
      <c r="D274" s="4">
        <v>333799</v>
      </c>
      <c r="E274" s="2">
        <f t="shared" si="8"/>
        <v>333.79899999999998</v>
      </c>
      <c r="F274" s="1">
        <f t="shared" si="9"/>
        <v>0.89251315911671403</v>
      </c>
    </row>
    <row r="275" spans="1:6" x14ac:dyDescent="0.25">
      <c r="A275" t="s">
        <v>14</v>
      </c>
      <c r="B275">
        <v>2019</v>
      </c>
      <c r="C275" s="3">
        <v>187.6</v>
      </c>
      <c r="D275" s="4">
        <v>72358.399999999994</v>
      </c>
      <c r="E275" s="2">
        <f t="shared" si="8"/>
        <v>72.358399999999989</v>
      </c>
      <c r="F275" s="1">
        <f t="shared" si="9"/>
        <v>2.5926499203962501</v>
      </c>
    </row>
    <row r="276" spans="1:6" x14ac:dyDescent="0.25">
      <c r="A276" t="s">
        <v>53</v>
      </c>
      <c r="B276">
        <v>2019</v>
      </c>
      <c r="C276" s="3">
        <v>186.62</v>
      </c>
      <c r="D276" s="4">
        <v>121601</v>
      </c>
      <c r="E276" s="2">
        <f t="shared" si="8"/>
        <v>121.601</v>
      </c>
      <c r="F276" s="1">
        <f t="shared" si="9"/>
        <v>1.5346913265515909</v>
      </c>
    </row>
    <row r="277" spans="1:6" x14ac:dyDescent="0.25">
      <c r="A277" t="s">
        <v>46</v>
      </c>
      <c r="B277">
        <v>2019</v>
      </c>
      <c r="C277" s="3">
        <v>166.46</v>
      </c>
      <c r="D277" s="4">
        <v>107892</v>
      </c>
      <c r="E277" s="2">
        <f t="shared" si="8"/>
        <v>107.892</v>
      </c>
      <c r="F277" s="1">
        <f t="shared" si="9"/>
        <v>1.5428391354317281</v>
      </c>
    </row>
    <row r="278" spans="1:6" x14ac:dyDescent="0.25">
      <c r="A278" t="s">
        <v>40</v>
      </c>
      <c r="B278">
        <v>2019</v>
      </c>
      <c r="C278" s="3">
        <v>130.52000000000001</v>
      </c>
      <c r="D278" s="4">
        <v>94128</v>
      </c>
      <c r="E278" s="2">
        <f t="shared" si="8"/>
        <v>94.128</v>
      </c>
      <c r="F278" s="1">
        <f t="shared" si="9"/>
        <v>1.3866224715281321</v>
      </c>
    </row>
    <row r="279" spans="1:6" x14ac:dyDescent="0.25">
      <c r="A279" t="s">
        <v>22</v>
      </c>
      <c r="B279">
        <v>2019</v>
      </c>
      <c r="C279" s="3">
        <v>104.34</v>
      </c>
      <c r="D279" s="4">
        <v>66385.899999999994</v>
      </c>
      <c r="E279" s="2">
        <f t="shared" si="8"/>
        <v>66.385899999999992</v>
      </c>
      <c r="F279" s="1">
        <f t="shared" si="9"/>
        <v>1.5717192958143222</v>
      </c>
    </row>
    <row r="280" spans="1:6" x14ac:dyDescent="0.25">
      <c r="A280" t="s">
        <v>12</v>
      </c>
      <c r="B280">
        <v>2019</v>
      </c>
      <c r="C280" s="3">
        <v>52.41</v>
      </c>
      <c r="D280" s="4">
        <v>35700</v>
      </c>
      <c r="E280" s="2">
        <f t="shared" si="8"/>
        <v>35.700000000000003</v>
      </c>
      <c r="F280" s="1">
        <f t="shared" si="9"/>
        <v>1.4680672268907562</v>
      </c>
    </row>
    <row r="281" spans="1:6" x14ac:dyDescent="0.25">
      <c r="A281" t="s">
        <v>45</v>
      </c>
      <c r="B281">
        <v>2019</v>
      </c>
      <c r="C281" s="3">
        <v>50.29</v>
      </c>
      <c r="D281" s="4">
        <v>37701</v>
      </c>
      <c r="E281" s="2">
        <f t="shared" si="8"/>
        <v>37.701000000000001</v>
      </c>
      <c r="F281" s="1">
        <f t="shared" si="9"/>
        <v>1.3339168722315058</v>
      </c>
    </row>
    <row r="282" spans="1:6" x14ac:dyDescent="0.25">
      <c r="A282" t="s">
        <v>8</v>
      </c>
      <c r="B282">
        <v>2020</v>
      </c>
      <c r="C282" s="3">
        <v>5521.66</v>
      </c>
      <c r="D282" s="4">
        <v>5109080</v>
      </c>
      <c r="E282" s="2">
        <f t="shared" si="8"/>
        <v>5109.08</v>
      </c>
      <c r="F282" s="1">
        <f t="shared" si="9"/>
        <v>1.0807542649557258</v>
      </c>
    </row>
    <row r="283" spans="1:6" x14ac:dyDescent="0.25">
      <c r="A283" t="s">
        <v>17</v>
      </c>
      <c r="B283">
        <v>2020</v>
      </c>
      <c r="C283" s="3">
        <v>1854.4</v>
      </c>
      <c r="D283" s="4">
        <v>1437250</v>
      </c>
      <c r="E283" s="2">
        <f t="shared" si="8"/>
        <v>1437.25</v>
      </c>
      <c r="F283" s="1">
        <f t="shared" si="9"/>
        <v>1.2902417811793356</v>
      </c>
    </row>
    <row r="284" spans="1:6" x14ac:dyDescent="0.25">
      <c r="A284" t="s">
        <v>60</v>
      </c>
      <c r="B284">
        <v>2020</v>
      </c>
      <c r="C284" s="3">
        <v>1627.94</v>
      </c>
      <c r="D284" s="4">
        <v>1949730</v>
      </c>
      <c r="E284" s="2">
        <f t="shared" si="8"/>
        <v>1949.73</v>
      </c>
      <c r="F284" s="1">
        <f t="shared" si="9"/>
        <v>0.83495663502125939</v>
      </c>
    </row>
    <row r="285" spans="1:6" x14ac:dyDescent="0.25">
      <c r="A285" t="s">
        <v>62</v>
      </c>
      <c r="B285">
        <v>2020</v>
      </c>
      <c r="C285" s="3">
        <v>508.65</v>
      </c>
      <c r="D285" s="4">
        <v>616502</v>
      </c>
      <c r="E285" s="2">
        <f t="shared" si="8"/>
        <v>616.50199999999995</v>
      </c>
      <c r="F285" s="1">
        <f t="shared" si="9"/>
        <v>0.82505815066293375</v>
      </c>
    </row>
    <row r="286" spans="1:6" x14ac:dyDescent="0.25">
      <c r="A286" t="s">
        <v>48</v>
      </c>
      <c r="B286">
        <v>2020</v>
      </c>
      <c r="C286" s="3">
        <v>460.67</v>
      </c>
      <c r="D286" s="4">
        <v>292090</v>
      </c>
      <c r="E286" s="2">
        <f t="shared" si="8"/>
        <v>292.08999999999997</v>
      </c>
      <c r="F286" s="1">
        <f t="shared" si="9"/>
        <v>1.5771508781539938</v>
      </c>
    </row>
    <row r="287" spans="1:6" x14ac:dyDescent="0.25">
      <c r="A287" t="s">
        <v>73</v>
      </c>
      <c r="B287">
        <v>2020</v>
      </c>
      <c r="C287" s="3">
        <v>290.89999999999998</v>
      </c>
      <c r="D287" s="4">
        <v>323889</v>
      </c>
      <c r="E287" s="2">
        <f t="shared" si="8"/>
        <v>323.88900000000001</v>
      </c>
      <c r="F287" s="1">
        <f t="shared" si="9"/>
        <v>0.8981472047522453</v>
      </c>
    </row>
    <row r="288" spans="1:6" x14ac:dyDescent="0.25">
      <c r="A288" t="s">
        <v>53</v>
      </c>
      <c r="B288">
        <v>2020</v>
      </c>
      <c r="C288" s="3">
        <v>164.71</v>
      </c>
      <c r="D288" s="4">
        <v>107838</v>
      </c>
      <c r="E288" s="2">
        <f t="shared" si="8"/>
        <v>107.83799999999999</v>
      </c>
      <c r="F288" s="1">
        <f t="shared" si="9"/>
        <v>1.5273836680947348</v>
      </c>
    </row>
    <row r="289" spans="1:6" x14ac:dyDescent="0.25">
      <c r="A289" t="s">
        <v>14</v>
      </c>
      <c r="B289">
        <v>2020</v>
      </c>
      <c r="C289" s="3">
        <v>146.29</v>
      </c>
      <c r="D289" s="4">
        <v>63915.199999999997</v>
      </c>
      <c r="E289" s="2">
        <f t="shared" si="8"/>
        <v>63.915199999999999</v>
      </c>
      <c r="F289" s="1">
        <f t="shared" si="9"/>
        <v>2.2888139284552032</v>
      </c>
    </row>
    <row r="290" spans="1:6" x14ac:dyDescent="0.25">
      <c r="A290" t="s">
        <v>15</v>
      </c>
      <c r="B290">
        <v>2020</v>
      </c>
      <c r="C290" s="3">
        <v>93.74</v>
      </c>
      <c r="D290" s="4">
        <v>41066.300000000003</v>
      </c>
      <c r="E290" s="2">
        <f t="shared" si="8"/>
        <v>41.066300000000005</v>
      </c>
      <c r="F290" s="1">
        <f t="shared" si="9"/>
        <v>2.2826502509356814</v>
      </c>
    </row>
    <row r="291" spans="1:6" x14ac:dyDescent="0.25">
      <c r="A291" t="s">
        <v>45</v>
      </c>
      <c r="B291">
        <v>2020</v>
      </c>
      <c r="C291" s="3">
        <v>87.61</v>
      </c>
      <c r="D291" s="4">
        <v>70901</v>
      </c>
      <c r="E291" s="2">
        <f t="shared" si="8"/>
        <v>70.900999999999996</v>
      </c>
      <c r="F291" s="1">
        <f t="shared" si="9"/>
        <v>1.2356666337569286</v>
      </c>
    </row>
    <row r="292" spans="1:6" x14ac:dyDescent="0.25">
      <c r="A292" t="s">
        <v>22</v>
      </c>
      <c r="B292">
        <v>2020</v>
      </c>
      <c r="C292" s="3">
        <v>62.18</v>
      </c>
      <c r="D292" s="4">
        <v>41953</v>
      </c>
      <c r="E292" s="2">
        <f t="shared" si="8"/>
        <v>41.953000000000003</v>
      </c>
      <c r="F292" s="1">
        <f t="shared" si="9"/>
        <v>1.4821347698615115</v>
      </c>
    </row>
    <row r="293" spans="1:6" x14ac:dyDescent="0.25">
      <c r="A293" t="s">
        <v>12</v>
      </c>
      <c r="B293">
        <v>2020</v>
      </c>
      <c r="C293" s="3">
        <v>47.55</v>
      </c>
      <c r="D293" s="4">
        <v>32592</v>
      </c>
      <c r="E293" s="2">
        <f t="shared" si="8"/>
        <v>32.591999999999999</v>
      </c>
      <c r="F293" s="1">
        <f t="shared" si="9"/>
        <v>1.4589469808541973</v>
      </c>
    </row>
    <row r="294" spans="1:6" x14ac:dyDescent="0.25">
      <c r="A294" t="s">
        <v>74</v>
      </c>
      <c r="B294">
        <v>2020</v>
      </c>
      <c r="C294" s="3">
        <v>39.9</v>
      </c>
      <c r="D294" s="4">
        <v>37296</v>
      </c>
      <c r="E294" s="2">
        <f t="shared" si="8"/>
        <v>37.295999999999999</v>
      </c>
      <c r="F294" s="1">
        <f t="shared" si="9"/>
        <v>1.0698198198198199</v>
      </c>
    </row>
    <row r="295" spans="1:6" x14ac:dyDescent="0.25">
      <c r="A295" t="s">
        <v>42</v>
      </c>
      <c r="B295">
        <v>2020</v>
      </c>
      <c r="C295" s="3">
        <v>36.03</v>
      </c>
      <c r="D295" s="4">
        <v>23088</v>
      </c>
      <c r="E295" s="2">
        <f t="shared" si="8"/>
        <v>23.088000000000001</v>
      </c>
      <c r="F295" s="1">
        <f t="shared" si="9"/>
        <v>1.5605509355509355</v>
      </c>
    </row>
    <row r="296" spans="1:6" x14ac:dyDescent="0.25">
      <c r="A296" t="s">
        <v>40</v>
      </c>
      <c r="B296">
        <v>2020</v>
      </c>
      <c r="C296" s="3">
        <v>27.09</v>
      </c>
      <c r="D296" s="4">
        <v>18861.599999999999</v>
      </c>
      <c r="E296" s="2">
        <f t="shared" si="8"/>
        <v>18.861599999999999</v>
      </c>
      <c r="F296" s="1">
        <f t="shared" si="9"/>
        <v>1.436251431479832</v>
      </c>
    </row>
    <row r="297" spans="1:6" x14ac:dyDescent="0.25">
      <c r="A297" t="s">
        <v>8</v>
      </c>
      <c r="B297">
        <v>2021</v>
      </c>
      <c r="C297" s="3">
        <v>6197.4</v>
      </c>
      <c r="D297" s="4">
        <v>5430790</v>
      </c>
      <c r="E297" s="2">
        <f t="shared" si="8"/>
        <v>5430.79</v>
      </c>
      <c r="F297" s="1">
        <f t="shared" si="9"/>
        <v>1.1411599417395994</v>
      </c>
    </row>
    <row r="298" spans="1:6" x14ac:dyDescent="0.25">
      <c r="A298" t="s">
        <v>60</v>
      </c>
      <c r="B298">
        <v>2021</v>
      </c>
      <c r="C298" s="3">
        <v>2715.61</v>
      </c>
      <c r="D298" s="4">
        <v>2693270</v>
      </c>
      <c r="E298" s="2">
        <f t="shared" si="8"/>
        <v>2693.27</v>
      </c>
      <c r="F298" s="1">
        <f t="shared" si="9"/>
        <v>1.0082947495052483</v>
      </c>
    </row>
    <row r="299" spans="1:6" x14ac:dyDescent="0.25">
      <c r="A299" t="s">
        <v>17</v>
      </c>
      <c r="B299">
        <v>2021</v>
      </c>
      <c r="C299" s="3">
        <v>1409.82</v>
      </c>
      <c r="D299" s="4">
        <v>1076550</v>
      </c>
      <c r="E299" s="2">
        <f t="shared" si="8"/>
        <v>1076.55</v>
      </c>
      <c r="F299" s="1">
        <f t="shared" si="9"/>
        <v>1.3095722446704752</v>
      </c>
    </row>
    <row r="300" spans="1:6" x14ac:dyDescent="0.25">
      <c r="A300" t="s">
        <v>48</v>
      </c>
      <c r="B300">
        <v>2021</v>
      </c>
      <c r="C300" s="3">
        <v>665.22</v>
      </c>
      <c r="D300" s="4">
        <v>393457</v>
      </c>
      <c r="E300" s="2">
        <f t="shared" si="8"/>
        <v>393.45699999999999</v>
      </c>
      <c r="F300" s="1">
        <f t="shared" si="9"/>
        <v>1.6907057187951924</v>
      </c>
    </row>
    <row r="301" spans="1:6" x14ac:dyDescent="0.25">
      <c r="A301" t="s">
        <v>62</v>
      </c>
      <c r="B301">
        <v>2021</v>
      </c>
      <c r="C301" s="3">
        <v>658.68</v>
      </c>
      <c r="D301" s="4">
        <v>724652</v>
      </c>
      <c r="E301" s="2">
        <f t="shared" si="8"/>
        <v>724.65200000000004</v>
      </c>
      <c r="F301" s="1">
        <f t="shared" si="9"/>
        <v>0.9089604389417264</v>
      </c>
    </row>
    <row r="302" spans="1:6" x14ac:dyDescent="0.25">
      <c r="A302" t="s">
        <v>15</v>
      </c>
      <c r="B302">
        <v>2021</v>
      </c>
      <c r="C302" s="3">
        <v>166.83</v>
      </c>
      <c r="D302" s="4">
        <v>82543.600000000006</v>
      </c>
      <c r="E302" s="2">
        <f t="shared" si="8"/>
        <v>82.543600000000012</v>
      </c>
      <c r="F302" s="1">
        <f t="shared" si="9"/>
        <v>2.021113690219472</v>
      </c>
    </row>
    <row r="303" spans="1:6" x14ac:dyDescent="0.25">
      <c r="A303" t="s">
        <v>22</v>
      </c>
      <c r="B303">
        <v>2021</v>
      </c>
      <c r="C303" s="3">
        <v>123.41</v>
      </c>
      <c r="D303" s="4">
        <v>93633.9</v>
      </c>
      <c r="E303" s="2">
        <f t="shared" si="8"/>
        <v>93.633899999999997</v>
      </c>
      <c r="F303" s="1">
        <f t="shared" si="9"/>
        <v>1.3180055514081972</v>
      </c>
    </row>
    <row r="304" spans="1:6" x14ac:dyDescent="0.25">
      <c r="A304" t="s">
        <v>53</v>
      </c>
      <c r="B304">
        <v>2021</v>
      </c>
      <c r="C304" s="3">
        <v>84.76</v>
      </c>
      <c r="D304" s="4">
        <v>76358.8</v>
      </c>
      <c r="E304" s="2">
        <f t="shared" si="8"/>
        <v>76.358800000000002</v>
      </c>
      <c r="F304" s="1">
        <f t="shared" si="9"/>
        <v>1.1100226823889323</v>
      </c>
    </row>
    <row r="305" spans="1:6" x14ac:dyDescent="0.25">
      <c r="A305" t="s">
        <v>12</v>
      </c>
      <c r="B305">
        <v>2021</v>
      </c>
      <c r="C305" s="3">
        <v>78.599999999999994</v>
      </c>
      <c r="D305" s="4">
        <v>54547</v>
      </c>
      <c r="E305" s="2">
        <f t="shared" si="8"/>
        <v>54.546999999999997</v>
      </c>
      <c r="F305" s="1">
        <f t="shared" si="9"/>
        <v>1.4409591728234366</v>
      </c>
    </row>
    <row r="306" spans="1:6" x14ac:dyDescent="0.25">
      <c r="A306" t="s">
        <v>73</v>
      </c>
      <c r="B306">
        <v>2021</v>
      </c>
      <c r="C306" s="3">
        <v>67.290000000000006</v>
      </c>
      <c r="D306" s="4">
        <v>72205.2</v>
      </c>
      <c r="E306" s="2">
        <f t="shared" si="8"/>
        <v>72.205199999999991</v>
      </c>
      <c r="F306" s="1">
        <f t="shared" si="9"/>
        <v>0.93192734041315606</v>
      </c>
    </row>
    <row r="307" spans="1:6" x14ac:dyDescent="0.25">
      <c r="A307" t="s">
        <v>14</v>
      </c>
      <c r="B307">
        <v>2021</v>
      </c>
      <c r="C307" s="3">
        <v>63.76</v>
      </c>
      <c r="D307" s="4">
        <v>30680.1</v>
      </c>
      <c r="E307" s="2">
        <f t="shared" si="8"/>
        <v>30.680099999999999</v>
      </c>
      <c r="F307" s="1">
        <f t="shared" si="9"/>
        <v>2.0782200840284091</v>
      </c>
    </row>
    <row r="308" spans="1:6" x14ac:dyDescent="0.25">
      <c r="A308" t="s">
        <v>43</v>
      </c>
      <c r="B308">
        <v>2021</v>
      </c>
      <c r="C308" s="3">
        <v>52.18</v>
      </c>
      <c r="D308" s="4">
        <v>61183.9</v>
      </c>
      <c r="E308" s="2">
        <f t="shared" si="8"/>
        <v>61.183900000000001</v>
      </c>
      <c r="F308" s="1">
        <f t="shared" si="9"/>
        <v>0.8528387369879985</v>
      </c>
    </row>
    <row r="309" spans="1:6" x14ac:dyDescent="0.25">
      <c r="A309" t="s">
        <v>45</v>
      </c>
      <c r="B309">
        <v>2021</v>
      </c>
      <c r="C309" s="3">
        <v>40.07</v>
      </c>
      <c r="D309" s="4">
        <v>26550.1</v>
      </c>
      <c r="E309" s="2">
        <f t="shared" si="8"/>
        <v>26.550099999999997</v>
      </c>
      <c r="F309" s="1">
        <f t="shared" si="9"/>
        <v>1.5092221874870531</v>
      </c>
    </row>
    <row r="310" spans="1:6" x14ac:dyDescent="0.25">
      <c r="A310" t="s">
        <v>40</v>
      </c>
      <c r="B310">
        <v>2021</v>
      </c>
      <c r="C310" s="3">
        <v>37.89</v>
      </c>
      <c r="D310" s="4">
        <v>26160</v>
      </c>
      <c r="E310" s="2">
        <f t="shared" si="8"/>
        <v>26.16</v>
      </c>
      <c r="F310" s="1">
        <f t="shared" si="9"/>
        <v>1.448394495412844</v>
      </c>
    </row>
    <row r="311" spans="1:6" x14ac:dyDescent="0.25">
      <c r="A311" t="s">
        <v>4</v>
      </c>
      <c r="B311">
        <v>2021</v>
      </c>
      <c r="C311" s="3">
        <v>23.93</v>
      </c>
      <c r="D311" s="4">
        <v>16421.599999999999</v>
      </c>
      <c r="E311" s="2">
        <f t="shared" si="8"/>
        <v>16.421599999999998</v>
      </c>
      <c r="F311" s="1">
        <f t="shared" si="9"/>
        <v>1.4572270667900815</v>
      </c>
    </row>
    <row r="312" spans="1:6" x14ac:dyDescent="0.25">
      <c r="A312" t="s">
        <v>31</v>
      </c>
      <c r="B312">
        <v>2021</v>
      </c>
      <c r="C312" s="3">
        <v>5.76</v>
      </c>
      <c r="D312" s="4">
        <v>1386</v>
      </c>
      <c r="E312" s="2">
        <f t="shared" si="8"/>
        <v>1.3859999999999999</v>
      </c>
      <c r="F312" s="1">
        <f t="shared" si="9"/>
        <v>4.1558441558441563</v>
      </c>
    </row>
    <row r="313" spans="1:6" x14ac:dyDescent="0.25">
      <c r="A313" t="s">
        <v>5</v>
      </c>
      <c r="B313">
        <v>2021</v>
      </c>
      <c r="C313" s="3">
        <v>1.41</v>
      </c>
      <c r="D313" s="4">
        <v>511</v>
      </c>
      <c r="E313" s="2">
        <f t="shared" si="8"/>
        <v>0.51100000000000001</v>
      </c>
      <c r="F313" s="1">
        <f t="shared" si="9"/>
        <v>2.7592954990215262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Kevyn Alifian Hernanda Wibowo</cp:lastModifiedBy>
  <dcterms:created xsi:type="dcterms:W3CDTF">2023-11-24T17:23:42Z</dcterms:created>
  <dcterms:modified xsi:type="dcterms:W3CDTF">2023-12-20T07:43:08Z</dcterms:modified>
</cp:coreProperties>
</file>