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9A6C74F9-8237-4976-B622-7C4BB1234570}" xr6:coauthVersionLast="47" xr6:coauthVersionMax="47" xr10:uidLastSave="{00000000-0000-0000-0000-000000000000}"/>
  <bookViews>
    <workbookView xWindow="10572" yWindow="696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1" l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95" i="1"/>
  <c r="E96" i="1"/>
  <c r="E97" i="1"/>
  <c r="E98" i="1"/>
  <c r="E99" i="1"/>
  <c r="E100" i="1"/>
  <c r="E101" i="1"/>
  <c r="E102" i="1"/>
  <c r="E103" i="1"/>
  <c r="E1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</calcChain>
</file>

<file path=xl/sharedStrings.xml><?xml version="1.0" encoding="utf-8"?>
<sst xmlns="http://schemas.openxmlformats.org/spreadsheetml/2006/main" count="173" uniqueCount="42">
  <si>
    <t>Negara</t>
  </si>
  <si>
    <t>Tahun</t>
  </si>
  <si>
    <t>Volume</t>
  </si>
  <si>
    <t>Harga</t>
  </si>
  <si>
    <t>United Kingdom</t>
  </si>
  <si>
    <t>Germany</t>
  </si>
  <si>
    <t>Japan</t>
  </si>
  <si>
    <t>Pakistan</t>
  </si>
  <si>
    <t>United Arab Emirates</t>
  </si>
  <si>
    <t>Netherlands</t>
  </si>
  <si>
    <t>Malaysia</t>
  </si>
  <si>
    <t>Hong Kong, China</t>
  </si>
  <si>
    <t>Korea, Rep.</t>
  </si>
  <si>
    <t>United States</t>
  </si>
  <si>
    <t>Other Asia, nes</t>
  </si>
  <si>
    <t>Thailand</t>
  </si>
  <si>
    <t>Singapore</t>
  </si>
  <si>
    <t>Vietnam</t>
  </si>
  <si>
    <t>East Timor</t>
  </si>
  <si>
    <t>Saudi Arabia</t>
  </si>
  <si>
    <t>Australia</t>
  </si>
  <si>
    <t>Philippines</t>
  </si>
  <si>
    <t>China</t>
  </si>
  <si>
    <t>France</t>
  </si>
  <si>
    <t>Canada</t>
  </si>
  <si>
    <t>Vanuatu</t>
  </si>
  <si>
    <t>Christmas Island</t>
  </si>
  <si>
    <t>India</t>
  </si>
  <si>
    <t>Brazil</t>
  </si>
  <si>
    <t>Papua New Guinea</t>
  </si>
  <si>
    <t>1</t>
  </si>
  <si>
    <t>Brunei</t>
  </si>
  <si>
    <t>Harga Pertons</t>
  </si>
  <si>
    <t>Finland</t>
  </si>
  <si>
    <t>Portugal</t>
  </si>
  <si>
    <t>Ghana</t>
  </si>
  <si>
    <t>Togo</t>
  </si>
  <si>
    <t>1.67622e+006</t>
  </si>
  <si>
    <t>641497</t>
  </si>
  <si>
    <t>5750</t>
  </si>
  <si>
    <t>30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</si>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</sst>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E238"/>
  <sheetViews>
    <sheetView tabSelected="1" topLeftCell="A105" workbookViewId="0">
      <selection activeCell="G106" sqref="G10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32</v>
      </c>
    </row>
    <row r="2" spans="1:5" x14ac:dyDescent="0.3">
      <c r="A2" s="33" t="s">
        <v>17</v>
      </c>
      <c r="B2">
        <v>2000</v>
      </c>
      <c r="C2" s="34">
        <v>498.36</v>
      </c>
      <c r="D2">
        <v>100.92</v>
      </c>
      <c r="E2">
        <f>D2/C2</f>
        <v>0.20250421382133396</v>
      </c>
    </row>
    <row r="3" spans="1:5" x14ac:dyDescent="0.3">
      <c r="A3" s="33" t="s">
        <v>24</v>
      </c>
      <c r="B3" s="34">
        <v>2000</v>
      </c>
      <c r="C3" s="34">
        <v>18.245999999999999</v>
      </c>
      <c r="D3">
        <v>15.38</v>
      </c>
      <c r="E3" s="55">
        <f t="shared" ref="E3:E66" si="0">D3/C3</f>
        <v>0.84292447659761049</v>
      </c>
    </row>
    <row r="4" spans="1:5" x14ac:dyDescent="0.3">
      <c r="A4" s="33" t="s">
        <v>18</v>
      </c>
      <c r="B4" s="34">
        <v>2000</v>
      </c>
      <c r="C4" s="34">
        <v>2.7440000000000002</v>
      </c>
      <c r="D4">
        <v>0.43</v>
      </c>
      <c r="E4" s="55">
        <f t="shared" si="0"/>
        <v>0.15670553935860057</v>
      </c>
    </row>
    <row r="5" spans="1:5" x14ac:dyDescent="0.3">
      <c r="A5" s="33" t="s">
        <v>10</v>
      </c>
      <c r="B5" s="34">
        <v>2000</v>
      </c>
      <c r="C5" s="34">
        <v>1.5</v>
      </c>
      <c r="D5">
        <v>0.1</v>
      </c>
      <c r="E5" s="55">
        <f t="shared" si="0"/>
        <v>6.6666666666666666E-2</v>
      </c>
    </row>
    <row r="6" spans="1:5" x14ac:dyDescent="0.3">
      <c r="A6" s="35" t="s">
        <v>17</v>
      </c>
      <c r="B6" s="2">
        <v>2001</v>
      </c>
      <c r="C6" s="36">
        <v>1138.22</v>
      </c>
      <c r="D6" s="1">
        <v>250.32</v>
      </c>
      <c r="E6" s="55">
        <f t="shared" si="0"/>
        <v>0.21992233487375024</v>
      </c>
    </row>
    <row r="7" spans="1:5" x14ac:dyDescent="0.3">
      <c r="A7" s="35" t="s">
        <v>33</v>
      </c>
      <c r="B7" s="35">
        <v>2001</v>
      </c>
      <c r="C7" s="36">
        <v>6.12</v>
      </c>
      <c r="D7" s="1">
        <v>32.409999999999997</v>
      </c>
      <c r="E7" s="55">
        <f t="shared" si="0"/>
        <v>5.2957516339869271</v>
      </c>
    </row>
    <row r="8" spans="1:5" x14ac:dyDescent="0.3">
      <c r="A8" s="35" t="s">
        <v>12</v>
      </c>
      <c r="B8" s="35">
        <v>2001</v>
      </c>
      <c r="C8" s="36">
        <v>0.245</v>
      </c>
      <c r="D8" s="1">
        <v>21.8</v>
      </c>
      <c r="E8" s="55">
        <f t="shared" si="0"/>
        <v>88.979591836734699</v>
      </c>
    </row>
    <row r="9" spans="1:5" x14ac:dyDescent="0.3">
      <c r="A9" s="35" t="s">
        <v>11</v>
      </c>
      <c r="B9" s="35">
        <v>2001</v>
      </c>
      <c r="C9" s="36">
        <v>21</v>
      </c>
      <c r="D9" s="1">
        <v>14.75</v>
      </c>
      <c r="E9" s="55">
        <f t="shared" si="0"/>
        <v>0.70238095238095233</v>
      </c>
    </row>
    <row r="10" spans="1:5" x14ac:dyDescent="0.3">
      <c r="A10" s="35" t="s">
        <v>6</v>
      </c>
      <c r="B10" s="35">
        <v>2001</v>
      </c>
      <c r="C10" s="36">
        <v>6.1020000000000003</v>
      </c>
      <c r="D10" s="1">
        <v>12.25</v>
      </c>
      <c r="E10" s="55">
        <f t="shared" si="0"/>
        <v>2.0075385119632907</v>
      </c>
    </row>
    <row r="11" spans="1:5" x14ac:dyDescent="0.3">
      <c r="A11" s="35" t="s">
        <v>4</v>
      </c>
      <c r="B11" s="35">
        <v>2001</v>
      </c>
      <c r="C11" s="36">
        <v>2.2200000000000002</v>
      </c>
      <c r="D11" s="1">
        <v>11.07</v>
      </c>
      <c r="E11" s="55">
        <f t="shared" si="0"/>
        <v>4.986486486486486</v>
      </c>
    </row>
    <row r="12" spans="1:5" x14ac:dyDescent="0.3">
      <c r="A12" s="35" t="s">
        <v>10</v>
      </c>
      <c r="B12" s="35">
        <v>2001</v>
      </c>
      <c r="C12" s="36">
        <v>9.8390000000000004</v>
      </c>
      <c r="D12" s="1">
        <v>1.52</v>
      </c>
      <c r="E12" s="55">
        <f t="shared" si="0"/>
        <v>0.1544872446386828</v>
      </c>
    </row>
    <row r="13" spans="1:5" x14ac:dyDescent="0.3">
      <c r="A13" s="35" t="s">
        <v>34</v>
      </c>
      <c r="B13" s="35">
        <v>2001</v>
      </c>
      <c r="C13" s="36">
        <v>2.7250000000000001</v>
      </c>
      <c r="D13" s="1">
        <v>0.47</v>
      </c>
      <c r="E13" s="55">
        <f t="shared" si="0"/>
        <v>0.17247706422018347</v>
      </c>
    </row>
    <row r="14" spans="1:5" x14ac:dyDescent="0.3">
      <c r="A14" s="35" t="s">
        <v>18</v>
      </c>
      <c r="B14" s="35">
        <v>2001</v>
      </c>
      <c r="C14" s="36">
        <v>1.5740000000000001</v>
      </c>
      <c r="D14" s="1">
        <v>0.27</v>
      </c>
      <c r="E14" s="55">
        <f t="shared" si="0"/>
        <v>0.17153748411689962</v>
      </c>
    </row>
    <row r="15" spans="1:5" x14ac:dyDescent="0.3">
      <c r="A15" s="37" t="s">
        <v>11</v>
      </c>
      <c r="B15" s="2">
        <v>2002</v>
      </c>
      <c r="C15" s="38">
        <v>106.04300000000001</v>
      </c>
      <c r="D15">
        <v>96.58</v>
      </c>
      <c r="E15" s="55">
        <f t="shared" si="0"/>
        <v>0.91076261516554602</v>
      </c>
    </row>
    <row r="16" spans="1:5" x14ac:dyDescent="0.3">
      <c r="A16" s="37" t="s">
        <v>6</v>
      </c>
      <c r="B16" s="37">
        <v>2002</v>
      </c>
      <c r="C16" s="38">
        <v>19.858000000000001</v>
      </c>
      <c r="D16">
        <v>20.2</v>
      </c>
      <c r="E16" s="55">
        <f t="shared" si="0"/>
        <v>1.0172222781750428</v>
      </c>
    </row>
    <row r="17" spans="1:5" x14ac:dyDescent="0.3">
      <c r="A17" s="37" t="s">
        <v>21</v>
      </c>
      <c r="B17" s="37">
        <v>2002</v>
      </c>
      <c r="C17" s="38">
        <v>72.47</v>
      </c>
      <c r="D17">
        <v>19.84</v>
      </c>
      <c r="E17" s="55">
        <f t="shared" si="0"/>
        <v>0.27376845591279148</v>
      </c>
    </row>
    <row r="18" spans="1:5" x14ac:dyDescent="0.3">
      <c r="A18" s="37" t="s">
        <v>16</v>
      </c>
      <c r="B18" s="37">
        <v>2002</v>
      </c>
      <c r="C18" s="38">
        <v>15.122999999999999</v>
      </c>
      <c r="D18">
        <v>8.5500000000000007</v>
      </c>
      <c r="E18" s="55">
        <f t="shared" si="0"/>
        <v>0.56536401507637379</v>
      </c>
    </row>
    <row r="19" spans="1:5" x14ac:dyDescent="0.3">
      <c r="A19" s="37" t="s">
        <v>31</v>
      </c>
      <c r="B19" s="37">
        <v>2002</v>
      </c>
      <c r="C19" s="38">
        <v>3.6259999999999999</v>
      </c>
      <c r="D19">
        <v>3.85</v>
      </c>
      <c r="E19" s="55">
        <f t="shared" si="0"/>
        <v>1.0617760617760619</v>
      </c>
    </row>
    <row r="20" spans="1:5" x14ac:dyDescent="0.3">
      <c r="A20" s="37" t="s">
        <v>18</v>
      </c>
      <c r="B20" s="37">
        <v>2002</v>
      </c>
      <c r="C20" s="38">
        <v>17.442</v>
      </c>
      <c r="D20">
        <v>2.99</v>
      </c>
      <c r="E20" s="55">
        <f t="shared" si="0"/>
        <v>0.17142529526430456</v>
      </c>
    </row>
    <row r="21" spans="1:5" x14ac:dyDescent="0.3">
      <c r="A21" s="37" t="s">
        <v>10</v>
      </c>
      <c r="B21" s="37">
        <v>2002</v>
      </c>
      <c r="C21" s="38">
        <v>0.88200000000000001</v>
      </c>
      <c r="D21">
        <v>0.22</v>
      </c>
      <c r="E21" s="55">
        <f t="shared" si="0"/>
        <v>0.24943310657596371</v>
      </c>
    </row>
    <row r="22" spans="1:5" x14ac:dyDescent="0.3">
      <c r="A22" s="39" t="s">
        <v>13</v>
      </c>
      <c r="B22" s="3">
        <v>2003</v>
      </c>
      <c r="C22" s="40">
        <v>14.042</v>
      </c>
      <c r="D22">
        <v>184.08</v>
      </c>
      <c r="E22" s="55">
        <f t="shared" si="0"/>
        <v>13.109243697478993</v>
      </c>
    </row>
    <row r="23" spans="1:5" x14ac:dyDescent="0.3">
      <c r="A23" s="39" t="s">
        <v>27</v>
      </c>
      <c r="B23" s="39">
        <v>2003</v>
      </c>
      <c r="C23" s="40">
        <v>68.911000000000001</v>
      </c>
      <c r="D23">
        <v>49.04</v>
      </c>
      <c r="E23" s="55">
        <f t="shared" si="0"/>
        <v>0.71164255343849314</v>
      </c>
    </row>
    <row r="24" spans="1:5" x14ac:dyDescent="0.3">
      <c r="A24" s="39" t="s">
        <v>16</v>
      </c>
      <c r="B24" s="39">
        <v>2003</v>
      </c>
      <c r="C24" s="40">
        <v>16.605</v>
      </c>
      <c r="D24">
        <v>22.6</v>
      </c>
      <c r="E24" s="55">
        <f t="shared" si="0"/>
        <v>1.3610358325805481</v>
      </c>
    </row>
    <row r="25" spans="1:5" x14ac:dyDescent="0.3">
      <c r="A25" s="39" t="s">
        <v>24</v>
      </c>
      <c r="B25" s="39">
        <v>2003</v>
      </c>
      <c r="C25" s="40">
        <v>16.690000000000001</v>
      </c>
      <c r="D25">
        <v>20.059999999999999</v>
      </c>
      <c r="E25" s="55">
        <f t="shared" si="0"/>
        <v>1.2019173157579388</v>
      </c>
    </row>
    <row r="26" spans="1:5" x14ac:dyDescent="0.3">
      <c r="A26" s="39" t="s">
        <v>11</v>
      </c>
      <c r="B26" s="39">
        <v>2003</v>
      </c>
      <c r="C26" s="40">
        <v>11.895</v>
      </c>
      <c r="D26">
        <v>7.93</v>
      </c>
      <c r="E26" s="55">
        <f t="shared" si="0"/>
        <v>0.66666666666666663</v>
      </c>
    </row>
    <row r="27" spans="1:5" x14ac:dyDescent="0.3">
      <c r="A27" s="39" t="s">
        <v>5</v>
      </c>
      <c r="B27" s="39">
        <v>2003</v>
      </c>
      <c r="C27" s="40">
        <v>0.26300000000000001</v>
      </c>
      <c r="D27">
        <v>5.18</v>
      </c>
      <c r="E27" s="55">
        <f t="shared" si="0"/>
        <v>19.695817490494296</v>
      </c>
    </row>
    <row r="28" spans="1:5" x14ac:dyDescent="0.3">
      <c r="A28" s="39" t="s">
        <v>10</v>
      </c>
      <c r="B28" s="39">
        <v>2003</v>
      </c>
      <c r="C28" s="40">
        <v>26</v>
      </c>
      <c r="D28">
        <v>3.63</v>
      </c>
      <c r="E28" s="55">
        <f t="shared" si="0"/>
        <v>0.13961538461538461</v>
      </c>
    </row>
    <row r="29" spans="1:5" x14ac:dyDescent="0.3">
      <c r="A29" s="39" t="s">
        <v>12</v>
      </c>
      <c r="B29" s="39">
        <v>2003</v>
      </c>
      <c r="C29" s="40">
        <v>0.52500000000000002</v>
      </c>
      <c r="D29">
        <v>3.45</v>
      </c>
      <c r="E29" s="55">
        <f t="shared" si="0"/>
        <v>6.5714285714285712</v>
      </c>
    </row>
    <row r="30" spans="1:5" x14ac:dyDescent="0.3">
      <c r="A30" s="39" t="s">
        <v>14</v>
      </c>
      <c r="B30" s="39">
        <v>2003</v>
      </c>
      <c r="C30" s="40">
        <v>4.0110000000000001</v>
      </c>
      <c r="D30">
        <v>1.8</v>
      </c>
      <c r="E30" s="55">
        <f t="shared" si="0"/>
        <v>0.44876589379207182</v>
      </c>
    </row>
    <row r="31" spans="1:5" x14ac:dyDescent="0.3">
      <c r="A31" s="39" t="s">
        <v>18</v>
      </c>
      <c r="B31" s="39">
        <v>2003</v>
      </c>
      <c r="C31" s="40">
        <v>9.3539999999999992</v>
      </c>
      <c r="D31">
        <v>1.1299999999999999</v>
      </c>
      <c r="E31" s="55">
        <f t="shared" si="0"/>
        <v>0.12080393414581997</v>
      </c>
    </row>
    <row r="32" spans="1:5" x14ac:dyDescent="0.3">
      <c r="A32" s="39" t="s">
        <v>23</v>
      </c>
      <c r="B32" s="39">
        <v>2003</v>
      </c>
      <c r="C32" s="40">
        <v>0.70399999999999996</v>
      </c>
      <c r="D32">
        <v>1.07</v>
      </c>
      <c r="E32" s="55">
        <f t="shared" si="0"/>
        <v>1.5198863636363638</v>
      </c>
    </row>
    <row r="33" spans="1:5" x14ac:dyDescent="0.3">
      <c r="A33" s="41" t="s">
        <v>21</v>
      </c>
      <c r="B33" s="4">
        <v>2004</v>
      </c>
      <c r="C33" s="42">
        <v>853.99699999999996</v>
      </c>
      <c r="D33">
        <v>353.93</v>
      </c>
      <c r="E33" s="55">
        <f t="shared" si="0"/>
        <v>0.41443939498616511</v>
      </c>
    </row>
    <row r="34" spans="1:5" x14ac:dyDescent="0.3">
      <c r="A34" s="41" t="s">
        <v>22</v>
      </c>
      <c r="B34" s="41">
        <v>2004</v>
      </c>
      <c r="C34" s="42">
        <v>221.52</v>
      </c>
      <c r="D34">
        <v>56.65</v>
      </c>
      <c r="E34" s="55">
        <f t="shared" si="0"/>
        <v>0.25573311664860959</v>
      </c>
    </row>
    <row r="35" spans="1:5" x14ac:dyDescent="0.3">
      <c r="A35" s="41" t="s">
        <v>14</v>
      </c>
      <c r="B35" s="41">
        <v>2004</v>
      </c>
      <c r="C35" s="42">
        <v>160.5</v>
      </c>
      <c r="D35">
        <v>33.35</v>
      </c>
      <c r="E35" s="55">
        <f t="shared" si="0"/>
        <v>0.20778816199376948</v>
      </c>
    </row>
    <row r="36" spans="1:5" x14ac:dyDescent="0.3">
      <c r="A36" s="41" t="s">
        <v>10</v>
      </c>
      <c r="B36" s="41">
        <v>2004</v>
      </c>
      <c r="C36" s="42">
        <v>45.5</v>
      </c>
      <c r="D36">
        <v>27.5</v>
      </c>
      <c r="E36" s="55">
        <f t="shared" si="0"/>
        <v>0.60439560439560436</v>
      </c>
    </row>
    <row r="37" spans="1:5" x14ac:dyDescent="0.3">
      <c r="A37" s="41" t="s">
        <v>31</v>
      </c>
      <c r="B37" s="41">
        <v>2004</v>
      </c>
      <c r="C37" s="42">
        <v>1.974</v>
      </c>
      <c r="D37">
        <v>17.670000000000002</v>
      </c>
      <c r="E37" s="55">
        <f t="shared" si="0"/>
        <v>8.9513677811550156</v>
      </c>
    </row>
    <row r="38" spans="1:5" x14ac:dyDescent="0.3">
      <c r="A38" s="41" t="s">
        <v>6</v>
      </c>
      <c r="B38" s="41">
        <v>2004</v>
      </c>
      <c r="C38" s="42">
        <v>10.901</v>
      </c>
      <c r="D38">
        <v>5.08</v>
      </c>
      <c r="E38" s="55">
        <f t="shared" si="0"/>
        <v>0.46601229245023396</v>
      </c>
    </row>
    <row r="39" spans="1:5" x14ac:dyDescent="0.3">
      <c r="A39" s="41" t="s">
        <v>16</v>
      </c>
      <c r="B39" s="41">
        <v>2004</v>
      </c>
      <c r="C39" s="42">
        <v>2.8279999999999998</v>
      </c>
      <c r="D39">
        <v>4.22</v>
      </c>
      <c r="E39" s="55">
        <f t="shared" si="0"/>
        <v>1.4922206506364921</v>
      </c>
    </row>
    <row r="40" spans="1:5" x14ac:dyDescent="0.3">
      <c r="A40" s="41" t="s">
        <v>28</v>
      </c>
      <c r="B40" s="41">
        <v>2004</v>
      </c>
      <c r="C40" s="42">
        <v>0.17399999999999999</v>
      </c>
      <c r="D40">
        <v>0.99</v>
      </c>
      <c r="E40" s="55">
        <f t="shared" si="0"/>
        <v>5.6896551724137936</v>
      </c>
    </row>
    <row r="41" spans="1:5" x14ac:dyDescent="0.3">
      <c r="A41" s="41" t="s">
        <v>29</v>
      </c>
      <c r="B41" s="41">
        <v>2004</v>
      </c>
      <c r="C41" s="42">
        <v>0.74399999999999999</v>
      </c>
      <c r="D41">
        <v>0.54</v>
      </c>
      <c r="E41" s="55">
        <f t="shared" si="0"/>
        <v>0.72580645161290325</v>
      </c>
    </row>
    <row r="42" spans="1:5" x14ac:dyDescent="0.3">
      <c r="A42" s="41" t="s">
        <v>5</v>
      </c>
      <c r="B42" s="41">
        <v>2004</v>
      </c>
      <c r="C42" s="42">
        <v>0.25600000000000001</v>
      </c>
      <c r="D42">
        <v>0.41</v>
      </c>
      <c r="E42" s="55">
        <f t="shared" si="0"/>
        <v>1.6015624999999998</v>
      </c>
    </row>
    <row r="43" spans="1:5" x14ac:dyDescent="0.3">
      <c r="A43" s="41" t="s">
        <v>20</v>
      </c>
      <c r="B43" s="41">
        <v>2004</v>
      </c>
      <c r="C43" s="42">
        <v>7.2999999999999995E-2</v>
      </c>
      <c r="D43">
        <v>0.33</v>
      </c>
      <c r="E43" s="55">
        <f t="shared" si="0"/>
        <v>4.5205479452054798</v>
      </c>
    </row>
    <row r="44" spans="1:5" x14ac:dyDescent="0.3">
      <c r="A44" s="41" t="s">
        <v>18</v>
      </c>
      <c r="B44" s="41">
        <v>2004</v>
      </c>
      <c r="C44" s="42">
        <v>1.843</v>
      </c>
      <c r="D44" s="1">
        <v>0.31</v>
      </c>
      <c r="E44" s="55">
        <f t="shared" si="0"/>
        <v>0.16820401519262074</v>
      </c>
    </row>
    <row r="45" spans="1:5" x14ac:dyDescent="0.3">
      <c r="A45" s="41" t="s">
        <v>25</v>
      </c>
      <c r="B45" s="41">
        <v>2004</v>
      </c>
      <c r="C45" s="42">
        <v>0.11600000000000001</v>
      </c>
      <c r="D45" s="1">
        <v>0.11</v>
      </c>
      <c r="E45" s="55">
        <f t="shared" si="0"/>
        <v>0.94827586206896552</v>
      </c>
    </row>
    <row r="46" spans="1:5" x14ac:dyDescent="0.3">
      <c r="A46" s="43" t="s">
        <v>14</v>
      </c>
      <c r="B46" s="5">
        <v>2005</v>
      </c>
      <c r="C46" s="44">
        <v>191</v>
      </c>
      <c r="D46" s="1">
        <v>169.53</v>
      </c>
      <c r="E46" s="55">
        <f t="shared" si="0"/>
        <v>0.88759162303664918</v>
      </c>
    </row>
    <row r="47" spans="1:5" x14ac:dyDescent="0.3">
      <c r="A47" s="43" t="s">
        <v>6</v>
      </c>
      <c r="B47" s="43">
        <v>2005</v>
      </c>
      <c r="C47" s="44">
        <v>163.714</v>
      </c>
      <c r="D47" s="1">
        <v>153.02000000000001</v>
      </c>
      <c r="E47" s="55">
        <f t="shared" si="0"/>
        <v>0.93467876907289549</v>
      </c>
    </row>
    <row r="48" spans="1:5" x14ac:dyDescent="0.3">
      <c r="A48" s="43" t="s">
        <v>21</v>
      </c>
      <c r="B48" s="43">
        <v>2005</v>
      </c>
      <c r="C48" s="44">
        <v>438.99900000000002</v>
      </c>
      <c r="D48" s="1">
        <v>110.07</v>
      </c>
      <c r="E48" s="55">
        <f t="shared" si="0"/>
        <v>0.2507295005227802</v>
      </c>
    </row>
    <row r="49" spans="1:5" x14ac:dyDescent="0.3">
      <c r="A49" s="43" t="s">
        <v>18</v>
      </c>
      <c r="B49" s="43">
        <v>2005</v>
      </c>
      <c r="C49" s="44">
        <v>41.728000000000002</v>
      </c>
      <c r="D49" s="1">
        <v>22.45</v>
      </c>
      <c r="E49" s="55">
        <f t="shared" si="0"/>
        <v>0.53800805214723924</v>
      </c>
    </row>
    <row r="50" spans="1:5" x14ac:dyDescent="0.3">
      <c r="A50" s="43" t="s">
        <v>35</v>
      </c>
      <c r="B50" s="43">
        <v>2005</v>
      </c>
      <c r="C50" s="44">
        <v>17.605</v>
      </c>
      <c r="D50" s="1">
        <v>12.25</v>
      </c>
      <c r="E50" s="55">
        <f t="shared" si="0"/>
        <v>0.69582504970178927</v>
      </c>
    </row>
    <row r="51" spans="1:5" x14ac:dyDescent="0.3">
      <c r="A51" s="43" t="s">
        <v>19</v>
      </c>
      <c r="B51" s="43">
        <v>2005</v>
      </c>
      <c r="C51" s="44">
        <v>13.984</v>
      </c>
      <c r="D51" s="1">
        <v>8.0500000000000007</v>
      </c>
      <c r="E51" s="55">
        <f t="shared" si="0"/>
        <v>0.57565789473684215</v>
      </c>
    </row>
    <row r="52" spans="1:5" x14ac:dyDescent="0.3">
      <c r="A52" s="43" t="s">
        <v>31</v>
      </c>
      <c r="B52" s="43">
        <v>2005</v>
      </c>
      <c r="C52" s="44">
        <v>6.3170000000000002</v>
      </c>
      <c r="D52" s="6">
        <v>4.68</v>
      </c>
      <c r="E52" s="55">
        <f t="shared" si="0"/>
        <v>0.74085800221624187</v>
      </c>
    </row>
    <row r="53" spans="1:5" x14ac:dyDescent="0.3">
      <c r="A53" s="43" t="s">
        <v>12</v>
      </c>
      <c r="B53" s="43">
        <v>2005</v>
      </c>
      <c r="C53" s="44">
        <v>1.653</v>
      </c>
      <c r="D53" s="6">
        <v>3.89</v>
      </c>
      <c r="E53" s="55">
        <f t="shared" si="0"/>
        <v>2.3532970356926799</v>
      </c>
    </row>
    <row r="54" spans="1:5" x14ac:dyDescent="0.3">
      <c r="A54" s="43" t="s">
        <v>13</v>
      </c>
      <c r="B54" s="43">
        <v>2005</v>
      </c>
      <c r="C54" s="44">
        <v>0.17399999999999999</v>
      </c>
      <c r="D54" s="6">
        <v>0.41</v>
      </c>
      <c r="E54" s="55">
        <f t="shared" si="0"/>
        <v>2.3563218390804597</v>
      </c>
    </row>
    <row r="55" spans="1:5" x14ac:dyDescent="0.3">
      <c r="A55" s="43" t="s">
        <v>29</v>
      </c>
      <c r="B55" s="43">
        <v>2005</v>
      </c>
      <c r="C55" s="44">
        <v>0.32900000000000001</v>
      </c>
      <c r="D55">
        <v>0.32</v>
      </c>
      <c r="E55" s="55">
        <f t="shared" si="0"/>
        <v>0.97264437689969607</v>
      </c>
    </row>
    <row r="56" spans="1:5" x14ac:dyDescent="0.3">
      <c r="A56" s="43" t="s">
        <v>16</v>
      </c>
      <c r="B56" s="43">
        <v>2005</v>
      </c>
      <c r="C56" s="44">
        <v>1.9E-2</v>
      </c>
      <c r="D56">
        <v>0.01</v>
      </c>
      <c r="E56" s="55">
        <f t="shared" si="0"/>
        <v>0.52631578947368418</v>
      </c>
    </row>
    <row r="57" spans="1:5" x14ac:dyDescent="0.3">
      <c r="A57" s="43" t="s">
        <v>10</v>
      </c>
      <c r="B57" s="43">
        <v>2005</v>
      </c>
      <c r="C57" s="44">
        <v>5.1999999999999998E-2</v>
      </c>
      <c r="D57">
        <v>0.01</v>
      </c>
      <c r="E57" s="55">
        <f t="shared" si="0"/>
        <v>0.19230769230769232</v>
      </c>
    </row>
    <row r="58" spans="1:5" x14ac:dyDescent="0.3">
      <c r="A58" s="45" t="s">
        <v>6</v>
      </c>
      <c r="B58">
        <v>2006</v>
      </c>
      <c r="C58" s="46">
        <v>1.2168099999999999</v>
      </c>
      <c r="D58">
        <v>1487.92</v>
      </c>
      <c r="E58" s="55">
        <f t="shared" si="0"/>
        <v>1222.8038888569292</v>
      </c>
    </row>
    <row r="59" spans="1:5" x14ac:dyDescent="0.3">
      <c r="A59" s="45" t="s">
        <v>27</v>
      </c>
      <c r="B59" s="45">
        <v>2006</v>
      </c>
      <c r="C59" s="46">
        <v>322.25</v>
      </c>
      <c r="D59">
        <v>1192.1300000000001</v>
      </c>
      <c r="E59" s="55">
        <f t="shared" si="0"/>
        <v>3.699394879751746</v>
      </c>
    </row>
    <row r="60" spans="1:5" x14ac:dyDescent="0.3">
      <c r="A60" s="45" t="s">
        <v>14</v>
      </c>
      <c r="B60" s="45">
        <v>2006</v>
      </c>
      <c r="C60" s="46">
        <v>119.02</v>
      </c>
      <c r="D60">
        <v>102.51</v>
      </c>
      <c r="E60" s="55">
        <f t="shared" si="0"/>
        <v>0.86128381784574026</v>
      </c>
    </row>
    <row r="61" spans="1:5" x14ac:dyDescent="0.3">
      <c r="A61" s="45" t="s">
        <v>12</v>
      </c>
      <c r="B61" s="45">
        <v>2006</v>
      </c>
      <c r="C61" s="46">
        <v>30.945</v>
      </c>
      <c r="D61">
        <v>75.069999999999993</v>
      </c>
      <c r="E61" s="55">
        <f t="shared" si="0"/>
        <v>2.4259169494264015</v>
      </c>
    </row>
    <row r="62" spans="1:5" x14ac:dyDescent="0.3">
      <c r="A62" s="45" t="s">
        <v>16</v>
      </c>
      <c r="B62" s="45">
        <v>2006</v>
      </c>
      <c r="C62" s="46">
        <v>9</v>
      </c>
      <c r="D62">
        <v>13.2</v>
      </c>
      <c r="E62" s="55">
        <f t="shared" si="0"/>
        <v>1.4666666666666666</v>
      </c>
    </row>
    <row r="63" spans="1:5" x14ac:dyDescent="0.3">
      <c r="A63" s="45" t="s">
        <v>18</v>
      </c>
      <c r="B63" s="45">
        <v>2006</v>
      </c>
      <c r="C63" s="46">
        <v>23.748999999999999</v>
      </c>
      <c r="D63">
        <v>10.37</v>
      </c>
      <c r="E63" s="55">
        <f t="shared" si="0"/>
        <v>0.4366499642090193</v>
      </c>
    </row>
    <row r="64" spans="1:5" x14ac:dyDescent="0.3">
      <c r="A64" s="45" t="s">
        <v>8</v>
      </c>
      <c r="B64" s="45">
        <v>2006</v>
      </c>
      <c r="C64" s="46">
        <v>10.597</v>
      </c>
      <c r="D64">
        <v>9.5</v>
      </c>
      <c r="E64" s="55">
        <f t="shared" si="0"/>
        <v>0.89648013588751541</v>
      </c>
    </row>
    <row r="65" spans="1:5" x14ac:dyDescent="0.3">
      <c r="A65" s="47" t="s">
        <v>6</v>
      </c>
      <c r="B65" s="7">
        <v>2007</v>
      </c>
      <c r="C65" s="49">
        <v>1.52565</v>
      </c>
      <c r="D65">
        <v>1992.71</v>
      </c>
      <c r="E65" s="55">
        <f t="shared" si="0"/>
        <v>1306.138367253302</v>
      </c>
    </row>
    <row r="66" spans="1:5" x14ac:dyDescent="0.3">
      <c r="A66" s="47" t="s">
        <v>27</v>
      </c>
      <c r="B66" s="48">
        <v>2007</v>
      </c>
      <c r="C66" s="49">
        <v>213.67699999999999</v>
      </c>
      <c r="D66">
        <v>118.27</v>
      </c>
      <c r="E66" s="55">
        <f t="shared" si="0"/>
        <v>0.55349897274858784</v>
      </c>
    </row>
    <row r="67" spans="1:5" x14ac:dyDescent="0.3">
      <c r="A67" s="47" t="s">
        <v>12</v>
      </c>
      <c r="B67" s="48">
        <v>2007</v>
      </c>
      <c r="C67" s="49">
        <v>34.607999999999997</v>
      </c>
      <c r="D67">
        <v>83.05</v>
      </c>
      <c r="E67" s="55">
        <f t="shared" ref="E67:E130" si="1">D67/C67</f>
        <v>2.3997341655108646</v>
      </c>
    </row>
    <row r="68" spans="1:5" x14ac:dyDescent="0.3">
      <c r="A68" s="47" t="s">
        <v>16</v>
      </c>
      <c r="B68" s="48">
        <v>2007</v>
      </c>
      <c r="C68" s="49">
        <v>27.163</v>
      </c>
      <c r="D68">
        <v>42.65</v>
      </c>
      <c r="E68" s="55">
        <f t="shared" si="1"/>
        <v>1.5701505724699039</v>
      </c>
    </row>
    <row r="69" spans="1:5" x14ac:dyDescent="0.3">
      <c r="A69" s="47" t="s">
        <v>10</v>
      </c>
      <c r="B69" s="48">
        <v>2007</v>
      </c>
      <c r="C69" s="49">
        <v>68.426000000000002</v>
      </c>
      <c r="D69">
        <v>13.4</v>
      </c>
      <c r="E69" s="55">
        <f t="shared" si="1"/>
        <v>0.19583199368661036</v>
      </c>
    </row>
    <row r="70" spans="1:5" x14ac:dyDescent="0.3">
      <c r="A70" s="47" t="s">
        <v>11</v>
      </c>
      <c r="B70" s="48">
        <v>2007</v>
      </c>
      <c r="C70" s="49">
        <v>2.1120000000000001</v>
      </c>
      <c r="D70">
        <v>1.68</v>
      </c>
      <c r="E70" s="55">
        <f t="shared" si="1"/>
        <v>0.79545454545454541</v>
      </c>
    </row>
    <row r="71" spans="1:5" x14ac:dyDescent="0.3">
      <c r="A71" s="47" t="s">
        <v>4</v>
      </c>
      <c r="B71" s="48">
        <v>2007</v>
      </c>
      <c r="C71" s="49">
        <v>1.7000000000000001E-2</v>
      </c>
      <c r="D71">
        <v>0.02</v>
      </c>
      <c r="E71" s="55">
        <f t="shared" si="1"/>
        <v>1.1764705882352942</v>
      </c>
    </row>
    <row r="72" spans="1:5" x14ac:dyDescent="0.3">
      <c r="A72" s="47" t="s">
        <v>5</v>
      </c>
      <c r="B72" s="48">
        <v>2007</v>
      </c>
      <c r="C72" s="49">
        <v>1E-3</v>
      </c>
      <c r="D72">
        <v>0</v>
      </c>
      <c r="E72" s="55">
        <f t="shared" si="1"/>
        <v>0</v>
      </c>
    </row>
    <row r="73" spans="1:5" x14ac:dyDescent="0.3">
      <c r="A73" s="50" t="s">
        <v>6</v>
      </c>
      <c r="B73" s="8">
        <v>2008</v>
      </c>
      <c r="C73" s="51">
        <v>851.53399999999999</v>
      </c>
      <c r="D73">
        <v>1210.8599999999999</v>
      </c>
      <c r="E73" s="55">
        <f t="shared" si="1"/>
        <v>1.4219749299499491</v>
      </c>
    </row>
    <row r="74" spans="1:5" x14ac:dyDescent="0.3">
      <c r="A74" s="50" t="s">
        <v>12</v>
      </c>
      <c r="B74" s="51">
        <v>2008</v>
      </c>
      <c r="C74" s="51">
        <v>46.241999999999997</v>
      </c>
      <c r="D74">
        <v>134.94999999999999</v>
      </c>
      <c r="E74" s="55">
        <f t="shared" si="1"/>
        <v>2.91834263223909</v>
      </c>
    </row>
    <row r="75" spans="1:5" x14ac:dyDescent="0.3">
      <c r="A75" s="50" t="s">
        <v>16</v>
      </c>
      <c r="B75" s="51">
        <v>2008</v>
      </c>
      <c r="C75" s="51">
        <v>18</v>
      </c>
      <c r="D75">
        <v>28.31</v>
      </c>
      <c r="E75" s="55">
        <f t="shared" si="1"/>
        <v>1.5727777777777776</v>
      </c>
    </row>
    <row r="76" spans="1:5" x14ac:dyDescent="0.3">
      <c r="A76" s="50" t="s">
        <v>14</v>
      </c>
      <c r="B76" s="51">
        <v>2008</v>
      </c>
      <c r="C76" s="51">
        <v>49.982999999999997</v>
      </c>
      <c r="D76">
        <v>20.309999999999999</v>
      </c>
      <c r="E76" s="55">
        <f t="shared" si="1"/>
        <v>0.40633815497269071</v>
      </c>
    </row>
    <row r="77" spans="1:5" x14ac:dyDescent="0.3">
      <c r="A77" s="50" t="s">
        <v>21</v>
      </c>
      <c r="B77" s="51">
        <v>2008</v>
      </c>
      <c r="C77" s="51">
        <v>57</v>
      </c>
      <c r="D77">
        <v>9.1199999999999992</v>
      </c>
      <c r="E77" s="55">
        <f t="shared" si="1"/>
        <v>0.15999999999999998</v>
      </c>
    </row>
    <row r="78" spans="1:5" x14ac:dyDescent="0.3">
      <c r="A78" s="50" t="s">
        <v>11</v>
      </c>
      <c r="B78" s="51">
        <v>2008</v>
      </c>
      <c r="C78" s="51">
        <v>1.9690000000000001</v>
      </c>
      <c r="D78">
        <v>1.69</v>
      </c>
      <c r="E78" s="55">
        <f t="shared" si="1"/>
        <v>0.8583037074657186</v>
      </c>
    </row>
    <row r="79" spans="1:5" x14ac:dyDescent="0.3">
      <c r="A79" s="50" t="s">
        <v>10</v>
      </c>
      <c r="B79" s="51">
        <v>2008</v>
      </c>
      <c r="C79" s="51">
        <v>0.17</v>
      </c>
      <c r="D79">
        <v>7.0000000000000007E-2</v>
      </c>
      <c r="E79" s="55">
        <f t="shared" si="1"/>
        <v>0.41176470588235298</v>
      </c>
    </row>
    <row r="80" spans="1:5" x14ac:dyDescent="0.3">
      <c r="A80" s="52" t="s">
        <v>10</v>
      </c>
      <c r="B80" s="9">
        <v>2009</v>
      </c>
      <c r="C80" s="53">
        <v>232.40700000000001</v>
      </c>
      <c r="D80">
        <v>134.75</v>
      </c>
      <c r="E80" s="55">
        <f t="shared" si="1"/>
        <v>0.57980181319839763</v>
      </c>
    </row>
    <row r="81" spans="1:5" x14ac:dyDescent="0.3">
      <c r="A81" s="52" t="s">
        <v>12</v>
      </c>
      <c r="B81" s="52">
        <v>2009</v>
      </c>
      <c r="C81" s="53">
        <v>37.043999999999997</v>
      </c>
      <c r="D81">
        <v>105.61</v>
      </c>
      <c r="E81" s="55">
        <f t="shared" si="1"/>
        <v>2.8509340244034123</v>
      </c>
    </row>
    <row r="82" spans="1:5" x14ac:dyDescent="0.3">
      <c r="A82" s="52" t="s">
        <v>18</v>
      </c>
      <c r="B82" s="52">
        <v>2009</v>
      </c>
      <c r="C82" s="53">
        <v>174.18</v>
      </c>
      <c r="D82">
        <v>95.11</v>
      </c>
      <c r="E82" s="55">
        <f t="shared" si="1"/>
        <v>0.54604432196578245</v>
      </c>
    </row>
    <row r="83" spans="1:5" x14ac:dyDescent="0.3">
      <c r="A83" s="52" t="s">
        <v>14</v>
      </c>
      <c r="B83" s="52">
        <v>2009</v>
      </c>
      <c r="C83" s="53">
        <v>2.0550000000000002</v>
      </c>
      <c r="D83">
        <v>6.14</v>
      </c>
      <c r="E83" s="55">
        <f t="shared" si="1"/>
        <v>2.987834549878345</v>
      </c>
    </row>
    <row r="84" spans="1:5" x14ac:dyDescent="0.3">
      <c r="A84" s="52" t="s">
        <v>6</v>
      </c>
      <c r="B84" s="52">
        <v>2009</v>
      </c>
      <c r="C84" s="53">
        <v>0.30499999999999999</v>
      </c>
      <c r="D84">
        <v>0.3</v>
      </c>
      <c r="E84" s="55">
        <f t="shared" si="1"/>
        <v>0.98360655737704916</v>
      </c>
    </row>
    <row r="85" spans="1:5" x14ac:dyDescent="0.3">
      <c r="A85" s="52" t="s">
        <v>16</v>
      </c>
      <c r="B85" s="52">
        <v>2009</v>
      </c>
      <c r="C85" s="53">
        <v>5.0000000000000001E-3</v>
      </c>
      <c r="D85">
        <v>0.01</v>
      </c>
      <c r="E85" s="55">
        <f t="shared" si="1"/>
        <v>2</v>
      </c>
    </row>
    <row r="86" spans="1:5" x14ac:dyDescent="0.3">
      <c r="A86" s="52" t="s">
        <v>13</v>
      </c>
      <c r="B86" s="52">
        <v>2009</v>
      </c>
      <c r="C86" s="53">
        <v>5.0000000000000001E-3</v>
      </c>
      <c r="D86">
        <v>0.01</v>
      </c>
      <c r="E86" s="55">
        <f t="shared" si="1"/>
        <v>2</v>
      </c>
    </row>
    <row r="87" spans="1:5" x14ac:dyDescent="0.3">
      <c r="A87" s="54" t="s">
        <v>18</v>
      </c>
      <c r="B87" s="9">
        <v>2010</v>
      </c>
      <c r="C87" s="55">
        <v>290.62200000000001</v>
      </c>
      <c r="D87">
        <v>176.62</v>
      </c>
      <c r="E87" s="55">
        <f t="shared" si="1"/>
        <v>0.60773100453510054</v>
      </c>
    </row>
    <row r="88" spans="1:5" x14ac:dyDescent="0.3">
      <c r="A88" s="54" t="s">
        <v>12</v>
      </c>
      <c r="B88" s="54">
        <v>2010</v>
      </c>
      <c r="C88" s="55">
        <v>69.950999999999993</v>
      </c>
      <c r="D88">
        <v>149.37</v>
      </c>
      <c r="E88" s="55">
        <f t="shared" si="1"/>
        <v>2.1353518891795686</v>
      </c>
    </row>
    <row r="89" spans="1:5" x14ac:dyDescent="0.3">
      <c r="A89" s="54" t="s">
        <v>14</v>
      </c>
      <c r="B89" s="54">
        <v>2010</v>
      </c>
      <c r="C89" s="55">
        <v>1.8009999999999999</v>
      </c>
      <c r="D89">
        <v>9.8800000000000008</v>
      </c>
      <c r="E89" s="55">
        <f t="shared" si="1"/>
        <v>5.485841199333704</v>
      </c>
    </row>
    <row r="90" spans="1:5" x14ac:dyDescent="0.3">
      <c r="A90" s="54" t="s">
        <v>10</v>
      </c>
      <c r="B90" s="54">
        <v>2010</v>
      </c>
      <c r="C90" s="55">
        <v>22.013000000000002</v>
      </c>
      <c r="D90">
        <v>5.4</v>
      </c>
      <c r="E90" s="55">
        <f t="shared" si="1"/>
        <v>0.24530958978785264</v>
      </c>
    </row>
    <row r="91" spans="1:5" x14ac:dyDescent="0.3">
      <c r="A91" s="54" t="s">
        <v>11</v>
      </c>
      <c r="B91" s="54">
        <v>2010</v>
      </c>
      <c r="C91" s="55">
        <v>0.496</v>
      </c>
      <c r="D91">
        <v>1.01</v>
      </c>
      <c r="E91" s="55">
        <f t="shared" si="1"/>
        <v>2.036290322580645</v>
      </c>
    </row>
    <row r="92" spans="1:5" x14ac:dyDescent="0.3">
      <c r="A92" s="54" t="s">
        <v>6</v>
      </c>
      <c r="B92" s="54">
        <v>2010</v>
      </c>
      <c r="C92" s="55">
        <v>0.52900000000000003</v>
      </c>
      <c r="D92">
        <v>0.53</v>
      </c>
      <c r="E92" s="55">
        <f t="shared" si="1"/>
        <v>1.001890359168242</v>
      </c>
    </row>
    <row r="93" spans="1:5" x14ac:dyDescent="0.3">
      <c r="A93" s="54" t="s">
        <v>27</v>
      </c>
      <c r="B93" s="54">
        <v>2010</v>
      </c>
      <c r="C93" s="55">
        <v>8.0000000000000002E-3</v>
      </c>
      <c r="D93">
        <v>0.01</v>
      </c>
      <c r="E93" s="55">
        <f t="shared" si="1"/>
        <v>1.25</v>
      </c>
    </row>
    <row r="94" spans="1:5" x14ac:dyDescent="0.3">
      <c r="A94" s="54" t="s">
        <v>16</v>
      </c>
      <c r="B94" s="54">
        <v>2010</v>
      </c>
      <c r="C94" s="55">
        <v>2E-3</v>
      </c>
      <c r="D94">
        <v>0</v>
      </c>
      <c r="E94" s="55">
        <f t="shared" si="1"/>
        <v>0</v>
      </c>
    </row>
    <row r="95" spans="1:5" x14ac:dyDescent="0.3">
      <c r="A95" s="56" t="s">
        <v>18</v>
      </c>
      <c r="B95" s="10">
        <v>2011</v>
      </c>
      <c r="C95" s="57">
        <v>491.60399999999998</v>
      </c>
      <c r="D95">
        <v>330.07</v>
      </c>
      <c r="E95" s="75">
        <f t="shared" si="1"/>
        <v>0.67141439044434137</v>
      </c>
    </row>
    <row r="96" spans="1:5" x14ac:dyDescent="0.3">
      <c r="A96" s="56" t="s">
        <v>12</v>
      </c>
      <c r="B96" s="56">
        <v>2011</v>
      </c>
      <c r="C96" s="57">
        <v>30.292000000000002</v>
      </c>
      <c r="D96">
        <v>80.599999999999994</v>
      </c>
      <c r="E96" s="75">
        <f t="shared" si="1"/>
        <v>2.6607685197411857</v>
      </c>
    </row>
    <row r="97" spans="1:5" x14ac:dyDescent="0.3">
      <c r="A97" s="56" t="s">
        <v>14</v>
      </c>
      <c r="B97" s="56">
        <v>2011</v>
      </c>
      <c r="C97" s="57">
        <v>24.016999999999999</v>
      </c>
      <c r="D97">
        <v>26.42</v>
      </c>
      <c r="E97" s="75">
        <f t="shared" si="1"/>
        <v>1.1000541283257694</v>
      </c>
    </row>
    <row r="98" spans="1:5" x14ac:dyDescent="0.3">
      <c r="A98" s="56" t="s">
        <v>6</v>
      </c>
      <c r="B98" s="56">
        <v>2011</v>
      </c>
      <c r="C98" s="57">
        <v>0.313</v>
      </c>
      <c r="D98">
        <v>0.31</v>
      </c>
      <c r="E98" s="75">
        <f t="shared" si="1"/>
        <v>0.99041533546325877</v>
      </c>
    </row>
    <row r="99" spans="1:5" x14ac:dyDescent="0.3">
      <c r="A99" s="56" t="s">
        <v>10</v>
      </c>
      <c r="B99" s="56">
        <v>2011</v>
      </c>
      <c r="C99" s="57">
        <v>0.25700000000000001</v>
      </c>
      <c r="D99">
        <v>0.13</v>
      </c>
      <c r="E99" s="75">
        <f t="shared" si="1"/>
        <v>0.50583657587548636</v>
      </c>
    </row>
    <row r="100" spans="1:5" x14ac:dyDescent="0.3">
      <c r="A100" s="56" t="s">
        <v>15</v>
      </c>
      <c r="B100" s="56">
        <v>2011</v>
      </c>
      <c r="C100" s="57">
        <v>0.02</v>
      </c>
      <c r="D100">
        <v>0.02</v>
      </c>
      <c r="E100" s="75">
        <f t="shared" si="1"/>
        <v>1</v>
      </c>
    </row>
    <row r="101" spans="1:5" x14ac:dyDescent="0.3">
      <c r="A101" s="56" t="s">
        <v>16</v>
      </c>
      <c r="B101" s="56">
        <v>2011</v>
      </c>
      <c r="C101" s="57">
        <v>1.4E-2</v>
      </c>
      <c r="D101">
        <v>0.01</v>
      </c>
      <c r="E101" s="75">
        <f t="shared" si="1"/>
        <v>0.7142857142857143</v>
      </c>
    </row>
    <row r="102" spans="1:5" x14ac:dyDescent="0.3">
      <c r="A102" s="56" t="s">
        <v>36</v>
      </c>
      <c r="B102" s="56">
        <v>2011</v>
      </c>
      <c r="C102" s="57">
        <v>1.7999999999999999E-2</v>
      </c>
      <c r="D102">
        <v>0.01</v>
      </c>
      <c r="E102" s="75">
        <f t="shared" si="1"/>
        <v>0.55555555555555558</v>
      </c>
    </row>
    <row r="103" spans="1:5" x14ac:dyDescent="0.3">
      <c r="A103" s="56" t="s">
        <v>9</v>
      </c>
      <c r="B103" s="56">
        <v>2011</v>
      </c>
      <c r="C103" s="57">
        <v>7.0000000000000001E-3</v>
      </c>
      <c r="D103">
        <v>0.01</v>
      </c>
      <c r="E103" s="75">
        <f t="shared" si="1"/>
        <v>1.4285714285714286</v>
      </c>
    </row>
    <row r="104" spans="1:5" x14ac:dyDescent="0.3">
      <c r="A104" s="56" t="s">
        <v>13</v>
      </c>
      <c r="B104" s="56">
        <v>2011</v>
      </c>
      <c r="C104" s="57">
        <v>7.0000000000000001E-3</v>
      </c>
      <c r="D104">
        <v>0.01</v>
      </c>
      <c r="E104" s="75">
        <f t="shared" si="1"/>
        <v>1.4285714285714286</v>
      </c>
    </row>
    <row r="105" spans="1:5" x14ac:dyDescent="0.3">
      <c r="A105" s="58" t="s">
        <v>27</v>
      </c>
      <c r="B105" s="11">
        <v>2012</v>
      </c>
      <c r="C105" s="80" t="s">
        <v>37</v>
      </c>
      <c r="D105">
        <v>1365.88</v>
      </c>
      <c r="E105" s="79">
        <f t="shared" si="1"/>
        <v>8.1485723831000714E-4</v>
      </c>
    </row>
    <row r="106" spans="1:5" x14ac:dyDescent="0.3">
      <c r="A106" s="58" t="s">
        <v>18</v>
      </c>
      <c r="B106" s="58">
        <v>2012</v>
      </c>
      <c r="C106" s="80" t="s">
        <v>38</v>
      </c>
      <c r="D106">
        <v>225.54</v>
      </c>
      <c r="E106" s="79">
        <f t="shared" si="1"/>
        <v>3.5158387334625104E-4</v>
      </c>
    </row>
    <row r="107" spans="1:5" x14ac:dyDescent="0.3">
      <c r="A107" s="58" t="s">
        <v>10</v>
      </c>
      <c r="B107" s="58">
        <v>2012</v>
      </c>
      <c r="C107" s="80" t="s">
        <v>39</v>
      </c>
      <c r="D107">
        <v>0.88</v>
      </c>
      <c r="E107" s="79">
        <f t="shared" si="1"/>
        <v>1.5304347826086958E-4</v>
      </c>
    </row>
    <row r="108" spans="1:5" x14ac:dyDescent="0.3">
      <c r="A108" s="58" t="s">
        <v>16</v>
      </c>
      <c r="B108" s="58">
        <v>2012</v>
      </c>
      <c r="C108" s="80" t="s">
        <v>30</v>
      </c>
      <c r="D108">
        <v>0.63</v>
      </c>
      <c r="E108" s="79">
        <f t="shared" si="1"/>
        <v>0.63</v>
      </c>
    </row>
    <row r="109" spans="1:5" x14ac:dyDescent="0.3">
      <c r="A109" s="58" t="s">
        <v>19</v>
      </c>
      <c r="B109" s="58">
        <v>2012</v>
      </c>
      <c r="C109" s="80" t="s">
        <v>40</v>
      </c>
      <c r="D109">
        <v>7.0000000000000007E-2</v>
      </c>
      <c r="E109" s="79">
        <f t="shared" si="1"/>
        <v>2.3333333333333335E-3</v>
      </c>
    </row>
    <row r="110" spans="1:5" x14ac:dyDescent="0.3">
      <c r="A110" s="59" t="s">
        <v>27</v>
      </c>
      <c r="B110" s="11">
        <v>2013</v>
      </c>
      <c r="C110" s="60">
        <v>0.25052200000000002</v>
      </c>
      <c r="D110">
        <v>204.16</v>
      </c>
      <c r="E110" s="79">
        <f t="shared" si="1"/>
        <v>814.93840860283717</v>
      </c>
    </row>
    <row r="111" spans="1:5" x14ac:dyDescent="0.3">
      <c r="A111" s="59" t="s">
        <v>18</v>
      </c>
      <c r="B111" s="59">
        <v>2013</v>
      </c>
      <c r="C111" s="60">
        <v>0.63662399999999997</v>
      </c>
      <c r="D111">
        <v>138.63</v>
      </c>
      <c r="E111" s="79">
        <f t="shared" si="1"/>
        <v>217.75804870692906</v>
      </c>
    </row>
    <row r="112" spans="1:5" x14ac:dyDescent="0.3">
      <c r="A112" s="59" t="s">
        <v>10</v>
      </c>
      <c r="B112" s="59">
        <v>2013</v>
      </c>
      <c r="C112" s="60">
        <v>0.14282</v>
      </c>
      <c r="D112">
        <v>116.53</v>
      </c>
      <c r="E112" s="79">
        <f t="shared" si="1"/>
        <v>815.92213975633661</v>
      </c>
    </row>
    <row r="113" spans="1:5" x14ac:dyDescent="0.3">
      <c r="A113" s="59" t="s">
        <v>12</v>
      </c>
      <c r="B113" s="59">
        <v>2013</v>
      </c>
      <c r="C113" s="60">
        <v>4.0000000000000002E-4</v>
      </c>
      <c r="D113">
        <v>0.12</v>
      </c>
      <c r="E113" s="79">
        <f t="shared" si="1"/>
        <v>300</v>
      </c>
    </row>
    <row r="114" spans="1:5" x14ac:dyDescent="0.3">
      <c r="A114" s="59" t="s">
        <v>13</v>
      </c>
      <c r="B114" s="59">
        <v>2013</v>
      </c>
      <c r="C114" s="60">
        <v>1.0000000000000001E-5</v>
      </c>
      <c r="D114">
        <v>0.01</v>
      </c>
      <c r="E114" s="79">
        <f t="shared" si="1"/>
        <v>999.99999999999989</v>
      </c>
    </row>
    <row r="115" spans="1:5" x14ac:dyDescent="0.3">
      <c r="A115" s="61" t="s">
        <v>6</v>
      </c>
      <c r="B115" s="12">
        <v>2014</v>
      </c>
      <c r="C115" s="62">
        <v>2.75</v>
      </c>
      <c r="D115">
        <v>17093.169999999998</v>
      </c>
      <c r="E115" s="79">
        <f t="shared" si="1"/>
        <v>6215.6981818181812</v>
      </c>
    </row>
    <row r="116" spans="1:5" x14ac:dyDescent="0.3">
      <c r="A116" s="61" t="s">
        <v>7</v>
      </c>
      <c r="B116" s="61">
        <v>2014</v>
      </c>
      <c r="C116" s="62">
        <v>9.1999999999999993</v>
      </c>
      <c r="D116">
        <v>4940.3999999999996</v>
      </c>
      <c r="E116" s="79">
        <f t="shared" si="1"/>
        <v>537</v>
      </c>
    </row>
    <row r="117" spans="1:5" x14ac:dyDescent="0.3">
      <c r="A117" s="61" t="s">
        <v>27</v>
      </c>
      <c r="B117" s="61">
        <v>2014</v>
      </c>
      <c r="C117" s="62">
        <v>2.47987</v>
      </c>
      <c r="D117">
        <v>1371.63</v>
      </c>
      <c r="E117" s="79">
        <f t="shared" si="1"/>
        <v>553.10560634226795</v>
      </c>
    </row>
    <row r="118" spans="1:5" x14ac:dyDescent="0.3">
      <c r="A118" s="61" t="s">
        <v>21</v>
      </c>
      <c r="B118" s="61">
        <v>2014</v>
      </c>
      <c r="C118" s="62">
        <v>1.0772200000000001</v>
      </c>
      <c r="D118">
        <v>669.31</v>
      </c>
      <c r="E118" s="79">
        <f t="shared" si="1"/>
        <v>621.33083307031052</v>
      </c>
    </row>
    <row r="119" spans="1:5" x14ac:dyDescent="0.3">
      <c r="A119" s="61" t="s">
        <v>18</v>
      </c>
      <c r="B119" s="61">
        <v>2014</v>
      </c>
      <c r="C119" s="62">
        <v>0.851908</v>
      </c>
      <c r="D119">
        <v>201.39</v>
      </c>
      <c r="E119" s="79">
        <f t="shared" si="1"/>
        <v>236.39876606394117</v>
      </c>
    </row>
    <row r="120" spans="1:5" x14ac:dyDescent="0.3">
      <c r="A120" s="61" t="s">
        <v>14</v>
      </c>
      <c r="B120" s="61">
        <v>2014</v>
      </c>
      <c r="C120" s="62">
        <v>8.8739999999999999E-2</v>
      </c>
      <c r="D120">
        <v>75.3</v>
      </c>
      <c r="E120" s="79">
        <f t="shared" si="1"/>
        <v>848.54631507775525</v>
      </c>
    </row>
    <row r="121" spans="1:5" x14ac:dyDescent="0.3">
      <c r="A121" s="61" t="s">
        <v>15</v>
      </c>
      <c r="B121" s="61">
        <v>2014</v>
      </c>
      <c r="C121" s="62">
        <v>0.1</v>
      </c>
      <c r="D121" s="1">
        <v>62.25</v>
      </c>
      <c r="E121" s="79">
        <f t="shared" si="1"/>
        <v>622.5</v>
      </c>
    </row>
    <row r="122" spans="1:5" x14ac:dyDescent="0.3">
      <c r="A122" s="61" t="s">
        <v>10</v>
      </c>
      <c r="B122" s="61">
        <v>2014</v>
      </c>
      <c r="C122" s="62">
        <v>5.7000000000000002E-3</v>
      </c>
      <c r="D122" s="1">
        <v>1.34</v>
      </c>
      <c r="E122" s="79">
        <f t="shared" si="1"/>
        <v>235.08771929824562</v>
      </c>
    </row>
    <row r="123" spans="1:5" x14ac:dyDescent="0.3">
      <c r="A123" s="61" t="s">
        <v>12</v>
      </c>
      <c r="B123" s="61">
        <v>2014</v>
      </c>
      <c r="C123" s="62">
        <v>1E-3</v>
      </c>
      <c r="D123" s="1">
        <v>0.1</v>
      </c>
      <c r="E123" s="79">
        <f t="shared" si="1"/>
        <v>100</v>
      </c>
    </row>
    <row r="124" spans="1:5" x14ac:dyDescent="0.3">
      <c r="A124" s="61" t="s">
        <v>26</v>
      </c>
      <c r="B124" s="61">
        <v>2014</v>
      </c>
      <c r="C124" s="62">
        <v>1.9999999999999999E-6</v>
      </c>
      <c r="D124" s="1">
        <v>0</v>
      </c>
      <c r="E124" s="79">
        <f t="shared" si="1"/>
        <v>0</v>
      </c>
    </row>
    <row r="125" spans="1:5" x14ac:dyDescent="0.3">
      <c r="A125" s="63" t="s">
        <v>18</v>
      </c>
      <c r="B125" s="13">
        <v>2015</v>
      </c>
      <c r="C125" s="64">
        <v>1.20147</v>
      </c>
      <c r="D125" s="1">
        <v>176.94</v>
      </c>
      <c r="E125" s="79">
        <f t="shared" si="1"/>
        <v>147.26959474643562</v>
      </c>
    </row>
    <row r="126" spans="1:5" x14ac:dyDescent="0.3">
      <c r="A126" s="63" t="s">
        <v>16</v>
      </c>
      <c r="B126" s="63">
        <v>2015</v>
      </c>
      <c r="C126" s="64">
        <v>2.0000000000000001E-4</v>
      </c>
      <c r="D126" s="1">
        <v>0.76</v>
      </c>
      <c r="E126" s="79">
        <f t="shared" si="1"/>
        <v>3800</v>
      </c>
    </row>
    <row r="127" spans="1:5" x14ac:dyDescent="0.3">
      <c r="A127" s="63" t="s">
        <v>10</v>
      </c>
      <c r="B127" s="63">
        <v>2015</v>
      </c>
      <c r="C127" s="64">
        <v>7.2499999999999995E-4</v>
      </c>
      <c r="D127" s="1">
        <v>0.26</v>
      </c>
      <c r="E127" s="79">
        <f t="shared" si="1"/>
        <v>358.62068965517244</v>
      </c>
    </row>
    <row r="128" spans="1:5" x14ac:dyDescent="0.3">
      <c r="A128" s="13" t="s">
        <v>18</v>
      </c>
      <c r="B128" s="13">
        <v>2016</v>
      </c>
      <c r="C128" s="65">
        <v>1.3234600000000001</v>
      </c>
      <c r="D128" s="1">
        <v>203.3</v>
      </c>
      <c r="E128" s="79">
        <f t="shared" si="1"/>
        <v>153.61250056669638</v>
      </c>
    </row>
    <row r="129" spans="1:5" x14ac:dyDescent="0.3">
      <c r="A129" s="13" t="s">
        <v>6</v>
      </c>
      <c r="B129" s="65">
        <v>2016</v>
      </c>
      <c r="C129" s="65">
        <v>2.1999999999999999E-2</v>
      </c>
      <c r="D129" s="1">
        <v>46.63</v>
      </c>
      <c r="E129" s="79">
        <f t="shared" si="1"/>
        <v>2119.545454545455</v>
      </c>
    </row>
    <row r="130" spans="1:5" x14ac:dyDescent="0.3">
      <c r="A130" s="13" t="s">
        <v>16</v>
      </c>
      <c r="B130" s="65">
        <v>2016</v>
      </c>
      <c r="C130" s="65">
        <v>9.4029999999999999E-3</v>
      </c>
      <c r="D130" s="1">
        <v>17.87</v>
      </c>
      <c r="E130" s="79">
        <f t="shared" si="1"/>
        <v>1900.4573008614273</v>
      </c>
    </row>
    <row r="131" spans="1:5" x14ac:dyDescent="0.3">
      <c r="A131" s="13" t="s">
        <v>12</v>
      </c>
      <c r="B131" s="65">
        <v>2016</v>
      </c>
      <c r="C131" s="65">
        <v>7.7999999999999996E-3</v>
      </c>
      <c r="D131" s="1">
        <v>7.13</v>
      </c>
      <c r="E131" s="79">
        <f t="shared" ref="E131:E164" si="2">D131/C131</f>
        <v>914.10256410256409</v>
      </c>
    </row>
    <row r="132" spans="1:5" x14ac:dyDescent="0.3">
      <c r="A132" s="13" t="s">
        <v>10</v>
      </c>
      <c r="B132" s="65">
        <v>2016</v>
      </c>
      <c r="C132" s="65">
        <v>2.2000000000000001E-3</v>
      </c>
      <c r="D132" s="1">
        <v>6.76</v>
      </c>
      <c r="E132" s="79">
        <f t="shared" si="2"/>
        <v>3072.7272727272725</v>
      </c>
    </row>
    <row r="133" spans="1:5" x14ac:dyDescent="0.3">
      <c r="A133" s="13" t="s">
        <v>5</v>
      </c>
      <c r="B133" s="65">
        <v>2016</v>
      </c>
      <c r="C133" s="65">
        <v>9.9999999999999995E-7</v>
      </c>
      <c r="D133" s="1">
        <v>0</v>
      </c>
      <c r="E133" s="79">
        <f t="shared" si="2"/>
        <v>0</v>
      </c>
    </row>
    <row r="134" spans="1:5" x14ac:dyDescent="0.3">
      <c r="A134" s="66" t="s">
        <v>18</v>
      </c>
      <c r="B134" s="13">
        <v>2017</v>
      </c>
      <c r="C134" s="67">
        <v>1.4708699999999999</v>
      </c>
      <c r="D134" s="1">
        <v>232.05</v>
      </c>
      <c r="E134" s="79">
        <f t="shared" si="2"/>
        <v>157.76377246119645</v>
      </c>
    </row>
    <row r="135" spans="1:5" x14ac:dyDescent="0.3">
      <c r="A135" s="66" t="s">
        <v>10</v>
      </c>
      <c r="B135" s="66">
        <v>2017</v>
      </c>
      <c r="C135" s="67">
        <v>1.9000000000000001E-4</v>
      </c>
      <c r="D135">
        <v>18.8</v>
      </c>
      <c r="E135" s="79">
        <f t="shared" si="2"/>
        <v>98947.368421052626</v>
      </c>
    </row>
    <row r="136" spans="1:5" x14ac:dyDescent="0.3">
      <c r="A136" s="66" t="s">
        <v>6</v>
      </c>
      <c r="B136" s="66">
        <v>2017</v>
      </c>
      <c r="C136" s="67">
        <v>6.0000000000000002E-6</v>
      </c>
      <c r="D136">
        <v>0.14000000000000001</v>
      </c>
      <c r="E136" s="79">
        <f t="shared" si="2"/>
        <v>23333.333333333336</v>
      </c>
    </row>
    <row r="137" spans="1:5" x14ac:dyDescent="0.3">
      <c r="A137" s="66" t="s">
        <v>11</v>
      </c>
      <c r="B137" s="66">
        <v>2017</v>
      </c>
      <c r="C137" s="67">
        <v>1.4899999999999999E-4</v>
      </c>
      <c r="D137">
        <v>0.03</v>
      </c>
      <c r="E137" s="79">
        <f t="shared" si="2"/>
        <v>201.34228187919464</v>
      </c>
    </row>
    <row r="138" spans="1:5" x14ac:dyDescent="0.3">
      <c r="A138" s="66" t="s">
        <v>23</v>
      </c>
      <c r="B138" s="66">
        <v>2017</v>
      </c>
      <c r="C138" s="67">
        <v>7.4999999999999993E-5</v>
      </c>
      <c r="D138">
        <v>0.01</v>
      </c>
      <c r="E138" s="79">
        <f t="shared" si="2"/>
        <v>133.33333333333334</v>
      </c>
    </row>
    <row r="139" spans="1:5" x14ac:dyDescent="0.3">
      <c r="A139" s="66" t="s">
        <v>9</v>
      </c>
      <c r="B139" s="66">
        <v>2017</v>
      </c>
      <c r="C139" s="67">
        <v>9.9999999999999995E-7</v>
      </c>
      <c r="D139">
        <v>0</v>
      </c>
      <c r="E139" s="79">
        <f t="shared" si="2"/>
        <v>0</v>
      </c>
    </row>
    <row r="140" spans="1:5" x14ac:dyDescent="0.3">
      <c r="A140" s="68" t="s">
        <v>18</v>
      </c>
      <c r="B140" s="14">
        <v>2018</v>
      </c>
      <c r="C140" s="69">
        <v>1.4940800000000001</v>
      </c>
      <c r="D140">
        <v>213.44</v>
      </c>
      <c r="E140" s="79">
        <f t="shared" si="2"/>
        <v>142.85714285714286</v>
      </c>
    </row>
    <row r="141" spans="1:5" x14ac:dyDescent="0.3">
      <c r="A141" s="68" t="s">
        <v>10</v>
      </c>
      <c r="B141" s="68">
        <v>2018</v>
      </c>
      <c r="C141" s="69">
        <v>0.50600000000000001</v>
      </c>
      <c r="D141">
        <v>184.69</v>
      </c>
      <c r="E141" s="79">
        <f t="shared" si="2"/>
        <v>365</v>
      </c>
    </row>
    <row r="142" spans="1:5" x14ac:dyDescent="0.3">
      <c r="A142" s="68" t="s">
        <v>19</v>
      </c>
      <c r="B142" s="68">
        <v>2018</v>
      </c>
      <c r="C142" s="69">
        <v>5.50275E-2</v>
      </c>
      <c r="D142">
        <v>69.23</v>
      </c>
      <c r="E142" s="79">
        <f t="shared" si="2"/>
        <v>1258.098223615465</v>
      </c>
    </row>
    <row r="143" spans="1:5" x14ac:dyDescent="0.3">
      <c r="A143" s="68" t="s">
        <v>16</v>
      </c>
      <c r="B143" s="68">
        <v>2018</v>
      </c>
      <c r="C143" s="69">
        <v>2.4000000000000001E-5</v>
      </c>
      <c r="D143">
        <v>0.06</v>
      </c>
      <c r="E143" s="79">
        <f t="shared" si="2"/>
        <v>2500</v>
      </c>
    </row>
    <row r="144" spans="1:5" x14ac:dyDescent="0.3">
      <c r="A144" s="68" t="s">
        <v>6</v>
      </c>
      <c r="B144" s="68">
        <v>2018</v>
      </c>
      <c r="C144" s="69">
        <v>1.9000000000000001E-5</v>
      </c>
      <c r="D144">
        <v>0.01</v>
      </c>
      <c r="E144" s="79">
        <f t="shared" si="2"/>
        <v>526.31578947368416</v>
      </c>
    </row>
    <row r="145" spans="1:5" x14ac:dyDescent="0.3">
      <c r="A145" s="70" t="s">
        <v>10</v>
      </c>
      <c r="B145">
        <v>2019</v>
      </c>
      <c r="C145" s="71">
        <v>1.5854999999999999</v>
      </c>
      <c r="D145">
        <v>592.96</v>
      </c>
      <c r="E145" s="79">
        <f t="shared" si="2"/>
        <v>373.98927783033747</v>
      </c>
    </row>
    <row r="146" spans="1:5" x14ac:dyDescent="0.3">
      <c r="A146" s="70" t="s">
        <v>18</v>
      </c>
      <c r="B146" s="70">
        <v>2019</v>
      </c>
      <c r="C146" s="71">
        <v>1.84633</v>
      </c>
      <c r="D146">
        <v>261.54000000000002</v>
      </c>
      <c r="E146" s="79">
        <f t="shared" si="2"/>
        <v>141.65398384904108</v>
      </c>
    </row>
    <row r="147" spans="1:5" x14ac:dyDescent="0.3">
      <c r="A147" s="70" t="s">
        <v>19</v>
      </c>
      <c r="B147" s="70">
        <v>2019</v>
      </c>
      <c r="C147" s="71">
        <v>0.24249999999999999</v>
      </c>
      <c r="D147">
        <v>114.67</v>
      </c>
      <c r="E147" s="79">
        <f t="shared" si="2"/>
        <v>472.86597938144331</v>
      </c>
    </row>
    <row r="148" spans="1:5" x14ac:dyDescent="0.3">
      <c r="A148" s="70" t="s">
        <v>14</v>
      </c>
      <c r="B148" s="70">
        <v>2019</v>
      </c>
      <c r="C148" s="71">
        <v>4.9500000000000004E-3</v>
      </c>
      <c r="D148">
        <v>90.33</v>
      </c>
      <c r="E148" s="79">
        <f t="shared" si="2"/>
        <v>18248.484848484848</v>
      </c>
    </row>
    <row r="149" spans="1:5" x14ac:dyDescent="0.3">
      <c r="A149" s="70" t="s">
        <v>27</v>
      </c>
      <c r="B149" s="70">
        <v>2019</v>
      </c>
      <c r="C149" s="71">
        <v>1.738E-2</v>
      </c>
      <c r="D149">
        <v>55.44</v>
      </c>
      <c r="E149" s="79">
        <f t="shared" si="2"/>
        <v>3189.8734177215188</v>
      </c>
    </row>
    <row r="150" spans="1:5" x14ac:dyDescent="0.3">
      <c r="A150" s="70" t="s">
        <v>16</v>
      </c>
      <c r="B150" s="70">
        <v>2019</v>
      </c>
      <c r="C150" s="71">
        <v>1.0250000000000001E-3</v>
      </c>
      <c r="D150">
        <v>4.8899999999999997</v>
      </c>
      <c r="E150" s="79">
        <f t="shared" si="2"/>
        <v>4770.7317073170725</v>
      </c>
    </row>
    <row r="151" spans="1:5" x14ac:dyDescent="0.3">
      <c r="A151" s="70" t="s">
        <v>41</v>
      </c>
      <c r="B151" s="70">
        <v>2019</v>
      </c>
      <c r="C151" s="71">
        <v>6.0000000000000002E-5</v>
      </c>
      <c r="D151">
        <v>1.44</v>
      </c>
      <c r="E151" s="79">
        <f t="shared" si="2"/>
        <v>24000</v>
      </c>
    </row>
    <row r="152" spans="1:5" x14ac:dyDescent="0.3">
      <c r="A152" s="70" t="s">
        <v>6</v>
      </c>
      <c r="B152" s="70">
        <v>2019</v>
      </c>
      <c r="C152" s="71">
        <v>2.6000000000000001E-6</v>
      </c>
      <c r="D152">
        <v>0.03</v>
      </c>
      <c r="E152" s="79">
        <f t="shared" si="2"/>
        <v>11538.461538461537</v>
      </c>
    </row>
    <row r="153" spans="1:5" x14ac:dyDescent="0.3">
      <c r="A153" s="70" t="s">
        <v>5</v>
      </c>
      <c r="B153" s="70">
        <v>2019</v>
      </c>
      <c r="C153" s="71">
        <v>2.7284000000000002</v>
      </c>
      <c r="D153">
        <v>0.01</v>
      </c>
      <c r="E153" s="79">
        <f t="shared" si="2"/>
        <v>3.6651517372819232E-3</v>
      </c>
    </row>
    <row r="154" spans="1:5" x14ac:dyDescent="0.3">
      <c r="A154" s="15" t="s">
        <v>18</v>
      </c>
      <c r="B154" s="16">
        <v>2020</v>
      </c>
      <c r="C154" s="6">
        <v>2.73</v>
      </c>
      <c r="D154">
        <v>522.26</v>
      </c>
      <c r="E154" s="79">
        <f t="shared" si="2"/>
        <v>191.30402930402931</v>
      </c>
    </row>
    <row r="155" spans="1:5" x14ac:dyDescent="0.3">
      <c r="A155" s="17" t="s">
        <v>19</v>
      </c>
      <c r="B155" s="72">
        <v>2020</v>
      </c>
      <c r="C155" s="73">
        <v>27</v>
      </c>
      <c r="D155" s="1">
        <v>14.78</v>
      </c>
      <c r="E155" s="79">
        <f t="shared" si="2"/>
        <v>0.54740740740740734</v>
      </c>
    </row>
    <row r="156" spans="1:5" x14ac:dyDescent="0.3">
      <c r="A156" s="17" t="s">
        <v>11</v>
      </c>
      <c r="B156" s="72">
        <v>2020</v>
      </c>
      <c r="C156" s="73">
        <v>12.3186</v>
      </c>
      <c r="D156" s="1">
        <v>7.21</v>
      </c>
      <c r="E156" s="79">
        <f t="shared" si="2"/>
        <v>0.58529378338447546</v>
      </c>
    </row>
    <row r="157" spans="1:5" x14ac:dyDescent="0.3">
      <c r="A157" s="17" t="s">
        <v>10</v>
      </c>
      <c r="B157" s="72">
        <v>2020</v>
      </c>
      <c r="C157" s="73">
        <v>1.3560000000000001</v>
      </c>
      <c r="D157" s="1">
        <v>0.47</v>
      </c>
      <c r="E157" s="79">
        <f t="shared" si="2"/>
        <v>0.34660766961651912</v>
      </c>
    </row>
    <row r="158" spans="1:5" x14ac:dyDescent="0.3">
      <c r="A158" s="17" t="s">
        <v>16</v>
      </c>
      <c r="B158" s="72">
        <v>2020</v>
      </c>
      <c r="C158" s="73">
        <v>0.13678999999999999</v>
      </c>
      <c r="D158" s="1">
        <v>0.18</v>
      </c>
      <c r="E158" s="79">
        <f t="shared" si="2"/>
        <v>1.3158856641567367</v>
      </c>
    </row>
    <row r="159" spans="1:5" x14ac:dyDescent="0.3">
      <c r="A159" s="17" t="s">
        <v>15</v>
      </c>
      <c r="B159" s="72">
        <v>2020</v>
      </c>
      <c r="C159" s="73">
        <v>8.9999999999999998E-4</v>
      </c>
      <c r="D159" s="1">
        <v>0</v>
      </c>
      <c r="E159" s="79">
        <f t="shared" si="2"/>
        <v>0</v>
      </c>
    </row>
    <row r="160" spans="1:5" x14ac:dyDescent="0.3">
      <c r="A160" s="77" t="s">
        <v>18</v>
      </c>
      <c r="B160" s="18">
        <v>2021</v>
      </c>
      <c r="C160" s="76">
        <v>2139230</v>
      </c>
      <c r="D160" s="1">
        <v>649.14</v>
      </c>
      <c r="E160" s="79">
        <f t="shared" si="2"/>
        <v>3.0344563230695154E-4</v>
      </c>
    </row>
    <row r="161" spans="1:5" x14ac:dyDescent="0.3">
      <c r="A161" s="77" t="s">
        <v>19</v>
      </c>
      <c r="B161" s="74">
        <v>2021</v>
      </c>
      <c r="C161" s="76">
        <v>26500</v>
      </c>
      <c r="D161" s="1">
        <v>16.75</v>
      </c>
      <c r="E161" s="79">
        <f t="shared" si="2"/>
        <v>6.3207547169811325E-4</v>
      </c>
    </row>
    <row r="162" spans="1:5" x14ac:dyDescent="0.3">
      <c r="A162" s="77" t="s">
        <v>11</v>
      </c>
      <c r="B162" s="74">
        <v>2021</v>
      </c>
      <c r="C162" s="76">
        <v>12250</v>
      </c>
      <c r="D162" s="1">
        <v>10.61</v>
      </c>
      <c r="E162" s="79">
        <f t="shared" si="2"/>
        <v>8.6612244897959177E-4</v>
      </c>
    </row>
    <row r="163" spans="1:5" x14ac:dyDescent="0.3">
      <c r="A163" s="77" t="s">
        <v>10</v>
      </c>
      <c r="B163" s="74">
        <v>2021</v>
      </c>
      <c r="C163" s="78">
        <v>195</v>
      </c>
      <c r="D163" s="1">
        <v>0.06</v>
      </c>
      <c r="E163" s="79">
        <f t="shared" si="2"/>
        <v>3.076923076923077E-4</v>
      </c>
    </row>
    <row r="164" spans="1:5" x14ac:dyDescent="0.3">
      <c r="A164" s="77" t="s">
        <v>16</v>
      </c>
      <c r="B164" s="74">
        <v>2021</v>
      </c>
      <c r="C164" s="78">
        <v>16.3</v>
      </c>
      <c r="D164" s="1">
        <v>0.01</v>
      </c>
      <c r="E164" s="79">
        <f t="shared" si="2"/>
        <v>6.1349693251533746E-4</v>
      </c>
    </row>
    <row r="165" spans="1:5" x14ac:dyDescent="0.3">
      <c r="A165" s="17"/>
      <c r="B165" s="18"/>
      <c r="C165" s="18"/>
      <c r="D165" s="1"/>
      <c r="E165" s="32"/>
    </row>
    <row r="166" spans="1:5" x14ac:dyDescent="0.3">
      <c r="A166" s="17"/>
      <c r="B166" s="18"/>
      <c r="C166" s="18"/>
      <c r="D166" s="1"/>
      <c r="E166" s="32"/>
    </row>
    <row r="167" spans="1:5" x14ac:dyDescent="0.3">
      <c r="A167" s="19"/>
      <c r="C167" s="20"/>
      <c r="E167" s="32"/>
    </row>
    <row r="168" spans="1:5" x14ac:dyDescent="0.3">
      <c r="A168" s="19"/>
      <c r="B168" s="19"/>
      <c r="C168" s="20"/>
      <c r="E168" s="32"/>
    </row>
    <row r="169" spans="1:5" x14ac:dyDescent="0.3">
      <c r="A169" s="19"/>
      <c r="B169" s="19"/>
      <c r="C169" s="20"/>
      <c r="E169" s="32"/>
    </row>
    <row r="170" spans="1:5" x14ac:dyDescent="0.3">
      <c r="A170" s="19"/>
      <c r="B170" s="19"/>
      <c r="C170" s="20"/>
      <c r="E170" s="32"/>
    </row>
    <row r="171" spans="1:5" x14ac:dyDescent="0.3">
      <c r="A171" s="19"/>
      <c r="B171" s="19"/>
      <c r="C171" s="20"/>
      <c r="E171" s="32"/>
    </row>
    <row r="172" spans="1:5" x14ac:dyDescent="0.3">
      <c r="A172" s="19"/>
      <c r="B172" s="19"/>
      <c r="C172" s="20"/>
      <c r="E172" s="32"/>
    </row>
    <row r="173" spans="1:5" x14ac:dyDescent="0.3">
      <c r="A173" s="19"/>
      <c r="B173" s="19"/>
      <c r="C173" s="20"/>
      <c r="E173" s="32"/>
    </row>
    <row r="174" spans="1:5" x14ac:dyDescent="0.3">
      <c r="A174" s="19"/>
      <c r="B174" s="19"/>
      <c r="C174" s="20"/>
      <c r="E174" s="32"/>
    </row>
    <row r="175" spans="1:5" x14ac:dyDescent="0.3">
      <c r="A175" s="19"/>
      <c r="B175" s="19"/>
      <c r="C175" s="20"/>
      <c r="E175" s="32"/>
    </row>
    <row r="176" spans="1:5" x14ac:dyDescent="0.3">
      <c r="A176" s="19"/>
      <c r="B176" s="19"/>
      <c r="C176" s="20"/>
      <c r="E176" s="32"/>
    </row>
    <row r="177" spans="1:5" x14ac:dyDescent="0.3">
      <c r="A177" s="19"/>
      <c r="B177" s="19"/>
      <c r="C177" s="20"/>
      <c r="E177" s="32"/>
    </row>
    <row r="178" spans="1:5" x14ac:dyDescent="0.3">
      <c r="A178" s="19"/>
      <c r="B178" s="19"/>
      <c r="C178" s="20"/>
      <c r="E178" s="32"/>
    </row>
    <row r="179" spans="1:5" x14ac:dyDescent="0.3">
      <c r="A179" s="19"/>
      <c r="B179" s="19"/>
      <c r="C179" s="20"/>
      <c r="E179" s="32"/>
    </row>
    <row r="180" spans="1:5" x14ac:dyDescent="0.3">
      <c r="A180" s="19"/>
      <c r="B180" s="19"/>
      <c r="C180" s="20"/>
      <c r="E180" s="32"/>
    </row>
    <row r="181" spans="1:5" x14ac:dyDescent="0.3">
      <c r="A181" s="19"/>
      <c r="B181" s="19"/>
      <c r="C181" s="20"/>
      <c r="E181" s="32"/>
    </row>
    <row r="182" spans="1:5" x14ac:dyDescent="0.3">
      <c r="A182" s="19"/>
      <c r="B182" s="19"/>
      <c r="C182" s="20"/>
      <c r="E182" s="32"/>
    </row>
    <row r="183" spans="1:5" x14ac:dyDescent="0.3">
      <c r="A183" s="21"/>
      <c r="C183" s="22"/>
      <c r="E183" s="32"/>
    </row>
    <row r="184" spans="1:5" x14ac:dyDescent="0.3">
      <c r="A184" s="21"/>
      <c r="B184" s="21"/>
      <c r="C184" s="22"/>
      <c r="E184" s="32"/>
    </row>
    <row r="185" spans="1:5" x14ac:dyDescent="0.3">
      <c r="A185" s="21"/>
      <c r="B185" s="21"/>
      <c r="C185" s="22"/>
      <c r="E185" s="32"/>
    </row>
    <row r="186" spans="1:5" x14ac:dyDescent="0.3">
      <c r="A186" s="21"/>
      <c r="B186" s="21"/>
      <c r="C186" s="22"/>
      <c r="E186" s="32"/>
    </row>
    <row r="187" spans="1:5" x14ac:dyDescent="0.3">
      <c r="A187" s="21"/>
      <c r="B187" s="21"/>
      <c r="C187" s="22"/>
      <c r="E187" s="32"/>
    </row>
    <row r="188" spans="1:5" x14ac:dyDescent="0.3">
      <c r="A188" s="21"/>
      <c r="B188" s="21"/>
      <c r="C188" s="22"/>
      <c r="E188" s="32"/>
    </row>
    <row r="189" spans="1:5" x14ac:dyDescent="0.3">
      <c r="A189" s="21"/>
      <c r="B189" s="21"/>
      <c r="C189" s="22"/>
      <c r="E189" s="32"/>
    </row>
    <row r="190" spans="1:5" x14ac:dyDescent="0.3">
      <c r="A190" s="21"/>
      <c r="B190" s="21"/>
      <c r="C190" s="22"/>
      <c r="E190" s="32"/>
    </row>
    <row r="191" spans="1:5" x14ac:dyDescent="0.3">
      <c r="A191" s="21"/>
      <c r="B191" s="21"/>
      <c r="C191" s="22"/>
      <c r="E191" s="32"/>
    </row>
    <row r="192" spans="1:5" x14ac:dyDescent="0.3">
      <c r="A192" s="21"/>
      <c r="B192" s="21"/>
      <c r="C192" s="22"/>
      <c r="E192" s="32"/>
    </row>
    <row r="193" spans="1:5" x14ac:dyDescent="0.3">
      <c r="A193" s="23"/>
      <c r="C193" s="25"/>
      <c r="E193" s="32"/>
    </row>
    <row r="194" spans="1:5" x14ac:dyDescent="0.3">
      <c r="A194" s="23"/>
      <c r="B194" s="23"/>
      <c r="C194" s="25"/>
      <c r="E194" s="32"/>
    </row>
    <row r="195" spans="1:5" x14ac:dyDescent="0.3">
      <c r="A195" s="23"/>
      <c r="B195" s="23"/>
      <c r="C195" s="25"/>
      <c r="E195" s="32"/>
    </row>
    <row r="196" spans="1:5" x14ac:dyDescent="0.3">
      <c r="A196" s="23"/>
      <c r="B196" s="23"/>
      <c r="C196" s="25"/>
      <c r="E196" s="32"/>
    </row>
    <row r="197" spans="1:5" x14ac:dyDescent="0.3">
      <c r="A197" s="23"/>
      <c r="B197" s="23"/>
      <c r="C197" s="25"/>
      <c r="E197" s="32"/>
    </row>
    <row r="198" spans="1:5" x14ac:dyDescent="0.3">
      <c r="A198" s="23"/>
      <c r="B198" s="23"/>
      <c r="C198" s="25"/>
      <c r="E198" s="32"/>
    </row>
    <row r="199" spans="1:5" x14ac:dyDescent="0.3">
      <c r="A199" s="23"/>
      <c r="B199" s="23"/>
      <c r="C199" s="25"/>
      <c r="E199" s="32"/>
    </row>
    <row r="200" spans="1:5" x14ac:dyDescent="0.3">
      <c r="A200" s="23"/>
      <c r="B200" s="23"/>
      <c r="C200" s="25"/>
      <c r="E200" s="32"/>
    </row>
    <row r="201" spans="1:5" x14ac:dyDescent="0.3">
      <c r="A201" s="23"/>
      <c r="B201" s="23"/>
      <c r="C201" s="25"/>
      <c r="E201" s="32"/>
    </row>
    <row r="202" spans="1:5" x14ac:dyDescent="0.3">
      <c r="A202" s="23"/>
      <c r="B202" s="24"/>
      <c r="C202" s="25"/>
      <c r="E202" s="32"/>
    </row>
    <row r="203" spans="1:5" x14ac:dyDescent="0.3">
      <c r="A203" s="26"/>
      <c r="C203" s="27"/>
      <c r="E203" s="32"/>
    </row>
    <row r="204" spans="1:5" x14ac:dyDescent="0.3">
      <c r="A204" s="26"/>
      <c r="B204" s="26"/>
      <c r="C204" s="27"/>
      <c r="E204" s="32"/>
    </row>
    <row r="205" spans="1:5" x14ac:dyDescent="0.3">
      <c r="A205" s="26"/>
      <c r="B205" s="26"/>
      <c r="C205" s="27"/>
      <c r="E205" s="32"/>
    </row>
    <row r="206" spans="1:5" x14ac:dyDescent="0.3">
      <c r="A206" s="26"/>
      <c r="B206" s="26"/>
      <c r="C206" s="27"/>
      <c r="E206" s="32"/>
    </row>
    <row r="207" spans="1:5" x14ac:dyDescent="0.3">
      <c r="A207" s="26"/>
      <c r="B207" s="26"/>
      <c r="C207" s="27"/>
      <c r="E207" s="32"/>
    </row>
    <row r="208" spans="1:5" x14ac:dyDescent="0.3">
      <c r="A208" s="26"/>
      <c r="B208" s="26"/>
      <c r="C208" s="27"/>
      <c r="E208" s="32"/>
    </row>
    <row r="209" spans="1:5" x14ac:dyDescent="0.3">
      <c r="A209" s="26"/>
      <c r="B209" s="26"/>
      <c r="C209" s="27"/>
      <c r="E209" s="32"/>
    </row>
    <row r="210" spans="1:5" x14ac:dyDescent="0.3">
      <c r="A210" s="26"/>
      <c r="B210" s="26"/>
      <c r="C210" s="27"/>
      <c r="E210" s="32"/>
    </row>
    <row r="211" spans="1:5" x14ac:dyDescent="0.3">
      <c r="A211" s="26"/>
      <c r="B211" s="26"/>
      <c r="C211" s="27"/>
      <c r="E211" s="32"/>
    </row>
    <row r="212" spans="1:5" x14ac:dyDescent="0.3">
      <c r="A212" s="26"/>
      <c r="B212" s="26"/>
      <c r="C212" s="27"/>
      <c r="E212" s="32"/>
    </row>
    <row r="213" spans="1:5" x14ac:dyDescent="0.3">
      <c r="A213" s="28"/>
      <c r="C213" s="29"/>
      <c r="E213" s="32"/>
    </row>
    <row r="214" spans="1:5" x14ac:dyDescent="0.3">
      <c r="A214" s="28"/>
      <c r="B214" s="28"/>
      <c r="C214" s="29"/>
      <c r="E214" s="32"/>
    </row>
    <row r="215" spans="1:5" x14ac:dyDescent="0.3">
      <c r="A215" s="28"/>
      <c r="B215" s="28"/>
      <c r="C215" s="29"/>
      <c r="E215" s="32"/>
    </row>
    <row r="216" spans="1:5" x14ac:dyDescent="0.3">
      <c r="A216" s="28"/>
      <c r="B216" s="28"/>
      <c r="C216" s="29"/>
      <c r="E216" s="32"/>
    </row>
    <row r="217" spans="1:5" x14ac:dyDescent="0.3">
      <c r="A217" s="28"/>
      <c r="B217" s="28"/>
      <c r="C217" s="29"/>
      <c r="E217" s="32"/>
    </row>
    <row r="218" spans="1:5" x14ac:dyDescent="0.3">
      <c r="A218" s="28"/>
      <c r="B218" s="28"/>
      <c r="C218" s="29"/>
      <c r="E218" s="32"/>
    </row>
    <row r="219" spans="1:5" x14ac:dyDescent="0.3">
      <c r="A219" s="28"/>
      <c r="B219" s="28"/>
      <c r="C219" s="29"/>
      <c r="E219" s="32"/>
    </row>
    <row r="220" spans="1:5" x14ac:dyDescent="0.3">
      <c r="A220" s="28"/>
      <c r="B220" s="28"/>
      <c r="C220" s="29"/>
      <c r="E220" s="32"/>
    </row>
    <row r="221" spans="1:5" x14ac:dyDescent="0.3">
      <c r="A221" s="28"/>
      <c r="B221" s="28"/>
      <c r="C221" s="29"/>
      <c r="E221" s="32"/>
    </row>
    <row r="222" spans="1:5" x14ac:dyDescent="0.3">
      <c r="A222" s="28"/>
      <c r="B222" s="28"/>
      <c r="C222" s="29"/>
      <c r="E222" s="32"/>
    </row>
    <row r="223" spans="1:5" x14ac:dyDescent="0.3">
      <c r="A223" s="28"/>
      <c r="B223" s="28"/>
      <c r="C223" s="29"/>
      <c r="E223" s="32"/>
    </row>
    <row r="224" spans="1:5" x14ac:dyDescent="0.3">
      <c r="A224" s="28"/>
      <c r="B224" s="28"/>
      <c r="C224" s="29"/>
      <c r="E224" s="32"/>
    </row>
    <row r="225" spans="1:5" x14ac:dyDescent="0.3">
      <c r="A225" s="28"/>
      <c r="B225" s="28"/>
      <c r="C225" s="29"/>
      <c r="E225" s="32"/>
    </row>
    <row r="226" spans="1:5" x14ac:dyDescent="0.3">
      <c r="A226" s="28"/>
      <c r="B226" s="28"/>
      <c r="C226" s="29"/>
      <c r="E226" s="32"/>
    </row>
    <row r="227" spans="1:5" x14ac:dyDescent="0.3">
      <c r="A227" s="28"/>
      <c r="B227" s="28"/>
      <c r="C227" s="29"/>
      <c r="E227" s="32"/>
    </row>
    <row r="228" spans="1:5" x14ac:dyDescent="0.3">
      <c r="A228" s="30"/>
      <c r="C228" s="32"/>
      <c r="E228" s="32"/>
    </row>
    <row r="229" spans="1:5" x14ac:dyDescent="0.3">
      <c r="A229" s="30"/>
      <c r="B229" s="31"/>
      <c r="C229" s="32"/>
      <c r="E229" s="32"/>
    </row>
    <row r="230" spans="1:5" x14ac:dyDescent="0.3">
      <c r="A230" s="30"/>
      <c r="B230" s="31"/>
      <c r="C230" s="32"/>
      <c r="E230" s="32"/>
    </row>
    <row r="231" spans="1:5" x14ac:dyDescent="0.3">
      <c r="A231" s="30"/>
      <c r="B231" s="31"/>
      <c r="C231" s="32"/>
      <c r="E231" s="32"/>
    </row>
    <row r="232" spans="1:5" x14ac:dyDescent="0.3">
      <c r="A232" s="30"/>
      <c r="B232" s="31"/>
      <c r="C232" s="32"/>
      <c r="E232" s="32"/>
    </row>
    <row r="233" spans="1:5" x14ac:dyDescent="0.3">
      <c r="A233" s="30"/>
      <c r="B233" s="31"/>
      <c r="C233" s="32"/>
      <c r="E233" s="32"/>
    </row>
    <row r="234" spans="1:5" x14ac:dyDescent="0.3">
      <c r="A234" s="30"/>
      <c r="B234" s="31"/>
      <c r="C234" s="32"/>
      <c r="E234" s="32"/>
    </row>
    <row r="235" spans="1:5" x14ac:dyDescent="0.3">
      <c r="A235" s="30"/>
      <c r="B235" s="31"/>
      <c r="C235" s="32"/>
      <c r="E235" s="32"/>
    </row>
    <row r="236" spans="1:5" x14ac:dyDescent="0.3">
      <c r="A236" s="30"/>
      <c r="B236" s="31"/>
      <c r="C236" s="32"/>
      <c r="E236" s="32"/>
    </row>
    <row r="237" spans="1:5" x14ac:dyDescent="0.3">
      <c r="A237" s="30"/>
      <c r="B237" s="31"/>
      <c r="C237" s="32"/>
      <c r="E237" s="32"/>
    </row>
    <row r="238" spans="1:5" x14ac:dyDescent="0.3">
      <c r="C238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2023-12-13T16:07:55Z</dcterms:modified>
</cp:coreProperties>
</file>