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542E6F60-EC38-493B-BD4A-3892D1F0F524}" xr6:coauthVersionLast="47" xr6:coauthVersionMax="47" xr10:uidLastSave="{00000000-0000-0000-0000-000000000000}"/>
  <bookViews>
    <workbookView xWindow="-108" yWindow="-108" windowWidth="23256" windowHeight="1245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17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<sst xmlns="http://schemas.openxmlformats.org/spreadsheetml/2006/main" count="282" uniqueCount="47">
  <si>
    <t>Negara</t>
  </si>
  <si>
    <t>Tahun</t>
  </si>
  <si>
    <t>Volume</t>
  </si>
  <si>
    <t>Harga</t>
  </si>
  <si>
    <t>Germany</t>
  </si>
  <si>
    <t>Japan</t>
  </si>
  <si>
    <t>Malaysia</t>
  </si>
  <si>
    <t xml:space="preserve"> Volume kg</t>
  </si>
  <si>
    <t>Harga Pertons</t>
  </si>
  <si>
    <t>Hong Kong, China</t>
  </si>
  <si>
    <t>Korea, Rep.</t>
  </si>
  <si>
    <t>United States</t>
  </si>
  <si>
    <t>Other Asia, nes</t>
  </si>
  <si>
    <t>Thailand</t>
  </si>
  <si>
    <t>Singapore</t>
  </si>
  <si>
    <t>East Timor</t>
  </si>
  <si>
    <t>Saudi Arabia</t>
  </si>
  <si>
    <t>Australia</t>
  </si>
  <si>
    <t xml:space="preserve"> World</t>
  </si>
  <si>
    <t>Italy</t>
  </si>
  <si>
    <t>Oman</t>
  </si>
  <si>
    <t>Netherlands</t>
  </si>
  <si>
    <t>Mongolia</t>
  </si>
  <si>
    <t>Brunei</t>
  </si>
  <si>
    <t>Saint Helena</t>
  </si>
  <si>
    <t>United Kingdom</t>
  </si>
  <si>
    <t>Faeroe Islands</t>
  </si>
  <si>
    <t>France</t>
  </si>
  <si>
    <t>American Samoa</t>
  </si>
  <si>
    <t>Kuwait</t>
  </si>
  <si>
    <t>South Georgia and the South Sa</t>
  </si>
  <si>
    <t>Dominican Republic</t>
  </si>
  <si>
    <t>United Arab Emirates</t>
  </si>
  <si>
    <t>Qatar</t>
  </si>
  <si>
    <t>Antigua and Barbuda</t>
  </si>
  <si>
    <t>Bahrain</t>
  </si>
  <si>
    <t>Christmas Island</t>
  </si>
  <si>
    <t>Algeria</t>
  </si>
  <si>
    <t>India</t>
  </si>
  <si>
    <t>China</t>
  </si>
  <si>
    <t>Switzerland</t>
  </si>
  <si>
    <t>Egypt, Arab Rep.</t>
  </si>
  <si>
    <t>Maldives</t>
  </si>
  <si>
    <t>Philippines</t>
  </si>
  <si>
    <t>Bangladesh</t>
  </si>
  <si>
    <t>Spain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</si>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</sst>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8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77"/>
  <sheetViews>
    <sheetView tabSelected="1" topLeftCell="A277" workbookViewId="0">
      <selection activeCell="L16" sqref="L16"/>
    </sheetView>
  </sheetViews>
  <sheetFormatPr defaultRowHeight="14.4" x14ac:dyDescent="0.3"/>
  <cols>
    <col min="3" max="3" width="10" style="1" bestFit="1" customWidth="1"/>
    <col min="4" max="4" width="13.5546875" style="1" customWidth="1"/>
    <col min="5" max="5" width="10" style="1" bestFit="1" customWidth="1"/>
    <col min="6" max="6" width="8.88671875" style="1"/>
  </cols>
  <sheetData>
    <row r="1" spans="1:9" x14ac:dyDescent="0.3">
      <c r="A1" t="s">
        <v>0</v>
      </c>
      <c r="B1" t="s">
        <v>1</v>
      </c>
      <c r="C1" s="1" t="s">
        <v>3</v>
      </c>
      <c r="D1" s="1" t="s">
        <v>7</v>
      </c>
      <c r="E1" s="1" t="s">
        <v>2</v>
      </c>
      <c r="F1" s="1" t="s">
        <v>8</v>
      </c>
    </row>
    <row r="2" spans="1:9" x14ac:dyDescent="0.3">
      <c r="A2" s="2" t="s">
        <v>18</v>
      </c>
      <c r="B2">
        <v>2000</v>
      </c>
      <c r="C2" s="1">
        <v>2702.97</v>
      </c>
      <c r="D2" s="1">
        <v>3792180</v>
      </c>
      <c r="E2" s="1">
        <f>D2/1000</f>
        <v>3792.18</v>
      </c>
      <c r="F2" s="1">
        <f>C2/E2</f>
        <v>0.71277471006123128</v>
      </c>
    </row>
    <row r="3" spans="1:9" x14ac:dyDescent="0.3">
      <c r="A3" s="2" t="s">
        <v>14</v>
      </c>
      <c r="B3">
        <v>2000</v>
      </c>
      <c r="C3" s="1">
        <v>1162.4000000000001</v>
      </c>
      <c r="D3" s="1">
        <v>2519780</v>
      </c>
      <c r="E3" s="1">
        <f t="shared" ref="E3:E66" si="0">D3/1000</f>
        <v>2519.7800000000002</v>
      </c>
      <c r="F3" s="1">
        <f t="shared" ref="F3:F66" si="1">C3/E3</f>
        <v>0.46131011437506447</v>
      </c>
    </row>
    <row r="4" spans="1:9" x14ac:dyDescent="0.3">
      <c r="A4" s="2" t="s">
        <v>5</v>
      </c>
      <c r="B4">
        <v>2000</v>
      </c>
      <c r="C4" s="1">
        <v>727.99</v>
      </c>
      <c r="D4" s="1">
        <v>675424</v>
      </c>
      <c r="E4" s="1">
        <f t="shared" si="0"/>
        <v>675.42399999999998</v>
      </c>
      <c r="F4" s="1">
        <f t="shared" si="1"/>
        <v>1.0778266688776237</v>
      </c>
    </row>
    <row r="5" spans="1:9" x14ac:dyDescent="0.3">
      <c r="A5" s="2" t="s">
        <v>9</v>
      </c>
      <c r="B5">
        <v>2000</v>
      </c>
      <c r="C5" s="1">
        <v>542.64</v>
      </c>
      <c r="D5" s="1">
        <v>246360</v>
      </c>
      <c r="E5" s="1">
        <f t="shared" si="0"/>
        <v>246.36</v>
      </c>
      <c r="F5" s="1">
        <f t="shared" si="1"/>
        <v>2.2026302971261567</v>
      </c>
    </row>
    <row r="6" spans="1:9" x14ac:dyDescent="0.3">
      <c r="A6" s="2" t="s">
        <v>12</v>
      </c>
      <c r="B6">
        <v>2000</v>
      </c>
      <c r="C6" s="1">
        <v>146.11000000000001</v>
      </c>
      <c r="D6" s="1">
        <v>129937</v>
      </c>
      <c r="E6" s="1">
        <f t="shared" si="0"/>
        <v>129.93700000000001</v>
      </c>
      <c r="F6" s="1">
        <f t="shared" si="1"/>
        <v>1.1244680114209193</v>
      </c>
    </row>
    <row r="7" spans="1:9" x14ac:dyDescent="0.3">
      <c r="A7" s="2" t="s">
        <v>19</v>
      </c>
      <c r="B7">
        <v>2000</v>
      </c>
      <c r="C7" s="1">
        <v>31.34</v>
      </c>
      <c r="D7" s="1">
        <v>20000</v>
      </c>
      <c r="E7" s="1">
        <f t="shared" si="0"/>
        <v>20</v>
      </c>
      <c r="F7" s="1">
        <f t="shared" si="1"/>
        <v>1.5669999999999999</v>
      </c>
    </row>
    <row r="8" spans="1:9" x14ac:dyDescent="0.3">
      <c r="A8" s="2" t="s">
        <v>20</v>
      </c>
      <c r="B8">
        <v>2000</v>
      </c>
      <c r="C8" s="1">
        <v>27.96</v>
      </c>
      <c r="D8" s="1">
        <v>73414</v>
      </c>
      <c r="E8" s="1">
        <f t="shared" si="0"/>
        <v>73.414000000000001</v>
      </c>
      <c r="F8" s="1">
        <f t="shared" si="1"/>
        <v>0.38085378810581089</v>
      </c>
    </row>
    <row r="9" spans="1:9" x14ac:dyDescent="0.3">
      <c r="A9" s="2" t="s">
        <v>6</v>
      </c>
      <c r="B9">
        <v>2000</v>
      </c>
      <c r="C9" s="1">
        <v>15.74</v>
      </c>
      <c r="D9" s="1">
        <v>63693</v>
      </c>
      <c r="E9" s="1">
        <f t="shared" si="0"/>
        <v>63.692999999999998</v>
      </c>
      <c r="F9" s="1">
        <f t="shared" si="1"/>
        <v>0.24712291774606315</v>
      </c>
    </row>
    <row r="10" spans="1:9" x14ac:dyDescent="0.3">
      <c r="A10" s="2" t="s">
        <v>21</v>
      </c>
      <c r="B10">
        <v>2000</v>
      </c>
      <c r="C10" s="1">
        <v>13.76</v>
      </c>
      <c r="D10" s="1">
        <v>6767</v>
      </c>
      <c r="E10" s="1">
        <f t="shared" si="0"/>
        <v>6.7670000000000003</v>
      </c>
      <c r="F10" s="1">
        <f t="shared" si="1"/>
        <v>2.0333973695877048</v>
      </c>
    </row>
    <row r="11" spans="1:9" x14ac:dyDescent="0.3">
      <c r="A11" s="2" t="s">
        <v>4</v>
      </c>
      <c r="B11">
        <v>2000</v>
      </c>
      <c r="C11" s="1">
        <v>11.83</v>
      </c>
      <c r="D11" s="1">
        <v>3911</v>
      </c>
      <c r="E11" s="1">
        <f t="shared" si="0"/>
        <v>3.911</v>
      </c>
      <c r="F11" s="1">
        <f t="shared" si="1"/>
        <v>3.0248018409613908</v>
      </c>
    </row>
    <row r="12" spans="1:9" x14ac:dyDescent="0.3">
      <c r="A12" s="2" t="s">
        <v>22</v>
      </c>
      <c r="B12">
        <v>2000</v>
      </c>
      <c r="C12" s="1">
        <v>7.44</v>
      </c>
      <c r="D12" s="1">
        <v>18144</v>
      </c>
      <c r="E12" s="1">
        <f t="shared" si="0"/>
        <v>18.143999999999998</v>
      </c>
      <c r="F12" s="1">
        <f t="shared" si="1"/>
        <v>0.41005291005291011</v>
      </c>
    </row>
    <row r="13" spans="1:9" x14ac:dyDescent="0.3">
      <c r="A13" s="2" t="s">
        <v>10</v>
      </c>
      <c r="B13">
        <v>2000</v>
      </c>
      <c r="C13" s="1">
        <v>7.34</v>
      </c>
      <c r="D13" s="1">
        <v>28580</v>
      </c>
      <c r="E13" s="1">
        <f t="shared" si="0"/>
        <v>28.58</v>
      </c>
      <c r="F13" s="1">
        <f t="shared" si="1"/>
        <v>0.25682295311406578</v>
      </c>
    </row>
    <row r="14" spans="1:9" x14ac:dyDescent="0.3">
      <c r="A14" s="2" t="s">
        <v>16</v>
      </c>
      <c r="B14">
        <v>2000</v>
      </c>
      <c r="C14" s="1">
        <v>5.36</v>
      </c>
      <c r="D14" s="1">
        <v>1784</v>
      </c>
      <c r="E14" s="1">
        <f t="shared" si="0"/>
        <v>1.784</v>
      </c>
      <c r="F14" s="1">
        <f t="shared" si="1"/>
        <v>3.0044843049327357</v>
      </c>
    </row>
    <row r="15" spans="1:9" x14ac:dyDescent="0.3">
      <c r="A15" s="2" t="s">
        <v>23</v>
      </c>
      <c r="B15">
        <v>2000</v>
      </c>
      <c r="C15" s="1">
        <v>1.5</v>
      </c>
      <c r="D15" s="1">
        <v>489</v>
      </c>
      <c r="E15" s="1">
        <f t="shared" si="0"/>
        <v>0.48899999999999999</v>
      </c>
      <c r="F15" s="1">
        <f t="shared" si="1"/>
        <v>3.0674846625766872</v>
      </c>
      <c r="I15" s="1"/>
    </row>
    <row r="16" spans="1:9" x14ac:dyDescent="0.3">
      <c r="A16" s="2" t="s">
        <v>24</v>
      </c>
      <c r="B16" s="3">
        <v>2000</v>
      </c>
      <c r="C16" s="1">
        <v>0.8</v>
      </c>
      <c r="D16" s="1">
        <v>1995</v>
      </c>
      <c r="E16" s="1">
        <f t="shared" si="0"/>
        <v>1.9950000000000001</v>
      </c>
      <c r="F16" s="1">
        <f t="shared" si="1"/>
        <v>0.40100250626566414</v>
      </c>
    </row>
    <row r="17" spans="1:6" x14ac:dyDescent="0.3">
      <c r="A17" s="2" t="s">
        <v>11</v>
      </c>
      <c r="B17" s="3">
        <v>2000</v>
      </c>
      <c r="C17" s="1">
        <v>0.76</v>
      </c>
      <c r="D17" s="1">
        <v>1900</v>
      </c>
      <c r="E17" s="1">
        <f t="shared" si="0"/>
        <v>1.9</v>
      </c>
      <c r="F17" s="1">
        <f t="shared" si="1"/>
        <v>0.4</v>
      </c>
    </row>
    <row r="18" spans="1:6" x14ac:dyDescent="0.3">
      <c r="A18" s="4" t="s">
        <v>18</v>
      </c>
      <c r="B18">
        <v>2001</v>
      </c>
      <c r="C18" s="1">
        <v>1447.15</v>
      </c>
      <c r="D18" s="1">
        <v>2928400</v>
      </c>
      <c r="E18" s="1">
        <f t="shared" si="0"/>
        <v>2928.4</v>
      </c>
      <c r="F18" s="1">
        <f t="shared" si="1"/>
        <v>0.494177707963393</v>
      </c>
    </row>
    <row r="19" spans="1:6" x14ac:dyDescent="0.3">
      <c r="A19" s="4" t="s">
        <v>14</v>
      </c>
      <c r="B19" s="4">
        <v>2001</v>
      </c>
      <c r="C19" s="1">
        <v>1051.3499999999999</v>
      </c>
      <c r="D19" s="1">
        <v>2452300</v>
      </c>
      <c r="E19" s="1">
        <f t="shared" si="0"/>
        <v>2452.3000000000002</v>
      </c>
      <c r="F19" s="1">
        <f t="shared" si="1"/>
        <v>0.42871997716429466</v>
      </c>
    </row>
    <row r="20" spans="1:6" x14ac:dyDescent="0.3">
      <c r="A20" s="4" t="s">
        <v>9</v>
      </c>
      <c r="B20" s="4">
        <v>2001</v>
      </c>
      <c r="C20" s="1">
        <v>153.33000000000001</v>
      </c>
      <c r="D20" s="1">
        <v>105888</v>
      </c>
      <c r="E20" s="1">
        <f t="shared" si="0"/>
        <v>105.88800000000001</v>
      </c>
      <c r="F20" s="1">
        <f t="shared" si="1"/>
        <v>1.4480394378966455</v>
      </c>
    </row>
    <row r="21" spans="1:6" x14ac:dyDescent="0.3">
      <c r="A21" s="4" t="s">
        <v>12</v>
      </c>
      <c r="B21" s="4">
        <v>2001</v>
      </c>
      <c r="C21" s="1">
        <v>114.34</v>
      </c>
      <c r="D21" s="1">
        <v>234511</v>
      </c>
      <c r="E21" s="1">
        <f t="shared" si="0"/>
        <v>234.511</v>
      </c>
      <c r="F21" s="1">
        <f t="shared" si="1"/>
        <v>0.48756774735513475</v>
      </c>
    </row>
    <row r="22" spans="1:6" x14ac:dyDescent="0.3">
      <c r="A22" s="4" t="s">
        <v>5</v>
      </c>
      <c r="B22" s="4">
        <v>2001</v>
      </c>
      <c r="C22" s="1">
        <v>70.930000000000007</v>
      </c>
      <c r="D22" s="1">
        <v>17104</v>
      </c>
      <c r="E22" s="1">
        <f t="shared" si="0"/>
        <v>17.103999999999999</v>
      </c>
      <c r="F22" s="1">
        <f t="shared" si="1"/>
        <v>4.1469831618334903</v>
      </c>
    </row>
    <row r="23" spans="1:6" x14ac:dyDescent="0.3">
      <c r="A23" s="4" t="s">
        <v>6</v>
      </c>
      <c r="B23" s="4">
        <v>2001</v>
      </c>
      <c r="C23" s="1">
        <v>22.71</v>
      </c>
      <c r="D23" s="1">
        <v>70734</v>
      </c>
      <c r="E23" s="1">
        <f t="shared" si="0"/>
        <v>70.733999999999995</v>
      </c>
      <c r="F23" s="1">
        <f t="shared" si="1"/>
        <v>0.32106200695563664</v>
      </c>
    </row>
    <row r="24" spans="1:6" x14ac:dyDescent="0.3">
      <c r="A24" s="4" t="s">
        <v>21</v>
      </c>
      <c r="B24" s="4">
        <v>2001</v>
      </c>
      <c r="C24" s="1">
        <v>10.93</v>
      </c>
      <c r="D24" s="1">
        <v>4019</v>
      </c>
      <c r="E24" s="1">
        <f t="shared" si="0"/>
        <v>4.0190000000000001</v>
      </c>
      <c r="F24" s="1">
        <f t="shared" si="1"/>
        <v>2.7195819855685492</v>
      </c>
    </row>
    <row r="25" spans="1:6" x14ac:dyDescent="0.3">
      <c r="A25" s="4" t="s">
        <v>25</v>
      </c>
      <c r="B25" s="4">
        <v>2001</v>
      </c>
      <c r="C25" s="1">
        <v>9.8800000000000008</v>
      </c>
      <c r="D25" s="1">
        <v>34772</v>
      </c>
      <c r="E25" s="1">
        <f t="shared" si="0"/>
        <v>34.771999999999998</v>
      </c>
      <c r="F25" s="1">
        <f t="shared" si="1"/>
        <v>0.28413666168181301</v>
      </c>
    </row>
    <row r="26" spans="1:6" x14ac:dyDescent="0.3">
      <c r="A26" s="4" t="s">
        <v>4</v>
      </c>
      <c r="B26" s="4">
        <v>2001</v>
      </c>
      <c r="C26" s="1">
        <v>4.46</v>
      </c>
      <c r="D26" s="1">
        <v>904</v>
      </c>
      <c r="E26" s="1">
        <f t="shared" si="0"/>
        <v>0.90400000000000003</v>
      </c>
      <c r="F26" s="1">
        <f t="shared" si="1"/>
        <v>4.9336283185840708</v>
      </c>
    </row>
    <row r="27" spans="1:6" x14ac:dyDescent="0.3">
      <c r="A27" s="4" t="s">
        <v>17</v>
      </c>
      <c r="B27" s="4">
        <v>2001</v>
      </c>
      <c r="C27" s="1">
        <v>3.44</v>
      </c>
      <c r="D27" s="1">
        <v>1291</v>
      </c>
      <c r="E27" s="1">
        <f t="shared" si="0"/>
        <v>1.2909999999999999</v>
      </c>
      <c r="F27" s="1">
        <f t="shared" si="1"/>
        <v>2.6646010844306742</v>
      </c>
    </row>
    <row r="28" spans="1:6" x14ac:dyDescent="0.3">
      <c r="A28" s="4" t="s">
        <v>26</v>
      </c>
      <c r="B28" s="4">
        <v>2001</v>
      </c>
      <c r="C28" s="1">
        <v>2.97</v>
      </c>
      <c r="D28" s="1">
        <v>5747</v>
      </c>
      <c r="E28" s="1">
        <f t="shared" si="0"/>
        <v>5.7469999999999999</v>
      </c>
      <c r="F28" s="1">
        <f t="shared" si="1"/>
        <v>0.51679136941012704</v>
      </c>
    </row>
    <row r="29" spans="1:6" x14ac:dyDescent="0.3">
      <c r="A29" s="4" t="s">
        <v>23</v>
      </c>
      <c r="B29" s="4">
        <v>2001</v>
      </c>
      <c r="C29" s="1">
        <v>2.69</v>
      </c>
      <c r="D29" s="1">
        <v>1087</v>
      </c>
      <c r="E29" s="1">
        <f t="shared" si="0"/>
        <v>1.087</v>
      </c>
      <c r="F29" s="1">
        <f t="shared" si="1"/>
        <v>2.4747010119595219</v>
      </c>
    </row>
    <row r="30" spans="1:6" x14ac:dyDescent="0.3">
      <c r="A30" s="4" t="s">
        <v>27</v>
      </c>
      <c r="B30" s="4">
        <v>2001</v>
      </c>
      <c r="C30" s="1">
        <v>0.12</v>
      </c>
      <c r="D30" s="1">
        <v>44</v>
      </c>
      <c r="E30" s="1">
        <f t="shared" si="0"/>
        <v>4.3999999999999997E-2</v>
      </c>
      <c r="F30" s="1">
        <f t="shared" si="1"/>
        <v>2.7272727272727275</v>
      </c>
    </row>
    <row r="31" spans="1:6" x14ac:dyDescent="0.3">
      <c r="A31" s="5" t="s">
        <v>18</v>
      </c>
      <c r="B31">
        <v>2002</v>
      </c>
      <c r="C31" s="1">
        <v>1658.52</v>
      </c>
      <c r="D31" s="1">
        <v>3004240</v>
      </c>
      <c r="E31" s="1">
        <f t="shared" si="0"/>
        <v>3004.24</v>
      </c>
      <c r="F31" s="1">
        <f t="shared" si="1"/>
        <v>0.55205975554549569</v>
      </c>
    </row>
    <row r="32" spans="1:6" x14ac:dyDescent="0.3">
      <c r="A32" s="5" t="s">
        <v>14</v>
      </c>
      <c r="B32" s="5">
        <v>2002</v>
      </c>
      <c r="C32" s="1">
        <v>1034.23</v>
      </c>
      <c r="D32" s="1">
        <v>2447320</v>
      </c>
      <c r="E32" s="1">
        <f t="shared" si="0"/>
        <v>2447.3200000000002</v>
      </c>
      <c r="F32" s="1">
        <f t="shared" si="1"/>
        <v>0.42259696320873441</v>
      </c>
    </row>
    <row r="33" spans="1:6" x14ac:dyDescent="0.3">
      <c r="A33" s="5" t="s">
        <v>9</v>
      </c>
      <c r="B33" s="5">
        <v>2002</v>
      </c>
      <c r="C33" s="1">
        <v>448.21</v>
      </c>
      <c r="D33" s="1">
        <v>115074</v>
      </c>
      <c r="E33" s="1">
        <f t="shared" si="0"/>
        <v>115.074</v>
      </c>
      <c r="F33" s="1">
        <f t="shared" si="1"/>
        <v>3.8949719311052018</v>
      </c>
    </row>
    <row r="34" spans="1:6" x14ac:dyDescent="0.3">
      <c r="A34" s="5" t="s">
        <v>12</v>
      </c>
      <c r="B34" s="5">
        <v>2002</v>
      </c>
      <c r="C34" s="1">
        <v>112.05</v>
      </c>
      <c r="D34" s="1">
        <v>314645</v>
      </c>
      <c r="E34" s="1">
        <f t="shared" si="0"/>
        <v>314.64499999999998</v>
      </c>
      <c r="F34" s="1">
        <f t="shared" si="1"/>
        <v>0.3561156223680656</v>
      </c>
    </row>
    <row r="35" spans="1:6" x14ac:dyDescent="0.3">
      <c r="A35" s="5" t="s">
        <v>6</v>
      </c>
      <c r="B35" s="5">
        <v>2002</v>
      </c>
      <c r="C35" s="1">
        <v>32.53</v>
      </c>
      <c r="D35" s="1">
        <v>92979</v>
      </c>
      <c r="E35" s="1">
        <f t="shared" si="0"/>
        <v>92.978999999999999</v>
      </c>
      <c r="F35" s="1">
        <f t="shared" si="1"/>
        <v>0.34986394777315311</v>
      </c>
    </row>
    <row r="36" spans="1:6" x14ac:dyDescent="0.3">
      <c r="A36" s="5" t="s">
        <v>28</v>
      </c>
      <c r="B36" s="5">
        <v>2002</v>
      </c>
      <c r="C36" s="1">
        <v>8.43</v>
      </c>
      <c r="D36" s="1">
        <v>202</v>
      </c>
      <c r="E36" s="1">
        <f t="shared" si="0"/>
        <v>0.20200000000000001</v>
      </c>
      <c r="F36" s="1">
        <f t="shared" si="1"/>
        <v>41.732673267326732</v>
      </c>
    </row>
    <row r="37" spans="1:6" x14ac:dyDescent="0.3">
      <c r="A37" s="5" t="s">
        <v>24</v>
      </c>
      <c r="B37" s="5">
        <v>2002</v>
      </c>
      <c r="C37" s="1">
        <v>6.97</v>
      </c>
      <c r="D37" s="1">
        <v>12700</v>
      </c>
      <c r="E37" s="1">
        <f t="shared" si="0"/>
        <v>12.7</v>
      </c>
      <c r="F37" s="1">
        <f t="shared" si="1"/>
        <v>0.54881889763779523</v>
      </c>
    </row>
    <row r="38" spans="1:6" x14ac:dyDescent="0.3">
      <c r="A38" s="5" t="s">
        <v>29</v>
      </c>
      <c r="B38" s="5">
        <v>2002</v>
      </c>
      <c r="C38" s="1">
        <v>3.02</v>
      </c>
      <c r="D38" s="1">
        <v>6800</v>
      </c>
      <c r="E38" s="1">
        <f t="shared" si="0"/>
        <v>6.8</v>
      </c>
      <c r="F38" s="1">
        <f t="shared" si="1"/>
        <v>0.44411764705882356</v>
      </c>
    </row>
    <row r="39" spans="1:6" x14ac:dyDescent="0.3">
      <c r="A39" s="5" t="s">
        <v>5</v>
      </c>
      <c r="B39" s="5">
        <v>2002</v>
      </c>
      <c r="C39" s="1">
        <v>2.65</v>
      </c>
      <c r="D39" s="1">
        <v>1131</v>
      </c>
      <c r="E39" s="1">
        <f t="shared" si="0"/>
        <v>1.131</v>
      </c>
      <c r="F39" s="1">
        <f t="shared" si="1"/>
        <v>2.3430592396109637</v>
      </c>
    </row>
    <row r="40" spans="1:6" x14ac:dyDescent="0.3">
      <c r="A40" s="5" t="s">
        <v>21</v>
      </c>
      <c r="B40" s="5">
        <v>2002</v>
      </c>
      <c r="C40" s="1">
        <v>2.3199999999999998</v>
      </c>
      <c r="D40" s="1">
        <v>2322</v>
      </c>
      <c r="E40" s="1">
        <f t="shared" si="0"/>
        <v>2.3220000000000001</v>
      </c>
      <c r="F40" s="1">
        <f t="shared" si="1"/>
        <v>0.99913867355727815</v>
      </c>
    </row>
    <row r="41" spans="1:6" x14ac:dyDescent="0.3">
      <c r="A41" s="5" t="s">
        <v>30</v>
      </c>
      <c r="B41" s="5">
        <v>2002</v>
      </c>
      <c r="C41" s="1">
        <v>1.91</v>
      </c>
      <c r="D41" s="1">
        <v>5400</v>
      </c>
      <c r="E41" s="1">
        <f t="shared" si="0"/>
        <v>5.4</v>
      </c>
      <c r="F41" s="1">
        <f t="shared" si="1"/>
        <v>0.35370370370370369</v>
      </c>
    </row>
    <row r="42" spans="1:6" x14ac:dyDescent="0.3">
      <c r="A42" s="5" t="s">
        <v>16</v>
      </c>
      <c r="B42" s="5">
        <v>2002</v>
      </c>
      <c r="C42" s="1">
        <v>1.65</v>
      </c>
      <c r="D42" s="1">
        <v>2708</v>
      </c>
      <c r="E42" s="1">
        <f t="shared" si="0"/>
        <v>2.7080000000000002</v>
      </c>
      <c r="F42" s="1">
        <f t="shared" si="1"/>
        <v>0.60930576070901021</v>
      </c>
    </row>
    <row r="43" spans="1:6" x14ac:dyDescent="0.3">
      <c r="A43" s="5" t="s">
        <v>10</v>
      </c>
      <c r="B43" s="5">
        <v>2002</v>
      </c>
      <c r="C43" s="1">
        <v>1.56</v>
      </c>
      <c r="D43" s="1">
        <v>767</v>
      </c>
      <c r="E43" s="1">
        <f t="shared" si="0"/>
        <v>0.76700000000000002</v>
      </c>
      <c r="F43" s="1">
        <f t="shared" si="1"/>
        <v>2.0338983050847457</v>
      </c>
    </row>
    <row r="44" spans="1:6" x14ac:dyDescent="0.3">
      <c r="A44" s="5" t="s">
        <v>31</v>
      </c>
      <c r="B44" s="5">
        <v>2002</v>
      </c>
      <c r="C44" s="1">
        <v>1.3</v>
      </c>
      <c r="D44" s="1">
        <v>180</v>
      </c>
      <c r="E44" s="1">
        <f t="shared" si="0"/>
        <v>0.18</v>
      </c>
      <c r="F44" s="1">
        <f t="shared" si="1"/>
        <v>7.2222222222222223</v>
      </c>
    </row>
    <row r="45" spans="1:6" x14ac:dyDescent="0.3">
      <c r="A45" s="5" t="s">
        <v>11</v>
      </c>
      <c r="B45" s="5">
        <v>2002</v>
      </c>
      <c r="C45" s="1">
        <v>1.24</v>
      </c>
      <c r="D45" s="1">
        <v>1703</v>
      </c>
      <c r="E45" s="1">
        <f t="shared" si="0"/>
        <v>1.7030000000000001</v>
      </c>
      <c r="F45" s="1">
        <f t="shared" si="1"/>
        <v>0.72812683499706399</v>
      </c>
    </row>
    <row r="46" spans="1:6" x14ac:dyDescent="0.3">
      <c r="A46" s="5" t="s">
        <v>23</v>
      </c>
      <c r="B46" s="5">
        <v>2002</v>
      </c>
      <c r="C46" s="1">
        <v>0.36</v>
      </c>
      <c r="D46" s="1">
        <v>169</v>
      </c>
      <c r="E46" s="1">
        <f t="shared" si="0"/>
        <v>0.16900000000000001</v>
      </c>
      <c r="F46" s="1">
        <f t="shared" si="1"/>
        <v>2.1301775147928992</v>
      </c>
    </row>
    <row r="47" spans="1:6" x14ac:dyDescent="0.3">
      <c r="A47" s="5" t="s">
        <v>17</v>
      </c>
      <c r="B47" s="5">
        <v>2002</v>
      </c>
      <c r="C47" s="1">
        <v>0.08</v>
      </c>
      <c r="D47" s="1">
        <v>138</v>
      </c>
      <c r="E47" s="1">
        <f t="shared" si="0"/>
        <v>0.13800000000000001</v>
      </c>
      <c r="F47" s="1">
        <f t="shared" si="1"/>
        <v>0.57971014492753614</v>
      </c>
    </row>
    <row r="48" spans="1:6" x14ac:dyDescent="0.3">
      <c r="A48" s="6" t="s">
        <v>18</v>
      </c>
      <c r="B48">
        <v>2003</v>
      </c>
      <c r="C48" s="1">
        <v>1784.23</v>
      </c>
      <c r="D48" s="1">
        <v>1094160</v>
      </c>
      <c r="E48" s="1">
        <f t="shared" si="0"/>
        <v>1094.1600000000001</v>
      </c>
      <c r="F48" s="1">
        <f t="shared" si="1"/>
        <v>1.6306847261826423</v>
      </c>
    </row>
    <row r="49" spans="1:6" x14ac:dyDescent="0.3">
      <c r="A49" s="6" t="s">
        <v>14</v>
      </c>
      <c r="B49" s="6">
        <v>2003</v>
      </c>
      <c r="C49" s="1">
        <v>1419.71</v>
      </c>
      <c r="D49" s="1">
        <v>880837</v>
      </c>
      <c r="E49" s="1">
        <f t="shared" si="0"/>
        <v>880.83699999999999</v>
      </c>
      <c r="F49" s="1">
        <f t="shared" si="1"/>
        <v>1.6117738015092464</v>
      </c>
    </row>
    <row r="50" spans="1:6" x14ac:dyDescent="0.3">
      <c r="A50" s="6" t="s">
        <v>11</v>
      </c>
      <c r="B50" s="6">
        <v>2003</v>
      </c>
      <c r="C50" s="1">
        <v>161.52000000000001</v>
      </c>
      <c r="D50" s="1">
        <v>16951</v>
      </c>
      <c r="E50" s="1">
        <f t="shared" si="0"/>
        <v>16.951000000000001</v>
      </c>
      <c r="F50" s="1">
        <f t="shared" si="1"/>
        <v>9.5286413780897892</v>
      </c>
    </row>
    <row r="51" spans="1:6" x14ac:dyDescent="0.3">
      <c r="A51" s="6" t="s">
        <v>5</v>
      </c>
      <c r="B51" s="6">
        <v>2003</v>
      </c>
      <c r="C51" s="1">
        <v>72.290000000000006</v>
      </c>
      <c r="D51" s="1">
        <v>36124</v>
      </c>
      <c r="E51" s="1">
        <f t="shared" si="0"/>
        <v>36.124000000000002</v>
      </c>
      <c r="F51" s="1">
        <f t="shared" si="1"/>
        <v>2.0011626619421992</v>
      </c>
    </row>
    <row r="52" spans="1:6" x14ac:dyDescent="0.3">
      <c r="A52" s="6" t="s">
        <v>12</v>
      </c>
      <c r="B52" s="6">
        <v>2003</v>
      </c>
      <c r="C52" s="1">
        <v>34.369999999999997</v>
      </c>
      <c r="D52" s="1">
        <v>40195</v>
      </c>
      <c r="E52" s="1">
        <f t="shared" si="0"/>
        <v>40.195</v>
      </c>
      <c r="F52" s="1">
        <f t="shared" si="1"/>
        <v>0.85508147779574561</v>
      </c>
    </row>
    <row r="53" spans="1:6" x14ac:dyDescent="0.3">
      <c r="A53" s="6" t="s">
        <v>29</v>
      </c>
      <c r="B53" s="6">
        <v>2003</v>
      </c>
      <c r="C53" s="1">
        <v>30.73</v>
      </c>
      <c r="D53" s="1">
        <v>81604</v>
      </c>
      <c r="E53" s="1">
        <f t="shared" si="0"/>
        <v>81.603999999999999</v>
      </c>
      <c r="F53" s="1">
        <f t="shared" si="1"/>
        <v>0.37657467771187686</v>
      </c>
    </row>
    <row r="54" spans="1:6" x14ac:dyDescent="0.3">
      <c r="A54" s="6" t="s">
        <v>25</v>
      </c>
      <c r="B54" s="6">
        <v>2003</v>
      </c>
      <c r="C54" s="1">
        <v>24.25</v>
      </c>
      <c r="D54" s="1">
        <v>275</v>
      </c>
      <c r="E54" s="1">
        <f t="shared" si="0"/>
        <v>0.27500000000000002</v>
      </c>
      <c r="F54" s="1">
        <f t="shared" si="1"/>
        <v>88.181818181818173</v>
      </c>
    </row>
    <row r="55" spans="1:6" x14ac:dyDescent="0.3">
      <c r="A55" s="6" t="s">
        <v>6</v>
      </c>
      <c r="B55" s="6">
        <v>2003</v>
      </c>
      <c r="C55" s="1">
        <v>13.35</v>
      </c>
      <c r="D55" s="1">
        <v>26515</v>
      </c>
      <c r="E55" s="1">
        <f t="shared" si="0"/>
        <v>26.515000000000001</v>
      </c>
      <c r="F55" s="1">
        <f t="shared" si="1"/>
        <v>0.5034885913633792</v>
      </c>
    </row>
    <row r="56" spans="1:6" x14ac:dyDescent="0.3">
      <c r="A56" s="6" t="s">
        <v>9</v>
      </c>
      <c r="B56" s="6">
        <v>2003</v>
      </c>
      <c r="C56" s="1">
        <v>11.3</v>
      </c>
      <c r="D56" s="1">
        <v>7525</v>
      </c>
      <c r="E56" s="1">
        <f t="shared" si="0"/>
        <v>7.5250000000000004</v>
      </c>
      <c r="F56" s="1">
        <f t="shared" si="1"/>
        <v>1.5016611295681064</v>
      </c>
    </row>
    <row r="57" spans="1:6" x14ac:dyDescent="0.3">
      <c r="A57" s="6" t="s">
        <v>21</v>
      </c>
      <c r="B57" s="6">
        <v>2003</v>
      </c>
      <c r="C57" s="1">
        <v>10</v>
      </c>
      <c r="D57" s="1">
        <v>3056</v>
      </c>
      <c r="E57" s="1">
        <f t="shared" si="0"/>
        <v>3.056</v>
      </c>
      <c r="F57" s="1">
        <f t="shared" si="1"/>
        <v>3.2722513089005236</v>
      </c>
    </row>
    <row r="58" spans="1:6" x14ac:dyDescent="0.3">
      <c r="A58" s="6" t="s">
        <v>4</v>
      </c>
      <c r="B58" s="6">
        <v>2003</v>
      </c>
      <c r="C58" s="1">
        <v>3.22</v>
      </c>
      <c r="D58" s="1">
        <v>37</v>
      </c>
      <c r="E58" s="1">
        <f t="shared" si="0"/>
        <v>3.6999999999999998E-2</v>
      </c>
      <c r="F58" s="1">
        <f t="shared" si="1"/>
        <v>87.027027027027032</v>
      </c>
    </row>
    <row r="59" spans="1:6" x14ac:dyDescent="0.3">
      <c r="A59" s="6" t="s">
        <v>10</v>
      </c>
      <c r="B59" s="6">
        <v>2003</v>
      </c>
      <c r="C59" s="1">
        <v>1.38</v>
      </c>
      <c r="D59" s="1">
        <v>36</v>
      </c>
      <c r="E59" s="1">
        <f t="shared" si="0"/>
        <v>3.5999999999999997E-2</v>
      </c>
      <c r="F59" s="1">
        <f t="shared" si="1"/>
        <v>38.333333333333336</v>
      </c>
    </row>
    <row r="60" spans="1:6" x14ac:dyDescent="0.3">
      <c r="A60" s="6" t="s">
        <v>16</v>
      </c>
      <c r="B60" s="6">
        <v>2003</v>
      </c>
      <c r="C60" s="1">
        <v>1</v>
      </c>
      <c r="D60" s="1">
        <v>330</v>
      </c>
      <c r="E60" s="1">
        <f t="shared" si="0"/>
        <v>0.33</v>
      </c>
      <c r="F60" s="1">
        <f t="shared" si="1"/>
        <v>3.0303030303030303</v>
      </c>
    </row>
    <row r="61" spans="1:6" x14ac:dyDescent="0.3">
      <c r="A61" s="6" t="s">
        <v>32</v>
      </c>
      <c r="B61" s="6">
        <v>2003</v>
      </c>
      <c r="C61" s="1">
        <v>0.79</v>
      </c>
      <c r="D61" s="1">
        <v>520</v>
      </c>
      <c r="E61" s="1">
        <f t="shared" si="0"/>
        <v>0.52</v>
      </c>
      <c r="F61" s="1">
        <f t="shared" si="1"/>
        <v>1.5192307692307692</v>
      </c>
    </row>
    <row r="62" spans="1:6" x14ac:dyDescent="0.3">
      <c r="A62" s="6" t="s">
        <v>23</v>
      </c>
      <c r="B62" s="6">
        <v>2003</v>
      </c>
      <c r="C62" s="1">
        <v>0.33</v>
      </c>
      <c r="D62" s="1">
        <v>154</v>
      </c>
      <c r="E62" s="1">
        <f t="shared" si="0"/>
        <v>0.154</v>
      </c>
      <c r="F62" s="1">
        <f t="shared" si="1"/>
        <v>2.1428571428571428</v>
      </c>
    </row>
    <row r="63" spans="1:6" x14ac:dyDescent="0.3">
      <c r="A63" s="7" t="s">
        <v>18</v>
      </c>
      <c r="B63">
        <v>2004</v>
      </c>
      <c r="C63" s="1">
        <v>453.03</v>
      </c>
      <c r="D63" s="1">
        <v>630219</v>
      </c>
      <c r="E63" s="1">
        <f t="shared" si="0"/>
        <v>630.21900000000005</v>
      </c>
      <c r="F63" s="1">
        <f t="shared" si="1"/>
        <v>0.71884535375797931</v>
      </c>
    </row>
    <row r="64" spans="1:6" x14ac:dyDescent="0.3">
      <c r="A64" s="7" t="s">
        <v>14</v>
      </c>
      <c r="B64" s="7">
        <v>2004</v>
      </c>
      <c r="C64" s="1">
        <v>231.53</v>
      </c>
      <c r="D64" s="1">
        <v>553032</v>
      </c>
      <c r="E64" s="1">
        <f t="shared" si="0"/>
        <v>553.03200000000004</v>
      </c>
      <c r="F64" s="1">
        <f t="shared" si="1"/>
        <v>0.41865570165921678</v>
      </c>
    </row>
    <row r="65" spans="1:6" x14ac:dyDescent="0.3">
      <c r="A65" s="7" t="s">
        <v>13</v>
      </c>
      <c r="B65" s="7">
        <v>2004</v>
      </c>
      <c r="C65" s="1">
        <v>73.44</v>
      </c>
      <c r="D65" s="1">
        <v>746</v>
      </c>
      <c r="E65" s="1">
        <f t="shared" si="0"/>
        <v>0.746</v>
      </c>
      <c r="F65" s="1">
        <f t="shared" si="1"/>
        <v>98.445040214477203</v>
      </c>
    </row>
    <row r="66" spans="1:6" x14ac:dyDescent="0.3">
      <c r="A66" s="7" t="s">
        <v>12</v>
      </c>
      <c r="B66" s="7">
        <v>2004</v>
      </c>
      <c r="C66" s="1">
        <v>71.59</v>
      </c>
      <c r="D66" s="1">
        <v>48189</v>
      </c>
      <c r="E66" s="1">
        <f t="shared" si="0"/>
        <v>48.189</v>
      </c>
      <c r="F66" s="1">
        <f t="shared" si="1"/>
        <v>1.4856087488846004</v>
      </c>
    </row>
    <row r="67" spans="1:6" x14ac:dyDescent="0.3">
      <c r="A67" s="7" t="s">
        <v>6</v>
      </c>
      <c r="B67" s="7">
        <v>2004</v>
      </c>
      <c r="C67" s="1">
        <v>30.26</v>
      </c>
      <c r="D67" s="1">
        <v>19845</v>
      </c>
      <c r="E67" s="1">
        <f t="shared" ref="E67:E130" si="2">D67/1000</f>
        <v>19.844999999999999</v>
      </c>
      <c r="F67" s="1">
        <f t="shared" ref="F67:F130" si="3">C67/E67</f>
        <v>1.524817334341144</v>
      </c>
    </row>
    <row r="68" spans="1:6" x14ac:dyDescent="0.3">
      <c r="A68" s="7" t="s">
        <v>5</v>
      </c>
      <c r="B68" s="7">
        <v>2004</v>
      </c>
      <c r="C68" s="1">
        <v>17.329999999999998</v>
      </c>
      <c r="D68" s="1">
        <v>2534</v>
      </c>
      <c r="E68" s="1">
        <f t="shared" si="2"/>
        <v>2.5339999999999998</v>
      </c>
      <c r="F68" s="1">
        <f t="shared" si="3"/>
        <v>6.8389897395422254</v>
      </c>
    </row>
    <row r="69" spans="1:6" x14ac:dyDescent="0.3">
      <c r="A69" s="7" t="s">
        <v>21</v>
      </c>
      <c r="B69" s="7">
        <v>2004</v>
      </c>
      <c r="C69" s="1">
        <v>12.57</v>
      </c>
      <c r="D69" s="1">
        <v>1234</v>
      </c>
      <c r="E69" s="1">
        <f t="shared" si="2"/>
        <v>1.234</v>
      </c>
      <c r="F69" s="1">
        <f t="shared" si="3"/>
        <v>10.186385737439222</v>
      </c>
    </row>
    <row r="70" spans="1:6" x14ac:dyDescent="0.3">
      <c r="A70" s="7" t="s">
        <v>25</v>
      </c>
      <c r="B70" s="7">
        <v>2004</v>
      </c>
      <c r="C70" s="1">
        <v>9.24</v>
      </c>
      <c r="D70" s="1">
        <v>1518</v>
      </c>
      <c r="E70" s="1">
        <f t="shared" si="2"/>
        <v>1.518</v>
      </c>
      <c r="F70" s="1">
        <f t="shared" si="3"/>
        <v>6.0869565217391308</v>
      </c>
    </row>
    <row r="71" spans="1:6" x14ac:dyDescent="0.3">
      <c r="A71" s="7" t="s">
        <v>9</v>
      </c>
      <c r="B71" s="7">
        <v>2004</v>
      </c>
      <c r="C71" s="1">
        <v>6.7</v>
      </c>
      <c r="D71" s="1">
        <v>2503</v>
      </c>
      <c r="E71" s="1">
        <f t="shared" si="2"/>
        <v>2.5030000000000001</v>
      </c>
      <c r="F71" s="1">
        <f t="shared" si="3"/>
        <v>2.6767878545745107</v>
      </c>
    </row>
    <row r="72" spans="1:6" x14ac:dyDescent="0.3">
      <c r="A72" s="7" t="s">
        <v>23</v>
      </c>
      <c r="B72" s="7">
        <v>2004</v>
      </c>
      <c r="C72" s="1">
        <v>0.28000000000000003</v>
      </c>
      <c r="D72" s="1">
        <v>312</v>
      </c>
      <c r="E72" s="1">
        <f t="shared" si="2"/>
        <v>0.312</v>
      </c>
      <c r="F72" s="1">
        <f t="shared" si="3"/>
        <v>0.89743589743589747</v>
      </c>
    </row>
    <row r="73" spans="1:6" x14ac:dyDescent="0.3">
      <c r="A73" s="7" t="s">
        <v>16</v>
      </c>
      <c r="B73" s="7">
        <v>2004</v>
      </c>
      <c r="C73" s="1">
        <v>0.11</v>
      </c>
      <c r="D73" s="1">
        <v>306</v>
      </c>
      <c r="E73" s="1">
        <f t="shared" si="2"/>
        <v>0.30599999999999999</v>
      </c>
      <c r="F73" s="1">
        <f t="shared" si="3"/>
        <v>0.35947712418300654</v>
      </c>
    </row>
    <row r="74" spans="1:6" x14ac:dyDescent="0.3">
      <c r="A74" s="8" t="s">
        <v>18</v>
      </c>
      <c r="B74">
        <v>2005</v>
      </c>
      <c r="C74" s="1">
        <v>1008.35</v>
      </c>
      <c r="D74" s="1">
        <v>1477860</v>
      </c>
      <c r="E74" s="1">
        <f t="shared" si="2"/>
        <v>1477.86</v>
      </c>
      <c r="F74" s="1">
        <f t="shared" si="3"/>
        <v>0.68230414247628335</v>
      </c>
    </row>
    <row r="75" spans="1:6" x14ac:dyDescent="0.3">
      <c r="A75" s="8" t="s">
        <v>14</v>
      </c>
      <c r="B75" s="8">
        <v>2005</v>
      </c>
      <c r="C75" s="1">
        <v>584.77</v>
      </c>
      <c r="D75" s="1">
        <v>1103650</v>
      </c>
      <c r="E75" s="1">
        <f t="shared" si="2"/>
        <v>1103.6500000000001</v>
      </c>
      <c r="F75" s="1">
        <f t="shared" si="3"/>
        <v>0.52985094912336328</v>
      </c>
    </row>
    <row r="76" spans="1:6" x14ac:dyDescent="0.3">
      <c r="A76" s="8" t="s">
        <v>5</v>
      </c>
      <c r="B76" s="8">
        <v>2005</v>
      </c>
      <c r="C76" s="1">
        <v>264.70999999999998</v>
      </c>
      <c r="D76" s="1">
        <v>140005</v>
      </c>
      <c r="E76" s="1">
        <f t="shared" si="2"/>
        <v>140.005</v>
      </c>
      <c r="F76" s="1">
        <f t="shared" si="3"/>
        <v>1.89071818863612</v>
      </c>
    </row>
    <row r="77" spans="1:6" x14ac:dyDescent="0.3">
      <c r="A77" s="8" t="s">
        <v>6</v>
      </c>
      <c r="B77" s="8">
        <v>2005</v>
      </c>
      <c r="C77" s="1">
        <v>74.760000000000005</v>
      </c>
      <c r="D77" s="1">
        <v>184717</v>
      </c>
      <c r="E77" s="1">
        <f t="shared" si="2"/>
        <v>184.71700000000001</v>
      </c>
      <c r="F77" s="1">
        <f t="shared" si="3"/>
        <v>0.40472723138639105</v>
      </c>
    </row>
    <row r="78" spans="1:6" x14ac:dyDescent="0.3">
      <c r="A78" s="8" t="s">
        <v>12</v>
      </c>
      <c r="B78" s="8">
        <v>2005</v>
      </c>
      <c r="C78" s="1">
        <v>64.42</v>
      </c>
      <c r="D78" s="1">
        <v>43474</v>
      </c>
      <c r="E78" s="1">
        <f t="shared" si="2"/>
        <v>43.473999999999997</v>
      </c>
      <c r="F78" s="1">
        <f t="shared" si="3"/>
        <v>1.4818052169112574</v>
      </c>
    </row>
    <row r="79" spans="1:6" x14ac:dyDescent="0.3">
      <c r="A79" s="8" t="s">
        <v>23</v>
      </c>
      <c r="B79" s="8">
        <v>2005</v>
      </c>
      <c r="C79" s="1">
        <v>18.09</v>
      </c>
      <c r="D79" s="1">
        <v>5496</v>
      </c>
      <c r="E79" s="1">
        <f t="shared" si="2"/>
        <v>5.4960000000000004</v>
      </c>
      <c r="F79" s="1">
        <f t="shared" si="3"/>
        <v>3.2914847161572052</v>
      </c>
    </row>
    <row r="80" spans="1:6" x14ac:dyDescent="0.3">
      <c r="A80" s="8" t="s">
        <v>9</v>
      </c>
      <c r="B80" s="8">
        <v>2005</v>
      </c>
      <c r="C80" s="1">
        <v>1.51</v>
      </c>
      <c r="D80" s="1">
        <v>506</v>
      </c>
      <c r="E80" s="1">
        <f t="shared" si="2"/>
        <v>0.50600000000000001</v>
      </c>
      <c r="F80" s="1">
        <f t="shared" si="3"/>
        <v>2.9841897233201582</v>
      </c>
    </row>
    <row r="81" spans="1:6" x14ac:dyDescent="0.3">
      <c r="A81" s="8" t="s">
        <v>13</v>
      </c>
      <c r="B81" s="8">
        <v>2005</v>
      </c>
      <c r="C81" s="1">
        <v>7.0000000000000007E-2</v>
      </c>
      <c r="D81" s="1">
        <v>15</v>
      </c>
      <c r="E81" s="1">
        <f t="shared" si="2"/>
        <v>1.4999999999999999E-2</v>
      </c>
      <c r="F81" s="1">
        <f t="shared" si="3"/>
        <v>4.666666666666667</v>
      </c>
    </row>
    <row r="82" spans="1:6" x14ac:dyDescent="0.3">
      <c r="A82" s="9" t="s">
        <v>18</v>
      </c>
      <c r="B82">
        <v>2006</v>
      </c>
      <c r="C82" s="1">
        <v>1033.3399999999999</v>
      </c>
      <c r="D82" s="1">
        <v>1088600</v>
      </c>
      <c r="E82" s="1">
        <f t="shared" si="2"/>
        <v>1088.5999999999999</v>
      </c>
      <c r="F82" s="1">
        <f t="shared" si="3"/>
        <v>0.949237552820136</v>
      </c>
    </row>
    <row r="83" spans="1:6" x14ac:dyDescent="0.3">
      <c r="A83" s="9" t="s">
        <v>14</v>
      </c>
      <c r="B83" s="9">
        <v>2006</v>
      </c>
      <c r="C83" s="1">
        <v>531.41</v>
      </c>
      <c r="D83" s="1">
        <v>840311</v>
      </c>
      <c r="E83" s="1">
        <f t="shared" si="2"/>
        <v>840.31100000000004</v>
      </c>
      <c r="F83" s="1">
        <f t="shared" si="3"/>
        <v>0.63239681498873623</v>
      </c>
    </row>
    <row r="84" spans="1:6" x14ac:dyDescent="0.3">
      <c r="A84" s="9" t="s">
        <v>10</v>
      </c>
      <c r="B84" s="9">
        <v>2006</v>
      </c>
      <c r="C84" s="1">
        <v>244.46</v>
      </c>
      <c r="D84" s="1">
        <v>2155</v>
      </c>
      <c r="E84" s="1">
        <f t="shared" si="2"/>
        <v>2.1549999999999998</v>
      </c>
      <c r="F84" s="1">
        <f t="shared" si="3"/>
        <v>113.4385150812065</v>
      </c>
    </row>
    <row r="85" spans="1:6" x14ac:dyDescent="0.3">
      <c r="A85" s="9" t="s">
        <v>12</v>
      </c>
      <c r="B85" s="9">
        <v>2006</v>
      </c>
      <c r="C85" s="1">
        <v>66.400000000000006</v>
      </c>
      <c r="D85" s="1">
        <v>46620</v>
      </c>
      <c r="E85" s="1">
        <f t="shared" si="2"/>
        <v>46.62</v>
      </c>
      <c r="F85" s="1">
        <f t="shared" si="3"/>
        <v>1.4242814242814246</v>
      </c>
    </row>
    <row r="86" spans="1:6" x14ac:dyDescent="0.3">
      <c r="A86" s="9" t="s">
        <v>6</v>
      </c>
      <c r="B86" s="9">
        <v>2006</v>
      </c>
      <c r="C86" s="1">
        <v>60.54</v>
      </c>
      <c r="D86" s="1">
        <v>142648</v>
      </c>
      <c r="E86" s="1">
        <f t="shared" si="2"/>
        <v>142.648</v>
      </c>
      <c r="F86" s="1">
        <f t="shared" si="3"/>
        <v>0.42440132353765914</v>
      </c>
    </row>
    <row r="87" spans="1:6" x14ac:dyDescent="0.3">
      <c r="A87" s="9" t="s">
        <v>13</v>
      </c>
      <c r="B87" s="9">
        <v>2006</v>
      </c>
      <c r="C87" s="1">
        <v>49.69</v>
      </c>
      <c r="D87" s="1">
        <v>40988</v>
      </c>
      <c r="E87" s="1">
        <f t="shared" si="2"/>
        <v>40.988</v>
      </c>
      <c r="F87" s="1">
        <f t="shared" si="3"/>
        <v>1.2123060407924271</v>
      </c>
    </row>
    <row r="88" spans="1:6" x14ac:dyDescent="0.3">
      <c r="A88" s="9" t="s">
        <v>5</v>
      </c>
      <c r="B88" s="9">
        <v>2006</v>
      </c>
      <c r="C88" s="1">
        <v>47.57</v>
      </c>
      <c r="D88" s="1">
        <v>5748</v>
      </c>
      <c r="E88" s="1">
        <f t="shared" si="2"/>
        <v>5.7480000000000002</v>
      </c>
      <c r="F88" s="1">
        <f t="shared" si="3"/>
        <v>8.2759220598469039</v>
      </c>
    </row>
    <row r="89" spans="1:6" x14ac:dyDescent="0.3">
      <c r="A89" s="9" t="s">
        <v>23</v>
      </c>
      <c r="B89" s="9">
        <v>2006</v>
      </c>
      <c r="C89" s="1">
        <v>16.23</v>
      </c>
      <c r="D89" s="1">
        <v>6106</v>
      </c>
      <c r="E89" s="1">
        <f t="shared" si="2"/>
        <v>6.1059999999999999</v>
      </c>
      <c r="F89" s="1">
        <f t="shared" si="3"/>
        <v>2.6580412708811005</v>
      </c>
    </row>
    <row r="90" spans="1:6" x14ac:dyDescent="0.3">
      <c r="A90" s="9" t="s">
        <v>9</v>
      </c>
      <c r="B90" s="9">
        <v>2006</v>
      </c>
      <c r="C90" s="1">
        <v>13</v>
      </c>
      <c r="D90" s="1">
        <v>2091</v>
      </c>
      <c r="E90" s="1">
        <f t="shared" si="2"/>
        <v>2.0910000000000002</v>
      </c>
      <c r="F90" s="1">
        <f t="shared" si="3"/>
        <v>6.2171209947393589</v>
      </c>
    </row>
    <row r="91" spans="1:6" x14ac:dyDescent="0.3">
      <c r="A91" s="9" t="s">
        <v>29</v>
      </c>
      <c r="B91" s="9">
        <v>2006</v>
      </c>
      <c r="C91" s="1">
        <v>4.04</v>
      </c>
      <c r="D91" s="1">
        <v>1934</v>
      </c>
      <c r="E91" s="1">
        <f t="shared" si="2"/>
        <v>1.9339999999999999</v>
      </c>
      <c r="F91" s="1">
        <f t="shared" si="3"/>
        <v>2.0889348500517064</v>
      </c>
    </row>
    <row r="92" spans="1:6" x14ac:dyDescent="0.3">
      <c r="A92" t="s">
        <v>18</v>
      </c>
      <c r="B92">
        <v>2007</v>
      </c>
      <c r="C92" s="1">
        <v>731.99</v>
      </c>
      <c r="D92" s="1">
        <v>1434070</v>
      </c>
      <c r="E92" s="1">
        <f t="shared" si="2"/>
        <v>1434.07</v>
      </c>
      <c r="F92" s="1">
        <f t="shared" si="3"/>
        <v>0.5104283612375965</v>
      </c>
    </row>
    <row r="93" spans="1:6" x14ac:dyDescent="0.3">
      <c r="A93" t="s">
        <v>12</v>
      </c>
      <c r="B93" s="10">
        <v>2007</v>
      </c>
      <c r="C93" s="1">
        <v>328.25</v>
      </c>
      <c r="D93" s="1">
        <v>61780</v>
      </c>
      <c r="E93" s="1">
        <f t="shared" si="2"/>
        <v>61.78</v>
      </c>
      <c r="F93" s="1">
        <f t="shared" si="3"/>
        <v>5.3132081579799291</v>
      </c>
    </row>
    <row r="94" spans="1:6" x14ac:dyDescent="0.3">
      <c r="A94" t="s">
        <v>6</v>
      </c>
      <c r="B94" s="10">
        <v>2007</v>
      </c>
      <c r="C94" s="1">
        <v>219.54</v>
      </c>
      <c r="D94" s="1">
        <v>964253</v>
      </c>
      <c r="E94" s="1">
        <f t="shared" si="2"/>
        <v>964.25300000000004</v>
      </c>
      <c r="F94" s="1">
        <f t="shared" si="3"/>
        <v>0.22767883532641328</v>
      </c>
    </row>
    <row r="95" spans="1:6" x14ac:dyDescent="0.3">
      <c r="A95" t="s">
        <v>14</v>
      </c>
      <c r="B95" s="10">
        <v>2007</v>
      </c>
      <c r="C95" s="1">
        <v>170.7</v>
      </c>
      <c r="D95" s="1">
        <v>399773</v>
      </c>
      <c r="E95" s="1">
        <f t="shared" si="2"/>
        <v>399.77300000000002</v>
      </c>
      <c r="F95" s="1">
        <f t="shared" si="3"/>
        <v>0.42699231814054472</v>
      </c>
    </row>
    <row r="96" spans="1:6" x14ac:dyDescent="0.3">
      <c r="A96" t="s">
        <v>5</v>
      </c>
      <c r="B96" s="10">
        <v>2007</v>
      </c>
      <c r="C96" s="1">
        <v>12.95</v>
      </c>
      <c r="D96" s="1">
        <v>8182</v>
      </c>
      <c r="E96" s="1">
        <f t="shared" si="2"/>
        <v>8.1820000000000004</v>
      </c>
      <c r="F96" s="1">
        <f t="shared" si="3"/>
        <v>1.5827426057198728</v>
      </c>
    </row>
    <row r="97" spans="1:6" x14ac:dyDescent="0.3">
      <c r="A97" t="s">
        <v>9</v>
      </c>
      <c r="B97" s="10">
        <v>2007</v>
      </c>
      <c r="C97" s="1">
        <v>0.56000000000000005</v>
      </c>
      <c r="D97" s="1">
        <v>83</v>
      </c>
      <c r="E97" s="1">
        <f t="shared" si="2"/>
        <v>8.3000000000000004E-2</v>
      </c>
      <c r="F97" s="1">
        <f t="shared" si="3"/>
        <v>6.7469879518072293</v>
      </c>
    </row>
    <row r="98" spans="1:6" x14ac:dyDescent="0.3">
      <c r="A98" s="11" t="s">
        <v>18</v>
      </c>
      <c r="B98">
        <v>2008</v>
      </c>
      <c r="C98" s="1">
        <v>532.36</v>
      </c>
      <c r="D98" s="1">
        <v>1066200</v>
      </c>
      <c r="E98" s="1">
        <f t="shared" si="2"/>
        <v>1066.2</v>
      </c>
      <c r="F98" s="1">
        <f t="shared" si="3"/>
        <v>0.49930594635152881</v>
      </c>
    </row>
    <row r="99" spans="1:6" x14ac:dyDescent="0.3">
      <c r="A99" s="11" t="s">
        <v>14</v>
      </c>
      <c r="B99" s="11">
        <v>2008</v>
      </c>
      <c r="C99" s="1">
        <v>370.37</v>
      </c>
      <c r="D99" s="1">
        <v>771255</v>
      </c>
      <c r="E99" s="1">
        <f t="shared" si="2"/>
        <v>771.255</v>
      </c>
      <c r="F99" s="1">
        <f t="shared" si="3"/>
        <v>0.48021730815359381</v>
      </c>
    </row>
    <row r="100" spans="1:6" x14ac:dyDescent="0.3">
      <c r="A100" s="11" t="s">
        <v>12</v>
      </c>
      <c r="B100" s="11">
        <v>2008</v>
      </c>
      <c r="C100" s="1">
        <v>104.83</v>
      </c>
      <c r="D100" s="1">
        <v>36125</v>
      </c>
      <c r="E100" s="1">
        <f t="shared" si="2"/>
        <v>36.125</v>
      </c>
      <c r="F100" s="1">
        <f t="shared" si="3"/>
        <v>2.9018685121107266</v>
      </c>
    </row>
    <row r="101" spans="1:6" x14ac:dyDescent="0.3">
      <c r="A101" s="11" t="s">
        <v>6</v>
      </c>
      <c r="B101" s="11">
        <v>2008</v>
      </c>
      <c r="C101" s="1">
        <v>34.89</v>
      </c>
      <c r="D101" s="1">
        <v>255046</v>
      </c>
      <c r="E101" s="1">
        <f t="shared" si="2"/>
        <v>255.04599999999999</v>
      </c>
      <c r="F101" s="1">
        <f t="shared" si="3"/>
        <v>0.13679885197180117</v>
      </c>
    </row>
    <row r="102" spans="1:6" x14ac:dyDescent="0.3">
      <c r="A102" s="11" t="s">
        <v>5</v>
      </c>
      <c r="B102" s="11">
        <v>2008</v>
      </c>
      <c r="C102" s="1">
        <v>21.98</v>
      </c>
      <c r="D102" s="1">
        <v>3652</v>
      </c>
      <c r="E102" s="1">
        <f t="shared" si="2"/>
        <v>3.6520000000000001</v>
      </c>
      <c r="F102" s="1">
        <f t="shared" si="3"/>
        <v>6.0186199342825848</v>
      </c>
    </row>
    <row r="103" spans="1:6" x14ac:dyDescent="0.3">
      <c r="A103" s="11" t="s">
        <v>23</v>
      </c>
      <c r="B103" s="11">
        <v>2008</v>
      </c>
      <c r="C103" s="1">
        <v>0.28000000000000003</v>
      </c>
      <c r="D103" s="1">
        <v>108</v>
      </c>
      <c r="E103" s="1">
        <f t="shared" si="2"/>
        <v>0.108</v>
      </c>
      <c r="F103" s="1">
        <f t="shared" si="3"/>
        <v>2.592592592592593</v>
      </c>
    </row>
    <row r="104" spans="1:6" x14ac:dyDescent="0.3">
      <c r="A104" s="11" t="s">
        <v>16</v>
      </c>
      <c r="B104" s="11">
        <v>2008</v>
      </c>
      <c r="C104" s="1">
        <v>0</v>
      </c>
      <c r="D104" s="1">
        <v>12</v>
      </c>
      <c r="E104" s="1">
        <f t="shared" si="2"/>
        <v>1.2E-2</v>
      </c>
      <c r="F104" s="1">
        <f t="shared" si="3"/>
        <v>0</v>
      </c>
    </row>
    <row r="105" spans="1:6" x14ac:dyDescent="0.3">
      <c r="A105" s="12" t="s">
        <v>18</v>
      </c>
      <c r="B105">
        <v>2009</v>
      </c>
      <c r="C105" s="1">
        <v>242.37</v>
      </c>
      <c r="D105" s="1">
        <v>865395</v>
      </c>
      <c r="E105" s="1">
        <f t="shared" si="2"/>
        <v>865.39499999999998</v>
      </c>
      <c r="F105" s="1">
        <f t="shared" si="3"/>
        <v>0.2800686391763299</v>
      </c>
    </row>
    <row r="106" spans="1:6" x14ac:dyDescent="0.3">
      <c r="A106" s="12" t="s">
        <v>6</v>
      </c>
      <c r="B106" s="12">
        <v>2009</v>
      </c>
      <c r="C106" s="1">
        <v>190.69</v>
      </c>
      <c r="D106" s="1">
        <v>670177</v>
      </c>
      <c r="E106" s="1">
        <f t="shared" si="2"/>
        <v>670.17700000000002</v>
      </c>
      <c r="F106" s="1">
        <f t="shared" si="3"/>
        <v>0.28453677162898755</v>
      </c>
    </row>
    <row r="107" spans="1:6" x14ac:dyDescent="0.3">
      <c r="A107" s="12" t="s">
        <v>14</v>
      </c>
      <c r="B107" s="12">
        <v>2009</v>
      </c>
      <c r="C107" s="1">
        <v>38.409999999999997</v>
      </c>
      <c r="D107" s="1">
        <v>190233</v>
      </c>
      <c r="E107" s="1">
        <f t="shared" si="2"/>
        <v>190.233</v>
      </c>
      <c r="F107" s="1">
        <f t="shared" si="3"/>
        <v>0.20191028896143148</v>
      </c>
    </row>
    <row r="108" spans="1:6" x14ac:dyDescent="0.3">
      <c r="A108" s="12" t="s">
        <v>12</v>
      </c>
      <c r="B108" s="12">
        <v>2009</v>
      </c>
      <c r="C108" s="1">
        <v>12.13</v>
      </c>
      <c r="D108" s="1">
        <v>4387</v>
      </c>
      <c r="E108" s="1">
        <f t="shared" si="2"/>
        <v>4.3869999999999996</v>
      </c>
      <c r="F108" s="1">
        <f t="shared" si="3"/>
        <v>2.7649874629587421</v>
      </c>
    </row>
    <row r="109" spans="1:6" x14ac:dyDescent="0.3">
      <c r="A109" s="12" t="s">
        <v>33</v>
      </c>
      <c r="B109" s="12">
        <v>2009</v>
      </c>
      <c r="C109" s="1">
        <v>1.1200000000000001</v>
      </c>
      <c r="D109" s="1">
        <v>573</v>
      </c>
      <c r="E109" s="1">
        <f t="shared" si="2"/>
        <v>0.57299999999999995</v>
      </c>
      <c r="F109" s="1">
        <f t="shared" si="3"/>
        <v>1.9546247818499132</v>
      </c>
    </row>
    <row r="110" spans="1:6" x14ac:dyDescent="0.3">
      <c r="A110" s="12" t="s">
        <v>9</v>
      </c>
      <c r="B110" s="12">
        <v>2009</v>
      </c>
      <c r="C110" s="1">
        <v>0.02</v>
      </c>
      <c r="D110" s="1">
        <v>25</v>
      </c>
      <c r="E110" s="1">
        <f t="shared" si="2"/>
        <v>2.5000000000000001E-2</v>
      </c>
      <c r="F110" s="1">
        <f t="shared" si="3"/>
        <v>0.79999999999999993</v>
      </c>
    </row>
    <row r="111" spans="1:6" x14ac:dyDescent="0.3">
      <c r="A111" s="13" t="s">
        <v>18</v>
      </c>
      <c r="B111">
        <v>2010</v>
      </c>
      <c r="C111" s="1">
        <v>546.96</v>
      </c>
      <c r="D111" s="1">
        <v>1925470</v>
      </c>
      <c r="E111" s="1">
        <f t="shared" si="2"/>
        <v>1925.47</v>
      </c>
      <c r="F111" s="1">
        <f t="shared" si="3"/>
        <v>0.28406570863217812</v>
      </c>
    </row>
    <row r="112" spans="1:6" x14ac:dyDescent="0.3">
      <c r="A112" s="13" t="s">
        <v>6</v>
      </c>
      <c r="B112" s="13">
        <v>2010</v>
      </c>
      <c r="C112" s="1">
        <v>451.52</v>
      </c>
      <c r="D112" s="1">
        <v>1668010</v>
      </c>
      <c r="E112" s="1">
        <f t="shared" si="2"/>
        <v>1668.01</v>
      </c>
      <c r="F112" s="1">
        <f t="shared" si="3"/>
        <v>0.27069382078045096</v>
      </c>
    </row>
    <row r="113" spans="1:6" x14ac:dyDescent="0.3">
      <c r="A113" s="13" t="s">
        <v>14</v>
      </c>
      <c r="B113" s="13">
        <v>2010</v>
      </c>
      <c r="C113" s="1">
        <v>81.67</v>
      </c>
      <c r="D113" s="1">
        <v>252826</v>
      </c>
      <c r="E113" s="1">
        <f t="shared" si="2"/>
        <v>252.82599999999999</v>
      </c>
      <c r="F113" s="1">
        <f t="shared" si="3"/>
        <v>0.32302848599432021</v>
      </c>
    </row>
    <row r="114" spans="1:6" x14ac:dyDescent="0.3">
      <c r="A114" s="13" t="s">
        <v>5</v>
      </c>
      <c r="B114" s="13">
        <v>2010</v>
      </c>
      <c r="C114" s="1">
        <v>11.51</v>
      </c>
      <c r="D114" s="1">
        <v>3723</v>
      </c>
      <c r="E114" s="1">
        <f t="shared" si="2"/>
        <v>3.7229999999999999</v>
      </c>
      <c r="F114" s="1">
        <f t="shared" si="3"/>
        <v>3.0915928015041634</v>
      </c>
    </row>
    <row r="115" spans="1:6" x14ac:dyDescent="0.3">
      <c r="A115" s="13" t="s">
        <v>16</v>
      </c>
      <c r="B115" s="13">
        <v>2010</v>
      </c>
      <c r="C115" s="1">
        <v>2.15</v>
      </c>
      <c r="D115" s="1">
        <v>590</v>
      </c>
      <c r="E115" s="1">
        <f t="shared" si="2"/>
        <v>0.59</v>
      </c>
      <c r="F115" s="1">
        <f t="shared" si="3"/>
        <v>3.6440677966101696</v>
      </c>
    </row>
    <row r="116" spans="1:6" x14ac:dyDescent="0.3">
      <c r="A116" s="13" t="s">
        <v>34</v>
      </c>
      <c r="B116" s="13">
        <v>2010</v>
      </c>
      <c r="C116" s="1">
        <v>0.12</v>
      </c>
      <c r="D116" s="1">
        <v>323</v>
      </c>
      <c r="E116" s="1">
        <f t="shared" si="2"/>
        <v>0.32300000000000001</v>
      </c>
      <c r="F116" s="1">
        <f t="shared" si="3"/>
        <v>0.37151702786377705</v>
      </c>
    </row>
    <row r="117" spans="1:6" x14ac:dyDescent="0.3">
      <c r="A117" s="14" t="s">
        <v>18</v>
      </c>
      <c r="B117">
        <v>2011</v>
      </c>
      <c r="C117" s="1">
        <v>452.13</v>
      </c>
      <c r="D117" s="1">
        <v>1541860</v>
      </c>
      <c r="E117" s="1">
        <f t="shared" si="2"/>
        <v>1541.86</v>
      </c>
      <c r="F117" s="1">
        <f t="shared" si="3"/>
        <v>0.29323674004124889</v>
      </c>
    </row>
    <row r="118" spans="1:6" x14ac:dyDescent="0.3">
      <c r="A118" s="14" t="s">
        <v>6</v>
      </c>
      <c r="B118" s="14">
        <v>2011</v>
      </c>
      <c r="C118" s="1">
        <v>359.12</v>
      </c>
      <c r="D118" s="1">
        <v>1338510</v>
      </c>
      <c r="E118" s="1">
        <f t="shared" si="2"/>
        <v>1338.51</v>
      </c>
      <c r="F118" s="1">
        <f t="shared" si="3"/>
        <v>0.26829833172706968</v>
      </c>
    </row>
    <row r="119" spans="1:6" x14ac:dyDescent="0.3">
      <c r="A119" s="14" t="s">
        <v>14</v>
      </c>
      <c r="B119" s="14">
        <v>2011</v>
      </c>
      <c r="C119" s="1">
        <v>46.36</v>
      </c>
      <c r="D119" s="1">
        <v>176939</v>
      </c>
      <c r="E119" s="1">
        <f t="shared" si="2"/>
        <v>176.93899999999999</v>
      </c>
      <c r="F119" s="1">
        <f t="shared" si="3"/>
        <v>0.26201120160055164</v>
      </c>
    </row>
    <row r="120" spans="1:6" x14ac:dyDescent="0.3">
      <c r="A120" s="14" t="s">
        <v>5</v>
      </c>
      <c r="B120" s="14">
        <v>2011</v>
      </c>
      <c r="C120" s="1">
        <v>27.6</v>
      </c>
      <c r="D120" s="1">
        <v>7646</v>
      </c>
      <c r="E120" s="1">
        <f t="shared" si="2"/>
        <v>7.6459999999999999</v>
      </c>
      <c r="F120" s="1">
        <f t="shared" si="3"/>
        <v>3.6097305780800419</v>
      </c>
    </row>
    <row r="121" spans="1:6" x14ac:dyDescent="0.3">
      <c r="A121" s="14" t="s">
        <v>17</v>
      </c>
      <c r="B121" s="14">
        <v>2011</v>
      </c>
      <c r="C121" s="1">
        <v>9.08</v>
      </c>
      <c r="D121" s="1">
        <v>5593</v>
      </c>
      <c r="E121" s="1">
        <f t="shared" si="2"/>
        <v>5.593</v>
      </c>
      <c r="F121" s="1">
        <f t="shared" si="3"/>
        <v>1.6234578937958162</v>
      </c>
    </row>
    <row r="122" spans="1:6" x14ac:dyDescent="0.3">
      <c r="A122" s="14" t="s">
        <v>21</v>
      </c>
      <c r="B122" s="14">
        <v>2011</v>
      </c>
      <c r="C122" s="1">
        <v>4.2</v>
      </c>
      <c r="D122" s="1">
        <v>4879</v>
      </c>
      <c r="E122" s="1">
        <f t="shared" si="2"/>
        <v>4.8789999999999996</v>
      </c>
      <c r="F122" s="1">
        <f t="shared" si="3"/>
        <v>0.86083213773314216</v>
      </c>
    </row>
    <row r="123" spans="1:6" x14ac:dyDescent="0.3">
      <c r="A123" s="14" t="s">
        <v>16</v>
      </c>
      <c r="B123" s="14">
        <v>2011</v>
      </c>
      <c r="C123" s="1">
        <v>3.29</v>
      </c>
      <c r="D123" s="1">
        <v>5259</v>
      </c>
      <c r="E123" s="1">
        <f t="shared" si="2"/>
        <v>5.2590000000000003</v>
      </c>
      <c r="F123" s="1">
        <f t="shared" si="3"/>
        <v>0.62559421943335236</v>
      </c>
    </row>
    <row r="124" spans="1:6" x14ac:dyDescent="0.3">
      <c r="A124" s="14" t="s">
        <v>9</v>
      </c>
      <c r="B124" s="14">
        <v>2011</v>
      </c>
      <c r="C124" s="1">
        <v>1.05</v>
      </c>
      <c r="D124" s="1">
        <v>1710</v>
      </c>
      <c r="E124" s="1">
        <f t="shared" si="2"/>
        <v>1.71</v>
      </c>
      <c r="F124" s="1">
        <f t="shared" si="3"/>
        <v>0.61403508771929827</v>
      </c>
    </row>
    <row r="125" spans="1:6" x14ac:dyDescent="0.3">
      <c r="A125" s="14" t="s">
        <v>33</v>
      </c>
      <c r="B125" s="14">
        <v>2011</v>
      </c>
      <c r="C125" s="1">
        <v>0.99</v>
      </c>
      <c r="D125" s="1">
        <v>762</v>
      </c>
      <c r="E125" s="1">
        <f t="shared" si="2"/>
        <v>0.76200000000000001</v>
      </c>
      <c r="F125" s="1">
        <f t="shared" si="3"/>
        <v>1.2992125984251968</v>
      </c>
    </row>
    <row r="126" spans="1:6" x14ac:dyDescent="0.3">
      <c r="A126" s="14" t="s">
        <v>32</v>
      </c>
      <c r="B126" s="14">
        <v>2011</v>
      </c>
      <c r="C126" s="1">
        <v>0.35</v>
      </c>
      <c r="D126" s="1">
        <v>513</v>
      </c>
      <c r="E126" s="1">
        <f t="shared" si="2"/>
        <v>0.51300000000000001</v>
      </c>
      <c r="F126" s="1">
        <f t="shared" si="3"/>
        <v>0.68226120857699801</v>
      </c>
    </row>
    <row r="127" spans="1:6" x14ac:dyDescent="0.3">
      <c r="A127" s="14" t="s">
        <v>35</v>
      </c>
      <c r="B127" s="14">
        <v>2011</v>
      </c>
      <c r="C127" s="1">
        <v>0.11</v>
      </c>
      <c r="D127" s="1">
        <v>44</v>
      </c>
      <c r="E127" s="1">
        <f t="shared" si="2"/>
        <v>4.3999999999999997E-2</v>
      </c>
      <c r="F127" s="1">
        <f t="shared" si="3"/>
        <v>2.5</v>
      </c>
    </row>
    <row r="128" spans="1:6" x14ac:dyDescent="0.3">
      <c r="A128" s="15" t="s">
        <v>18</v>
      </c>
      <c r="B128">
        <v>2012</v>
      </c>
      <c r="C128" s="1">
        <v>1373.11</v>
      </c>
      <c r="D128" s="1">
        <v>2403900</v>
      </c>
      <c r="E128" s="1">
        <f t="shared" si="2"/>
        <v>2403.9</v>
      </c>
      <c r="F128" s="1">
        <f t="shared" si="3"/>
        <v>0.5712009650983817</v>
      </c>
    </row>
    <row r="129" spans="1:6" x14ac:dyDescent="0.3">
      <c r="A129" s="15" t="s">
        <v>14</v>
      </c>
      <c r="B129" s="16">
        <v>2012</v>
      </c>
      <c r="C129" s="1">
        <v>886.11</v>
      </c>
      <c r="D129" s="1">
        <v>1103250</v>
      </c>
      <c r="E129" s="1">
        <f t="shared" si="2"/>
        <v>1103.25</v>
      </c>
      <c r="F129" s="1">
        <f t="shared" si="3"/>
        <v>0.80318150917743036</v>
      </c>
    </row>
    <row r="130" spans="1:6" x14ac:dyDescent="0.3">
      <c r="A130" s="15" t="s">
        <v>6</v>
      </c>
      <c r="B130" s="16">
        <v>2012</v>
      </c>
      <c r="C130" s="1">
        <v>338.4</v>
      </c>
      <c r="D130" s="1">
        <v>1222440</v>
      </c>
      <c r="E130" s="1">
        <f t="shared" si="2"/>
        <v>1222.44</v>
      </c>
      <c r="F130" s="1">
        <f t="shared" si="3"/>
        <v>0.27682340237557668</v>
      </c>
    </row>
    <row r="131" spans="1:6" x14ac:dyDescent="0.3">
      <c r="A131" s="15" t="s">
        <v>5</v>
      </c>
      <c r="B131" s="16">
        <v>2012</v>
      </c>
      <c r="C131" s="1">
        <v>82.47</v>
      </c>
      <c r="D131" s="1">
        <v>19287</v>
      </c>
      <c r="E131" s="1">
        <f t="shared" ref="E131:E194" si="4">D131/1000</f>
        <v>19.286999999999999</v>
      </c>
      <c r="F131" s="1">
        <f t="shared" ref="F131:F194" si="5">C131/E131</f>
        <v>4.2759371597449061</v>
      </c>
    </row>
    <row r="132" spans="1:6" x14ac:dyDescent="0.3">
      <c r="A132" s="15" t="s">
        <v>16</v>
      </c>
      <c r="B132" s="16">
        <v>2012</v>
      </c>
      <c r="C132" s="1">
        <v>30</v>
      </c>
      <c r="D132" s="1">
        <v>24561</v>
      </c>
      <c r="E132" s="1">
        <f t="shared" si="4"/>
        <v>24.561</v>
      </c>
      <c r="F132" s="1">
        <f t="shared" si="5"/>
        <v>1.2214486380847684</v>
      </c>
    </row>
    <row r="133" spans="1:6" x14ac:dyDescent="0.3">
      <c r="A133" s="15" t="s">
        <v>21</v>
      </c>
      <c r="B133" s="16">
        <v>2012</v>
      </c>
      <c r="C133" s="1">
        <v>26.74</v>
      </c>
      <c r="D133" s="1">
        <v>11145</v>
      </c>
      <c r="E133" s="1">
        <f t="shared" si="4"/>
        <v>11.145</v>
      </c>
      <c r="F133" s="1">
        <f t="shared" si="5"/>
        <v>2.399282189322566</v>
      </c>
    </row>
    <row r="134" spans="1:6" x14ac:dyDescent="0.3">
      <c r="A134" s="15" t="s">
        <v>12</v>
      </c>
      <c r="B134" s="16">
        <v>2012</v>
      </c>
      <c r="C134" s="1">
        <v>5.99</v>
      </c>
      <c r="D134" s="1">
        <v>21585</v>
      </c>
      <c r="E134" s="1">
        <f t="shared" si="4"/>
        <v>21.585000000000001</v>
      </c>
      <c r="F134" s="1">
        <f t="shared" si="5"/>
        <v>0.27750752837618714</v>
      </c>
    </row>
    <row r="135" spans="1:6" x14ac:dyDescent="0.3">
      <c r="A135" s="15" t="s">
        <v>9</v>
      </c>
      <c r="B135" s="16">
        <v>2012</v>
      </c>
      <c r="C135" s="1">
        <v>2.95</v>
      </c>
      <c r="D135" s="1">
        <v>1283</v>
      </c>
      <c r="E135" s="1">
        <f t="shared" si="4"/>
        <v>1.2829999999999999</v>
      </c>
      <c r="F135" s="1">
        <f t="shared" si="5"/>
        <v>2.2992985190958692</v>
      </c>
    </row>
    <row r="136" spans="1:6" x14ac:dyDescent="0.3">
      <c r="A136" s="15" t="s">
        <v>23</v>
      </c>
      <c r="B136" s="16">
        <v>2012</v>
      </c>
      <c r="C136" s="1">
        <v>0.41</v>
      </c>
      <c r="D136" s="1">
        <v>320</v>
      </c>
      <c r="E136" s="1">
        <f t="shared" si="4"/>
        <v>0.32</v>
      </c>
      <c r="F136" s="1">
        <f t="shared" si="5"/>
        <v>1.28125</v>
      </c>
    </row>
    <row r="137" spans="1:6" x14ac:dyDescent="0.3">
      <c r="A137" s="15" t="s">
        <v>20</v>
      </c>
      <c r="B137" s="16">
        <v>2012</v>
      </c>
      <c r="C137" s="1">
        <v>0.03</v>
      </c>
      <c r="D137" s="1">
        <v>25</v>
      </c>
      <c r="E137" s="1">
        <f t="shared" si="4"/>
        <v>2.5000000000000001E-2</v>
      </c>
      <c r="F137" s="1">
        <f t="shared" si="5"/>
        <v>1.2</v>
      </c>
    </row>
    <row r="138" spans="1:6" x14ac:dyDescent="0.3">
      <c r="A138" s="15" t="s">
        <v>35</v>
      </c>
      <c r="B138" s="16">
        <v>2012</v>
      </c>
      <c r="C138" s="1">
        <v>0.01</v>
      </c>
      <c r="D138" s="1">
        <v>5</v>
      </c>
      <c r="E138" s="1">
        <f t="shared" si="4"/>
        <v>5.0000000000000001E-3</v>
      </c>
      <c r="F138" s="1">
        <f t="shared" si="5"/>
        <v>2</v>
      </c>
    </row>
    <row r="139" spans="1:6" x14ac:dyDescent="0.3">
      <c r="A139" s="15" t="s">
        <v>32</v>
      </c>
      <c r="B139" s="16">
        <v>2012</v>
      </c>
      <c r="C139" s="1">
        <v>0</v>
      </c>
      <c r="D139" s="1">
        <v>5</v>
      </c>
      <c r="E139" s="1">
        <f t="shared" si="4"/>
        <v>5.0000000000000001E-3</v>
      </c>
      <c r="F139" s="1">
        <f t="shared" si="5"/>
        <v>0</v>
      </c>
    </row>
    <row r="140" spans="1:6" x14ac:dyDescent="0.3">
      <c r="A140" s="17" t="s">
        <v>18</v>
      </c>
      <c r="B140">
        <v>2013</v>
      </c>
      <c r="C140" s="1">
        <v>2411.3200000000002</v>
      </c>
      <c r="D140" s="1">
        <v>2920460</v>
      </c>
      <c r="E140" s="1">
        <f t="shared" si="4"/>
        <v>2920.46</v>
      </c>
      <c r="F140" s="1">
        <f t="shared" si="5"/>
        <v>0.82566445012087142</v>
      </c>
    </row>
    <row r="141" spans="1:6" x14ac:dyDescent="0.3">
      <c r="A141" s="17" t="s">
        <v>14</v>
      </c>
      <c r="B141" s="17">
        <v>2013</v>
      </c>
      <c r="C141" s="1">
        <v>2041.78</v>
      </c>
      <c r="D141" s="1">
        <v>2128520</v>
      </c>
      <c r="E141" s="1">
        <f t="shared" si="4"/>
        <v>2128.52</v>
      </c>
      <c r="F141" s="1">
        <f t="shared" si="5"/>
        <v>0.95924867983387518</v>
      </c>
    </row>
    <row r="142" spans="1:6" x14ac:dyDescent="0.3">
      <c r="A142" s="17" t="s">
        <v>6</v>
      </c>
      <c r="B142" s="17">
        <v>2013</v>
      </c>
      <c r="C142" s="1">
        <v>210.48</v>
      </c>
      <c r="D142" s="1">
        <v>729428</v>
      </c>
      <c r="E142" s="1">
        <f t="shared" si="4"/>
        <v>729.428</v>
      </c>
      <c r="F142" s="1">
        <f t="shared" si="5"/>
        <v>0.28855486764972005</v>
      </c>
    </row>
    <row r="143" spans="1:6" x14ac:dyDescent="0.3">
      <c r="A143" s="17" t="s">
        <v>29</v>
      </c>
      <c r="B143" s="17">
        <v>2013</v>
      </c>
      <c r="C143" s="1">
        <v>77.77</v>
      </c>
      <c r="D143" s="1">
        <v>22000</v>
      </c>
      <c r="E143" s="1">
        <f t="shared" si="4"/>
        <v>22</v>
      </c>
      <c r="F143" s="1">
        <f t="shared" si="5"/>
        <v>3.5349999999999997</v>
      </c>
    </row>
    <row r="144" spans="1:6" x14ac:dyDescent="0.3">
      <c r="A144" s="17" t="s">
        <v>21</v>
      </c>
      <c r="B144" s="17">
        <v>2013</v>
      </c>
      <c r="C144" s="1">
        <v>58.63</v>
      </c>
      <c r="D144" s="1">
        <v>18370</v>
      </c>
      <c r="E144" s="1">
        <f t="shared" si="4"/>
        <v>18.37</v>
      </c>
      <c r="F144" s="1">
        <f t="shared" si="5"/>
        <v>3.191616766467066</v>
      </c>
    </row>
    <row r="145" spans="1:6" x14ac:dyDescent="0.3">
      <c r="A145" s="17" t="s">
        <v>5</v>
      </c>
      <c r="B145" s="17">
        <v>2013</v>
      </c>
      <c r="C145" s="1">
        <v>8.73</v>
      </c>
      <c r="D145" s="1">
        <v>951</v>
      </c>
      <c r="E145" s="1">
        <f t="shared" si="4"/>
        <v>0.95099999999999996</v>
      </c>
      <c r="F145" s="1">
        <f t="shared" si="5"/>
        <v>9.179810725552052</v>
      </c>
    </row>
    <row r="146" spans="1:6" x14ac:dyDescent="0.3">
      <c r="A146" s="17" t="s">
        <v>16</v>
      </c>
      <c r="B146" s="17">
        <v>2013</v>
      </c>
      <c r="C146" s="1">
        <v>6.61</v>
      </c>
      <c r="D146" s="1">
        <v>13609</v>
      </c>
      <c r="E146" s="1">
        <f t="shared" si="4"/>
        <v>13.609</v>
      </c>
      <c r="F146" s="1">
        <f t="shared" si="5"/>
        <v>0.48570798736130505</v>
      </c>
    </row>
    <row r="147" spans="1:6" x14ac:dyDescent="0.3">
      <c r="A147" s="17" t="s">
        <v>9</v>
      </c>
      <c r="B147" s="17">
        <v>2013</v>
      </c>
      <c r="C147" s="1">
        <v>3.4</v>
      </c>
      <c r="D147" s="1">
        <v>846</v>
      </c>
      <c r="E147" s="1">
        <f t="shared" si="4"/>
        <v>0.84599999999999997</v>
      </c>
      <c r="F147" s="1">
        <f t="shared" si="5"/>
        <v>4.0189125295508275</v>
      </c>
    </row>
    <row r="148" spans="1:6" x14ac:dyDescent="0.3">
      <c r="A148" s="17" t="s">
        <v>12</v>
      </c>
      <c r="B148" s="17">
        <v>2013</v>
      </c>
      <c r="C148" s="1">
        <v>2.33</v>
      </c>
      <c r="D148" s="1">
        <v>3100</v>
      </c>
      <c r="E148" s="1">
        <f t="shared" si="4"/>
        <v>3.1</v>
      </c>
      <c r="F148" s="1">
        <f t="shared" si="5"/>
        <v>0.75161290322580643</v>
      </c>
    </row>
    <row r="149" spans="1:6" x14ac:dyDescent="0.3">
      <c r="A149" s="17" t="s">
        <v>32</v>
      </c>
      <c r="B149" s="17">
        <v>2013</v>
      </c>
      <c r="C149" s="1">
        <v>1.07</v>
      </c>
      <c r="D149" s="1">
        <v>423</v>
      </c>
      <c r="E149" s="1">
        <f t="shared" si="4"/>
        <v>0.42299999999999999</v>
      </c>
      <c r="F149" s="1">
        <f t="shared" si="5"/>
        <v>2.5295508274231682</v>
      </c>
    </row>
    <row r="150" spans="1:6" x14ac:dyDescent="0.3">
      <c r="A150" s="17" t="s">
        <v>15</v>
      </c>
      <c r="B150" s="17">
        <v>2013</v>
      </c>
      <c r="C150" s="1">
        <v>0.25</v>
      </c>
      <c r="D150" s="1">
        <v>3000</v>
      </c>
      <c r="E150" s="1">
        <f t="shared" si="4"/>
        <v>3</v>
      </c>
      <c r="F150" s="1">
        <f t="shared" si="5"/>
        <v>8.3333333333333329E-2</v>
      </c>
    </row>
    <row r="151" spans="1:6" x14ac:dyDescent="0.3">
      <c r="A151" s="17" t="s">
        <v>35</v>
      </c>
      <c r="B151" s="17">
        <v>2013</v>
      </c>
      <c r="C151" s="1">
        <v>0.2</v>
      </c>
      <c r="D151" s="1">
        <v>147</v>
      </c>
      <c r="E151" s="1">
        <f t="shared" si="4"/>
        <v>0.14699999999999999</v>
      </c>
      <c r="F151" s="1">
        <f t="shared" si="5"/>
        <v>1.360544217687075</v>
      </c>
    </row>
    <row r="152" spans="1:6" x14ac:dyDescent="0.3">
      <c r="A152" s="17" t="s">
        <v>33</v>
      </c>
      <c r="B152" s="17">
        <v>2013</v>
      </c>
      <c r="C152" s="1">
        <v>0.04</v>
      </c>
      <c r="D152" s="1">
        <v>15</v>
      </c>
      <c r="E152" s="1">
        <f t="shared" si="4"/>
        <v>1.4999999999999999E-2</v>
      </c>
      <c r="F152" s="1">
        <f t="shared" si="5"/>
        <v>2.666666666666667</v>
      </c>
    </row>
    <row r="153" spans="1:6" x14ac:dyDescent="0.3">
      <c r="A153" s="17" t="s">
        <v>36</v>
      </c>
      <c r="B153" s="17">
        <v>2013</v>
      </c>
      <c r="C153" s="1">
        <v>0.03</v>
      </c>
      <c r="D153" s="1">
        <v>53</v>
      </c>
      <c r="E153" s="1">
        <f t="shared" si="4"/>
        <v>5.2999999999999999E-2</v>
      </c>
      <c r="F153" s="1">
        <f t="shared" si="5"/>
        <v>0.56603773584905659</v>
      </c>
    </row>
    <row r="154" spans="1:6" x14ac:dyDescent="0.3">
      <c r="A154" t="s">
        <v>18</v>
      </c>
      <c r="B154">
        <v>2014</v>
      </c>
      <c r="C154" s="1">
        <v>1561.21</v>
      </c>
      <c r="D154" s="1">
        <v>1931390</v>
      </c>
      <c r="E154" s="1">
        <f t="shared" si="4"/>
        <v>1931.39</v>
      </c>
      <c r="F154" s="1">
        <f t="shared" si="5"/>
        <v>0.80833492976560917</v>
      </c>
    </row>
    <row r="155" spans="1:6" x14ac:dyDescent="0.3">
      <c r="A155" t="s">
        <v>14</v>
      </c>
      <c r="B155" s="18">
        <v>2014</v>
      </c>
      <c r="C155" s="1">
        <v>1390.04</v>
      </c>
      <c r="D155" s="1">
        <v>1485290</v>
      </c>
      <c r="E155" s="1">
        <f t="shared" si="4"/>
        <v>1485.29</v>
      </c>
      <c r="F155" s="1">
        <f t="shared" si="5"/>
        <v>0.93587110934564965</v>
      </c>
    </row>
    <row r="156" spans="1:6" x14ac:dyDescent="0.3">
      <c r="A156" t="s">
        <v>6</v>
      </c>
      <c r="B156" s="18">
        <v>2014</v>
      </c>
      <c r="C156" s="1">
        <v>96.47</v>
      </c>
      <c r="D156" s="1">
        <v>411103</v>
      </c>
      <c r="E156" s="1">
        <f t="shared" si="4"/>
        <v>411.10300000000001</v>
      </c>
      <c r="F156" s="1">
        <f t="shared" si="5"/>
        <v>0.23466138656249164</v>
      </c>
    </row>
    <row r="157" spans="1:6" x14ac:dyDescent="0.3">
      <c r="A157" t="s">
        <v>15</v>
      </c>
      <c r="B157" s="18">
        <v>2014</v>
      </c>
      <c r="C157" s="1">
        <v>26.82</v>
      </c>
      <c r="D157" s="1">
        <v>13690</v>
      </c>
      <c r="E157" s="1">
        <f t="shared" si="4"/>
        <v>13.69</v>
      </c>
      <c r="F157" s="1">
        <f t="shared" si="5"/>
        <v>1.9590942293644997</v>
      </c>
    </row>
    <row r="158" spans="1:6" x14ac:dyDescent="0.3">
      <c r="A158" t="s">
        <v>29</v>
      </c>
      <c r="B158" s="18">
        <v>2014</v>
      </c>
      <c r="C158" s="1">
        <v>24.5</v>
      </c>
      <c r="D158" s="1">
        <v>9560</v>
      </c>
      <c r="E158" s="1">
        <f t="shared" si="4"/>
        <v>9.56</v>
      </c>
      <c r="F158" s="1">
        <f t="shared" si="5"/>
        <v>2.5627615062761504</v>
      </c>
    </row>
    <row r="159" spans="1:6" x14ac:dyDescent="0.3">
      <c r="A159" t="s">
        <v>16</v>
      </c>
      <c r="B159" s="18">
        <v>2014</v>
      </c>
      <c r="C159" s="1">
        <v>7.08</v>
      </c>
      <c r="D159" s="1">
        <v>4244</v>
      </c>
      <c r="E159" s="1">
        <f t="shared" si="4"/>
        <v>4.2439999999999998</v>
      </c>
      <c r="F159" s="1">
        <f t="shared" si="5"/>
        <v>1.6682375117813384</v>
      </c>
    </row>
    <row r="160" spans="1:6" x14ac:dyDescent="0.3">
      <c r="A160" t="s">
        <v>5</v>
      </c>
      <c r="B160" s="18">
        <v>2014</v>
      </c>
      <c r="C160" s="1">
        <v>6.58</v>
      </c>
      <c r="D160" s="1">
        <v>799</v>
      </c>
      <c r="E160" s="1">
        <f t="shared" si="4"/>
        <v>0.79900000000000004</v>
      </c>
      <c r="F160" s="1">
        <f t="shared" si="5"/>
        <v>8.235294117647058</v>
      </c>
    </row>
    <row r="161" spans="1:6" x14ac:dyDescent="0.3">
      <c r="A161" t="s">
        <v>4</v>
      </c>
      <c r="B161" s="18">
        <v>2014</v>
      </c>
      <c r="C161" s="1">
        <v>4.07</v>
      </c>
      <c r="D161" s="1">
        <v>1101</v>
      </c>
      <c r="E161" s="1">
        <f t="shared" si="4"/>
        <v>1.101</v>
      </c>
      <c r="F161" s="1">
        <f t="shared" si="5"/>
        <v>3.6966394187102636</v>
      </c>
    </row>
    <row r="162" spans="1:6" x14ac:dyDescent="0.3">
      <c r="A162" t="s">
        <v>32</v>
      </c>
      <c r="B162" s="18">
        <v>2014</v>
      </c>
      <c r="C162" s="1">
        <v>1.77</v>
      </c>
      <c r="D162" s="1">
        <v>960</v>
      </c>
      <c r="E162" s="1">
        <f t="shared" si="4"/>
        <v>0.96</v>
      </c>
      <c r="F162" s="1">
        <f t="shared" si="5"/>
        <v>1.84375</v>
      </c>
    </row>
    <row r="163" spans="1:6" x14ac:dyDescent="0.3">
      <c r="A163" t="s">
        <v>33</v>
      </c>
      <c r="B163" s="18">
        <v>2014</v>
      </c>
      <c r="C163" s="1">
        <v>1.31</v>
      </c>
      <c r="D163" s="1">
        <v>674</v>
      </c>
      <c r="E163" s="1">
        <f t="shared" si="4"/>
        <v>0.67400000000000004</v>
      </c>
      <c r="F163" s="1">
        <f t="shared" si="5"/>
        <v>1.943620178041543</v>
      </c>
    </row>
    <row r="164" spans="1:6" x14ac:dyDescent="0.3">
      <c r="A164" t="s">
        <v>36</v>
      </c>
      <c r="B164" s="18">
        <v>2014</v>
      </c>
      <c r="C164" s="1">
        <v>0.91</v>
      </c>
      <c r="D164" s="1">
        <v>335</v>
      </c>
      <c r="E164" s="1">
        <f t="shared" si="4"/>
        <v>0.33500000000000002</v>
      </c>
      <c r="F164" s="1">
        <f t="shared" si="5"/>
        <v>2.716417910447761</v>
      </c>
    </row>
    <row r="165" spans="1:6" x14ac:dyDescent="0.3">
      <c r="A165" t="s">
        <v>12</v>
      </c>
      <c r="B165" s="18">
        <v>2014</v>
      </c>
      <c r="C165" s="1">
        <v>0.61</v>
      </c>
      <c r="D165" s="1">
        <v>3314</v>
      </c>
      <c r="E165" s="1">
        <f t="shared" si="4"/>
        <v>3.3140000000000001</v>
      </c>
      <c r="F165" s="1">
        <f t="shared" si="5"/>
        <v>0.184067592033796</v>
      </c>
    </row>
    <row r="166" spans="1:6" x14ac:dyDescent="0.3">
      <c r="A166" t="s">
        <v>21</v>
      </c>
      <c r="B166" s="18">
        <v>2014</v>
      </c>
      <c r="C166" s="1">
        <v>0.44</v>
      </c>
      <c r="D166" s="1">
        <v>91</v>
      </c>
      <c r="E166" s="1">
        <f t="shared" si="4"/>
        <v>9.0999999999999998E-2</v>
      </c>
      <c r="F166" s="1">
        <f t="shared" si="5"/>
        <v>4.8351648351648358</v>
      </c>
    </row>
    <row r="167" spans="1:6" x14ac:dyDescent="0.3">
      <c r="A167" t="s">
        <v>9</v>
      </c>
      <c r="B167" s="18">
        <v>2014</v>
      </c>
      <c r="C167" s="1">
        <v>0.42</v>
      </c>
      <c r="D167" s="1">
        <v>121</v>
      </c>
      <c r="E167" s="1">
        <f t="shared" si="4"/>
        <v>0.121</v>
      </c>
      <c r="F167" s="1">
        <f t="shared" si="5"/>
        <v>3.4710743801652892</v>
      </c>
    </row>
    <row r="168" spans="1:6" x14ac:dyDescent="0.3">
      <c r="A168" t="s">
        <v>20</v>
      </c>
      <c r="B168" s="18">
        <v>2014</v>
      </c>
      <c r="C168" s="1">
        <v>0.19</v>
      </c>
      <c r="D168" s="1">
        <v>100</v>
      </c>
      <c r="E168" s="1">
        <f t="shared" si="4"/>
        <v>0.1</v>
      </c>
      <c r="F168" s="1">
        <f t="shared" si="5"/>
        <v>1.9</v>
      </c>
    </row>
    <row r="169" spans="1:6" x14ac:dyDescent="0.3">
      <c r="A169" s="19" t="s">
        <v>18</v>
      </c>
      <c r="B169">
        <v>2015</v>
      </c>
      <c r="C169" s="1">
        <v>816.72</v>
      </c>
      <c r="D169" s="1">
        <v>1749700</v>
      </c>
      <c r="E169" s="1">
        <f t="shared" si="4"/>
        <v>1749.7</v>
      </c>
      <c r="F169" s="1">
        <f t="shared" si="5"/>
        <v>0.46677716179916556</v>
      </c>
    </row>
    <row r="170" spans="1:6" x14ac:dyDescent="0.3">
      <c r="A170" s="19" t="s">
        <v>6</v>
      </c>
      <c r="B170" s="19">
        <v>2015</v>
      </c>
      <c r="C170" s="1">
        <v>236.09</v>
      </c>
      <c r="D170" s="1">
        <v>1110830</v>
      </c>
      <c r="E170" s="1">
        <f t="shared" si="4"/>
        <v>1110.83</v>
      </c>
      <c r="F170" s="1">
        <f t="shared" si="5"/>
        <v>0.21253477129713819</v>
      </c>
    </row>
    <row r="171" spans="1:6" x14ac:dyDescent="0.3">
      <c r="A171" s="19" t="s">
        <v>37</v>
      </c>
      <c r="B171" s="19">
        <v>2015</v>
      </c>
      <c r="C171" s="1">
        <v>218.89</v>
      </c>
      <c r="D171" s="1">
        <v>115200</v>
      </c>
      <c r="E171" s="1">
        <f t="shared" si="4"/>
        <v>115.2</v>
      </c>
      <c r="F171" s="1">
        <f t="shared" si="5"/>
        <v>1.9000868055555553</v>
      </c>
    </row>
    <row r="172" spans="1:6" x14ac:dyDescent="0.3">
      <c r="A172" s="19" t="s">
        <v>19</v>
      </c>
      <c r="B172" s="19">
        <v>2015</v>
      </c>
      <c r="C172" s="1">
        <v>136.63999999999999</v>
      </c>
      <c r="D172" s="1">
        <v>112000</v>
      </c>
      <c r="E172" s="1">
        <f t="shared" si="4"/>
        <v>112</v>
      </c>
      <c r="F172" s="1">
        <f t="shared" si="5"/>
        <v>1.22</v>
      </c>
    </row>
    <row r="173" spans="1:6" x14ac:dyDescent="0.3">
      <c r="A173" s="19" t="s">
        <v>14</v>
      </c>
      <c r="B173" s="19">
        <v>2015</v>
      </c>
      <c r="C173" s="1">
        <v>114.72</v>
      </c>
      <c r="D173" s="1">
        <v>334094</v>
      </c>
      <c r="E173" s="1">
        <f t="shared" si="4"/>
        <v>334.09399999999999</v>
      </c>
      <c r="F173" s="1">
        <f t="shared" si="5"/>
        <v>0.34337641502092225</v>
      </c>
    </row>
    <row r="174" spans="1:6" x14ac:dyDescent="0.3">
      <c r="A174" s="19" t="s">
        <v>13</v>
      </c>
      <c r="B174" s="19">
        <v>2015</v>
      </c>
      <c r="C174" s="1">
        <v>37.700000000000003</v>
      </c>
      <c r="D174" s="1">
        <v>24000</v>
      </c>
      <c r="E174" s="1">
        <f t="shared" si="4"/>
        <v>24</v>
      </c>
      <c r="F174" s="1">
        <f t="shared" si="5"/>
        <v>1.5708333333333335</v>
      </c>
    </row>
    <row r="175" spans="1:6" x14ac:dyDescent="0.3">
      <c r="A175" s="19" t="s">
        <v>16</v>
      </c>
      <c r="B175" s="19">
        <v>2015</v>
      </c>
      <c r="C175" s="1">
        <v>31.33</v>
      </c>
      <c r="D175" s="1">
        <v>39944</v>
      </c>
      <c r="E175" s="1">
        <f t="shared" si="4"/>
        <v>39.944000000000003</v>
      </c>
      <c r="F175" s="1">
        <f t="shared" si="5"/>
        <v>0.78434808732225103</v>
      </c>
    </row>
    <row r="176" spans="1:6" x14ac:dyDescent="0.3">
      <c r="A176" s="19" t="s">
        <v>10</v>
      </c>
      <c r="B176" s="19">
        <v>2015</v>
      </c>
      <c r="C176" s="1">
        <v>23.08</v>
      </c>
      <c r="D176" s="1">
        <v>4552</v>
      </c>
      <c r="E176" s="1">
        <f t="shared" si="4"/>
        <v>4.5519999999999996</v>
      </c>
      <c r="F176" s="1">
        <f t="shared" si="5"/>
        <v>5.0702987697715294</v>
      </c>
    </row>
    <row r="177" spans="1:6" x14ac:dyDescent="0.3">
      <c r="A177" s="19" t="s">
        <v>12</v>
      </c>
      <c r="B177" s="19">
        <v>2015</v>
      </c>
      <c r="C177" s="1">
        <v>12.56</v>
      </c>
      <c r="D177" s="1">
        <v>6226</v>
      </c>
      <c r="E177" s="1">
        <f t="shared" si="4"/>
        <v>6.226</v>
      </c>
      <c r="F177" s="1">
        <f t="shared" si="5"/>
        <v>2.0173466109861868</v>
      </c>
    </row>
    <row r="178" spans="1:6" x14ac:dyDescent="0.3">
      <c r="A178" s="19" t="s">
        <v>33</v>
      </c>
      <c r="B178" s="19">
        <v>2015</v>
      </c>
      <c r="C178" s="1">
        <v>2.72</v>
      </c>
      <c r="D178" s="1">
        <v>1209</v>
      </c>
      <c r="E178" s="1">
        <f t="shared" si="4"/>
        <v>1.2090000000000001</v>
      </c>
      <c r="F178" s="1">
        <f t="shared" si="5"/>
        <v>2.2497932175351529</v>
      </c>
    </row>
    <row r="179" spans="1:6" x14ac:dyDescent="0.3">
      <c r="A179" s="19" t="s">
        <v>32</v>
      </c>
      <c r="B179" s="19">
        <v>2015</v>
      </c>
      <c r="C179" s="1">
        <v>1.78</v>
      </c>
      <c r="D179" s="1">
        <v>949</v>
      </c>
      <c r="E179" s="1">
        <f t="shared" si="4"/>
        <v>0.94899999999999995</v>
      </c>
      <c r="F179" s="1">
        <f t="shared" si="5"/>
        <v>1.8756585879873553</v>
      </c>
    </row>
    <row r="180" spans="1:6" x14ac:dyDescent="0.3">
      <c r="A180" s="19" t="s">
        <v>5</v>
      </c>
      <c r="B180" s="19">
        <v>2015</v>
      </c>
      <c r="C180" s="1">
        <v>0.39</v>
      </c>
      <c r="D180" s="1">
        <v>227</v>
      </c>
      <c r="E180" s="1">
        <f t="shared" si="4"/>
        <v>0.22700000000000001</v>
      </c>
      <c r="F180" s="1">
        <f t="shared" si="5"/>
        <v>1.7180616740088106</v>
      </c>
    </row>
    <row r="181" spans="1:6" x14ac:dyDescent="0.3">
      <c r="A181" s="19" t="s">
        <v>29</v>
      </c>
      <c r="B181" s="19">
        <v>2015</v>
      </c>
      <c r="C181" s="1">
        <v>0.33</v>
      </c>
      <c r="D181" s="1">
        <v>160</v>
      </c>
      <c r="E181" s="1">
        <f t="shared" si="4"/>
        <v>0.16</v>
      </c>
      <c r="F181" s="1">
        <f t="shared" si="5"/>
        <v>2.0625</v>
      </c>
    </row>
    <row r="182" spans="1:6" x14ac:dyDescent="0.3">
      <c r="A182" s="19" t="s">
        <v>21</v>
      </c>
      <c r="B182" s="19">
        <v>2015</v>
      </c>
      <c r="C182" s="1">
        <v>0.21</v>
      </c>
      <c r="D182" s="1">
        <v>117</v>
      </c>
      <c r="E182" s="1">
        <f t="shared" si="4"/>
        <v>0.11700000000000001</v>
      </c>
      <c r="F182" s="1">
        <f t="shared" si="5"/>
        <v>1.7948717948717947</v>
      </c>
    </row>
    <row r="183" spans="1:6" x14ac:dyDescent="0.3">
      <c r="A183" s="19" t="s">
        <v>36</v>
      </c>
      <c r="B183" s="19">
        <v>2015</v>
      </c>
      <c r="C183" s="1">
        <v>0.16</v>
      </c>
      <c r="D183" s="1">
        <v>149</v>
      </c>
      <c r="E183" s="1">
        <f t="shared" si="4"/>
        <v>0.14899999999999999</v>
      </c>
      <c r="F183" s="1">
        <f t="shared" si="5"/>
        <v>1.0738255033557047</v>
      </c>
    </row>
    <row r="184" spans="1:6" x14ac:dyDescent="0.3">
      <c r="A184" s="19" t="s">
        <v>35</v>
      </c>
      <c r="B184" s="19">
        <v>2015</v>
      </c>
      <c r="C184" s="1">
        <v>0.06</v>
      </c>
      <c r="D184" s="1">
        <v>20</v>
      </c>
      <c r="E184" s="1">
        <f t="shared" si="4"/>
        <v>0.02</v>
      </c>
      <c r="F184" s="1">
        <f t="shared" si="5"/>
        <v>3</v>
      </c>
    </row>
    <row r="185" spans="1:6" x14ac:dyDescent="0.3">
      <c r="A185" s="19" t="s">
        <v>9</v>
      </c>
      <c r="B185" s="19">
        <v>2015</v>
      </c>
      <c r="C185" s="1">
        <v>0.06</v>
      </c>
      <c r="D185" s="1">
        <v>17</v>
      </c>
      <c r="E185" s="1">
        <f t="shared" si="4"/>
        <v>1.7000000000000001E-2</v>
      </c>
      <c r="F185" s="1">
        <f t="shared" si="5"/>
        <v>3.5294117647058818</v>
      </c>
    </row>
    <row r="186" spans="1:6" x14ac:dyDescent="0.3">
      <c r="A186" s="20" t="s">
        <v>18</v>
      </c>
      <c r="B186">
        <v>2016</v>
      </c>
      <c r="C186" s="1">
        <v>493.14</v>
      </c>
      <c r="D186" s="1">
        <v>1303270</v>
      </c>
      <c r="E186" s="1">
        <f t="shared" si="4"/>
        <v>1303.27</v>
      </c>
      <c r="F186" s="1">
        <f t="shared" si="5"/>
        <v>0.37838667352121969</v>
      </c>
    </row>
    <row r="187" spans="1:6" x14ac:dyDescent="0.3">
      <c r="A187" s="20" t="s">
        <v>6</v>
      </c>
      <c r="B187" s="20">
        <v>2016</v>
      </c>
      <c r="C187" s="1">
        <v>245.53</v>
      </c>
      <c r="D187" s="1">
        <v>958981</v>
      </c>
      <c r="E187" s="1">
        <f t="shared" si="4"/>
        <v>958.98099999999999</v>
      </c>
      <c r="F187" s="1">
        <f t="shared" si="5"/>
        <v>0.25603218416214713</v>
      </c>
    </row>
    <row r="188" spans="1:6" x14ac:dyDescent="0.3">
      <c r="A188" s="20" t="s">
        <v>14</v>
      </c>
      <c r="B188" s="20">
        <v>2016</v>
      </c>
      <c r="C188" s="1">
        <v>161.84</v>
      </c>
      <c r="D188" s="1">
        <v>307685</v>
      </c>
      <c r="E188" s="1">
        <f t="shared" si="4"/>
        <v>307.685</v>
      </c>
      <c r="F188" s="1">
        <f t="shared" si="5"/>
        <v>0.52599249232169265</v>
      </c>
    </row>
    <row r="189" spans="1:6" x14ac:dyDescent="0.3">
      <c r="A189" s="20" t="s">
        <v>29</v>
      </c>
      <c r="B189" s="20">
        <v>2016</v>
      </c>
      <c r="C189" s="1">
        <v>71.790000000000006</v>
      </c>
      <c r="D189" s="1">
        <v>21960</v>
      </c>
      <c r="E189" s="1">
        <f t="shared" si="4"/>
        <v>21.96</v>
      </c>
      <c r="F189" s="1">
        <f t="shared" si="5"/>
        <v>3.2691256830601096</v>
      </c>
    </row>
    <row r="190" spans="1:6" x14ac:dyDescent="0.3">
      <c r="A190" s="20" t="s">
        <v>33</v>
      </c>
      <c r="B190" s="20">
        <v>2016</v>
      </c>
      <c r="C190" s="1">
        <v>4.83</v>
      </c>
      <c r="D190" s="1">
        <v>2040</v>
      </c>
      <c r="E190" s="1">
        <f t="shared" si="4"/>
        <v>2.04</v>
      </c>
      <c r="F190" s="1">
        <f t="shared" si="5"/>
        <v>2.3676470588235294</v>
      </c>
    </row>
    <row r="191" spans="1:6" x14ac:dyDescent="0.3">
      <c r="A191" s="20" t="s">
        <v>16</v>
      </c>
      <c r="B191" s="20">
        <v>2016</v>
      </c>
      <c r="C191" s="1">
        <v>3.28</v>
      </c>
      <c r="D191" s="1">
        <v>7950</v>
      </c>
      <c r="E191" s="1">
        <f t="shared" si="4"/>
        <v>7.95</v>
      </c>
      <c r="F191" s="1">
        <f t="shared" si="5"/>
        <v>0.41257861635220122</v>
      </c>
    </row>
    <row r="192" spans="1:6" x14ac:dyDescent="0.3">
      <c r="A192" s="20" t="s">
        <v>32</v>
      </c>
      <c r="B192" s="20">
        <v>2016</v>
      </c>
      <c r="C192" s="1">
        <v>3.01</v>
      </c>
      <c r="D192" s="1">
        <v>1287</v>
      </c>
      <c r="E192" s="1">
        <f t="shared" si="4"/>
        <v>1.2869999999999999</v>
      </c>
      <c r="F192" s="1">
        <f t="shared" si="5"/>
        <v>2.3387723387723387</v>
      </c>
    </row>
    <row r="193" spans="1:6" x14ac:dyDescent="0.3">
      <c r="A193" s="20" t="s">
        <v>5</v>
      </c>
      <c r="B193" s="20">
        <v>2016</v>
      </c>
      <c r="C193" s="1">
        <v>1.58</v>
      </c>
      <c r="D193" s="1">
        <v>18</v>
      </c>
      <c r="E193" s="1">
        <f t="shared" si="4"/>
        <v>1.7999999999999999E-2</v>
      </c>
      <c r="F193" s="1">
        <f t="shared" si="5"/>
        <v>87.777777777777786</v>
      </c>
    </row>
    <row r="194" spans="1:6" x14ac:dyDescent="0.3">
      <c r="A194" s="20" t="s">
        <v>21</v>
      </c>
      <c r="B194" s="20">
        <v>2016</v>
      </c>
      <c r="C194" s="1">
        <v>1.25</v>
      </c>
      <c r="D194" s="1">
        <v>3283</v>
      </c>
      <c r="E194" s="1">
        <f t="shared" si="4"/>
        <v>3.2829999999999999</v>
      </c>
      <c r="F194" s="1">
        <f t="shared" si="5"/>
        <v>0.38074931465123363</v>
      </c>
    </row>
    <row r="195" spans="1:6" x14ac:dyDescent="0.3">
      <c r="A195" s="20" t="s">
        <v>36</v>
      </c>
      <c r="B195" s="20">
        <v>2016</v>
      </c>
      <c r="C195" s="1">
        <v>0.04</v>
      </c>
      <c r="D195" s="1">
        <v>69</v>
      </c>
      <c r="E195" s="1">
        <f t="shared" ref="E195:E258" si="6">D195/1000</f>
        <v>6.9000000000000006E-2</v>
      </c>
      <c r="F195" s="1">
        <f t="shared" ref="F195:F258" si="7">C195/E195</f>
        <v>0.57971014492753614</v>
      </c>
    </row>
    <row r="196" spans="1:6" x14ac:dyDescent="0.3">
      <c r="A196" s="21" t="s">
        <v>18</v>
      </c>
      <c r="B196">
        <v>2017</v>
      </c>
      <c r="C196" s="1">
        <v>672.41</v>
      </c>
      <c r="D196" s="1">
        <v>1765460</v>
      </c>
      <c r="E196" s="1">
        <f t="shared" si="6"/>
        <v>1765.46</v>
      </c>
      <c r="F196" s="1">
        <f t="shared" si="7"/>
        <v>0.38086957506825414</v>
      </c>
    </row>
    <row r="197" spans="1:6" x14ac:dyDescent="0.3">
      <c r="A197" s="21" t="s">
        <v>6</v>
      </c>
      <c r="B197" s="21">
        <v>2017</v>
      </c>
      <c r="C197" s="1">
        <v>303.89</v>
      </c>
      <c r="D197" s="1">
        <v>1417940</v>
      </c>
      <c r="E197" s="1">
        <f t="shared" si="6"/>
        <v>1417.94</v>
      </c>
      <c r="F197" s="1">
        <f t="shared" si="7"/>
        <v>0.21431795421527003</v>
      </c>
    </row>
    <row r="198" spans="1:6" x14ac:dyDescent="0.3">
      <c r="A198" s="21" t="s">
        <v>29</v>
      </c>
      <c r="B198" s="21">
        <v>2017</v>
      </c>
      <c r="C198" s="1">
        <v>209</v>
      </c>
      <c r="D198" s="1">
        <v>66010</v>
      </c>
      <c r="E198" s="1">
        <f t="shared" si="6"/>
        <v>66.010000000000005</v>
      </c>
      <c r="F198" s="1">
        <f t="shared" si="7"/>
        <v>3.1661869413725192</v>
      </c>
    </row>
    <row r="199" spans="1:6" x14ac:dyDescent="0.3">
      <c r="A199" s="21" t="s">
        <v>14</v>
      </c>
      <c r="B199" s="21">
        <v>2017</v>
      </c>
      <c r="C199" s="1">
        <v>124.55</v>
      </c>
      <c r="D199" s="1">
        <v>274127</v>
      </c>
      <c r="E199" s="1">
        <f t="shared" si="6"/>
        <v>274.12700000000001</v>
      </c>
      <c r="F199" s="1">
        <f t="shared" si="7"/>
        <v>0.45435145024021711</v>
      </c>
    </row>
    <row r="200" spans="1:6" x14ac:dyDescent="0.3">
      <c r="A200" s="21" t="s">
        <v>9</v>
      </c>
      <c r="B200" s="21">
        <v>2017</v>
      </c>
      <c r="C200" s="1">
        <v>25.27</v>
      </c>
      <c r="D200" s="1">
        <v>2119</v>
      </c>
      <c r="E200" s="1">
        <f t="shared" si="6"/>
        <v>2.1190000000000002</v>
      </c>
      <c r="F200" s="1">
        <f t="shared" si="7"/>
        <v>11.925436526663519</v>
      </c>
    </row>
    <row r="201" spans="1:6" x14ac:dyDescent="0.3">
      <c r="A201" s="21" t="s">
        <v>33</v>
      </c>
      <c r="B201" s="21">
        <v>2017</v>
      </c>
      <c r="C201" s="1">
        <v>4.25</v>
      </c>
      <c r="D201" s="1">
        <v>2315</v>
      </c>
      <c r="E201" s="1">
        <f t="shared" si="6"/>
        <v>2.3149999999999999</v>
      </c>
      <c r="F201" s="1">
        <f t="shared" si="7"/>
        <v>1.8358531317494602</v>
      </c>
    </row>
    <row r="202" spans="1:6" x14ac:dyDescent="0.3">
      <c r="A202" s="21" t="s">
        <v>5</v>
      </c>
      <c r="B202" s="21">
        <v>2017</v>
      </c>
      <c r="C202" s="1">
        <v>3.04</v>
      </c>
      <c r="D202" s="1">
        <v>1171</v>
      </c>
      <c r="E202" s="1">
        <f t="shared" si="6"/>
        <v>1.171</v>
      </c>
      <c r="F202" s="1">
        <f t="shared" si="7"/>
        <v>2.5960717335610588</v>
      </c>
    </row>
    <row r="203" spans="1:6" x14ac:dyDescent="0.3">
      <c r="A203" s="21" t="s">
        <v>32</v>
      </c>
      <c r="B203" s="21">
        <v>2017</v>
      </c>
      <c r="C203" s="1">
        <v>1.22</v>
      </c>
      <c r="D203" s="1">
        <v>662</v>
      </c>
      <c r="E203" s="1">
        <f t="shared" si="6"/>
        <v>0.66200000000000003</v>
      </c>
      <c r="F203" s="1">
        <f t="shared" si="7"/>
        <v>1.8429003021148036</v>
      </c>
    </row>
    <row r="204" spans="1:6" x14ac:dyDescent="0.3">
      <c r="A204" s="21" t="s">
        <v>21</v>
      </c>
      <c r="B204" s="21">
        <v>2017</v>
      </c>
      <c r="C204" s="1">
        <v>1.1000000000000001</v>
      </c>
      <c r="D204" s="1">
        <v>1090.7</v>
      </c>
      <c r="E204" s="1">
        <f t="shared" si="6"/>
        <v>1.0907</v>
      </c>
      <c r="F204" s="1">
        <f t="shared" si="7"/>
        <v>1.0085266342715689</v>
      </c>
    </row>
    <row r="205" spans="1:6" x14ac:dyDescent="0.3">
      <c r="A205" s="21" t="s">
        <v>38</v>
      </c>
      <c r="B205" s="21">
        <v>2017</v>
      </c>
      <c r="C205" s="1">
        <v>0.04</v>
      </c>
      <c r="D205" s="1">
        <v>10</v>
      </c>
      <c r="E205" s="1">
        <f t="shared" si="6"/>
        <v>0.01</v>
      </c>
      <c r="F205" s="1">
        <f t="shared" si="7"/>
        <v>4</v>
      </c>
    </row>
    <row r="206" spans="1:6" x14ac:dyDescent="0.3">
      <c r="A206" s="21" t="s">
        <v>35</v>
      </c>
      <c r="B206" s="21">
        <v>2017</v>
      </c>
      <c r="C206" s="1">
        <v>0.04</v>
      </c>
      <c r="D206" s="1">
        <v>20</v>
      </c>
      <c r="E206" s="1">
        <f t="shared" si="6"/>
        <v>0.02</v>
      </c>
      <c r="F206" s="1">
        <f t="shared" si="7"/>
        <v>2</v>
      </c>
    </row>
    <row r="207" spans="1:6" x14ac:dyDescent="0.3">
      <c r="A207" s="22" t="s">
        <v>18</v>
      </c>
      <c r="B207">
        <v>2018</v>
      </c>
      <c r="C207" s="1">
        <v>1026.53</v>
      </c>
      <c r="D207" s="1">
        <v>1065610</v>
      </c>
      <c r="E207" s="1">
        <f t="shared" si="6"/>
        <v>1065.6099999999999</v>
      </c>
      <c r="F207" s="1">
        <f t="shared" si="7"/>
        <v>0.9633261699871436</v>
      </c>
    </row>
    <row r="208" spans="1:6" x14ac:dyDescent="0.3">
      <c r="A208" s="22" t="s">
        <v>9</v>
      </c>
      <c r="B208" s="22">
        <v>2018</v>
      </c>
      <c r="C208" s="1">
        <v>466.09</v>
      </c>
      <c r="D208" s="1">
        <v>41180</v>
      </c>
      <c r="E208" s="1">
        <f t="shared" si="6"/>
        <v>41.18</v>
      </c>
      <c r="F208" s="1">
        <f t="shared" si="7"/>
        <v>11.318358426420591</v>
      </c>
    </row>
    <row r="209" spans="1:6" x14ac:dyDescent="0.3">
      <c r="A209" s="22" t="s">
        <v>14</v>
      </c>
      <c r="B209" s="22">
        <v>2018</v>
      </c>
      <c r="C209" s="1">
        <v>229.85</v>
      </c>
      <c r="D209" s="1">
        <v>379585</v>
      </c>
      <c r="E209" s="1">
        <f t="shared" si="6"/>
        <v>379.58499999999998</v>
      </c>
      <c r="F209" s="1">
        <f t="shared" si="7"/>
        <v>0.60552972325039189</v>
      </c>
    </row>
    <row r="210" spans="1:6" x14ac:dyDescent="0.3">
      <c r="A210" s="22" t="s">
        <v>29</v>
      </c>
      <c r="B210" s="22">
        <v>2018</v>
      </c>
      <c r="C210" s="1">
        <v>136.9</v>
      </c>
      <c r="D210" s="1">
        <v>44000</v>
      </c>
      <c r="E210" s="1">
        <f t="shared" si="6"/>
        <v>44</v>
      </c>
      <c r="F210" s="1">
        <f t="shared" si="7"/>
        <v>3.1113636363636363</v>
      </c>
    </row>
    <row r="211" spans="1:6" x14ac:dyDescent="0.3">
      <c r="A211" s="22" t="s">
        <v>6</v>
      </c>
      <c r="B211" s="22">
        <v>2018</v>
      </c>
      <c r="C211" s="1">
        <v>132.58000000000001</v>
      </c>
      <c r="D211" s="1">
        <v>538987</v>
      </c>
      <c r="E211" s="1">
        <f t="shared" si="6"/>
        <v>538.98699999999997</v>
      </c>
      <c r="F211" s="1">
        <f t="shared" si="7"/>
        <v>0.24597995870030265</v>
      </c>
    </row>
    <row r="212" spans="1:6" x14ac:dyDescent="0.3">
      <c r="A212" s="22" t="s">
        <v>39</v>
      </c>
      <c r="B212" s="22">
        <v>2018</v>
      </c>
      <c r="C212" s="1">
        <v>27</v>
      </c>
      <c r="D212" s="1">
        <v>2000</v>
      </c>
      <c r="E212" s="1">
        <f t="shared" si="6"/>
        <v>2</v>
      </c>
      <c r="F212" s="1">
        <f t="shared" si="7"/>
        <v>13.5</v>
      </c>
    </row>
    <row r="213" spans="1:6" x14ac:dyDescent="0.3">
      <c r="A213" s="22" t="s">
        <v>12</v>
      </c>
      <c r="B213" s="22">
        <v>2018</v>
      </c>
      <c r="C213" s="1">
        <v>15.19</v>
      </c>
      <c r="D213" s="1">
        <v>35020.300000000003</v>
      </c>
      <c r="E213" s="1">
        <f t="shared" si="6"/>
        <v>35.020300000000006</v>
      </c>
      <c r="F213" s="1">
        <f t="shared" si="7"/>
        <v>0.43374842591297041</v>
      </c>
    </row>
    <row r="214" spans="1:6" x14ac:dyDescent="0.3">
      <c r="A214" s="22" t="s">
        <v>33</v>
      </c>
      <c r="B214" s="22">
        <v>2018</v>
      </c>
      <c r="C214" s="1">
        <v>6.21</v>
      </c>
      <c r="D214" s="1">
        <v>2269</v>
      </c>
      <c r="E214" s="1">
        <f t="shared" si="6"/>
        <v>2.2690000000000001</v>
      </c>
      <c r="F214" s="1">
        <f t="shared" si="7"/>
        <v>2.7368884971353018</v>
      </c>
    </row>
    <row r="215" spans="1:6" x14ac:dyDescent="0.3">
      <c r="A215" s="22" t="s">
        <v>15</v>
      </c>
      <c r="B215" s="22">
        <v>2018</v>
      </c>
      <c r="C215" s="1">
        <v>2.82</v>
      </c>
      <c r="D215" s="1">
        <v>19005</v>
      </c>
      <c r="E215" s="1">
        <f t="shared" si="6"/>
        <v>19.004999999999999</v>
      </c>
      <c r="F215" s="1">
        <f t="shared" si="7"/>
        <v>0.1483820047355959</v>
      </c>
    </row>
    <row r="216" spans="1:6" x14ac:dyDescent="0.3">
      <c r="A216" s="22" t="s">
        <v>5</v>
      </c>
      <c r="B216" s="22">
        <v>2018</v>
      </c>
      <c r="C216" s="1">
        <v>2.81</v>
      </c>
      <c r="D216" s="1">
        <v>450</v>
      </c>
      <c r="E216" s="1">
        <f t="shared" si="6"/>
        <v>0.45</v>
      </c>
      <c r="F216" s="1">
        <f t="shared" si="7"/>
        <v>6.2444444444444445</v>
      </c>
    </row>
    <row r="217" spans="1:6" x14ac:dyDescent="0.3">
      <c r="A217" s="22" t="s">
        <v>25</v>
      </c>
      <c r="B217" s="22">
        <v>2018</v>
      </c>
      <c r="C217" s="1">
        <v>2.39</v>
      </c>
      <c r="D217" s="1">
        <v>317.2</v>
      </c>
      <c r="E217" s="1">
        <f t="shared" si="6"/>
        <v>0.31719999999999998</v>
      </c>
      <c r="F217" s="1">
        <f t="shared" si="7"/>
        <v>7.5346784363177814</v>
      </c>
    </row>
    <row r="218" spans="1:6" x14ac:dyDescent="0.3">
      <c r="A218" s="22" t="s">
        <v>32</v>
      </c>
      <c r="B218" s="22">
        <v>2018</v>
      </c>
      <c r="C218" s="1">
        <v>1.68</v>
      </c>
      <c r="D218" s="1">
        <v>1006</v>
      </c>
      <c r="E218" s="1">
        <f t="shared" si="6"/>
        <v>1.006</v>
      </c>
      <c r="F218" s="1">
        <f t="shared" si="7"/>
        <v>1.6699801192842942</v>
      </c>
    </row>
    <row r="219" spans="1:6" x14ac:dyDescent="0.3">
      <c r="A219" s="22" t="s">
        <v>21</v>
      </c>
      <c r="B219" s="22">
        <v>2018</v>
      </c>
      <c r="C219" s="1">
        <v>1.36</v>
      </c>
      <c r="D219" s="1">
        <v>317.7</v>
      </c>
      <c r="E219" s="1">
        <f t="shared" si="6"/>
        <v>0.31769999999999998</v>
      </c>
      <c r="F219" s="1">
        <f t="shared" si="7"/>
        <v>4.2807680201447909</v>
      </c>
    </row>
    <row r="220" spans="1:6" x14ac:dyDescent="0.3">
      <c r="A220" s="22" t="s">
        <v>11</v>
      </c>
      <c r="B220" s="22">
        <v>2018</v>
      </c>
      <c r="C220" s="1">
        <v>0.9</v>
      </c>
      <c r="D220" s="1">
        <v>626.4</v>
      </c>
      <c r="E220" s="1">
        <f t="shared" si="6"/>
        <v>0.62639999999999996</v>
      </c>
      <c r="F220" s="1">
        <f t="shared" si="7"/>
        <v>1.4367816091954024</v>
      </c>
    </row>
    <row r="221" spans="1:6" x14ac:dyDescent="0.3">
      <c r="A221" s="22" t="s">
        <v>40</v>
      </c>
      <c r="B221" s="22">
        <v>2018</v>
      </c>
      <c r="C221" s="1">
        <v>0.4</v>
      </c>
      <c r="D221" s="1">
        <v>99</v>
      </c>
      <c r="E221" s="1">
        <f t="shared" si="6"/>
        <v>9.9000000000000005E-2</v>
      </c>
      <c r="F221" s="1">
        <f t="shared" si="7"/>
        <v>4.0404040404040407</v>
      </c>
    </row>
    <row r="222" spans="1:6" x14ac:dyDescent="0.3">
      <c r="A222" s="22" t="s">
        <v>35</v>
      </c>
      <c r="B222" s="22">
        <v>2018</v>
      </c>
      <c r="C222" s="1">
        <v>0.14000000000000001</v>
      </c>
      <c r="D222" s="1">
        <v>86</v>
      </c>
      <c r="E222" s="1">
        <f t="shared" si="6"/>
        <v>8.5999999999999993E-2</v>
      </c>
      <c r="F222" s="1">
        <f t="shared" si="7"/>
        <v>1.6279069767441863</v>
      </c>
    </row>
    <row r="223" spans="1:6" x14ac:dyDescent="0.3">
      <c r="A223" s="22" t="s">
        <v>41</v>
      </c>
      <c r="B223" s="22">
        <v>2018</v>
      </c>
      <c r="C223" s="1">
        <v>0.09</v>
      </c>
      <c r="D223" s="1">
        <v>60</v>
      </c>
      <c r="E223" s="1">
        <f t="shared" si="6"/>
        <v>0.06</v>
      </c>
      <c r="F223" s="1">
        <f t="shared" si="7"/>
        <v>1.5</v>
      </c>
    </row>
    <row r="224" spans="1:6" x14ac:dyDescent="0.3">
      <c r="A224" s="22" t="s">
        <v>42</v>
      </c>
      <c r="B224" s="22">
        <v>2018</v>
      </c>
      <c r="C224" s="1">
        <v>0.05</v>
      </c>
      <c r="D224" s="1">
        <v>560</v>
      </c>
      <c r="E224" s="1">
        <f t="shared" si="6"/>
        <v>0.56000000000000005</v>
      </c>
      <c r="F224" s="1">
        <f t="shared" si="7"/>
        <v>8.9285714285714288E-2</v>
      </c>
    </row>
    <row r="225" spans="1:6" x14ac:dyDescent="0.3">
      <c r="A225" s="22" t="s">
        <v>16</v>
      </c>
      <c r="B225" s="22">
        <v>2018</v>
      </c>
      <c r="C225" s="1">
        <v>0.05</v>
      </c>
      <c r="D225" s="1">
        <v>40</v>
      </c>
      <c r="E225" s="1">
        <f t="shared" si="6"/>
        <v>0.04</v>
      </c>
      <c r="F225" s="1">
        <f t="shared" si="7"/>
        <v>1.25</v>
      </c>
    </row>
    <row r="226" spans="1:6" x14ac:dyDescent="0.3">
      <c r="A226" s="23" t="s">
        <v>18</v>
      </c>
      <c r="B226">
        <v>2019</v>
      </c>
      <c r="C226" s="1">
        <v>2209.88</v>
      </c>
      <c r="D226" s="1">
        <v>1900180</v>
      </c>
      <c r="E226" s="1">
        <f t="shared" si="6"/>
        <v>1900.18</v>
      </c>
      <c r="F226" s="1">
        <f t="shared" si="7"/>
        <v>1.1629845593575345</v>
      </c>
    </row>
    <row r="227" spans="1:6" x14ac:dyDescent="0.3">
      <c r="A227" s="23" t="s">
        <v>9</v>
      </c>
      <c r="B227" s="24">
        <v>2019</v>
      </c>
      <c r="C227" s="1">
        <v>621.5</v>
      </c>
      <c r="D227" s="1">
        <v>41666.699999999997</v>
      </c>
      <c r="E227" s="1">
        <f t="shared" si="6"/>
        <v>41.666699999999999</v>
      </c>
      <c r="F227" s="1">
        <f t="shared" si="7"/>
        <v>14.915988067209547</v>
      </c>
    </row>
    <row r="228" spans="1:6" x14ac:dyDescent="0.3">
      <c r="A228" s="23" t="s">
        <v>39</v>
      </c>
      <c r="B228" s="24">
        <v>2019</v>
      </c>
      <c r="C228" s="1">
        <v>598.51</v>
      </c>
      <c r="D228" s="1">
        <v>40002</v>
      </c>
      <c r="E228" s="1">
        <f t="shared" si="6"/>
        <v>40.002000000000002</v>
      </c>
      <c r="F228" s="1">
        <f t="shared" si="7"/>
        <v>14.962001899905003</v>
      </c>
    </row>
    <row r="229" spans="1:6" x14ac:dyDescent="0.3">
      <c r="A229" s="23" t="s">
        <v>14</v>
      </c>
      <c r="B229" s="24">
        <v>2019</v>
      </c>
      <c r="C229" s="1">
        <v>446.5</v>
      </c>
      <c r="D229" s="1">
        <v>726789</v>
      </c>
      <c r="E229" s="1">
        <f t="shared" si="6"/>
        <v>726.78899999999999</v>
      </c>
      <c r="F229" s="1">
        <f t="shared" si="7"/>
        <v>0.61434611696104369</v>
      </c>
    </row>
    <row r="230" spans="1:6" x14ac:dyDescent="0.3">
      <c r="A230" s="23" t="s">
        <v>16</v>
      </c>
      <c r="B230" s="24">
        <v>2019</v>
      </c>
      <c r="C230" s="1">
        <v>222.23</v>
      </c>
      <c r="D230" s="1">
        <v>118101</v>
      </c>
      <c r="E230" s="1">
        <f t="shared" si="6"/>
        <v>118.101</v>
      </c>
      <c r="F230" s="1">
        <f t="shared" si="7"/>
        <v>1.8816944818418133</v>
      </c>
    </row>
    <row r="231" spans="1:6" x14ac:dyDescent="0.3">
      <c r="A231" s="23" t="s">
        <v>6</v>
      </c>
      <c r="B231" s="24">
        <v>2019</v>
      </c>
      <c r="C231" s="1">
        <v>196.58</v>
      </c>
      <c r="D231" s="1">
        <v>900636</v>
      </c>
      <c r="E231" s="1">
        <f t="shared" si="6"/>
        <v>900.63599999999997</v>
      </c>
      <c r="F231" s="1">
        <f t="shared" si="7"/>
        <v>0.2182679795166971</v>
      </c>
    </row>
    <row r="232" spans="1:6" x14ac:dyDescent="0.3">
      <c r="A232" s="23" t="s">
        <v>29</v>
      </c>
      <c r="B232" s="24">
        <v>2019</v>
      </c>
      <c r="C232" s="1">
        <v>80.62</v>
      </c>
      <c r="D232" s="1">
        <v>28005</v>
      </c>
      <c r="E232" s="1">
        <f t="shared" si="6"/>
        <v>28.004999999999999</v>
      </c>
      <c r="F232" s="1">
        <f t="shared" si="7"/>
        <v>2.8787716479200145</v>
      </c>
    </row>
    <row r="233" spans="1:6" x14ac:dyDescent="0.3">
      <c r="A233" s="23" t="s">
        <v>12</v>
      </c>
      <c r="B233" s="24">
        <v>2019</v>
      </c>
      <c r="C233" s="1">
        <v>19.91</v>
      </c>
      <c r="D233" s="1">
        <v>27888</v>
      </c>
      <c r="E233" s="1">
        <f t="shared" si="6"/>
        <v>27.888000000000002</v>
      </c>
      <c r="F233" s="1">
        <f t="shared" si="7"/>
        <v>0.71392713711990818</v>
      </c>
    </row>
    <row r="234" spans="1:6" x14ac:dyDescent="0.3">
      <c r="A234" s="23" t="s">
        <v>21</v>
      </c>
      <c r="B234" s="24">
        <v>2019</v>
      </c>
      <c r="C234" s="1">
        <v>10.09</v>
      </c>
      <c r="D234" s="1">
        <v>9763.9</v>
      </c>
      <c r="E234" s="1">
        <f t="shared" si="6"/>
        <v>9.7638999999999996</v>
      </c>
      <c r="F234" s="1">
        <f t="shared" si="7"/>
        <v>1.0333985395180205</v>
      </c>
    </row>
    <row r="235" spans="1:6" x14ac:dyDescent="0.3">
      <c r="A235" s="23" t="s">
        <v>43</v>
      </c>
      <c r="B235" s="24">
        <v>2019</v>
      </c>
      <c r="C235" s="1">
        <v>4.8</v>
      </c>
      <c r="D235" s="1">
        <v>300</v>
      </c>
      <c r="E235" s="1">
        <f t="shared" si="6"/>
        <v>0.3</v>
      </c>
      <c r="F235" s="1">
        <f t="shared" si="7"/>
        <v>16</v>
      </c>
    </row>
    <row r="236" spans="1:6" x14ac:dyDescent="0.3">
      <c r="A236" s="23" t="s">
        <v>5</v>
      </c>
      <c r="B236" s="24">
        <v>2019</v>
      </c>
      <c r="C236" s="1">
        <v>4.41</v>
      </c>
      <c r="D236" s="1">
        <v>3202</v>
      </c>
      <c r="E236" s="1">
        <f t="shared" si="6"/>
        <v>3.202</v>
      </c>
      <c r="F236" s="1">
        <f t="shared" si="7"/>
        <v>1.3772642098688321</v>
      </c>
    </row>
    <row r="237" spans="1:6" x14ac:dyDescent="0.3">
      <c r="A237" s="23" t="s">
        <v>32</v>
      </c>
      <c r="B237" s="24">
        <v>2019</v>
      </c>
      <c r="C237" s="1">
        <v>2.36</v>
      </c>
      <c r="D237" s="1">
        <v>863</v>
      </c>
      <c r="E237" s="1">
        <f t="shared" si="6"/>
        <v>0.86299999999999999</v>
      </c>
      <c r="F237" s="1">
        <f t="shared" si="7"/>
        <v>2.7346465816917727</v>
      </c>
    </row>
    <row r="238" spans="1:6" x14ac:dyDescent="0.3">
      <c r="A238" s="23" t="s">
        <v>33</v>
      </c>
      <c r="B238" s="24">
        <v>2019</v>
      </c>
      <c r="C238" s="1">
        <v>1.1100000000000001</v>
      </c>
      <c r="D238" s="1">
        <v>488</v>
      </c>
      <c r="E238" s="1">
        <f t="shared" si="6"/>
        <v>0.48799999999999999</v>
      </c>
      <c r="F238" s="1">
        <f t="shared" si="7"/>
        <v>2.2745901639344264</v>
      </c>
    </row>
    <row r="239" spans="1:6" x14ac:dyDescent="0.3">
      <c r="A239" s="23" t="s">
        <v>40</v>
      </c>
      <c r="B239" s="24">
        <v>2019</v>
      </c>
      <c r="C239" s="1">
        <v>0.76</v>
      </c>
      <c r="D239" s="1">
        <v>90</v>
      </c>
      <c r="E239" s="1">
        <f t="shared" si="6"/>
        <v>0.09</v>
      </c>
      <c r="F239" s="1">
        <f t="shared" si="7"/>
        <v>8.4444444444444446</v>
      </c>
    </row>
    <row r="240" spans="1:6" x14ac:dyDescent="0.3">
      <c r="A240" s="23" t="s">
        <v>15</v>
      </c>
      <c r="B240" s="24">
        <v>2019</v>
      </c>
      <c r="C240" s="1">
        <v>0.25</v>
      </c>
      <c r="D240" s="1">
        <v>815</v>
      </c>
      <c r="E240" s="1">
        <f t="shared" si="6"/>
        <v>0.81499999999999995</v>
      </c>
      <c r="F240" s="1">
        <f t="shared" si="7"/>
        <v>0.30674846625766872</v>
      </c>
    </row>
    <row r="241" spans="1:6" x14ac:dyDescent="0.3">
      <c r="A241" s="23" t="s">
        <v>42</v>
      </c>
      <c r="B241" s="24">
        <v>2019</v>
      </c>
      <c r="C241" s="1">
        <v>0.15</v>
      </c>
      <c r="D241" s="1">
        <v>1520</v>
      </c>
      <c r="E241" s="1">
        <f t="shared" si="6"/>
        <v>1.52</v>
      </c>
      <c r="F241" s="1">
        <f t="shared" si="7"/>
        <v>9.8684210526315791E-2</v>
      </c>
    </row>
    <row r="242" spans="1:6" x14ac:dyDescent="0.3">
      <c r="A242" s="23" t="s">
        <v>44</v>
      </c>
      <c r="B242" s="24">
        <v>2019</v>
      </c>
      <c r="C242" s="1">
        <v>0.11</v>
      </c>
      <c r="D242" s="1">
        <v>51</v>
      </c>
      <c r="E242" s="1">
        <f t="shared" si="6"/>
        <v>5.0999999999999997E-2</v>
      </c>
      <c r="F242" s="1">
        <f t="shared" si="7"/>
        <v>2.1568627450980395</v>
      </c>
    </row>
    <row r="243" spans="1:6" x14ac:dyDescent="0.3">
      <c r="A243" s="25" t="s">
        <v>18</v>
      </c>
      <c r="B243">
        <v>2020</v>
      </c>
      <c r="C243" s="1">
        <v>1561.5</v>
      </c>
      <c r="D243" s="1">
        <v>1759030</v>
      </c>
      <c r="E243" s="1">
        <f t="shared" si="6"/>
        <v>1759.03</v>
      </c>
      <c r="F243" s="1">
        <f t="shared" si="7"/>
        <v>0.88770515568239317</v>
      </c>
    </row>
    <row r="244" spans="1:6" x14ac:dyDescent="0.3">
      <c r="A244" s="25" t="s">
        <v>14</v>
      </c>
      <c r="B244" s="26">
        <v>2020</v>
      </c>
      <c r="C244" s="1">
        <v>618.91</v>
      </c>
      <c r="D244" s="1">
        <v>830487</v>
      </c>
      <c r="E244" s="1">
        <f t="shared" si="6"/>
        <v>830.48699999999997</v>
      </c>
      <c r="F244" s="1">
        <f t="shared" si="7"/>
        <v>0.74523743297607303</v>
      </c>
    </row>
    <row r="245" spans="1:6" x14ac:dyDescent="0.3">
      <c r="A245" s="25" t="s">
        <v>39</v>
      </c>
      <c r="B245" s="26">
        <v>2020</v>
      </c>
      <c r="C245" s="1">
        <v>367.75</v>
      </c>
      <c r="D245" s="1">
        <v>20001</v>
      </c>
      <c r="E245" s="1">
        <f t="shared" si="6"/>
        <v>20.001000000000001</v>
      </c>
      <c r="F245" s="1">
        <f t="shared" si="7"/>
        <v>18.386580670966449</v>
      </c>
    </row>
    <row r="246" spans="1:6" x14ac:dyDescent="0.3">
      <c r="A246" s="25" t="s">
        <v>16</v>
      </c>
      <c r="B246" s="26">
        <v>2020</v>
      </c>
      <c r="C246" s="1">
        <v>184.33</v>
      </c>
      <c r="D246" s="1">
        <v>87733.5</v>
      </c>
      <c r="E246" s="1">
        <f t="shared" si="6"/>
        <v>87.733500000000006</v>
      </c>
      <c r="F246" s="1">
        <f t="shared" si="7"/>
        <v>2.1010218445633653</v>
      </c>
    </row>
    <row r="247" spans="1:6" x14ac:dyDescent="0.3">
      <c r="A247" s="25" t="s">
        <v>6</v>
      </c>
      <c r="B247" s="26">
        <v>2020</v>
      </c>
      <c r="C247" s="1">
        <v>129.66</v>
      </c>
      <c r="D247" s="1">
        <v>378221</v>
      </c>
      <c r="E247" s="1">
        <f t="shared" si="6"/>
        <v>378.221</v>
      </c>
      <c r="F247" s="1">
        <f t="shared" si="7"/>
        <v>0.34281544388069407</v>
      </c>
    </row>
    <row r="248" spans="1:6" x14ac:dyDescent="0.3">
      <c r="A248" s="25" t="s">
        <v>9</v>
      </c>
      <c r="B248" s="26">
        <v>2020</v>
      </c>
      <c r="C248" s="1">
        <v>108.59</v>
      </c>
      <c r="D248" s="1">
        <v>139570</v>
      </c>
      <c r="E248" s="1">
        <f t="shared" si="6"/>
        <v>139.57</v>
      </c>
      <c r="F248" s="1">
        <f t="shared" si="7"/>
        <v>0.77803252848033255</v>
      </c>
    </row>
    <row r="249" spans="1:6" x14ac:dyDescent="0.3">
      <c r="A249" s="25" t="s">
        <v>13</v>
      </c>
      <c r="B249" s="26">
        <v>2020</v>
      </c>
      <c r="C249" s="1">
        <v>69.2</v>
      </c>
      <c r="D249" s="1">
        <v>252001</v>
      </c>
      <c r="E249" s="1">
        <f t="shared" si="6"/>
        <v>252.001</v>
      </c>
      <c r="F249" s="1">
        <f t="shared" si="7"/>
        <v>0.27460208491236149</v>
      </c>
    </row>
    <row r="250" spans="1:6" x14ac:dyDescent="0.3">
      <c r="A250" s="25" t="s">
        <v>29</v>
      </c>
      <c r="B250" s="26">
        <v>2020</v>
      </c>
      <c r="C250" s="1">
        <v>33.74</v>
      </c>
      <c r="D250" s="1">
        <v>11000</v>
      </c>
      <c r="E250" s="1">
        <f t="shared" si="6"/>
        <v>11</v>
      </c>
      <c r="F250" s="1">
        <f t="shared" si="7"/>
        <v>3.0672727272727274</v>
      </c>
    </row>
    <row r="251" spans="1:6" x14ac:dyDescent="0.3">
      <c r="A251" s="25" t="s">
        <v>21</v>
      </c>
      <c r="B251" s="26">
        <v>2020</v>
      </c>
      <c r="C251" s="1">
        <v>27.69</v>
      </c>
      <c r="D251" s="1">
        <v>26733.5</v>
      </c>
      <c r="E251" s="1">
        <f t="shared" si="6"/>
        <v>26.733499999999999</v>
      </c>
      <c r="F251" s="1">
        <f t="shared" si="7"/>
        <v>1.0357790786840482</v>
      </c>
    </row>
    <row r="252" spans="1:6" x14ac:dyDescent="0.3">
      <c r="A252" s="25" t="s">
        <v>32</v>
      </c>
      <c r="B252" s="26">
        <v>2020</v>
      </c>
      <c r="C252" s="1">
        <v>12.27</v>
      </c>
      <c r="D252" s="1">
        <v>5169</v>
      </c>
      <c r="E252" s="1">
        <f t="shared" si="6"/>
        <v>5.1689999999999996</v>
      </c>
      <c r="F252" s="1">
        <f t="shared" si="7"/>
        <v>2.3737666860127686</v>
      </c>
    </row>
    <row r="253" spans="1:6" x14ac:dyDescent="0.3">
      <c r="A253" s="25" t="s">
        <v>12</v>
      </c>
      <c r="B253" s="26">
        <v>2020</v>
      </c>
      <c r="C253" s="1">
        <v>6.49</v>
      </c>
      <c r="D253" s="1">
        <v>5088</v>
      </c>
      <c r="E253" s="1">
        <f t="shared" si="6"/>
        <v>5.0880000000000001</v>
      </c>
      <c r="F253" s="1">
        <f t="shared" si="7"/>
        <v>1.2755503144654088</v>
      </c>
    </row>
    <row r="254" spans="1:6" x14ac:dyDescent="0.3">
      <c r="A254" s="25" t="s">
        <v>33</v>
      </c>
      <c r="B254" s="26">
        <v>2020</v>
      </c>
      <c r="C254" s="1">
        <v>2.33</v>
      </c>
      <c r="D254" s="1">
        <v>998</v>
      </c>
      <c r="E254" s="1">
        <f t="shared" si="6"/>
        <v>0.998</v>
      </c>
      <c r="F254" s="1">
        <f t="shared" si="7"/>
        <v>2.3346693386773549</v>
      </c>
    </row>
    <row r="255" spans="1:6" x14ac:dyDescent="0.3">
      <c r="A255" s="25" t="s">
        <v>45</v>
      </c>
      <c r="B255" s="26">
        <v>2020</v>
      </c>
      <c r="C255" s="1">
        <v>0.24</v>
      </c>
      <c r="D255" s="1">
        <v>240</v>
      </c>
      <c r="E255" s="1">
        <f t="shared" si="6"/>
        <v>0.24</v>
      </c>
      <c r="F255" s="1">
        <f t="shared" si="7"/>
        <v>1</v>
      </c>
    </row>
    <row r="256" spans="1:6" x14ac:dyDescent="0.3">
      <c r="A256" s="25" t="s">
        <v>15</v>
      </c>
      <c r="B256" s="26">
        <v>2020</v>
      </c>
      <c r="C256" s="1">
        <v>0.11</v>
      </c>
      <c r="D256" s="1">
        <v>454</v>
      </c>
      <c r="E256" s="1">
        <f t="shared" si="6"/>
        <v>0.45400000000000001</v>
      </c>
      <c r="F256" s="1">
        <f t="shared" si="7"/>
        <v>0.24229074889867841</v>
      </c>
    </row>
    <row r="257" spans="1:6" x14ac:dyDescent="0.3">
      <c r="A257" s="25" t="s">
        <v>42</v>
      </c>
      <c r="B257" s="26">
        <v>2020</v>
      </c>
      <c r="C257" s="1">
        <v>0.1</v>
      </c>
      <c r="D257" s="1">
        <v>1040</v>
      </c>
      <c r="E257" s="1">
        <f t="shared" si="6"/>
        <v>1.04</v>
      </c>
      <c r="F257" s="1">
        <f t="shared" si="7"/>
        <v>9.6153846153846159E-2</v>
      </c>
    </row>
    <row r="258" spans="1:6" x14ac:dyDescent="0.3">
      <c r="A258" s="25" t="s">
        <v>27</v>
      </c>
      <c r="B258" s="26">
        <v>2020</v>
      </c>
      <c r="C258" s="1">
        <v>0.05</v>
      </c>
      <c r="D258" s="1">
        <v>268</v>
      </c>
      <c r="E258" s="1">
        <f t="shared" si="6"/>
        <v>0.26800000000000002</v>
      </c>
      <c r="F258" s="1">
        <f t="shared" si="7"/>
        <v>0.18656716417910449</v>
      </c>
    </row>
    <row r="259" spans="1:6" x14ac:dyDescent="0.3">
      <c r="A259" s="25" t="s">
        <v>4</v>
      </c>
      <c r="B259" s="26">
        <v>2020</v>
      </c>
      <c r="C259" s="1">
        <v>0.02</v>
      </c>
      <c r="D259" s="1">
        <v>10</v>
      </c>
      <c r="E259" s="1">
        <f t="shared" ref="E259:E277" si="8">D259/1000</f>
        <v>0.01</v>
      </c>
      <c r="F259" s="1">
        <f t="shared" ref="F259:F277" si="9">C259/E259</f>
        <v>2</v>
      </c>
    </row>
    <row r="260" spans="1:6" x14ac:dyDescent="0.3">
      <c r="A260" s="25" t="s">
        <v>5</v>
      </c>
      <c r="B260" s="26">
        <v>2020</v>
      </c>
      <c r="C260" s="1">
        <v>0</v>
      </c>
      <c r="D260" s="1">
        <v>17</v>
      </c>
      <c r="E260" s="1">
        <f t="shared" si="8"/>
        <v>1.7000000000000001E-2</v>
      </c>
      <c r="F260" s="1">
        <f t="shared" si="9"/>
        <v>0</v>
      </c>
    </row>
    <row r="261" spans="1:6" x14ac:dyDescent="0.3">
      <c r="A261" s="27" t="s">
        <v>18</v>
      </c>
      <c r="B261">
        <v>2021</v>
      </c>
      <c r="C261" s="1">
        <v>3081.46</v>
      </c>
      <c r="D261" s="1">
        <v>2199600</v>
      </c>
      <c r="E261" s="1">
        <f t="shared" si="8"/>
        <v>2199.6</v>
      </c>
      <c r="F261" s="1">
        <f t="shared" si="9"/>
        <v>1.4009183487906893</v>
      </c>
    </row>
    <row r="262" spans="1:6" x14ac:dyDescent="0.3">
      <c r="A262" s="27" t="s">
        <v>5</v>
      </c>
      <c r="B262" s="28">
        <v>2021</v>
      </c>
      <c r="C262" s="1">
        <v>1854.16</v>
      </c>
      <c r="D262" s="1">
        <v>957283</v>
      </c>
      <c r="E262" s="1">
        <f t="shared" si="8"/>
        <v>957.28300000000002</v>
      </c>
      <c r="F262" s="1">
        <f t="shared" si="9"/>
        <v>1.9368984929221558</v>
      </c>
    </row>
    <row r="263" spans="1:6" x14ac:dyDescent="0.3">
      <c r="A263" s="27" t="s">
        <v>14</v>
      </c>
      <c r="B263" s="28">
        <v>2021</v>
      </c>
      <c r="C263" s="1">
        <v>533.44000000000005</v>
      </c>
      <c r="D263" s="1">
        <v>559952</v>
      </c>
      <c r="E263" s="1">
        <f t="shared" si="8"/>
        <v>559.952</v>
      </c>
      <c r="F263" s="1">
        <f t="shared" si="9"/>
        <v>0.95265308455010445</v>
      </c>
    </row>
    <row r="264" spans="1:6" x14ac:dyDescent="0.3">
      <c r="A264" s="27" t="s">
        <v>16</v>
      </c>
      <c r="B264" s="28">
        <v>2021</v>
      </c>
      <c r="C264" s="1">
        <v>360.9</v>
      </c>
      <c r="D264" s="1">
        <v>83594.2</v>
      </c>
      <c r="E264" s="1">
        <f t="shared" si="8"/>
        <v>83.594200000000001</v>
      </c>
      <c r="F264" s="1">
        <f t="shared" si="9"/>
        <v>4.3172851705022595</v>
      </c>
    </row>
    <row r="265" spans="1:6" x14ac:dyDescent="0.3">
      <c r="A265" s="27" t="s">
        <v>9</v>
      </c>
      <c r="B265" s="28">
        <v>2021</v>
      </c>
      <c r="C265" s="1">
        <v>122.54</v>
      </c>
      <c r="D265" s="1">
        <v>174545</v>
      </c>
      <c r="E265" s="1">
        <f t="shared" si="8"/>
        <v>174.54499999999999</v>
      </c>
      <c r="F265" s="1">
        <f t="shared" si="9"/>
        <v>0.70205391159872821</v>
      </c>
    </row>
    <row r="266" spans="1:6" x14ac:dyDescent="0.3">
      <c r="A266" s="27" t="s">
        <v>6</v>
      </c>
      <c r="B266" s="28">
        <v>2021</v>
      </c>
      <c r="C266" s="1">
        <v>74.3</v>
      </c>
      <c r="D266" s="1">
        <v>330468</v>
      </c>
      <c r="E266" s="1">
        <f t="shared" si="8"/>
        <v>330.46800000000002</v>
      </c>
      <c r="F266" s="1">
        <f t="shared" si="9"/>
        <v>0.22483266155875908</v>
      </c>
    </row>
    <row r="267" spans="1:6" x14ac:dyDescent="0.3">
      <c r="A267" s="27" t="s">
        <v>29</v>
      </c>
      <c r="B267" s="28">
        <v>2021</v>
      </c>
      <c r="C267" s="1">
        <v>51.43</v>
      </c>
      <c r="D267" s="1">
        <v>11191.8</v>
      </c>
      <c r="E267" s="1">
        <f t="shared" si="8"/>
        <v>11.191799999999999</v>
      </c>
      <c r="F267" s="1">
        <f t="shared" si="9"/>
        <v>4.5953287228149184</v>
      </c>
    </row>
    <row r="268" spans="1:6" x14ac:dyDescent="0.3">
      <c r="A268" s="27" t="s">
        <v>12</v>
      </c>
      <c r="B268" s="28">
        <v>2021</v>
      </c>
      <c r="C268" s="1">
        <v>41.25</v>
      </c>
      <c r="D268" s="1">
        <v>48340.800000000003</v>
      </c>
      <c r="E268" s="1">
        <f t="shared" si="8"/>
        <v>48.340800000000002</v>
      </c>
      <c r="F268" s="1">
        <f t="shared" si="9"/>
        <v>0.8533164531824049</v>
      </c>
    </row>
    <row r="269" spans="1:6" x14ac:dyDescent="0.3">
      <c r="A269" s="27" t="s">
        <v>21</v>
      </c>
      <c r="B269" s="28">
        <v>2021</v>
      </c>
      <c r="C269" s="1">
        <v>37.979999999999997</v>
      </c>
      <c r="D269" s="1">
        <v>27630.5</v>
      </c>
      <c r="E269" s="1">
        <f t="shared" si="8"/>
        <v>27.630500000000001</v>
      </c>
      <c r="F269" s="1">
        <f t="shared" si="9"/>
        <v>1.3745679593203162</v>
      </c>
    </row>
    <row r="270" spans="1:6" x14ac:dyDescent="0.3">
      <c r="A270" s="27" t="s">
        <v>15</v>
      </c>
      <c r="B270" s="28">
        <v>2021</v>
      </c>
      <c r="C270" s="1">
        <v>2.1</v>
      </c>
      <c r="D270" s="1">
        <v>5050</v>
      </c>
      <c r="E270" s="1">
        <f t="shared" si="8"/>
        <v>5.05</v>
      </c>
      <c r="F270" s="1">
        <f t="shared" si="9"/>
        <v>0.41584158415841588</v>
      </c>
    </row>
    <row r="271" spans="1:6" x14ac:dyDescent="0.3">
      <c r="A271" s="27" t="s">
        <v>33</v>
      </c>
      <c r="B271" s="28">
        <v>2021</v>
      </c>
      <c r="C271" s="1">
        <v>0.99</v>
      </c>
      <c r="D271" s="1">
        <v>596.6</v>
      </c>
      <c r="E271" s="1">
        <f t="shared" si="8"/>
        <v>0.59660000000000002</v>
      </c>
      <c r="F271" s="1">
        <f t="shared" si="9"/>
        <v>1.6594032852832719</v>
      </c>
    </row>
    <row r="272" spans="1:6" x14ac:dyDescent="0.3">
      <c r="A272" s="27" t="s">
        <v>32</v>
      </c>
      <c r="B272" s="28">
        <v>2021</v>
      </c>
      <c r="C272" s="1">
        <v>0.91</v>
      </c>
      <c r="D272" s="1">
        <v>240</v>
      </c>
      <c r="E272" s="1">
        <f t="shared" si="8"/>
        <v>0.24</v>
      </c>
      <c r="F272" s="1">
        <f t="shared" si="9"/>
        <v>3.791666666666667</v>
      </c>
    </row>
    <row r="273" spans="1:6" x14ac:dyDescent="0.3">
      <c r="A273" s="27" t="s">
        <v>13</v>
      </c>
      <c r="B273" s="28">
        <v>2021</v>
      </c>
      <c r="C273" s="1">
        <v>0.75</v>
      </c>
      <c r="D273" s="1">
        <v>30</v>
      </c>
      <c r="E273" s="1">
        <f t="shared" si="8"/>
        <v>0.03</v>
      </c>
      <c r="F273" s="1">
        <f t="shared" si="9"/>
        <v>25</v>
      </c>
    </row>
    <row r="274" spans="1:6" x14ac:dyDescent="0.3">
      <c r="A274" s="27" t="s">
        <v>46</v>
      </c>
      <c r="B274" s="28">
        <v>2021</v>
      </c>
      <c r="C274" s="1">
        <v>0.67</v>
      </c>
      <c r="D274" s="1">
        <v>665.08</v>
      </c>
      <c r="E274" s="1">
        <f t="shared" si="8"/>
        <v>0.66508</v>
      </c>
      <c r="F274" s="1">
        <f t="shared" si="9"/>
        <v>1.0073976063030012</v>
      </c>
    </row>
    <row r="275" spans="1:6" x14ac:dyDescent="0.3">
      <c r="A275" s="27" t="s">
        <v>25</v>
      </c>
      <c r="B275" s="28">
        <v>2021</v>
      </c>
      <c r="C275" s="1">
        <v>0.02</v>
      </c>
      <c r="D275" s="1">
        <v>5</v>
      </c>
      <c r="E275" s="1">
        <f t="shared" si="8"/>
        <v>5.0000000000000001E-3</v>
      </c>
      <c r="F275" s="1">
        <f t="shared" si="9"/>
        <v>4</v>
      </c>
    </row>
    <row r="276" spans="1:6" x14ac:dyDescent="0.3">
      <c r="A276" s="27" t="s">
        <v>39</v>
      </c>
      <c r="B276" s="28">
        <v>2021</v>
      </c>
      <c r="C276" s="1">
        <v>0.01</v>
      </c>
      <c r="D276" s="1">
        <v>4.2</v>
      </c>
      <c r="E276" s="1">
        <f t="shared" si="8"/>
        <v>4.2000000000000006E-3</v>
      </c>
      <c r="F276" s="1">
        <f t="shared" si="9"/>
        <v>2.3809523809523805</v>
      </c>
    </row>
    <row r="277" spans="1:6" x14ac:dyDescent="0.3">
      <c r="A277" s="27" t="s">
        <v>11</v>
      </c>
      <c r="B277" s="28">
        <v>2021</v>
      </c>
      <c r="C277" s="1">
        <v>0</v>
      </c>
      <c r="D277" s="1">
        <v>5</v>
      </c>
      <c r="E277" s="1">
        <f t="shared" si="8"/>
        <v>5.0000000000000001E-3</v>
      </c>
      <c r="F277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2023-12-13T18:37:23Z</dcterms:modified>
</cp:coreProperties>
</file>