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B884B3CF-6C5E-413C-87C3-1713DD840F00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definedNames>
    <definedName name="_xlnm._FilterDatabase" localSheetId="0" hidden="1">Sheet1!$A$1:$A$64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6" i="1"/>
  <c r="F6" i="1" s="1"/>
  <c r="E10" i="1"/>
  <c r="F10" i="1" s="1"/>
  <c r="E14" i="1"/>
  <c r="F14" i="1" s="1"/>
  <c r="E18" i="1"/>
  <c r="F18" i="1" s="1"/>
  <c r="E22" i="1"/>
  <c r="F22" i="1" s="1"/>
  <c r="E25" i="1"/>
  <c r="F25" i="1" s="1"/>
  <c r="E28" i="1"/>
  <c r="F28" i="1" s="1"/>
  <c r="E29" i="1"/>
  <c r="F29" i="1" s="1"/>
  <c r="E32" i="1"/>
  <c r="F32" i="1" s="1"/>
  <c r="E35" i="1"/>
  <c r="F35" i="1" s="1"/>
  <c r="E39" i="1"/>
  <c r="F39" i="1" s="1"/>
  <c r="E41" i="1"/>
  <c r="F41" i="1" s="1"/>
  <c r="E42" i="1"/>
  <c r="F42" i="1" s="1"/>
  <c r="E45" i="1"/>
  <c r="F45" i="1" s="1"/>
  <c r="E47" i="1"/>
  <c r="F47" i="1" s="1"/>
  <c r="E48" i="1"/>
  <c r="F48" i="1" s="1"/>
  <c r="E49" i="1"/>
  <c r="F49" i="1" s="1"/>
  <c r="E52" i="1"/>
  <c r="F52" i="1" s="1"/>
  <c r="E55" i="1"/>
  <c r="F55" i="1" s="1"/>
  <c r="E57" i="1"/>
  <c r="F57" i="1" s="1"/>
  <c r="E7" i="1"/>
  <c r="F7" i="1" s="1"/>
  <c r="E11" i="1"/>
  <c r="F11" i="1" s="1"/>
  <c r="E15" i="1"/>
  <c r="F15" i="1" s="1"/>
  <c r="E19" i="1"/>
  <c r="F19" i="1" s="1"/>
  <c r="E23" i="1"/>
  <c r="F23" i="1" s="1"/>
  <c r="E26" i="1"/>
  <c r="F26" i="1" s="1"/>
  <c r="E30" i="1"/>
  <c r="F30" i="1" s="1"/>
  <c r="E43" i="1"/>
  <c r="F43" i="1" s="1"/>
  <c r="E50" i="1"/>
  <c r="F50" i="1" s="1"/>
  <c r="E53" i="1"/>
  <c r="F53" i="1" s="1"/>
  <c r="E58" i="1"/>
  <c r="F58" i="1" s="1"/>
  <c r="E3" i="1"/>
  <c r="F3" i="1" s="1"/>
  <c r="E8" i="1"/>
  <c r="F8" i="1" s="1"/>
  <c r="E16" i="1"/>
  <c r="F16" i="1" s="1"/>
  <c r="E20" i="1"/>
  <c r="F20" i="1" s="1"/>
  <c r="E33" i="1"/>
  <c r="F33" i="1" s="1"/>
  <c r="E36" i="1"/>
  <c r="F36" i="1" s="1"/>
  <c r="E46" i="1"/>
  <c r="F46" i="1" s="1"/>
  <c r="E59" i="1"/>
  <c r="F59" i="1" s="1"/>
  <c r="E4" i="1"/>
  <c r="F4" i="1"/>
  <c r="E9" i="1"/>
  <c r="F9" i="1" s="1"/>
  <c r="E12" i="1"/>
  <c r="F12" i="1" s="1"/>
  <c r="E17" i="1"/>
  <c r="F17" i="1" s="1"/>
  <c r="E21" i="1"/>
  <c r="F21" i="1" s="1"/>
  <c r="E24" i="1"/>
  <c r="F24" i="1" s="1"/>
  <c r="E27" i="1"/>
  <c r="F27" i="1" s="1"/>
  <c r="E31" i="1"/>
  <c r="F31" i="1" s="1"/>
  <c r="E34" i="1"/>
  <c r="F34" i="1" s="1"/>
  <c r="E37" i="1"/>
  <c r="F37" i="1" s="1"/>
  <c r="E40" i="1"/>
  <c r="F40" i="1" s="1"/>
  <c r="E44" i="1"/>
  <c r="F44" i="1" s="1"/>
  <c r="E54" i="1"/>
  <c r="F54" i="1" s="1"/>
  <c r="E56" i="1"/>
  <c r="F56" i="1" s="1"/>
  <c r="E60" i="1"/>
  <c r="F60" i="1" s="1"/>
  <c r="E5" i="1"/>
  <c r="F5" i="1" s="1"/>
  <c r="E13" i="1"/>
  <c r="F13" i="1" s="1"/>
  <c r="E38" i="1"/>
  <c r="F38" i="1" s="1"/>
  <c r="E51" i="1"/>
  <c r="F51" i="1" s="1"/>
  <c r="E61" i="1"/>
  <c r="F61" i="1" s="1"/>
</calcChain>
</file>

<file path=xl/sharedStrings.xml><?xml version="1.0" encoding="utf-8"?>
<sst xmlns="http://schemas.openxmlformats.org/spreadsheetml/2006/main" count="66" uniqueCount="11">
  <si>
    <t>Negara</t>
  </si>
  <si>
    <t>Tahun</t>
  </si>
  <si>
    <t>Volume</t>
  </si>
  <si>
    <t>Harga</t>
  </si>
  <si>
    <t>Malaysia</t>
  </si>
  <si>
    <t xml:space="preserve"> Volume kg</t>
  </si>
  <si>
    <t>Harga Pertons</t>
  </si>
  <si>
    <t>United States</t>
  </si>
  <si>
    <t>Singapore</t>
  </si>
  <si>
    <t>East Timor</t>
  </si>
  <si>
    <t xml:space="preserve">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</si>
</sst>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61"/>
  <sheetViews>
    <sheetView tabSelected="1" workbookViewId="0">
      <selection activeCell="F38" sqref="F38"/>
    </sheetView>
  </sheetViews>
  <sheetFormatPr defaultRowHeight="15" x14ac:dyDescent="0.25"/>
  <cols>
    <col min="3" max="3" width="13.42578125" style="1" customWidth="1"/>
    <col min="4" max="4" width="20.85546875" style="1" customWidth="1"/>
    <col min="5" max="5" width="11.7109375" style="1" customWidth="1"/>
    <col min="6" max="6" width="8.85546875" style="1"/>
  </cols>
  <sheetData>
    <row r="1" spans="1:9" x14ac:dyDescent="0.25">
      <c r="A1" t="s">
        <v>0</v>
      </c>
      <c r="B1" t="s">
        <v>1</v>
      </c>
      <c r="C1" s="1" t="s">
        <v>3</v>
      </c>
      <c r="D1" s="1" t="s">
        <v>5</v>
      </c>
      <c r="E1" s="1" t="s">
        <v>2</v>
      </c>
      <c r="F1" s="1" t="s">
        <v>6</v>
      </c>
    </row>
    <row r="2" spans="1:9" x14ac:dyDescent="0.25">
      <c r="A2" t="s">
        <v>10</v>
      </c>
      <c r="B2">
        <v>2000</v>
      </c>
      <c r="C2" s="1">
        <v>164.72</v>
      </c>
      <c r="D2" s="1">
        <v>391696</v>
      </c>
      <c r="E2" s="1">
        <f t="shared" ref="E2:E32" si="0">D2/1000</f>
        <v>391.69600000000003</v>
      </c>
      <c r="F2" s="1">
        <f t="shared" ref="F2:F32" si="1">C2/E2</f>
        <v>0.42053020709938316</v>
      </c>
    </row>
    <row r="3" spans="1:9" x14ac:dyDescent="0.25">
      <c r="A3" t="s">
        <v>4</v>
      </c>
      <c r="B3">
        <v>2000</v>
      </c>
      <c r="C3" s="1">
        <v>0.34</v>
      </c>
      <c r="D3" s="1">
        <v>2236</v>
      </c>
      <c r="E3" s="1">
        <f t="shared" si="0"/>
        <v>2.2360000000000002</v>
      </c>
      <c r="F3" s="1">
        <f t="shared" si="1"/>
        <v>0.15205724508050089</v>
      </c>
    </row>
    <row r="4" spans="1:9" x14ac:dyDescent="0.25">
      <c r="A4" t="s">
        <v>8</v>
      </c>
      <c r="B4">
        <v>2000</v>
      </c>
      <c r="C4" s="1">
        <v>19.68</v>
      </c>
      <c r="D4" s="1">
        <v>21879</v>
      </c>
      <c r="E4" s="1">
        <f t="shared" si="0"/>
        <v>21.879000000000001</v>
      </c>
      <c r="F4" s="1">
        <f t="shared" si="1"/>
        <v>0.89949266419854645</v>
      </c>
    </row>
    <row r="5" spans="1:9" x14ac:dyDescent="0.25">
      <c r="A5" t="s">
        <v>7</v>
      </c>
      <c r="B5">
        <v>2000</v>
      </c>
      <c r="C5" s="1">
        <v>130.52000000000001</v>
      </c>
      <c r="D5" s="1">
        <v>217790</v>
      </c>
      <c r="E5" s="1">
        <f t="shared" si="0"/>
        <v>217.79</v>
      </c>
      <c r="F5" s="1">
        <f t="shared" si="1"/>
        <v>0.59929289682721898</v>
      </c>
    </row>
    <row r="6" spans="1:9" x14ac:dyDescent="0.25">
      <c r="A6" t="s">
        <v>10</v>
      </c>
      <c r="B6">
        <v>2001</v>
      </c>
      <c r="C6" s="1">
        <v>38.97</v>
      </c>
      <c r="D6" s="1">
        <v>110307</v>
      </c>
      <c r="E6" s="1">
        <f t="shared" si="0"/>
        <v>110.307</v>
      </c>
      <c r="F6" s="1">
        <f t="shared" si="1"/>
        <v>0.3532867361092224</v>
      </c>
      <c r="I6" s="1"/>
    </row>
    <row r="7" spans="1:9" x14ac:dyDescent="0.25">
      <c r="A7" t="s">
        <v>9</v>
      </c>
      <c r="B7">
        <v>2001</v>
      </c>
      <c r="C7" s="1">
        <v>7.0000000000000007E-2</v>
      </c>
      <c r="D7" s="1">
        <v>120</v>
      </c>
      <c r="E7" s="1">
        <f t="shared" si="0"/>
        <v>0.12</v>
      </c>
      <c r="F7" s="1">
        <f t="shared" si="1"/>
        <v>0.58333333333333337</v>
      </c>
    </row>
    <row r="8" spans="1:9" x14ac:dyDescent="0.25">
      <c r="A8" t="s">
        <v>4</v>
      </c>
      <c r="B8">
        <v>2001</v>
      </c>
      <c r="C8" s="1">
        <v>12.8</v>
      </c>
      <c r="D8" s="1">
        <v>28392</v>
      </c>
      <c r="E8" s="1">
        <f t="shared" si="0"/>
        <v>28.391999999999999</v>
      </c>
      <c r="F8" s="1">
        <f t="shared" si="1"/>
        <v>0.45083122006198934</v>
      </c>
    </row>
    <row r="9" spans="1:9" x14ac:dyDescent="0.25">
      <c r="A9" t="s">
        <v>8</v>
      </c>
      <c r="B9">
        <v>2001</v>
      </c>
      <c r="C9" s="1">
        <v>8.8699999999999992</v>
      </c>
      <c r="D9" s="1">
        <v>11175</v>
      </c>
      <c r="E9" s="1">
        <f t="shared" si="0"/>
        <v>11.175000000000001</v>
      </c>
      <c r="F9" s="1">
        <f t="shared" si="1"/>
        <v>0.79373601789709158</v>
      </c>
    </row>
    <row r="10" spans="1:9" x14ac:dyDescent="0.25">
      <c r="A10" t="s">
        <v>10</v>
      </c>
      <c r="B10">
        <v>2002</v>
      </c>
      <c r="C10" s="1">
        <v>31.11</v>
      </c>
      <c r="D10" s="1">
        <v>40054</v>
      </c>
      <c r="E10" s="1">
        <f t="shared" si="0"/>
        <v>40.054000000000002</v>
      </c>
      <c r="F10" s="1">
        <f t="shared" si="1"/>
        <v>0.7767014530383981</v>
      </c>
    </row>
    <row r="11" spans="1:9" x14ac:dyDescent="0.25">
      <c r="A11" t="s">
        <v>9</v>
      </c>
      <c r="B11">
        <v>2002</v>
      </c>
      <c r="C11" s="1">
        <v>5.45</v>
      </c>
      <c r="D11" s="1">
        <v>13988</v>
      </c>
      <c r="E11" s="1">
        <f t="shared" si="0"/>
        <v>13.988</v>
      </c>
      <c r="F11" s="1">
        <f t="shared" si="1"/>
        <v>0.38961967400629111</v>
      </c>
    </row>
    <row r="12" spans="1:9" x14ac:dyDescent="0.25">
      <c r="A12" t="s">
        <v>8</v>
      </c>
      <c r="B12">
        <v>2002</v>
      </c>
      <c r="C12" s="1">
        <v>13.74</v>
      </c>
      <c r="D12" s="1">
        <v>23610</v>
      </c>
      <c r="E12" s="1">
        <f t="shared" si="0"/>
        <v>23.61</v>
      </c>
      <c r="F12" s="1">
        <f t="shared" si="1"/>
        <v>0.5819567979669632</v>
      </c>
    </row>
    <row r="13" spans="1:9" x14ac:dyDescent="0.25">
      <c r="A13" t="s">
        <v>7</v>
      </c>
      <c r="B13">
        <v>2002</v>
      </c>
      <c r="C13" s="1">
        <v>11.9</v>
      </c>
      <c r="D13" s="1">
        <v>2409</v>
      </c>
      <c r="E13" s="1">
        <f t="shared" si="0"/>
        <v>2.4089999999999998</v>
      </c>
      <c r="F13" s="1">
        <f t="shared" si="1"/>
        <v>4.9398090493980913</v>
      </c>
    </row>
    <row r="14" spans="1:9" x14ac:dyDescent="0.25">
      <c r="A14" t="s">
        <v>10</v>
      </c>
      <c r="B14">
        <v>2003</v>
      </c>
      <c r="C14" s="1">
        <v>62.88</v>
      </c>
      <c r="D14" s="1">
        <v>54952</v>
      </c>
      <c r="E14" s="1">
        <f t="shared" si="0"/>
        <v>54.951999999999998</v>
      </c>
      <c r="F14" s="1">
        <f t="shared" si="1"/>
        <v>1.1442713640995779</v>
      </c>
    </row>
    <row r="15" spans="1:9" x14ac:dyDescent="0.25">
      <c r="A15" t="s">
        <v>9</v>
      </c>
      <c r="B15">
        <v>2003</v>
      </c>
      <c r="C15" s="1">
        <v>0.14000000000000001</v>
      </c>
      <c r="D15" s="1">
        <v>478</v>
      </c>
      <c r="E15" s="1">
        <f t="shared" si="0"/>
        <v>0.47799999999999998</v>
      </c>
      <c r="F15" s="1">
        <f t="shared" si="1"/>
        <v>0.29288702928870297</v>
      </c>
    </row>
    <row r="16" spans="1:9" x14ac:dyDescent="0.25">
      <c r="A16" t="s">
        <v>4</v>
      </c>
      <c r="B16">
        <v>2003</v>
      </c>
      <c r="C16" s="1">
        <v>2.99</v>
      </c>
      <c r="D16" s="1">
        <v>12132</v>
      </c>
      <c r="E16" s="1">
        <f t="shared" si="0"/>
        <v>12.132</v>
      </c>
      <c r="F16" s="1">
        <f t="shared" si="1"/>
        <v>0.24645565446752393</v>
      </c>
    </row>
    <row r="17" spans="1:6" x14ac:dyDescent="0.25">
      <c r="A17" t="s">
        <v>8</v>
      </c>
      <c r="B17">
        <v>2003</v>
      </c>
      <c r="C17" s="1">
        <v>3.65</v>
      </c>
      <c r="D17" s="1">
        <v>3010</v>
      </c>
      <c r="E17" s="1">
        <f t="shared" si="0"/>
        <v>3.01</v>
      </c>
      <c r="F17" s="1">
        <f t="shared" si="1"/>
        <v>1.212624584717608</v>
      </c>
    </row>
    <row r="18" spans="1:6" x14ac:dyDescent="0.25">
      <c r="A18" t="s">
        <v>10</v>
      </c>
      <c r="B18">
        <v>2004</v>
      </c>
      <c r="C18" s="1">
        <v>274.89</v>
      </c>
      <c r="D18" s="1">
        <v>241456</v>
      </c>
      <c r="E18" s="1">
        <f t="shared" si="0"/>
        <v>241.45599999999999</v>
      </c>
      <c r="F18" s="1">
        <f t="shared" si="1"/>
        <v>1.1384682923596845</v>
      </c>
    </row>
    <row r="19" spans="1:6" x14ac:dyDescent="0.25">
      <c r="A19" t="s">
        <v>9</v>
      </c>
      <c r="B19">
        <v>2004</v>
      </c>
      <c r="C19" s="1">
        <v>41.02</v>
      </c>
      <c r="D19" s="1">
        <v>23672</v>
      </c>
      <c r="E19" s="1">
        <f t="shared" si="0"/>
        <v>23.672000000000001</v>
      </c>
      <c r="F19" s="1">
        <f t="shared" si="1"/>
        <v>1.732848935451166</v>
      </c>
    </row>
    <row r="20" spans="1:6" x14ac:dyDescent="0.25">
      <c r="A20" t="s">
        <v>4</v>
      </c>
      <c r="B20">
        <v>2004</v>
      </c>
      <c r="C20" s="1">
        <v>223.68</v>
      </c>
      <c r="D20" s="1">
        <v>199609</v>
      </c>
      <c r="E20" s="1">
        <f t="shared" si="0"/>
        <v>199.60900000000001</v>
      </c>
      <c r="F20" s="1">
        <f t="shared" si="1"/>
        <v>1.12059075492588</v>
      </c>
    </row>
    <row r="21" spans="1:6" x14ac:dyDescent="0.25">
      <c r="A21" t="s">
        <v>8</v>
      </c>
      <c r="B21">
        <v>2004</v>
      </c>
      <c r="C21" s="1">
        <v>10.19</v>
      </c>
      <c r="D21" s="1">
        <v>18175</v>
      </c>
      <c r="E21" s="1">
        <f t="shared" si="0"/>
        <v>18.175000000000001</v>
      </c>
      <c r="F21" s="1">
        <f t="shared" si="1"/>
        <v>0.56066024759284727</v>
      </c>
    </row>
    <row r="22" spans="1:6" x14ac:dyDescent="0.25">
      <c r="A22" t="s">
        <v>10</v>
      </c>
      <c r="B22">
        <v>2005</v>
      </c>
      <c r="C22" s="1">
        <v>10.57</v>
      </c>
      <c r="D22" s="1">
        <v>23780</v>
      </c>
      <c r="E22" s="1">
        <f t="shared" si="0"/>
        <v>23.78</v>
      </c>
      <c r="F22" s="1">
        <f t="shared" si="1"/>
        <v>0.44449116904962155</v>
      </c>
    </row>
    <row r="23" spans="1:6" x14ac:dyDescent="0.25">
      <c r="A23" t="s">
        <v>9</v>
      </c>
      <c r="B23">
        <v>2005</v>
      </c>
      <c r="C23" s="1">
        <v>1.34</v>
      </c>
      <c r="D23" s="1">
        <v>8820</v>
      </c>
      <c r="E23" s="1">
        <f t="shared" si="0"/>
        <v>8.82</v>
      </c>
      <c r="F23" s="1">
        <f t="shared" si="1"/>
        <v>0.15192743764172337</v>
      </c>
    </row>
    <row r="24" spans="1:6" x14ac:dyDescent="0.25">
      <c r="A24" t="s">
        <v>8</v>
      </c>
      <c r="B24">
        <v>2005</v>
      </c>
      <c r="C24" s="1">
        <v>9.16</v>
      </c>
      <c r="D24" s="1">
        <v>14078</v>
      </c>
      <c r="E24" s="1">
        <f t="shared" si="0"/>
        <v>14.077999999999999</v>
      </c>
      <c r="F24" s="1">
        <f t="shared" si="1"/>
        <v>0.65066060519960223</v>
      </c>
    </row>
    <row r="25" spans="1:6" x14ac:dyDescent="0.25">
      <c r="A25" t="s">
        <v>10</v>
      </c>
      <c r="B25">
        <v>2006</v>
      </c>
      <c r="C25" s="1">
        <v>25.97</v>
      </c>
      <c r="D25" s="1">
        <v>38494</v>
      </c>
      <c r="E25" s="1">
        <f t="shared" si="0"/>
        <v>38.494</v>
      </c>
      <c r="F25" s="1">
        <f t="shared" si="1"/>
        <v>0.67465059489790613</v>
      </c>
    </row>
    <row r="26" spans="1:6" x14ac:dyDescent="0.25">
      <c r="A26" t="s">
        <v>9</v>
      </c>
      <c r="B26">
        <v>2006</v>
      </c>
      <c r="C26" s="1">
        <v>0.11</v>
      </c>
      <c r="D26" s="1">
        <v>337</v>
      </c>
      <c r="E26" s="1">
        <f t="shared" si="0"/>
        <v>0.33700000000000002</v>
      </c>
      <c r="F26" s="1">
        <f t="shared" si="1"/>
        <v>0.32640949554896143</v>
      </c>
    </row>
    <row r="27" spans="1:6" x14ac:dyDescent="0.25">
      <c r="A27" t="s">
        <v>8</v>
      </c>
      <c r="B27">
        <v>2006</v>
      </c>
      <c r="C27" s="1">
        <v>24.85</v>
      </c>
      <c r="D27" s="1">
        <v>29740</v>
      </c>
      <c r="E27" s="1">
        <f t="shared" si="0"/>
        <v>29.74</v>
      </c>
      <c r="F27" s="1">
        <f t="shared" si="1"/>
        <v>0.83557498318762613</v>
      </c>
    </row>
    <row r="28" spans="1:6" x14ac:dyDescent="0.25">
      <c r="A28" t="s">
        <v>10</v>
      </c>
      <c r="B28">
        <v>2007</v>
      </c>
      <c r="C28" s="1">
        <v>28.03</v>
      </c>
      <c r="D28" s="1">
        <v>35183</v>
      </c>
      <c r="E28" s="1">
        <f t="shared" si="0"/>
        <v>35.183</v>
      </c>
      <c r="F28" s="1">
        <f t="shared" si="1"/>
        <v>0.79669158400363815</v>
      </c>
    </row>
    <row r="29" spans="1:6" x14ac:dyDescent="0.25">
      <c r="A29" t="s">
        <v>10</v>
      </c>
      <c r="B29">
        <v>2008</v>
      </c>
      <c r="C29" s="1">
        <v>32.82</v>
      </c>
      <c r="D29" s="1">
        <v>25126</v>
      </c>
      <c r="E29" s="1">
        <f t="shared" si="0"/>
        <v>25.126000000000001</v>
      </c>
      <c r="F29" s="1">
        <f t="shared" si="1"/>
        <v>1.3062166679933136</v>
      </c>
    </row>
    <row r="30" spans="1:6" x14ac:dyDescent="0.25">
      <c r="A30" t="s">
        <v>9</v>
      </c>
      <c r="B30">
        <v>2008</v>
      </c>
      <c r="C30" s="1">
        <v>14.32</v>
      </c>
      <c r="D30" s="1">
        <v>12787</v>
      </c>
      <c r="E30" s="1">
        <f t="shared" si="0"/>
        <v>12.787000000000001</v>
      </c>
      <c r="F30" s="1">
        <f t="shared" si="1"/>
        <v>1.1198873856260263</v>
      </c>
    </row>
    <row r="31" spans="1:6" x14ac:dyDescent="0.25">
      <c r="A31" t="s">
        <v>8</v>
      </c>
      <c r="B31">
        <v>2008</v>
      </c>
      <c r="C31" s="1">
        <v>18.47</v>
      </c>
      <c r="D31" s="1">
        <v>12219</v>
      </c>
      <c r="E31" s="1">
        <f t="shared" si="0"/>
        <v>12.218999999999999</v>
      </c>
      <c r="F31" s="1">
        <f t="shared" si="1"/>
        <v>1.5115803257222358</v>
      </c>
    </row>
    <row r="32" spans="1:6" x14ac:dyDescent="0.25">
      <c r="A32" t="s">
        <v>10</v>
      </c>
      <c r="B32">
        <v>2009</v>
      </c>
      <c r="C32" s="1">
        <v>25.41</v>
      </c>
      <c r="D32" s="1">
        <v>60960</v>
      </c>
      <c r="E32" s="1">
        <f t="shared" si="0"/>
        <v>60.96</v>
      </c>
      <c r="F32" s="1">
        <f t="shared" si="1"/>
        <v>0.4168307086614173</v>
      </c>
    </row>
    <row r="33" spans="1:6" x14ac:dyDescent="0.25">
      <c r="A33" t="s">
        <v>4</v>
      </c>
      <c r="B33">
        <v>2009</v>
      </c>
      <c r="C33" s="1">
        <v>24.34</v>
      </c>
      <c r="D33" s="1">
        <v>60268</v>
      </c>
      <c r="E33" s="1">
        <f t="shared" ref="E33:E61" si="2">D33/1000</f>
        <v>60.268000000000001</v>
      </c>
      <c r="F33" s="1">
        <f t="shared" ref="F33:F61" si="3">C33/E33</f>
        <v>0.40386274639941594</v>
      </c>
    </row>
    <row r="34" spans="1:6" x14ac:dyDescent="0.25">
      <c r="A34" t="s">
        <v>8</v>
      </c>
      <c r="B34">
        <v>2009</v>
      </c>
      <c r="C34" s="1">
        <v>1.08</v>
      </c>
      <c r="D34" s="1">
        <v>692</v>
      </c>
      <c r="E34" s="1">
        <f t="shared" si="2"/>
        <v>0.69199999999999995</v>
      </c>
      <c r="F34" s="1">
        <f t="shared" si="3"/>
        <v>1.5606936416184973</v>
      </c>
    </row>
    <row r="35" spans="1:6" x14ac:dyDescent="0.25">
      <c r="A35" t="s">
        <v>10</v>
      </c>
      <c r="B35">
        <v>2010</v>
      </c>
      <c r="C35" s="1">
        <v>168084.13</v>
      </c>
      <c r="D35" s="1">
        <v>197487000</v>
      </c>
      <c r="E35" s="1">
        <f t="shared" si="2"/>
        <v>197487</v>
      </c>
      <c r="F35" s="1">
        <f t="shared" si="3"/>
        <v>0.85111490882944196</v>
      </c>
    </row>
    <row r="36" spans="1:6" x14ac:dyDescent="0.25">
      <c r="A36" t="s">
        <v>4</v>
      </c>
      <c r="B36">
        <v>2010</v>
      </c>
      <c r="C36" s="1">
        <v>2.08</v>
      </c>
      <c r="D36" s="1">
        <v>2260</v>
      </c>
      <c r="E36" s="1">
        <f t="shared" si="2"/>
        <v>2.2599999999999998</v>
      </c>
      <c r="F36" s="1">
        <f t="shared" si="3"/>
        <v>0.92035398230088505</v>
      </c>
    </row>
    <row r="37" spans="1:6" x14ac:dyDescent="0.25">
      <c r="A37" t="s">
        <v>8</v>
      </c>
      <c r="B37">
        <v>2010</v>
      </c>
      <c r="C37" s="1">
        <v>275.05</v>
      </c>
      <c r="D37" s="1">
        <v>205614</v>
      </c>
      <c r="E37" s="1">
        <f t="shared" si="2"/>
        <v>205.614</v>
      </c>
      <c r="F37" s="1">
        <f t="shared" si="3"/>
        <v>1.3377007402219694</v>
      </c>
    </row>
    <row r="38" spans="1:6" x14ac:dyDescent="0.25">
      <c r="A38" t="s">
        <v>7</v>
      </c>
      <c r="B38">
        <v>2010</v>
      </c>
      <c r="C38" s="1">
        <v>33440.32</v>
      </c>
      <c r="D38" s="1">
        <v>40937800</v>
      </c>
      <c r="E38" s="1">
        <f t="shared" si="2"/>
        <v>40937.800000000003</v>
      </c>
      <c r="F38" s="1">
        <f t="shared" si="3"/>
        <v>0.81685679249984111</v>
      </c>
    </row>
    <row r="39" spans="1:6" x14ac:dyDescent="0.25">
      <c r="A39" t="s">
        <v>10</v>
      </c>
      <c r="B39">
        <v>2012</v>
      </c>
      <c r="C39" s="1">
        <v>11.34</v>
      </c>
      <c r="D39" s="1">
        <v>9000</v>
      </c>
      <c r="E39" s="1">
        <f t="shared" si="2"/>
        <v>9</v>
      </c>
      <c r="F39" s="1">
        <f t="shared" si="3"/>
        <v>1.26</v>
      </c>
    </row>
    <row r="40" spans="1:6" x14ac:dyDescent="0.25">
      <c r="A40" t="s">
        <v>8</v>
      </c>
      <c r="B40">
        <v>2012</v>
      </c>
      <c r="C40" s="1">
        <v>11.34</v>
      </c>
      <c r="D40" s="1">
        <v>9000</v>
      </c>
      <c r="E40" s="1">
        <f t="shared" si="2"/>
        <v>9</v>
      </c>
      <c r="F40" s="1">
        <f t="shared" si="3"/>
        <v>1.26</v>
      </c>
    </row>
    <row r="41" spans="1:6" x14ac:dyDescent="0.25">
      <c r="A41" t="s">
        <v>10</v>
      </c>
      <c r="B41">
        <v>2013</v>
      </c>
      <c r="C41" s="1">
        <v>18.77</v>
      </c>
      <c r="D41" s="1">
        <v>24222</v>
      </c>
      <c r="E41" s="1">
        <f t="shared" si="2"/>
        <v>24.222000000000001</v>
      </c>
      <c r="F41" s="1">
        <f t="shared" si="3"/>
        <v>0.77491536619602008</v>
      </c>
    </row>
    <row r="42" spans="1:6" x14ac:dyDescent="0.25">
      <c r="A42" t="s">
        <v>10</v>
      </c>
      <c r="B42">
        <v>2014</v>
      </c>
      <c r="C42" s="1">
        <v>1.1499999999999999</v>
      </c>
      <c r="D42" s="1">
        <v>640</v>
      </c>
      <c r="E42" s="1">
        <f t="shared" si="2"/>
        <v>0.64</v>
      </c>
      <c r="F42" s="1">
        <f t="shared" si="3"/>
        <v>1.7968749999999998</v>
      </c>
    </row>
    <row r="43" spans="1:6" x14ac:dyDescent="0.25">
      <c r="A43" t="s">
        <v>9</v>
      </c>
      <c r="B43">
        <v>2014</v>
      </c>
      <c r="C43" s="1">
        <v>0.17</v>
      </c>
      <c r="D43" s="1">
        <v>497</v>
      </c>
      <c r="E43" s="1">
        <f t="shared" si="2"/>
        <v>0.497</v>
      </c>
      <c r="F43" s="1">
        <f t="shared" si="3"/>
        <v>0.34205231388329982</v>
      </c>
    </row>
    <row r="44" spans="1:6" x14ac:dyDescent="0.25">
      <c r="A44" t="s">
        <v>8</v>
      </c>
      <c r="B44">
        <v>2014</v>
      </c>
      <c r="C44" s="1">
        <v>0.98</v>
      </c>
      <c r="D44" s="1">
        <v>143</v>
      </c>
      <c r="E44" s="1">
        <f t="shared" si="2"/>
        <v>0.14299999999999999</v>
      </c>
      <c r="F44" s="1">
        <f t="shared" si="3"/>
        <v>6.8531468531468533</v>
      </c>
    </row>
    <row r="45" spans="1:6" x14ac:dyDescent="0.25">
      <c r="A45" t="s">
        <v>10</v>
      </c>
      <c r="B45">
        <v>2015</v>
      </c>
      <c r="C45" s="1">
        <v>58.38</v>
      </c>
      <c r="D45" s="1">
        <v>47337</v>
      </c>
      <c r="E45" s="1">
        <f t="shared" si="2"/>
        <v>47.337000000000003</v>
      </c>
      <c r="F45" s="1">
        <f t="shared" si="3"/>
        <v>1.2332847455478801</v>
      </c>
    </row>
    <row r="46" spans="1:6" x14ac:dyDescent="0.25">
      <c r="A46" t="s">
        <v>4</v>
      </c>
      <c r="B46">
        <v>2015</v>
      </c>
      <c r="C46" s="1">
        <v>57.22</v>
      </c>
      <c r="D46" s="1">
        <v>46818</v>
      </c>
      <c r="E46" s="1">
        <f t="shared" si="2"/>
        <v>46.817999999999998</v>
      </c>
      <c r="F46" s="1">
        <f t="shared" si="3"/>
        <v>1.2221795036097227</v>
      </c>
    </row>
    <row r="47" spans="1:6" x14ac:dyDescent="0.25">
      <c r="A47" t="s">
        <v>10</v>
      </c>
      <c r="B47">
        <v>2016</v>
      </c>
      <c r="C47" s="1">
        <v>48.14</v>
      </c>
      <c r="D47" s="1">
        <v>6041</v>
      </c>
      <c r="E47" s="1">
        <f t="shared" si="2"/>
        <v>6.0410000000000004</v>
      </c>
      <c r="F47" s="1">
        <f t="shared" si="3"/>
        <v>7.9688793246151297</v>
      </c>
    </row>
    <row r="48" spans="1:6" x14ac:dyDescent="0.25">
      <c r="A48" t="s">
        <v>10</v>
      </c>
      <c r="B48">
        <v>2017</v>
      </c>
      <c r="C48" s="1">
        <v>0.32</v>
      </c>
      <c r="D48" s="1">
        <v>82</v>
      </c>
      <c r="E48" s="1">
        <f t="shared" si="2"/>
        <v>8.2000000000000003E-2</v>
      </c>
      <c r="F48" s="1">
        <f t="shared" si="3"/>
        <v>3.9024390243902438</v>
      </c>
    </row>
    <row r="49" spans="1:6" x14ac:dyDescent="0.25">
      <c r="A49" t="s">
        <v>10</v>
      </c>
      <c r="B49">
        <v>2018</v>
      </c>
      <c r="C49" s="1">
        <v>0.56999999999999995</v>
      </c>
      <c r="D49" s="1">
        <v>282.7</v>
      </c>
      <c r="E49" s="1">
        <f t="shared" si="2"/>
        <v>0.28270000000000001</v>
      </c>
      <c r="F49" s="1">
        <f t="shared" si="3"/>
        <v>2.0162716660771132</v>
      </c>
    </row>
    <row r="50" spans="1:6" x14ac:dyDescent="0.25">
      <c r="A50" t="s">
        <v>9</v>
      </c>
      <c r="B50">
        <v>2018</v>
      </c>
      <c r="C50" s="1">
        <v>0.16</v>
      </c>
      <c r="D50" s="1">
        <v>190</v>
      </c>
      <c r="E50" s="1">
        <f t="shared" si="2"/>
        <v>0.19</v>
      </c>
      <c r="F50" s="1">
        <f t="shared" si="3"/>
        <v>0.84210526315789469</v>
      </c>
    </row>
    <row r="51" spans="1:6" x14ac:dyDescent="0.25">
      <c r="A51" t="s">
        <v>7</v>
      </c>
      <c r="B51">
        <v>2018</v>
      </c>
      <c r="C51" s="1">
        <v>0.05</v>
      </c>
      <c r="D51" s="1">
        <v>1.7</v>
      </c>
      <c r="E51" s="1">
        <f t="shared" si="2"/>
        <v>1.6999999999999999E-3</v>
      </c>
      <c r="F51" s="1">
        <f t="shared" si="3"/>
        <v>29.411764705882355</v>
      </c>
    </row>
    <row r="52" spans="1:6" x14ac:dyDescent="0.25">
      <c r="A52" t="s">
        <v>10</v>
      </c>
      <c r="B52">
        <v>2019</v>
      </c>
      <c r="C52" s="1">
        <v>0.63</v>
      </c>
      <c r="D52" s="1">
        <v>101.43</v>
      </c>
      <c r="E52" s="1">
        <f t="shared" si="2"/>
        <v>0.10143000000000001</v>
      </c>
      <c r="F52" s="1">
        <f t="shared" si="3"/>
        <v>6.2111801242236018</v>
      </c>
    </row>
    <row r="53" spans="1:6" x14ac:dyDescent="0.25">
      <c r="A53" t="s">
        <v>9</v>
      </c>
      <c r="B53">
        <v>2019</v>
      </c>
      <c r="C53" s="1">
        <v>0.02</v>
      </c>
      <c r="D53" s="1">
        <v>20</v>
      </c>
      <c r="E53" s="1">
        <f t="shared" si="2"/>
        <v>0.02</v>
      </c>
      <c r="F53" s="1">
        <f t="shared" si="3"/>
        <v>1</v>
      </c>
    </row>
    <row r="54" spans="1:6" x14ac:dyDescent="0.25">
      <c r="A54" t="s">
        <v>8</v>
      </c>
      <c r="B54">
        <v>2019</v>
      </c>
      <c r="C54" s="1">
        <v>0.09</v>
      </c>
      <c r="D54" s="1">
        <v>13.43</v>
      </c>
      <c r="E54" s="1">
        <f t="shared" si="2"/>
        <v>1.3429999999999999E-2</v>
      </c>
      <c r="F54" s="1">
        <f t="shared" si="3"/>
        <v>6.7014147431124353</v>
      </c>
    </row>
    <row r="55" spans="1:6" x14ac:dyDescent="0.25">
      <c r="A55" t="s">
        <v>10</v>
      </c>
      <c r="B55">
        <v>2020</v>
      </c>
      <c r="C55" s="1">
        <v>45.16</v>
      </c>
      <c r="D55" s="1">
        <v>11364.9</v>
      </c>
      <c r="E55" s="1">
        <f t="shared" si="2"/>
        <v>11.3649</v>
      </c>
      <c r="F55" s="1">
        <f t="shared" si="3"/>
        <v>3.9736381314397833</v>
      </c>
    </row>
    <row r="56" spans="1:6" x14ac:dyDescent="0.25">
      <c r="A56" t="s">
        <v>8</v>
      </c>
      <c r="B56">
        <v>2020</v>
      </c>
      <c r="C56" s="1">
        <v>0.08</v>
      </c>
      <c r="D56" s="1">
        <v>24.86</v>
      </c>
      <c r="E56" s="1">
        <f t="shared" si="2"/>
        <v>2.486E-2</v>
      </c>
      <c r="F56" s="1">
        <f t="shared" si="3"/>
        <v>3.2180209171359615</v>
      </c>
    </row>
    <row r="57" spans="1:6" x14ac:dyDescent="0.25">
      <c r="A57" t="s">
        <v>10</v>
      </c>
      <c r="B57">
        <v>2021</v>
      </c>
      <c r="C57" s="1">
        <v>0.39</v>
      </c>
      <c r="D57" s="1">
        <v>581.61</v>
      </c>
      <c r="E57" s="1">
        <f t="shared" si="2"/>
        <v>0.58160999999999996</v>
      </c>
      <c r="F57" s="1">
        <f t="shared" si="3"/>
        <v>0.67055243204209014</v>
      </c>
    </row>
    <row r="58" spans="1:6" x14ac:dyDescent="0.25">
      <c r="A58" t="s">
        <v>9</v>
      </c>
      <c r="B58">
        <v>2021</v>
      </c>
      <c r="C58" s="1">
        <v>7.0000000000000007E-2</v>
      </c>
      <c r="D58" s="1">
        <v>500</v>
      </c>
      <c r="E58" s="1">
        <f t="shared" si="2"/>
        <v>0.5</v>
      </c>
      <c r="F58" s="1">
        <f t="shared" si="3"/>
        <v>0.14000000000000001</v>
      </c>
    </row>
    <row r="59" spans="1:6" x14ac:dyDescent="0.25">
      <c r="A59" t="s">
        <v>4</v>
      </c>
      <c r="B59">
        <v>2021</v>
      </c>
      <c r="C59" s="1">
        <v>0.17</v>
      </c>
      <c r="D59" s="1">
        <v>50</v>
      </c>
      <c r="E59" s="1">
        <f t="shared" si="2"/>
        <v>0.05</v>
      </c>
      <c r="F59" s="1">
        <f t="shared" si="3"/>
        <v>3.4</v>
      </c>
    </row>
    <row r="60" spans="1:6" x14ac:dyDescent="0.25">
      <c r="A60" t="s">
        <v>8</v>
      </c>
      <c r="B60">
        <v>2021</v>
      </c>
      <c r="C60" s="1">
        <v>0.04</v>
      </c>
      <c r="D60" s="1">
        <v>18</v>
      </c>
      <c r="E60" s="1">
        <f t="shared" si="2"/>
        <v>1.7999999999999999E-2</v>
      </c>
      <c r="F60" s="1">
        <f t="shared" si="3"/>
        <v>2.2222222222222223</v>
      </c>
    </row>
    <row r="61" spans="1:6" x14ac:dyDescent="0.25">
      <c r="A61" t="s">
        <v>7</v>
      </c>
      <c r="B61">
        <v>2021</v>
      </c>
      <c r="C61" s="1">
        <v>0.11</v>
      </c>
      <c r="D61" s="1">
        <v>13.61</v>
      </c>
      <c r="E61" s="1">
        <f t="shared" si="2"/>
        <v>1.3609999999999999E-2</v>
      </c>
      <c r="F61" s="1">
        <f t="shared" si="3"/>
        <v>8.0822924320352687</v>
      </c>
    </row>
  </sheetData>
  <sortState xmlns:xlrd2="http://schemas.microsoft.com/office/spreadsheetml/2017/richdata2" ref="A2:F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2023-12-16T16:16:01Z</dcterms:modified>
</cp:coreProperties>
</file>