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 Salazar\Desktop\Proyecto de software\New\Area PP_PMC\"/>
    </mc:Choice>
  </mc:AlternateContent>
  <bookViews>
    <workbookView xWindow="0" yWindow="1200" windowWidth="20400" windowHeight="7740"/>
  </bookViews>
  <sheets>
    <sheet name="Plantilla" sheetId="2" r:id="rId1"/>
    <sheet name="Tablas" sheetId="3" r:id="rId2"/>
  </sheets>
  <definedNames>
    <definedName name="_xlnm.Print_Area" localSheetId="0">Plantilla!$C$2:$CA$77</definedName>
  </definedNames>
  <calcPr calcId="152511"/>
</workbook>
</file>

<file path=xl/calcChain.xml><?xml version="1.0" encoding="utf-8"?>
<calcChain xmlns="http://schemas.openxmlformats.org/spreadsheetml/2006/main">
  <c r="BU53" i="2" l="1"/>
  <c r="BU50" i="2"/>
  <c r="BL51" i="2"/>
  <c r="AK51" i="2"/>
  <c r="BL48" i="2" l="1"/>
  <c r="BL49" i="2"/>
  <c r="BL50" i="2"/>
  <c r="AK48" i="2" l="1"/>
  <c r="AK49" i="2"/>
  <c r="AK50" i="2"/>
  <c r="AK47" i="2"/>
  <c r="BL7" i="2" l="1"/>
  <c r="BL47" i="2"/>
  <c r="BU56" i="2"/>
</calcChain>
</file>

<file path=xl/sharedStrings.xml><?xml version="1.0" encoding="utf-8"?>
<sst xmlns="http://schemas.openxmlformats.org/spreadsheetml/2006/main" count="131" uniqueCount="79">
  <si>
    <t>Informe de Avance Semanal</t>
  </si>
  <si>
    <t xml:space="preserve">Semana del </t>
  </si>
  <si>
    <t>al</t>
  </si>
  <si>
    <t>ID</t>
  </si>
  <si>
    <t>Responsable</t>
  </si>
  <si>
    <t>Fecha fin</t>
  </si>
  <si>
    <t>Riesgos</t>
  </si>
  <si>
    <t xml:space="preserve">Estrategia </t>
  </si>
  <si>
    <t>Plan de Acción</t>
  </si>
  <si>
    <t>Mitigar</t>
  </si>
  <si>
    <t>Eliminar</t>
  </si>
  <si>
    <t>Dueño del Riesgo</t>
  </si>
  <si>
    <t>Status</t>
  </si>
  <si>
    <t>Abierto</t>
  </si>
  <si>
    <t>Cerrado</t>
  </si>
  <si>
    <t>Ocurrido</t>
  </si>
  <si>
    <t>Eliminado</t>
  </si>
  <si>
    <t>Control de Avance</t>
  </si>
  <si>
    <t>WBS</t>
  </si>
  <si>
    <t>Inicio</t>
  </si>
  <si>
    <t>Fin</t>
  </si>
  <si>
    <t>% Planificado</t>
  </si>
  <si>
    <t>% Real</t>
  </si>
  <si>
    <t>% Desviación</t>
  </si>
  <si>
    <t>Entregable</t>
  </si>
  <si>
    <t>Mes</t>
  </si>
  <si>
    <t>Avance (%)</t>
  </si>
  <si>
    <t>Corte</t>
  </si>
  <si>
    <t>Real</t>
  </si>
  <si>
    <t>Planificado</t>
  </si>
  <si>
    <t>Desviación</t>
  </si>
  <si>
    <t xml:space="preserve">Fecha </t>
  </si>
  <si>
    <t>Pendiente</t>
  </si>
  <si>
    <t>Control Presupuestal</t>
  </si>
  <si>
    <t>Logística</t>
  </si>
  <si>
    <t>Descripción</t>
  </si>
  <si>
    <t>Impacto</t>
  </si>
  <si>
    <t>Probabilidad</t>
  </si>
  <si>
    <t>Número</t>
  </si>
  <si>
    <t>Situación Actual</t>
  </si>
  <si>
    <t>Próximas Acciones</t>
  </si>
  <si>
    <t>Problema</t>
  </si>
  <si>
    <t>Acción tomada / Alternativa de solución</t>
  </si>
  <si>
    <t>Hito</t>
  </si>
  <si>
    <t xml:space="preserve"> </t>
  </si>
  <si>
    <t>Resuelto</t>
  </si>
  <si>
    <t>Cancelado</t>
  </si>
  <si>
    <t>Control de Cambios (Impacto en costo y plazo)</t>
  </si>
  <si>
    <t>%Desviación</t>
  </si>
  <si>
    <t>Problemas</t>
  </si>
  <si>
    <t>Areas de Oportunidad (Qué se puede mejorar / Estrategias)</t>
  </si>
  <si>
    <t>Fechas Clave</t>
  </si>
  <si>
    <t>Jefe de Proyecto:</t>
  </si>
  <si>
    <t>Status Problemas</t>
  </si>
  <si>
    <t>Estrategia</t>
  </si>
  <si>
    <t>No Aplica</t>
  </si>
  <si>
    <t>Integrantes</t>
  </si>
  <si>
    <t>Calidad de la gestion de proyecto afectada por falta de tiempo</t>
  </si>
  <si>
    <t>Asignacion de multiples Roles</t>
  </si>
  <si>
    <t>Probabilidad de no acabar la documentacion para el dia indicado por falta de coordinacion</t>
  </si>
  <si>
    <t>Hacer una reparticion equitativa</t>
  </si>
  <si>
    <t>Se detecto ciertas limitaciones con respecto a los horarios de reunion</t>
  </si>
  <si>
    <t>Buscamos la forma de reunirnos despues de clases</t>
  </si>
  <si>
    <t>Se detecto cierta lentitud en la manera de avanzar los trabajos</t>
  </si>
  <si>
    <t>Presentacion del entregable y Exposicion</t>
  </si>
  <si>
    <t>Avance Progresivo de forma Voluntaria y autonoma</t>
  </si>
  <si>
    <t>Repartir los trabajos mejor</t>
  </si>
  <si>
    <t xml:space="preserve">Falta culminar </t>
  </si>
  <si>
    <t>Culminar en forma correcta</t>
  </si>
  <si>
    <t>Documento de Diseño</t>
  </si>
  <si>
    <t>Documento de Analisis</t>
  </si>
  <si>
    <t>Manual de Usuario</t>
  </si>
  <si>
    <t>Plan de Pruebas</t>
  </si>
  <si>
    <t>PPQA del Proyecto</t>
  </si>
  <si>
    <t>Kevin Salazar</t>
  </si>
  <si>
    <t>Raul Axel Cordova</t>
  </si>
  <si>
    <t>Junior Sanchez</t>
  </si>
  <si>
    <t>Renzo Suarez</t>
  </si>
  <si>
    <t>Kevin Salazar 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</si>
</sst>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409]#,##0.00"/>
    <numFmt numFmtId="165" formatCode="dd/mm/yyyy;@"/>
    <numFmt numFmtId="166" formatCode="0.0%"/>
    <numFmt numFmtId="167" formatCode="d/mm/yyyy;@"/>
  </numFmts>
  <fonts count="1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8"/>
      <color indexed="23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7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i/>
      <sz val="7.5"/>
      <color indexed="8"/>
      <name val="Arial"/>
      <family val="2"/>
    </font>
    <font>
      <b/>
      <sz val="17"/>
      <color theme="8" tint="0.399975585192419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/>
    <xf numFmtId="0" fontId="4" fillId="0" borderId="0" xfId="0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0" xfId="0" applyFont="1" applyFill="1"/>
    <xf numFmtId="0" fontId="2" fillId="2" borderId="0" xfId="0" applyFont="1" applyFill="1" applyBorder="1" applyAlignment="1"/>
    <xf numFmtId="0" fontId="2" fillId="2" borderId="1" xfId="0" applyFont="1" applyFill="1" applyBorder="1" applyAlignment="1">
      <alignment horizontal="left" vertical="center" textRotation="180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>
      <alignment horizontal="left" vertical="center" textRotation="90"/>
    </xf>
    <xf numFmtId="0" fontId="0" fillId="2" borderId="0" xfId="0" applyFill="1" applyAlignment="1"/>
    <xf numFmtId="0" fontId="0" fillId="2" borderId="4" xfId="0" applyFill="1" applyBorder="1" applyAlignment="1"/>
    <xf numFmtId="0" fontId="11" fillId="2" borderId="0" xfId="0" applyFont="1" applyFill="1" applyBorder="1" applyAlignment="1">
      <alignment vertical="center"/>
    </xf>
    <xf numFmtId="0" fontId="11" fillId="2" borderId="0" xfId="0" applyFont="1" applyFill="1" applyBorder="1" applyAlignment="1"/>
    <xf numFmtId="0" fontId="11" fillId="2" borderId="0" xfId="0" applyFont="1" applyFill="1" applyAlignment="1">
      <alignment horizontal="center" vertical="center"/>
    </xf>
    <xf numFmtId="0" fontId="12" fillId="2" borderId="0" xfId="0" applyFont="1" applyFill="1"/>
    <xf numFmtId="0" fontId="13" fillId="2" borderId="5" xfId="0" applyFont="1" applyFill="1" applyBorder="1"/>
    <xf numFmtId="0" fontId="13" fillId="2" borderId="0" xfId="0" applyFont="1" applyFill="1" applyBorder="1"/>
    <xf numFmtId="0" fontId="13" fillId="2" borderId="6" xfId="0" applyFont="1" applyFill="1" applyBorder="1"/>
    <xf numFmtId="0" fontId="3" fillId="2" borderId="0" xfId="0" applyFont="1" applyFill="1" applyAlignment="1"/>
    <xf numFmtId="0" fontId="2" fillId="2" borderId="2" xfId="0" applyFont="1" applyFill="1" applyBorder="1" applyAlignment="1">
      <alignment horizontal="left" vertical="center" textRotation="90"/>
    </xf>
    <xf numFmtId="0" fontId="2" fillId="2" borderId="7" xfId="0" applyFont="1" applyFill="1" applyBorder="1" applyAlignment="1"/>
    <xf numFmtId="0" fontId="11" fillId="2" borderId="0" xfId="0" applyFont="1" applyFill="1" applyBorder="1" applyAlignment="1">
      <alignment horizontal="center" vertical="top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Border="1" applyAlignment="1">
      <alignment vertical="top"/>
    </xf>
    <xf numFmtId="14" fontId="11" fillId="2" borderId="0" xfId="0" applyNumberFormat="1" applyFont="1" applyFill="1" applyBorder="1" applyAlignment="1">
      <alignment horizontal="center" vertical="top" wrapText="1"/>
    </xf>
    <xf numFmtId="0" fontId="7" fillId="2" borderId="0" xfId="0" applyFont="1" applyFill="1" applyBorder="1" applyAlignment="1"/>
    <xf numFmtId="0" fontId="11" fillId="2" borderId="0" xfId="0" applyFont="1" applyFill="1" applyBorder="1" applyAlignment="1">
      <alignment vertical="top" wrapText="1"/>
    </xf>
    <xf numFmtId="0" fontId="2" fillId="0" borderId="6" xfId="0" applyFont="1" applyFill="1" applyBorder="1" applyAlignment="1"/>
    <xf numFmtId="165" fontId="11" fillId="2" borderId="0" xfId="0" applyNumberFormat="1" applyFont="1" applyFill="1" applyBorder="1" applyAlignment="1">
      <alignment horizontal="center" vertical="top" wrapText="1"/>
    </xf>
    <xf numFmtId="0" fontId="17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center" vertical="top"/>
    </xf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6" fillId="4" borderId="1" xfId="0" applyFont="1" applyFill="1" applyBorder="1"/>
    <xf numFmtId="0" fontId="0" fillId="5" borderId="0" xfId="0" applyFill="1"/>
    <xf numFmtId="0" fontId="11" fillId="2" borderId="0" xfId="0" applyFont="1" applyFill="1" applyBorder="1" applyAlignment="1">
      <alignment horizontal="center" vertical="top"/>
    </xf>
    <xf numFmtId="0" fontId="6" fillId="0" borderId="14" xfId="0" applyFont="1" applyBorder="1"/>
    <xf numFmtId="0" fontId="6" fillId="0" borderId="0" xfId="0" applyFont="1" applyBorder="1"/>
    <xf numFmtId="0" fontId="11" fillId="2" borderId="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center" vertical="top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164" fontId="11" fillId="2" borderId="0" xfId="0" applyNumberFormat="1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horizontal="center" vertical="top" wrapText="1"/>
    </xf>
    <xf numFmtId="14" fontId="11" fillId="2" borderId="0" xfId="0" applyNumberFormat="1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left"/>
    </xf>
    <xf numFmtId="14" fontId="11" fillId="2" borderId="0" xfId="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66" fontId="11" fillId="2" borderId="0" xfId="0" applyNumberFormat="1" applyFont="1" applyFill="1" applyBorder="1" applyAlignment="1">
      <alignment horizontal="center"/>
    </xf>
    <xf numFmtId="10" fontId="11" fillId="2" borderId="0" xfId="0" applyNumberFormat="1" applyFont="1" applyFill="1" applyBorder="1" applyAlignment="1">
      <alignment horizontal="center" vertical="top" wrapText="1"/>
    </xf>
    <xf numFmtId="17" fontId="11" fillId="2" borderId="0" xfId="0" applyNumberFormat="1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left"/>
    </xf>
    <xf numFmtId="166" fontId="11" fillId="2" borderId="0" xfId="0" applyNumberFormat="1" applyFont="1" applyFill="1" applyBorder="1" applyAlignment="1">
      <alignment horizontal="center" vertical="center"/>
    </xf>
    <xf numFmtId="10" fontId="11" fillId="2" borderId="12" xfId="0" applyNumberFormat="1" applyFont="1" applyFill="1" applyBorder="1" applyAlignment="1">
      <alignment horizontal="center"/>
    </xf>
    <xf numFmtId="10" fontId="11" fillId="2" borderId="9" xfId="0" applyNumberFormat="1" applyFont="1" applyFill="1" applyBorder="1" applyAlignment="1">
      <alignment horizontal="center"/>
    </xf>
    <xf numFmtId="10" fontId="11" fillId="2" borderId="13" xfId="0" applyNumberFormat="1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0" fontId="11" fillId="2" borderId="5" xfId="0" applyNumberFormat="1" applyFont="1" applyFill="1" applyBorder="1" applyAlignment="1">
      <alignment horizontal="center"/>
    </xf>
    <xf numFmtId="10" fontId="11" fillId="2" borderId="0" xfId="0" applyNumberFormat="1" applyFont="1" applyFill="1" applyBorder="1" applyAlignment="1">
      <alignment horizontal="center"/>
    </xf>
    <xf numFmtId="10" fontId="11" fillId="2" borderId="6" xfId="0" applyNumberFormat="1" applyFont="1" applyFill="1" applyBorder="1" applyAlignment="1">
      <alignment horizontal="center"/>
    </xf>
    <xf numFmtId="17" fontId="11" fillId="2" borderId="0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0" fontId="11" fillId="2" borderId="0" xfId="0" applyNumberFormat="1" applyFont="1" applyFill="1" applyBorder="1" applyAlignment="1">
      <alignment horizontal="center" vertical="center" wrapText="1"/>
    </xf>
    <xf numFmtId="10" fontId="16" fillId="2" borderId="0" xfId="0" applyNumberFormat="1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7" fontId="11" fillId="2" borderId="8" xfId="0" applyNumberFormat="1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14" fontId="11" fillId="2" borderId="5" xfId="0" applyNumberFormat="1" applyFont="1" applyFill="1" applyBorder="1" applyAlignment="1">
      <alignment horizontal="center"/>
    </xf>
    <xf numFmtId="14" fontId="11" fillId="2" borderId="6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left" vertical="top" wrapText="1"/>
    </xf>
    <xf numFmtId="14" fontId="11" fillId="2" borderId="0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0" fontId="11" fillId="2" borderId="8" xfId="0" applyNumberFormat="1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 vertical="top"/>
    </xf>
    <xf numFmtId="0" fontId="0" fillId="2" borderId="4" xfId="0" applyFill="1" applyBorder="1" applyAlignment="1">
      <alignment horizontal="center"/>
    </xf>
    <xf numFmtId="0" fontId="18" fillId="2" borderId="0" xfId="0" applyFont="1" applyFill="1" applyBorder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right"/>
    </xf>
    <xf numFmtId="0" fontId="9" fillId="2" borderId="0" xfId="0" applyFont="1" applyFill="1" applyAlignment="1">
      <alignment horizontal="right"/>
    </xf>
    <xf numFmtId="165" fontId="10" fillId="2" borderId="9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165" fontId="10" fillId="2" borderId="9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6" fillId="2" borderId="9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9" fillId="3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537614854736"/>
          <c:y val="7.7778059093095681E-2"/>
          <c:w val="0.68691745518183955"/>
          <c:h val="0.57407615044903948"/>
        </c:manualLayout>
      </c:layout>
      <c:scatterChart>
        <c:scatterStyle val="lineMarker"/>
        <c:varyColors val="0"/>
        <c:ser>
          <c:idx val="0"/>
          <c:order val="0"/>
          <c:tx>
            <c:v>Riesgo 1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Plantilla!$T$27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Plantilla!$U$27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Riesgo 2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5">
                  <a:lumMod val="50000"/>
                </a:schemeClr>
              </a:solidFill>
              <a:ln>
                <a:noFill/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Plantilla!$T$28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Plantilla!$U$28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</c:ser>
        <c:ser>
          <c:idx val="2"/>
          <c:order val="2"/>
          <c:tx>
            <c:v>Riesgo 3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6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Pt>
            <c:idx val="0"/>
            <c:marker>
              <c:spPr>
                <a:solidFill>
                  <a:schemeClr val="accent6"/>
                </a:solidFill>
                <a:ln>
                  <a:noFill/>
                  <a:prstDash val="solid"/>
                </a:ln>
              </c:spPr>
            </c:marker>
            <c:bubble3D val="0"/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Plantilla!$T$29</c:f>
              <c:numCache>
                <c:formatCode>General</c:formatCode>
                <c:ptCount val="1"/>
              </c:numCache>
            </c:numRef>
          </c:xVal>
          <c:yVal>
            <c:numRef>
              <c:f>Plantilla!$U$29</c:f>
              <c:numCache>
                <c:formatCode>General</c:formatCode>
                <c:ptCount val="1"/>
              </c:numCache>
            </c:numRef>
          </c:yVal>
          <c:smooth val="0"/>
        </c:ser>
        <c:dLbls>
          <c:dLblPos val="t"/>
          <c:showLegendKey val="0"/>
          <c:showVal val="0"/>
          <c:showCatName val="0"/>
          <c:showSerName val="1"/>
          <c:showPercent val="0"/>
          <c:showBubbleSize val="0"/>
        </c:dLbls>
        <c:axId val="-1094911760"/>
        <c:axId val="-1094905776"/>
      </c:scatterChart>
      <c:valAx>
        <c:axId val="-1094911760"/>
        <c:scaling>
          <c:orientation val="minMax"/>
          <c:max val="3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Impacto</a:t>
                </a:r>
              </a:p>
            </c:rich>
          </c:tx>
          <c:layout>
            <c:manualLayout>
              <c:xMode val="edge"/>
              <c:yMode val="edge"/>
              <c:x val="0.44392621483062278"/>
              <c:y val="0.751854681531145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-1094905776"/>
        <c:crosses val="autoZero"/>
        <c:crossBetween val="midCat"/>
        <c:majorUnit val="1"/>
        <c:minorUnit val="1"/>
      </c:valAx>
      <c:valAx>
        <c:axId val="-1094905776"/>
        <c:scaling>
          <c:orientation val="minMax"/>
          <c:max val="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Probabilidad</a:t>
                </a:r>
              </a:p>
            </c:rich>
          </c:tx>
          <c:layout>
            <c:manualLayout>
              <c:xMode val="edge"/>
              <c:yMode val="edge"/>
              <c:x val="4.2056074766355138E-2"/>
              <c:y val="0.229630553606541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-1094911760"/>
        <c:crosses val="autoZero"/>
        <c:crossBetween val="midCat"/>
        <c:majorUnit val="1"/>
        <c:minorUnit val="1"/>
      </c:valAx>
      <c:spPr>
        <a:blipFill dpi="0" rotWithShape="0">
          <a:blip xmlns:r="http://schemas.openxmlformats.org/officeDocument/2006/relationships" r:embed="rId1"/>
          <a:srcRect/>
          <a:stretch>
            <a:fillRect/>
          </a:stretch>
        </a:blipFill>
        <a:ln w="3175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2.8037383177570093E-2"/>
          <c:y val="0.85555850073196293"/>
          <c:w val="0.94860009321264738"/>
          <c:h val="0.103704165692159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3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" r="0.75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23</xdr:row>
      <xdr:rowOff>0</xdr:rowOff>
    </xdr:from>
    <xdr:to>
      <xdr:col>77</xdr:col>
      <xdr:colOff>57150</xdr:colOff>
      <xdr:row>29</xdr:row>
      <xdr:rowOff>200025</xdr:rowOff>
    </xdr:to>
    <xdr:graphicFrame macro="">
      <xdr:nvGraphicFramePr>
        <xdr:cNvPr id="523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9526</xdr:colOff>
      <xdr:row>0</xdr:row>
      <xdr:rowOff>95251</xdr:rowOff>
    </xdr:from>
    <xdr:to>
      <xdr:col>11</xdr:col>
      <xdr:colOff>190501</xdr:colOff>
      <xdr:row>4</xdr:row>
      <xdr:rowOff>19051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2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1" y="95251"/>
          <a:ext cx="15240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E77"/>
  <sheetViews>
    <sheetView tabSelected="1" topLeftCell="A49" zoomScaleNormal="100" workbookViewId="0">
      <selection activeCell="CC51" sqref="CC51"/>
    </sheetView>
  </sheetViews>
  <sheetFormatPr baseColWidth="10" defaultColWidth="11.42578125" defaultRowHeight="12.75" x14ac:dyDescent="0.2"/>
  <cols>
    <col min="1" max="1" width="1.28515625" customWidth="1"/>
    <col min="2" max="2" width="0.85546875" customWidth="1"/>
    <col min="3" max="3" width="2.5703125" customWidth="1"/>
    <col min="4" max="7" width="2" customWidth="1"/>
    <col min="8" max="8" width="2.85546875" customWidth="1"/>
    <col min="9" max="9" width="1.7109375" customWidth="1"/>
    <col min="10" max="10" width="1.85546875" customWidth="1"/>
    <col min="11" max="11" width="3.140625" customWidth="1"/>
    <col min="12" max="14" width="3.28515625" customWidth="1"/>
    <col min="15" max="18" width="1.140625" customWidth="1"/>
    <col min="19" max="19" width="2" customWidth="1"/>
    <col min="20" max="20" width="2.28515625" customWidth="1"/>
    <col min="21" max="21" width="2.85546875" customWidth="1"/>
    <col min="22" max="22" width="2" customWidth="1"/>
    <col min="23" max="24" width="3.140625" customWidth="1"/>
    <col min="25" max="28" width="1.140625" customWidth="1"/>
    <col min="29" max="29" width="0.85546875" customWidth="1"/>
    <col min="30" max="30" width="1" customWidth="1"/>
    <col min="31" max="31" width="0.7109375" customWidth="1"/>
    <col min="32" max="32" width="1.5703125" customWidth="1"/>
    <col min="33" max="33" width="1.42578125" customWidth="1"/>
    <col min="34" max="34" width="1.140625" customWidth="1"/>
    <col min="35" max="35" width="1.28515625" customWidth="1"/>
    <col min="36" max="36" width="2.140625" customWidth="1"/>
    <col min="37" max="37" width="3.7109375" customWidth="1"/>
    <col min="38" max="38" width="0.5703125" customWidth="1"/>
    <col min="39" max="39" width="0.7109375" customWidth="1"/>
    <col min="40" max="40" width="1.28515625" customWidth="1"/>
    <col min="41" max="43" width="1.140625" customWidth="1"/>
    <col min="44" max="44" width="2.5703125" customWidth="1"/>
    <col min="45" max="45" width="3.140625" customWidth="1"/>
    <col min="46" max="49" width="1.140625" customWidth="1"/>
    <col min="50" max="50" width="2.28515625" customWidth="1"/>
    <col min="51" max="51" width="2.5703125" customWidth="1"/>
    <col min="52" max="52" width="2.140625" customWidth="1"/>
    <col min="53" max="53" width="1.140625" customWidth="1"/>
    <col min="54" max="54" width="1.85546875" customWidth="1"/>
    <col min="55" max="55" width="1.7109375" customWidth="1"/>
    <col min="56" max="56" width="2.42578125" customWidth="1"/>
    <col min="57" max="57" width="2" customWidth="1"/>
    <col min="58" max="58" width="1.5703125" customWidth="1"/>
    <col min="59" max="59" width="2" customWidth="1"/>
    <col min="60" max="60" width="1.140625" customWidth="1"/>
    <col min="61" max="61" width="1.28515625" customWidth="1"/>
    <col min="62" max="62" width="1.140625" customWidth="1"/>
    <col min="63" max="63" width="2" customWidth="1"/>
    <col min="64" max="64" width="2.42578125" customWidth="1"/>
    <col min="65" max="65" width="1.42578125" bestFit="1" customWidth="1"/>
    <col min="66" max="66" width="1.42578125" customWidth="1"/>
    <col min="67" max="67" width="1.28515625" customWidth="1"/>
    <col min="68" max="68" width="1.85546875" customWidth="1"/>
    <col min="69" max="69" width="2.7109375" customWidth="1"/>
    <col min="70" max="70" width="1.28515625" customWidth="1"/>
    <col min="71" max="71" width="0.7109375" customWidth="1"/>
    <col min="72" max="73" width="1.5703125" customWidth="1"/>
    <col min="74" max="74" width="2.28515625" customWidth="1"/>
    <col min="75" max="75" width="2.85546875" customWidth="1"/>
    <col min="76" max="76" width="1.5703125" customWidth="1"/>
    <col min="77" max="77" width="3" customWidth="1"/>
    <col min="78" max="78" width="1.28515625" customWidth="1"/>
    <col min="79" max="80" width="1" customWidth="1"/>
  </cols>
  <sheetData>
    <row r="1" spans="1:83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</row>
    <row r="2" spans="1:83" ht="12.75" customHeight="1" x14ac:dyDescent="0.2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126" t="s">
        <v>0</v>
      </c>
      <c r="BA2" s="127"/>
      <c r="BB2" s="127"/>
      <c r="BC2" s="127"/>
      <c r="BD2" s="127"/>
      <c r="BE2" s="127"/>
      <c r="BF2" s="127"/>
      <c r="BG2" s="127"/>
      <c r="BH2" s="127"/>
      <c r="BI2" s="127"/>
      <c r="BJ2" s="127"/>
      <c r="BK2" s="127"/>
      <c r="BL2" s="127"/>
      <c r="BM2" s="127"/>
      <c r="BN2" s="127"/>
      <c r="BO2" s="127"/>
      <c r="BP2" s="127"/>
      <c r="BQ2" s="127"/>
      <c r="BR2" s="127"/>
      <c r="BS2" s="127"/>
      <c r="BT2" s="127"/>
      <c r="BU2" s="127"/>
      <c r="BV2" s="127"/>
      <c r="BW2" s="127"/>
      <c r="BX2" s="127"/>
      <c r="BY2" s="127"/>
      <c r="BZ2" s="127"/>
      <c r="CA2" s="7"/>
      <c r="CB2" s="7"/>
      <c r="CE2" t="s">
        <v>44</v>
      </c>
    </row>
    <row r="3" spans="1:83" ht="12.75" customHeight="1" x14ac:dyDescent="0.2"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7"/>
      <c r="CB3" s="7"/>
    </row>
    <row r="4" spans="1:83" ht="12.75" customHeight="1" x14ac:dyDescent="0.2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7"/>
      <c r="CB4" s="7"/>
    </row>
    <row r="5" spans="1:83" ht="3.75" customHeight="1" thickBot="1" x14ac:dyDescent="0.25"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8"/>
      <c r="BA5" s="128"/>
      <c r="BB5" s="128"/>
      <c r="BC5" s="128"/>
      <c r="BD5" s="128"/>
      <c r="BE5" s="128"/>
      <c r="BF5" s="128"/>
      <c r="BG5" s="128"/>
      <c r="BH5" s="128"/>
      <c r="BI5" s="128"/>
      <c r="BJ5" s="128"/>
      <c r="BK5" s="128"/>
      <c r="BL5" s="128"/>
      <c r="BM5" s="128"/>
      <c r="BN5" s="128"/>
      <c r="BO5" s="128"/>
      <c r="BP5" s="128"/>
      <c r="BQ5" s="128"/>
      <c r="BR5" s="128"/>
      <c r="BS5" s="128"/>
      <c r="BT5" s="128"/>
      <c r="BU5" s="128"/>
      <c r="BV5" s="128"/>
      <c r="BW5" s="128"/>
      <c r="BX5" s="128"/>
      <c r="BY5" s="128"/>
      <c r="BZ5" s="128"/>
      <c r="CA5" s="7"/>
      <c r="CB5" s="7"/>
    </row>
    <row r="6" spans="1:83" ht="3" customHeight="1" x14ac:dyDescent="0.2"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</row>
    <row r="7" spans="1:83" ht="15" customHeight="1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129" t="s">
        <v>1</v>
      </c>
      <c r="BC7" s="129"/>
      <c r="BD7" s="129"/>
      <c r="BE7" s="129"/>
      <c r="BF7" s="129"/>
      <c r="BG7" s="129"/>
      <c r="BH7" s="129"/>
      <c r="BI7" s="129"/>
      <c r="BJ7" s="129"/>
      <c r="BK7" s="129"/>
      <c r="BL7" s="130">
        <f>BT7-7</f>
        <v>42016</v>
      </c>
      <c r="BM7" s="130"/>
      <c r="BN7" s="130"/>
      <c r="BO7" s="130"/>
      <c r="BP7" s="130"/>
      <c r="BQ7" s="130"/>
      <c r="BR7" s="131" t="s">
        <v>2</v>
      </c>
      <c r="BS7" s="131"/>
      <c r="BT7" s="132">
        <v>42023</v>
      </c>
      <c r="BU7" s="132"/>
      <c r="BV7" s="132"/>
      <c r="BW7" s="132"/>
      <c r="BX7" s="132"/>
      <c r="BY7" s="132"/>
      <c r="BZ7" s="132"/>
      <c r="CA7" s="7"/>
      <c r="CB7" s="7"/>
    </row>
    <row r="8" spans="1:83" ht="4.5" customHeight="1" x14ac:dyDescent="0.2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7"/>
      <c r="CB8" s="7"/>
    </row>
    <row r="9" spans="1:83" ht="18.75" customHeight="1" x14ac:dyDescent="0.2">
      <c r="C9" s="134" t="s">
        <v>52</v>
      </c>
      <c r="D9" s="134"/>
      <c r="E9" s="134"/>
      <c r="F9" s="134"/>
      <c r="G9" s="134"/>
      <c r="H9" s="134"/>
      <c r="I9" s="134"/>
      <c r="J9" s="134"/>
      <c r="K9" s="134"/>
      <c r="L9" s="27"/>
      <c r="M9" s="135" t="s">
        <v>78</v>
      </c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  <c r="BR9" s="83"/>
      <c r="BS9" s="83"/>
      <c r="BT9" s="83"/>
      <c r="BU9" s="83"/>
      <c r="BV9" s="83"/>
      <c r="BW9" s="83"/>
      <c r="BX9" s="83"/>
      <c r="BY9" s="83"/>
      <c r="BZ9" s="83"/>
      <c r="CA9" s="7"/>
      <c r="CB9" s="7"/>
      <c r="CE9" t="s">
        <v>44</v>
      </c>
    </row>
    <row r="10" spans="1:83" ht="9" customHeight="1" x14ac:dyDescent="0.2"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7"/>
      <c r="CE10" t="s">
        <v>44</v>
      </c>
    </row>
    <row r="11" spans="1:83" ht="9" customHeight="1" x14ac:dyDescent="0.2"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7"/>
    </row>
    <row r="12" spans="1:83" ht="12.95" customHeight="1" x14ac:dyDescent="0.25">
      <c r="C12" s="54" t="s">
        <v>39</v>
      </c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136"/>
      <c r="BE12" s="136"/>
      <c r="BF12" s="136"/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6"/>
      <c r="BS12" s="136"/>
      <c r="BT12" s="136"/>
      <c r="BU12" s="136"/>
      <c r="BV12" s="136"/>
      <c r="BW12" s="136"/>
      <c r="BX12" s="136"/>
      <c r="BY12" s="136"/>
      <c r="BZ12" s="137"/>
      <c r="CA12" s="2"/>
      <c r="CB12" s="2"/>
    </row>
    <row r="13" spans="1:83" ht="4.5" customHeight="1" x14ac:dyDescent="0.2"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133"/>
      <c r="AL13" s="133"/>
      <c r="AM13" s="133"/>
      <c r="AN13" s="133"/>
      <c r="AO13" s="133"/>
      <c r="AP13" s="133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  <c r="BI13" s="133"/>
      <c r="BJ13" s="133"/>
      <c r="BK13" s="133"/>
      <c r="BL13" s="133"/>
      <c r="BM13" s="133"/>
      <c r="BN13" s="133"/>
      <c r="BO13" s="133"/>
      <c r="BP13" s="133"/>
      <c r="BQ13" s="133"/>
      <c r="BR13" s="133"/>
      <c r="BS13" s="133"/>
      <c r="BT13" s="133"/>
      <c r="BU13" s="133"/>
      <c r="BV13" s="133"/>
      <c r="BW13" s="133"/>
      <c r="BX13" s="133"/>
      <c r="BY13" s="133"/>
      <c r="BZ13" s="133"/>
      <c r="CA13" s="133"/>
      <c r="CB13" s="2"/>
    </row>
    <row r="14" spans="1:83" ht="12.95" customHeight="1" x14ac:dyDescent="0.2">
      <c r="C14" s="11" t="s">
        <v>3</v>
      </c>
      <c r="D14" s="84" t="s">
        <v>35</v>
      </c>
      <c r="E14" s="84"/>
      <c r="F14" s="84"/>
      <c r="G14" s="84"/>
      <c r="H14" s="84"/>
      <c r="I14" s="84"/>
      <c r="J14" s="84"/>
      <c r="K14" s="84"/>
      <c r="L14" s="84"/>
      <c r="M14" s="84"/>
      <c r="N14" s="109" t="s">
        <v>39</v>
      </c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1"/>
      <c r="AL14" s="15" t="s">
        <v>40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29"/>
      <c r="BN14" s="84" t="s">
        <v>4</v>
      </c>
      <c r="BO14" s="84"/>
      <c r="BP14" s="84"/>
      <c r="BQ14" s="84"/>
      <c r="BR14" s="84"/>
      <c r="BS14" s="84"/>
      <c r="BT14" s="84"/>
      <c r="BU14" s="84"/>
      <c r="BV14" s="84"/>
      <c r="BW14" s="84" t="s">
        <v>5</v>
      </c>
      <c r="BX14" s="84"/>
      <c r="BY14" s="84"/>
      <c r="BZ14" s="84"/>
      <c r="CA14" s="2"/>
      <c r="CB14" s="2"/>
    </row>
    <row r="15" spans="1:83" ht="37.5" customHeight="1" x14ac:dyDescent="0.2">
      <c r="C15" s="30">
        <v>1</v>
      </c>
      <c r="D15" s="112" t="s">
        <v>69</v>
      </c>
      <c r="E15" s="112"/>
      <c r="F15" s="112"/>
      <c r="G15" s="112"/>
      <c r="H15" s="112"/>
      <c r="I15" s="112"/>
      <c r="J15" s="112"/>
      <c r="K15" s="112"/>
      <c r="L15" s="112"/>
      <c r="M15" s="112"/>
      <c r="N15" s="48" t="s">
        <v>67</v>
      </c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 t="s">
        <v>68</v>
      </c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9" t="s">
        <v>74</v>
      </c>
      <c r="BO15" s="49"/>
      <c r="BP15" s="49"/>
      <c r="BQ15" s="49"/>
      <c r="BR15" s="49"/>
      <c r="BS15" s="49"/>
      <c r="BT15" s="49"/>
      <c r="BU15" s="49"/>
      <c r="BV15" s="49"/>
      <c r="BW15" s="113">
        <v>42032</v>
      </c>
      <c r="BX15" s="113"/>
      <c r="BY15" s="113"/>
      <c r="BZ15" s="113"/>
      <c r="CA15" s="4"/>
      <c r="CB15" s="4"/>
      <c r="CE15" t="s">
        <v>44</v>
      </c>
    </row>
    <row r="16" spans="1:83" ht="36" customHeight="1" x14ac:dyDescent="0.2">
      <c r="C16" s="30">
        <v>2</v>
      </c>
      <c r="D16" s="48" t="s">
        <v>70</v>
      </c>
      <c r="E16" s="48"/>
      <c r="F16" s="48"/>
      <c r="G16" s="48"/>
      <c r="H16" s="48"/>
      <c r="I16" s="48"/>
      <c r="J16" s="48"/>
      <c r="K16" s="48"/>
      <c r="L16" s="48"/>
      <c r="M16" s="48"/>
      <c r="N16" s="48" t="s">
        <v>67</v>
      </c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 t="s">
        <v>68</v>
      </c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 t="s">
        <v>74</v>
      </c>
      <c r="BO16" s="48"/>
      <c r="BP16" s="48"/>
      <c r="BQ16" s="48"/>
      <c r="BR16" s="48"/>
      <c r="BS16" s="48"/>
      <c r="BT16" s="48"/>
      <c r="BU16" s="48"/>
      <c r="BV16" s="48"/>
      <c r="BW16" s="113">
        <v>42032</v>
      </c>
      <c r="BX16" s="113"/>
      <c r="BY16" s="113"/>
      <c r="BZ16" s="113"/>
      <c r="CA16" s="4"/>
      <c r="CB16" s="4"/>
      <c r="CE16" t="s">
        <v>44</v>
      </c>
    </row>
    <row r="17" spans="3:83" ht="30" customHeight="1" x14ac:dyDescent="0.2">
      <c r="C17" s="30">
        <v>3</v>
      </c>
      <c r="D17" s="48" t="s">
        <v>71</v>
      </c>
      <c r="E17" s="48"/>
      <c r="F17" s="48"/>
      <c r="G17" s="48"/>
      <c r="H17" s="48"/>
      <c r="I17" s="48"/>
      <c r="J17" s="48"/>
      <c r="K17" s="48"/>
      <c r="L17" s="48"/>
      <c r="M17" s="48"/>
      <c r="N17" s="48" t="s">
        <v>67</v>
      </c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 t="s">
        <v>68</v>
      </c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9" t="s">
        <v>74</v>
      </c>
      <c r="BO17" s="49"/>
      <c r="BP17" s="49"/>
      <c r="BQ17" s="49"/>
      <c r="BR17" s="49"/>
      <c r="BS17" s="49"/>
      <c r="BT17" s="49"/>
      <c r="BU17" s="49"/>
      <c r="BV17" s="49"/>
      <c r="BW17" s="113">
        <v>42032</v>
      </c>
      <c r="BX17" s="113"/>
      <c r="BY17" s="113"/>
      <c r="BZ17" s="113"/>
      <c r="CA17" s="4"/>
      <c r="CB17" s="4"/>
      <c r="CE17" t="s">
        <v>44</v>
      </c>
    </row>
    <row r="18" spans="3:83" ht="35.25" customHeight="1" x14ac:dyDescent="0.2">
      <c r="C18" s="30">
        <v>4</v>
      </c>
      <c r="D18" s="48" t="s">
        <v>72</v>
      </c>
      <c r="E18" s="48"/>
      <c r="F18" s="48"/>
      <c r="G18" s="48"/>
      <c r="H18" s="48"/>
      <c r="I18" s="48"/>
      <c r="J18" s="48"/>
      <c r="K18" s="48"/>
      <c r="L18" s="48"/>
      <c r="M18" s="48"/>
      <c r="N18" s="48" t="s">
        <v>67</v>
      </c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 t="s">
        <v>68</v>
      </c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9" t="s">
        <v>74</v>
      </c>
      <c r="BO18" s="49"/>
      <c r="BP18" s="49"/>
      <c r="BQ18" s="49"/>
      <c r="BR18" s="49"/>
      <c r="BS18" s="49"/>
      <c r="BT18" s="49"/>
      <c r="BU18" s="49"/>
      <c r="BV18" s="49"/>
      <c r="BW18" s="113">
        <v>42032</v>
      </c>
      <c r="BX18" s="113"/>
      <c r="BY18" s="113"/>
      <c r="BZ18" s="113"/>
      <c r="CA18" s="4"/>
      <c r="CB18" s="4"/>
    </row>
    <row r="19" spans="3:83" ht="35.25" customHeight="1" x14ac:dyDescent="0.2">
      <c r="C19" s="30">
        <v>5</v>
      </c>
      <c r="D19" s="48" t="s">
        <v>73</v>
      </c>
      <c r="E19" s="48"/>
      <c r="F19" s="48"/>
      <c r="G19" s="48"/>
      <c r="H19" s="48"/>
      <c r="I19" s="48"/>
      <c r="J19" s="48"/>
      <c r="K19" s="48"/>
      <c r="L19" s="48"/>
      <c r="M19" s="48"/>
      <c r="N19" s="48" t="s">
        <v>67</v>
      </c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 t="s">
        <v>68</v>
      </c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9" t="s">
        <v>74</v>
      </c>
      <c r="BO19" s="49"/>
      <c r="BP19" s="49"/>
      <c r="BQ19" s="49"/>
      <c r="BR19" s="49"/>
      <c r="BS19" s="49"/>
      <c r="BT19" s="49"/>
      <c r="BU19" s="49"/>
      <c r="BV19" s="49"/>
      <c r="BW19" s="113">
        <v>42032</v>
      </c>
      <c r="BX19" s="113"/>
      <c r="BY19" s="113"/>
      <c r="BZ19" s="113"/>
      <c r="CA19" s="4"/>
      <c r="CB19" s="4"/>
      <c r="CE19" t="s">
        <v>44</v>
      </c>
    </row>
    <row r="20" spans="3:83" ht="35.25" customHeight="1" x14ac:dyDescent="0.2">
      <c r="C20" s="45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9"/>
      <c r="BO20" s="49"/>
      <c r="BP20" s="49"/>
      <c r="BQ20" s="49"/>
      <c r="BR20" s="49"/>
      <c r="BS20" s="49"/>
      <c r="BT20" s="49"/>
      <c r="BU20" s="49"/>
      <c r="BV20" s="49"/>
      <c r="BW20" s="113"/>
      <c r="BX20" s="113"/>
      <c r="BY20" s="113"/>
      <c r="BZ20" s="113"/>
      <c r="CA20" s="4"/>
      <c r="CB20" s="4"/>
    </row>
    <row r="21" spans="3:83" ht="35.25" customHeight="1" x14ac:dyDescent="0.2">
      <c r="C21" s="45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9"/>
      <c r="BO21" s="49"/>
      <c r="BP21" s="49"/>
      <c r="BQ21" s="49"/>
      <c r="BR21" s="49"/>
      <c r="BS21" s="49"/>
      <c r="BT21" s="49"/>
      <c r="BU21" s="49"/>
      <c r="BV21" s="49"/>
      <c r="BW21" s="113"/>
      <c r="BX21" s="113"/>
      <c r="BY21" s="113"/>
      <c r="BZ21" s="113"/>
      <c r="CA21" s="4"/>
      <c r="CB21" s="4"/>
    </row>
    <row r="22" spans="3:83" ht="4.5" customHeight="1" x14ac:dyDescent="0.2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"/>
      <c r="CB22" s="1"/>
    </row>
    <row r="23" spans="3:83" ht="5.25" customHeight="1" x14ac:dyDescent="0.2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</row>
    <row r="24" spans="3:83" ht="12.95" customHeight="1" x14ac:dyDescent="0.25">
      <c r="C24" s="54" t="s">
        <v>6</v>
      </c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6"/>
      <c r="BH24" s="13"/>
      <c r="BI24" s="114"/>
      <c r="BJ24" s="114"/>
      <c r="BK24" s="114"/>
      <c r="BL24" s="114"/>
      <c r="BM24" s="114"/>
      <c r="BN24" s="114"/>
      <c r="BO24" s="114"/>
      <c r="BP24" s="114"/>
      <c r="BQ24" s="114"/>
      <c r="BR24" s="114"/>
      <c r="BS24" s="114"/>
      <c r="BT24" s="114"/>
      <c r="BU24" s="114"/>
      <c r="BV24" s="114"/>
      <c r="BW24" s="114"/>
      <c r="BX24" s="114"/>
      <c r="BY24" s="114"/>
      <c r="BZ24" s="114"/>
      <c r="CA24" s="5"/>
      <c r="CB24" s="5"/>
    </row>
    <row r="25" spans="3:83" ht="3.75" customHeight="1" x14ac:dyDescent="0.2"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115"/>
      <c r="W25" s="115"/>
      <c r="X25" s="115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13"/>
      <c r="BI25" s="114"/>
      <c r="BJ25" s="114"/>
      <c r="BK25" s="114"/>
      <c r="BL25" s="114"/>
      <c r="BM25" s="114"/>
      <c r="BN25" s="114"/>
      <c r="BO25" s="114"/>
      <c r="BP25" s="114"/>
      <c r="BQ25" s="114"/>
      <c r="BR25" s="114"/>
      <c r="BS25" s="114"/>
      <c r="BT25" s="114"/>
      <c r="BU25" s="114"/>
      <c r="BV25" s="114"/>
      <c r="BW25" s="114"/>
      <c r="BX25" s="114"/>
      <c r="BY25" s="114"/>
      <c r="BZ25" s="114"/>
      <c r="CA25" s="5"/>
      <c r="CB25" s="5"/>
    </row>
    <row r="26" spans="3:83" ht="57.75" customHeight="1" x14ac:dyDescent="0.2">
      <c r="C26" s="14" t="s">
        <v>38</v>
      </c>
      <c r="D26" s="118" t="s">
        <v>35</v>
      </c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20"/>
      <c r="T26" s="17" t="s">
        <v>36</v>
      </c>
      <c r="U26" s="28" t="s">
        <v>37</v>
      </c>
      <c r="V26" s="118" t="s">
        <v>7</v>
      </c>
      <c r="W26" s="119"/>
      <c r="X26" s="120"/>
      <c r="Y26" s="118" t="s">
        <v>8</v>
      </c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20"/>
      <c r="AX26" s="121" t="s">
        <v>11</v>
      </c>
      <c r="AY26" s="121"/>
      <c r="AZ26" s="121"/>
      <c r="BA26" s="121"/>
      <c r="BB26" s="121"/>
      <c r="BC26" s="121"/>
      <c r="BD26" s="122" t="s">
        <v>12</v>
      </c>
      <c r="BE26" s="122"/>
      <c r="BF26" s="122"/>
      <c r="BG26" s="122"/>
      <c r="BH26" s="13"/>
      <c r="BI26" s="114"/>
      <c r="BJ26" s="114"/>
      <c r="BK26" s="114"/>
      <c r="BL26" s="114"/>
      <c r="BM26" s="114"/>
      <c r="BN26" s="114"/>
      <c r="BO26" s="114"/>
      <c r="BP26" s="114"/>
      <c r="BQ26" s="114"/>
      <c r="BR26" s="114"/>
      <c r="BS26" s="114"/>
      <c r="BT26" s="114"/>
      <c r="BU26" s="114"/>
      <c r="BV26" s="114"/>
      <c r="BW26" s="114"/>
      <c r="BX26" s="114"/>
      <c r="BY26" s="114"/>
      <c r="BZ26" s="114"/>
      <c r="CA26" s="5"/>
      <c r="CB26" s="5"/>
    </row>
    <row r="27" spans="3:83" ht="45.75" customHeight="1" x14ac:dyDescent="0.2">
      <c r="C27" s="31">
        <v>1</v>
      </c>
      <c r="D27" s="48" t="s">
        <v>59</v>
      </c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39">
        <v>2</v>
      </c>
      <c r="U27" s="39">
        <v>1</v>
      </c>
      <c r="V27" s="49" t="s">
        <v>9</v>
      </c>
      <c r="W27" s="49"/>
      <c r="X27" s="49"/>
      <c r="Y27" s="48" t="s">
        <v>60</v>
      </c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60" t="s">
        <v>74</v>
      </c>
      <c r="AY27" s="60"/>
      <c r="AZ27" s="60"/>
      <c r="BA27" s="60"/>
      <c r="BB27" s="60"/>
      <c r="BC27" s="60"/>
      <c r="BD27" s="49" t="s">
        <v>15</v>
      </c>
      <c r="BE27" s="49"/>
      <c r="BF27" s="49"/>
      <c r="BG27" s="49"/>
      <c r="BH27" s="7"/>
      <c r="BI27" s="114"/>
      <c r="BJ27" s="114"/>
      <c r="BK27" s="114"/>
      <c r="BL27" s="114"/>
      <c r="BM27" s="114"/>
      <c r="BN27" s="114"/>
      <c r="BO27" s="114"/>
      <c r="BP27" s="114"/>
      <c r="BQ27" s="114"/>
      <c r="BR27" s="114"/>
      <c r="BS27" s="114"/>
      <c r="BT27" s="114"/>
      <c r="BU27" s="114"/>
      <c r="BV27" s="114"/>
      <c r="BW27" s="114"/>
      <c r="BX27" s="114"/>
      <c r="BY27" s="114"/>
      <c r="BZ27" s="114"/>
      <c r="CE27" t="s">
        <v>44</v>
      </c>
    </row>
    <row r="28" spans="3:83" ht="45.75" customHeight="1" x14ac:dyDescent="0.2">
      <c r="C28" s="31">
        <v>2</v>
      </c>
      <c r="D28" s="48" t="s">
        <v>57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39">
        <v>2</v>
      </c>
      <c r="U28" s="39">
        <v>2</v>
      </c>
      <c r="V28" s="49" t="s">
        <v>10</v>
      </c>
      <c r="W28" s="49"/>
      <c r="X28" s="49"/>
      <c r="Y28" s="48" t="s">
        <v>58</v>
      </c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60" t="s">
        <v>74</v>
      </c>
      <c r="AY28" s="60"/>
      <c r="AZ28" s="60"/>
      <c r="BA28" s="60"/>
      <c r="BB28" s="60"/>
      <c r="BC28" s="60"/>
      <c r="BD28" s="49" t="s">
        <v>13</v>
      </c>
      <c r="BE28" s="49"/>
      <c r="BF28" s="49"/>
      <c r="BG28" s="49"/>
      <c r="BH28" s="7"/>
      <c r="BI28" s="114"/>
      <c r="BJ28" s="114"/>
      <c r="BK28" s="114"/>
      <c r="BL28" s="114"/>
      <c r="BM28" s="114"/>
      <c r="BN28" s="114"/>
      <c r="BO28" s="114"/>
      <c r="BP28" s="114"/>
      <c r="BQ28" s="114"/>
      <c r="BR28" s="114"/>
      <c r="BS28" s="114"/>
      <c r="BT28" s="114"/>
      <c r="BU28" s="114"/>
      <c r="BV28" s="114"/>
      <c r="BW28" s="114"/>
      <c r="BX28" s="114"/>
      <c r="BY28" s="114"/>
      <c r="BZ28" s="114"/>
      <c r="CE28" t="s">
        <v>44</v>
      </c>
    </row>
    <row r="29" spans="3:83" ht="45.75" customHeight="1" x14ac:dyDescent="0.2">
      <c r="C29" s="31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30"/>
      <c r="U29" s="30"/>
      <c r="V29" s="49"/>
      <c r="W29" s="49"/>
      <c r="X29" s="49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60"/>
      <c r="AY29" s="60"/>
      <c r="AZ29" s="60"/>
      <c r="BA29" s="60"/>
      <c r="BB29" s="60"/>
      <c r="BC29" s="60"/>
      <c r="BD29" s="49"/>
      <c r="BE29" s="49"/>
      <c r="BF29" s="49"/>
      <c r="BG29" s="49"/>
      <c r="BH29" s="7"/>
      <c r="BI29" s="114"/>
      <c r="BJ29" s="114"/>
      <c r="BK29" s="114"/>
      <c r="BL29" s="114"/>
      <c r="BM29" s="114"/>
      <c r="BN29" s="114"/>
      <c r="BO29" s="114"/>
      <c r="BP29" s="114"/>
      <c r="BQ29" s="114"/>
      <c r="BR29" s="114"/>
      <c r="BS29" s="114"/>
      <c r="BT29" s="114"/>
      <c r="BU29" s="114"/>
      <c r="BV29" s="114"/>
      <c r="BW29" s="114"/>
      <c r="BX29" s="114"/>
      <c r="BY29" s="114"/>
      <c r="BZ29" s="114"/>
      <c r="CE29" t="s">
        <v>44</v>
      </c>
    </row>
    <row r="30" spans="3:83" ht="20.25" customHeight="1" x14ac:dyDescent="0.2">
      <c r="C30" s="22" t="s">
        <v>44</v>
      </c>
      <c r="D30" s="116" t="s">
        <v>44</v>
      </c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20"/>
      <c r="U30" s="20"/>
      <c r="V30" s="89"/>
      <c r="W30" s="89"/>
      <c r="X30" s="89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  <c r="AX30" s="117"/>
      <c r="AY30" s="117"/>
      <c r="AZ30" s="117"/>
      <c r="BA30" s="117"/>
      <c r="BB30" s="117"/>
      <c r="BC30" s="117"/>
      <c r="BD30" s="89"/>
      <c r="BE30" s="89"/>
      <c r="BF30" s="89"/>
      <c r="BG30" s="89"/>
      <c r="BH30" s="7"/>
      <c r="BI30" s="114"/>
      <c r="BJ30" s="114"/>
      <c r="BK30" s="114"/>
      <c r="BL30" s="114"/>
      <c r="BM30" s="114"/>
      <c r="BN30" s="114"/>
      <c r="BO30" s="114"/>
      <c r="BP30" s="114"/>
      <c r="BQ30" s="114"/>
      <c r="BR30" s="114"/>
      <c r="BS30" s="114"/>
      <c r="BT30" s="114"/>
      <c r="BU30" s="114"/>
      <c r="BV30" s="114"/>
      <c r="BW30" s="114"/>
      <c r="BX30" s="114"/>
      <c r="BY30" s="114"/>
      <c r="BZ30" s="114"/>
      <c r="CE30" t="s">
        <v>44</v>
      </c>
    </row>
    <row r="31" spans="3:83" ht="4.5" customHeight="1" x14ac:dyDescent="0.2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E31" t="s">
        <v>44</v>
      </c>
    </row>
    <row r="32" spans="3:83" ht="12.95" customHeight="1" x14ac:dyDescent="0.25">
      <c r="C32" s="54" t="s">
        <v>49</v>
      </c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6"/>
      <c r="CA32" s="2"/>
      <c r="CB32" s="2"/>
      <c r="CE32" t="s">
        <v>44</v>
      </c>
    </row>
    <row r="33" spans="3:83" ht="3.75" customHeight="1" x14ac:dyDescent="0.2"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2"/>
      <c r="CB33" s="2"/>
      <c r="CE33" t="s">
        <v>44</v>
      </c>
    </row>
    <row r="34" spans="3:83" ht="12.95" customHeight="1" x14ac:dyDescent="0.2">
      <c r="C34" s="11" t="s">
        <v>3</v>
      </c>
      <c r="D34" s="109" t="s">
        <v>41</v>
      </c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1"/>
      <c r="AG34" s="109" t="s">
        <v>42</v>
      </c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1"/>
      <c r="BW34" s="84" t="s">
        <v>12</v>
      </c>
      <c r="BX34" s="84"/>
      <c r="BY34" s="84"/>
      <c r="BZ34" s="84"/>
      <c r="CA34" s="2"/>
      <c r="CB34" s="2"/>
    </row>
    <row r="35" spans="3:83" ht="39.75" customHeight="1" x14ac:dyDescent="0.2">
      <c r="C35" s="31">
        <v>1</v>
      </c>
      <c r="D35" s="112" t="s">
        <v>61</v>
      </c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 t="s">
        <v>62</v>
      </c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  <c r="BK35" s="112"/>
      <c r="BL35" s="112"/>
      <c r="BM35" s="112"/>
      <c r="BN35" s="112"/>
      <c r="BO35" s="112"/>
      <c r="BP35" s="112"/>
      <c r="BQ35" s="112"/>
      <c r="BR35" s="112"/>
      <c r="BS35" s="112"/>
      <c r="BT35" s="112"/>
      <c r="BU35" s="112"/>
      <c r="BV35" s="112"/>
      <c r="BW35" s="49" t="s">
        <v>45</v>
      </c>
      <c r="BX35" s="49"/>
      <c r="BY35" s="49"/>
      <c r="BZ35" s="49"/>
      <c r="CA35" s="6"/>
      <c r="CB35" s="6"/>
    </row>
    <row r="36" spans="3:83" ht="21.75" customHeight="1" x14ac:dyDescent="0.2">
      <c r="C36" s="31">
        <v>2</v>
      </c>
      <c r="D36" s="48" t="s">
        <v>63</v>
      </c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 t="s">
        <v>66</v>
      </c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9" t="s">
        <v>45</v>
      </c>
      <c r="BX36" s="49"/>
      <c r="BY36" s="49"/>
      <c r="BZ36" s="49"/>
      <c r="CA36" s="6"/>
      <c r="CB36" s="6"/>
    </row>
    <row r="37" spans="3:83" ht="20.25" customHeight="1" x14ac:dyDescent="0.2">
      <c r="C37" s="31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9"/>
      <c r="BX37" s="49"/>
      <c r="BY37" s="49"/>
      <c r="BZ37" s="49"/>
      <c r="CA37" s="6"/>
      <c r="CB37" s="6"/>
    </row>
    <row r="38" spans="3:83" ht="5.25" customHeight="1" x14ac:dyDescent="0.2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</row>
    <row r="39" spans="3:83" ht="12.95" customHeight="1" x14ac:dyDescent="0.25">
      <c r="C39" s="54" t="s">
        <v>50</v>
      </c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6"/>
      <c r="CA39" s="2"/>
      <c r="CB39" s="2"/>
    </row>
    <row r="40" spans="3:83" ht="20.25" customHeight="1" x14ac:dyDescent="0.2">
      <c r="C40" s="31">
        <v>1</v>
      </c>
      <c r="D40" s="124" t="s">
        <v>65</v>
      </c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  <c r="BF40" s="124"/>
      <c r="BG40" s="124"/>
      <c r="BH40" s="124"/>
      <c r="BI40" s="124"/>
      <c r="BJ40" s="124"/>
      <c r="BK40" s="124"/>
      <c r="BL40" s="124"/>
      <c r="BM40" s="124"/>
      <c r="BN40" s="124"/>
      <c r="BO40" s="124"/>
      <c r="BP40" s="124"/>
      <c r="BQ40" s="124"/>
      <c r="BR40" s="124"/>
      <c r="BS40" s="124"/>
      <c r="BT40" s="124"/>
      <c r="BU40" s="124"/>
      <c r="BV40" s="124"/>
      <c r="BW40" s="124"/>
      <c r="BX40" s="124"/>
      <c r="BY40" s="124"/>
      <c r="BZ40" s="124"/>
      <c r="CA40" s="3"/>
      <c r="CB40" s="3"/>
    </row>
    <row r="41" spans="3:83" ht="20.25" customHeight="1" x14ac:dyDescent="0.2">
      <c r="C41" s="31"/>
      <c r="CA41" s="3"/>
      <c r="CB41" s="3"/>
    </row>
    <row r="42" spans="3:83" ht="5.25" customHeight="1" x14ac:dyDescent="0.2"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</row>
    <row r="43" spans="3:83" ht="12.95" customHeight="1" x14ac:dyDescent="0.25">
      <c r="C43" s="54" t="s">
        <v>17</v>
      </c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6"/>
      <c r="CA43" s="2"/>
      <c r="CB43" s="2"/>
    </row>
    <row r="44" spans="3:83" ht="3" customHeight="1" x14ac:dyDescent="0.2"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104"/>
      <c r="AV44" s="104"/>
      <c r="AW44" s="104"/>
      <c r="AX44" s="104"/>
      <c r="AY44" s="104"/>
      <c r="AZ44" s="104"/>
      <c r="BA44" s="104"/>
      <c r="BB44" s="104"/>
      <c r="BC44" s="104"/>
      <c r="BD44" s="104"/>
      <c r="BE44" s="104"/>
      <c r="BF44" s="104"/>
      <c r="BG44" s="104"/>
      <c r="BH44" s="104"/>
      <c r="BI44" s="104"/>
      <c r="BJ44" s="104"/>
      <c r="BK44" s="104"/>
      <c r="BL44" s="104"/>
      <c r="BM44" s="104"/>
      <c r="BN44" s="104"/>
      <c r="BO44" s="104"/>
      <c r="BP44" s="104"/>
      <c r="BQ44" s="104"/>
      <c r="BR44" s="104"/>
      <c r="BS44" s="104"/>
      <c r="BT44" s="104"/>
      <c r="BU44" s="104"/>
      <c r="BV44" s="104"/>
      <c r="BW44" s="104"/>
      <c r="BX44" s="104"/>
      <c r="BY44" s="104"/>
      <c r="BZ44" s="104"/>
      <c r="CA44" s="2"/>
      <c r="CB44" s="2"/>
    </row>
    <row r="45" spans="3:83" ht="12" customHeight="1" x14ac:dyDescent="0.2">
      <c r="C45" s="106" t="s">
        <v>18</v>
      </c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8"/>
      <c r="AR45" s="13"/>
      <c r="AS45" s="15" t="s">
        <v>26</v>
      </c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29"/>
      <c r="BR45" s="10"/>
      <c r="BS45" s="10"/>
      <c r="BT45" s="10"/>
      <c r="BU45" s="7"/>
      <c r="BV45" s="7"/>
      <c r="BW45" s="7"/>
      <c r="BX45" s="7"/>
      <c r="BY45" s="7"/>
      <c r="BZ45" s="10"/>
      <c r="CA45" s="2"/>
      <c r="CB45" s="2"/>
    </row>
    <row r="46" spans="3:83" x14ac:dyDescent="0.2">
      <c r="C46" s="109" t="s">
        <v>24</v>
      </c>
      <c r="D46" s="110"/>
      <c r="E46" s="110"/>
      <c r="F46" s="110"/>
      <c r="G46" s="110"/>
      <c r="H46" s="110"/>
      <c r="I46" s="110"/>
      <c r="J46" s="110"/>
      <c r="K46" s="110"/>
      <c r="L46" s="110"/>
      <c r="M46" s="111"/>
      <c r="N46" s="109" t="s">
        <v>19</v>
      </c>
      <c r="O46" s="110"/>
      <c r="P46" s="110"/>
      <c r="Q46" s="110"/>
      <c r="R46" s="110"/>
      <c r="S46" s="110"/>
      <c r="T46" s="109" t="s">
        <v>20</v>
      </c>
      <c r="U46" s="110"/>
      <c r="V46" s="110"/>
      <c r="W46" s="111"/>
      <c r="X46" s="109" t="s">
        <v>21</v>
      </c>
      <c r="Y46" s="110"/>
      <c r="Z46" s="110"/>
      <c r="AA46" s="110"/>
      <c r="AB46" s="110"/>
      <c r="AC46" s="110"/>
      <c r="AD46" s="110"/>
      <c r="AE46" s="111"/>
      <c r="AF46" s="109" t="s">
        <v>22</v>
      </c>
      <c r="AG46" s="110"/>
      <c r="AH46" s="110"/>
      <c r="AI46" s="110"/>
      <c r="AJ46" s="111"/>
      <c r="AK46" s="109" t="s">
        <v>48</v>
      </c>
      <c r="AL46" s="110"/>
      <c r="AM46" s="110"/>
      <c r="AN46" s="110"/>
      <c r="AO46" s="110"/>
      <c r="AP46" s="110"/>
      <c r="AQ46" s="111"/>
      <c r="AR46" s="36"/>
      <c r="AS46" s="95" t="s">
        <v>25</v>
      </c>
      <c r="AT46" s="96"/>
      <c r="AU46" s="96"/>
      <c r="AV46" s="96"/>
      <c r="AW46" s="96"/>
      <c r="AX46" s="96"/>
      <c r="AY46" s="97"/>
      <c r="AZ46" s="95" t="s">
        <v>21</v>
      </c>
      <c r="BA46" s="96"/>
      <c r="BB46" s="96"/>
      <c r="BC46" s="96"/>
      <c r="BD46" s="96"/>
      <c r="BE46" s="97"/>
      <c r="BF46" s="95" t="s">
        <v>22</v>
      </c>
      <c r="BG46" s="96"/>
      <c r="BH46" s="96"/>
      <c r="BI46" s="96"/>
      <c r="BJ46" s="96"/>
      <c r="BK46" s="97"/>
      <c r="BL46" s="98" t="s">
        <v>23</v>
      </c>
      <c r="BM46" s="98"/>
      <c r="BN46" s="98"/>
      <c r="BO46" s="98"/>
      <c r="BP46" s="98"/>
      <c r="BQ46" s="98"/>
      <c r="BR46" s="7"/>
      <c r="BS46" s="7"/>
      <c r="BT46" s="7"/>
      <c r="BU46" s="103" t="s">
        <v>27</v>
      </c>
      <c r="BV46" s="104"/>
      <c r="BW46" s="104"/>
      <c r="BX46" s="104"/>
      <c r="BY46" s="105"/>
      <c r="BZ46" s="7"/>
    </row>
    <row r="47" spans="3:83" ht="22.5" customHeight="1" x14ac:dyDescent="0.2">
      <c r="C47" s="35">
        <v>1</v>
      </c>
      <c r="D47" s="112" t="s">
        <v>69</v>
      </c>
      <c r="E47" s="112"/>
      <c r="F47" s="112"/>
      <c r="G47" s="112"/>
      <c r="H47" s="112"/>
      <c r="I47" s="112"/>
      <c r="J47" s="112"/>
      <c r="K47" s="112"/>
      <c r="L47" s="112"/>
      <c r="M47" s="112"/>
      <c r="N47" s="90">
        <v>41788</v>
      </c>
      <c r="O47" s="90"/>
      <c r="P47" s="90"/>
      <c r="Q47" s="90"/>
      <c r="R47" s="90"/>
      <c r="S47" s="90"/>
      <c r="T47" s="91">
        <v>41812</v>
      </c>
      <c r="U47" s="91"/>
      <c r="V47" s="91"/>
      <c r="W47" s="91"/>
      <c r="X47" s="92">
        <v>0.9</v>
      </c>
      <c r="Y47" s="92"/>
      <c r="Z47" s="92"/>
      <c r="AA47" s="92"/>
      <c r="AB47" s="92"/>
      <c r="AC47" s="92"/>
      <c r="AD47" s="92"/>
      <c r="AE47" s="92"/>
      <c r="AF47" s="123">
        <v>0.4</v>
      </c>
      <c r="AG47" s="123"/>
      <c r="AH47" s="123"/>
      <c r="AI47" s="123"/>
      <c r="AJ47" s="123"/>
      <c r="AK47" s="93">
        <f>X47-AF47</f>
        <v>0.5</v>
      </c>
      <c r="AL47" s="94"/>
      <c r="AM47" s="94"/>
      <c r="AN47" s="94"/>
      <c r="AO47" s="94"/>
      <c r="AP47" s="94"/>
      <c r="AQ47" s="94"/>
      <c r="AR47" s="21"/>
      <c r="AS47" s="99">
        <v>41791</v>
      </c>
      <c r="AT47" s="100"/>
      <c r="AU47" s="100"/>
      <c r="AV47" s="100"/>
      <c r="AW47" s="100"/>
      <c r="AX47" s="100"/>
      <c r="AY47" s="100"/>
      <c r="AZ47" s="76">
        <v>1</v>
      </c>
      <c r="BA47" s="76"/>
      <c r="BB47" s="76"/>
      <c r="BC47" s="76"/>
      <c r="BD47" s="76"/>
      <c r="BE47" s="76"/>
      <c r="BF47" s="76">
        <v>0.9</v>
      </c>
      <c r="BG47" s="76"/>
      <c r="BH47" s="76"/>
      <c r="BI47" s="76"/>
      <c r="BJ47" s="76"/>
      <c r="BK47" s="76"/>
      <c r="BL47" s="76">
        <f>BF47-AZ47</f>
        <v>-9.9999999999999978E-2</v>
      </c>
      <c r="BM47" s="76"/>
      <c r="BN47" s="76"/>
      <c r="BO47" s="76"/>
      <c r="BP47" s="76"/>
      <c r="BQ47" s="76"/>
      <c r="BR47" s="23"/>
      <c r="BS47" s="23"/>
      <c r="BT47" s="23"/>
      <c r="BU47" s="101">
        <v>41812</v>
      </c>
      <c r="BV47" s="65"/>
      <c r="BW47" s="65"/>
      <c r="BX47" s="65"/>
      <c r="BY47" s="102"/>
      <c r="BZ47" s="7"/>
    </row>
    <row r="48" spans="3:83" ht="22.5" customHeight="1" x14ac:dyDescent="0.2">
      <c r="C48" s="35">
        <v>2</v>
      </c>
      <c r="D48" s="48" t="s">
        <v>70</v>
      </c>
      <c r="E48" s="48"/>
      <c r="F48" s="48"/>
      <c r="G48" s="48"/>
      <c r="H48" s="48"/>
      <c r="I48" s="48"/>
      <c r="J48" s="48"/>
      <c r="K48" s="48"/>
      <c r="L48" s="48"/>
      <c r="M48" s="48"/>
      <c r="N48" s="90">
        <v>41788</v>
      </c>
      <c r="O48" s="90"/>
      <c r="P48" s="90"/>
      <c r="Q48" s="90"/>
      <c r="R48" s="90"/>
      <c r="S48" s="90"/>
      <c r="T48" s="91">
        <v>41812</v>
      </c>
      <c r="U48" s="91"/>
      <c r="V48" s="91"/>
      <c r="W48" s="91"/>
      <c r="X48" s="92">
        <v>0.9</v>
      </c>
      <c r="Y48" s="92"/>
      <c r="Z48" s="92"/>
      <c r="AA48" s="92"/>
      <c r="AB48" s="92"/>
      <c r="AC48" s="92"/>
      <c r="AD48" s="92"/>
      <c r="AE48" s="92"/>
      <c r="AF48" s="92">
        <v>0.3</v>
      </c>
      <c r="AG48" s="92"/>
      <c r="AH48" s="92"/>
      <c r="AI48" s="92"/>
      <c r="AJ48" s="92"/>
      <c r="AK48" s="93">
        <f t="shared" ref="AK48:AK50" si="0">X48-AF48</f>
        <v>0.60000000000000009</v>
      </c>
      <c r="AL48" s="94"/>
      <c r="AM48" s="94"/>
      <c r="AN48" s="94"/>
      <c r="AO48" s="94"/>
      <c r="AP48" s="94"/>
      <c r="AQ48" s="94"/>
      <c r="AR48" s="21"/>
      <c r="AS48" s="88">
        <v>41791</v>
      </c>
      <c r="AT48" s="89"/>
      <c r="AU48" s="89"/>
      <c r="AV48" s="89"/>
      <c r="AW48" s="89"/>
      <c r="AX48" s="89"/>
      <c r="AY48" s="89"/>
      <c r="AZ48" s="76">
        <v>1</v>
      </c>
      <c r="BA48" s="76"/>
      <c r="BB48" s="76"/>
      <c r="BC48" s="76"/>
      <c r="BD48" s="76"/>
      <c r="BE48" s="76"/>
      <c r="BF48" s="76">
        <v>0.9</v>
      </c>
      <c r="BG48" s="76"/>
      <c r="BH48" s="76"/>
      <c r="BI48" s="76"/>
      <c r="BJ48" s="76"/>
      <c r="BK48" s="76"/>
      <c r="BL48" s="76">
        <f t="shared" ref="BL48:BL50" si="1">BF48-AZ48</f>
        <v>-9.9999999999999978E-2</v>
      </c>
      <c r="BM48" s="76"/>
      <c r="BN48" s="76"/>
      <c r="BO48" s="76"/>
      <c r="BP48" s="76"/>
      <c r="BQ48" s="76"/>
      <c r="BR48" s="23"/>
      <c r="BS48" s="23"/>
      <c r="BT48" s="23"/>
      <c r="BU48" s="24"/>
      <c r="BV48" s="25"/>
      <c r="BW48" s="25"/>
      <c r="BX48" s="25"/>
      <c r="BY48" s="26"/>
      <c r="BZ48" s="7"/>
    </row>
    <row r="49" spans="3:80" ht="22.5" customHeight="1" x14ac:dyDescent="0.2">
      <c r="C49" s="35">
        <v>3</v>
      </c>
      <c r="D49" s="48" t="s">
        <v>71</v>
      </c>
      <c r="E49" s="48"/>
      <c r="F49" s="48"/>
      <c r="G49" s="48"/>
      <c r="H49" s="48"/>
      <c r="I49" s="48"/>
      <c r="J49" s="48"/>
      <c r="K49" s="48"/>
      <c r="L49" s="48"/>
      <c r="M49" s="48"/>
      <c r="N49" s="90">
        <v>41788</v>
      </c>
      <c r="O49" s="90"/>
      <c r="P49" s="90"/>
      <c r="Q49" s="90"/>
      <c r="R49" s="90"/>
      <c r="S49" s="90"/>
      <c r="T49" s="91">
        <v>41812</v>
      </c>
      <c r="U49" s="91"/>
      <c r="V49" s="91"/>
      <c r="W49" s="91"/>
      <c r="X49" s="92">
        <v>0.9</v>
      </c>
      <c r="Y49" s="92"/>
      <c r="Z49" s="92"/>
      <c r="AA49" s="92"/>
      <c r="AB49" s="92"/>
      <c r="AC49" s="92"/>
      <c r="AD49" s="92"/>
      <c r="AE49" s="92"/>
      <c r="AF49" s="92">
        <v>0.3</v>
      </c>
      <c r="AG49" s="92"/>
      <c r="AH49" s="92"/>
      <c r="AI49" s="92"/>
      <c r="AJ49" s="92"/>
      <c r="AK49" s="93">
        <f t="shared" si="0"/>
        <v>0.60000000000000009</v>
      </c>
      <c r="AL49" s="94"/>
      <c r="AM49" s="94"/>
      <c r="AN49" s="94"/>
      <c r="AO49" s="94"/>
      <c r="AP49" s="94"/>
      <c r="AQ49" s="94"/>
      <c r="AR49" s="21"/>
      <c r="AS49" s="88">
        <v>41791</v>
      </c>
      <c r="AT49" s="89"/>
      <c r="AU49" s="89"/>
      <c r="AV49" s="89"/>
      <c r="AW49" s="89"/>
      <c r="AX49" s="89"/>
      <c r="AY49" s="89"/>
      <c r="AZ49" s="76">
        <v>1</v>
      </c>
      <c r="BA49" s="76"/>
      <c r="BB49" s="76"/>
      <c r="BC49" s="76"/>
      <c r="BD49" s="76"/>
      <c r="BE49" s="76"/>
      <c r="BF49" s="76">
        <v>0.9</v>
      </c>
      <c r="BG49" s="76"/>
      <c r="BH49" s="76"/>
      <c r="BI49" s="76"/>
      <c r="BJ49" s="76"/>
      <c r="BK49" s="76"/>
      <c r="BL49" s="76">
        <f t="shared" si="1"/>
        <v>-9.9999999999999978E-2</v>
      </c>
      <c r="BM49" s="76"/>
      <c r="BN49" s="76"/>
      <c r="BO49" s="76"/>
      <c r="BP49" s="76"/>
      <c r="BQ49" s="76"/>
      <c r="BR49" s="23"/>
      <c r="BS49" s="23"/>
      <c r="BT49" s="23"/>
      <c r="BU49" s="80" t="s">
        <v>28</v>
      </c>
      <c r="BV49" s="81"/>
      <c r="BW49" s="81"/>
      <c r="BX49" s="81"/>
      <c r="BY49" s="82"/>
      <c r="BZ49" s="7"/>
    </row>
    <row r="50" spans="3:80" ht="22.5" customHeight="1" x14ac:dyDescent="0.2">
      <c r="C50" s="35">
        <v>4</v>
      </c>
      <c r="D50" s="48" t="s">
        <v>72</v>
      </c>
      <c r="E50" s="48"/>
      <c r="F50" s="48"/>
      <c r="G50" s="48"/>
      <c r="H50" s="48"/>
      <c r="I50" s="48"/>
      <c r="J50" s="48"/>
      <c r="K50" s="48"/>
      <c r="L50" s="48"/>
      <c r="M50" s="48"/>
      <c r="N50" s="90">
        <v>41788</v>
      </c>
      <c r="O50" s="90"/>
      <c r="P50" s="90"/>
      <c r="Q50" s="90"/>
      <c r="R50" s="90"/>
      <c r="S50" s="90"/>
      <c r="T50" s="91">
        <v>41812</v>
      </c>
      <c r="U50" s="91"/>
      <c r="V50" s="91"/>
      <c r="W50" s="91"/>
      <c r="X50" s="92">
        <v>0.9</v>
      </c>
      <c r="Y50" s="92"/>
      <c r="Z50" s="92"/>
      <c r="AA50" s="92"/>
      <c r="AB50" s="92"/>
      <c r="AC50" s="92"/>
      <c r="AD50" s="92"/>
      <c r="AE50" s="92"/>
      <c r="AF50" s="92">
        <v>0.5</v>
      </c>
      <c r="AG50" s="92"/>
      <c r="AH50" s="92"/>
      <c r="AI50" s="92"/>
      <c r="AJ50" s="92"/>
      <c r="AK50" s="93">
        <f t="shared" si="0"/>
        <v>0.4</v>
      </c>
      <c r="AL50" s="94"/>
      <c r="AM50" s="94"/>
      <c r="AN50" s="94"/>
      <c r="AO50" s="94"/>
      <c r="AP50" s="94"/>
      <c r="AQ50" s="94"/>
      <c r="AR50" s="21"/>
      <c r="AS50" s="88">
        <v>41791</v>
      </c>
      <c r="AT50" s="89"/>
      <c r="AU50" s="89"/>
      <c r="AV50" s="89"/>
      <c r="AW50" s="89"/>
      <c r="AX50" s="89"/>
      <c r="AY50" s="89"/>
      <c r="AZ50" s="76">
        <v>1</v>
      </c>
      <c r="BA50" s="76"/>
      <c r="BB50" s="76"/>
      <c r="BC50" s="76"/>
      <c r="BD50" s="76"/>
      <c r="BE50" s="76"/>
      <c r="BF50" s="76">
        <v>0.9</v>
      </c>
      <c r="BG50" s="76"/>
      <c r="BH50" s="76"/>
      <c r="BI50" s="76"/>
      <c r="BJ50" s="76"/>
      <c r="BK50" s="76"/>
      <c r="BL50" s="76">
        <f t="shared" si="1"/>
        <v>-9.9999999999999978E-2</v>
      </c>
      <c r="BM50" s="76"/>
      <c r="BN50" s="76"/>
      <c r="BO50" s="76"/>
      <c r="BP50" s="76"/>
      <c r="BQ50" s="76"/>
      <c r="BR50" s="23"/>
      <c r="BS50" s="23"/>
      <c r="BT50" s="23"/>
      <c r="BU50" s="85">
        <f>SUM(BF47:BK53)</f>
        <v>4</v>
      </c>
      <c r="BV50" s="86"/>
      <c r="BW50" s="86"/>
      <c r="BX50" s="86"/>
      <c r="BY50" s="87"/>
      <c r="BZ50" s="7"/>
    </row>
    <row r="51" spans="3:80" ht="22.5" customHeight="1" x14ac:dyDescent="0.2">
      <c r="C51" s="35">
        <v>5</v>
      </c>
      <c r="D51" s="48" t="s">
        <v>73</v>
      </c>
      <c r="E51" s="48"/>
      <c r="F51" s="48"/>
      <c r="G51" s="48"/>
      <c r="H51" s="48"/>
      <c r="I51" s="48"/>
      <c r="J51" s="48"/>
      <c r="K51" s="48"/>
      <c r="L51" s="48"/>
      <c r="M51" s="48"/>
      <c r="N51" s="90">
        <v>41788</v>
      </c>
      <c r="O51" s="90"/>
      <c r="P51" s="90"/>
      <c r="Q51" s="90"/>
      <c r="R51" s="90"/>
      <c r="S51" s="90"/>
      <c r="T51" s="91">
        <v>41812</v>
      </c>
      <c r="U51" s="91"/>
      <c r="V51" s="91"/>
      <c r="W51" s="91"/>
      <c r="X51" s="92">
        <v>0.9</v>
      </c>
      <c r="Y51" s="92"/>
      <c r="Z51" s="92"/>
      <c r="AA51" s="92"/>
      <c r="AB51" s="92"/>
      <c r="AC51" s="92"/>
      <c r="AD51" s="92"/>
      <c r="AE51" s="92"/>
      <c r="AF51" s="72">
        <v>0.02</v>
      </c>
      <c r="AG51" s="72"/>
      <c r="AH51" s="72"/>
      <c r="AI51" s="72"/>
      <c r="AJ51" s="72"/>
      <c r="AK51" s="93">
        <f t="shared" ref="AK51" si="2">X51-AF51</f>
        <v>0.88</v>
      </c>
      <c r="AL51" s="94"/>
      <c r="AM51" s="94"/>
      <c r="AN51" s="94"/>
      <c r="AO51" s="94"/>
      <c r="AP51" s="94"/>
      <c r="AQ51" s="94"/>
      <c r="AR51" s="21"/>
      <c r="AS51" s="88">
        <v>41791</v>
      </c>
      <c r="AT51" s="89"/>
      <c r="AU51" s="89"/>
      <c r="AV51" s="89"/>
      <c r="AW51" s="89"/>
      <c r="AX51" s="89"/>
      <c r="AY51" s="89"/>
      <c r="AZ51" s="76">
        <v>1</v>
      </c>
      <c r="BA51" s="76"/>
      <c r="BB51" s="76"/>
      <c r="BC51" s="76"/>
      <c r="BD51" s="76"/>
      <c r="BE51" s="76"/>
      <c r="BF51" s="76">
        <v>0.4</v>
      </c>
      <c r="BG51" s="76"/>
      <c r="BH51" s="76"/>
      <c r="BI51" s="76"/>
      <c r="BJ51" s="76"/>
      <c r="BK51" s="76"/>
      <c r="BL51" s="76">
        <f t="shared" ref="BL51" si="3">BF51-AZ51</f>
        <v>-0.6</v>
      </c>
      <c r="BM51" s="76"/>
      <c r="BN51" s="76"/>
      <c r="BO51" s="76"/>
      <c r="BP51" s="76"/>
      <c r="BQ51" s="76"/>
      <c r="BR51" s="23"/>
      <c r="BS51" s="23"/>
      <c r="BT51" s="23"/>
      <c r="BU51" s="24"/>
      <c r="BV51" s="25"/>
      <c r="BW51" s="25"/>
      <c r="BX51" s="25"/>
      <c r="BY51" s="26"/>
      <c r="BZ51" s="7"/>
    </row>
    <row r="52" spans="3:80" ht="22.5" customHeight="1" x14ac:dyDescent="0.2">
      <c r="C52" s="35">
        <v>6</v>
      </c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90"/>
      <c r="O52" s="90"/>
      <c r="P52" s="90"/>
      <c r="Q52" s="90"/>
      <c r="R52" s="90"/>
      <c r="S52" s="90"/>
      <c r="T52" s="91"/>
      <c r="U52" s="91"/>
      <c r="V52" s="91"/>
      <c r="W52" s="91"/>
      <c r="X52" s="92"/>
      <c r="Y52" s="92"/>
      <c r="Z52" s="92"/>
      <c r="AA52" s="92"/>
      <c r="AB52" s="92"/>
      <c r="AC52" s="92"/>
      <c r="AD52" s="92"/>
      <c r="AE52" s="92"/>
      <c r="AF52" s="72"/>
      <c r="AG52" s="72"/>
      <c r="AH52" s="72"/>
      <c r="AI52" s="72"/>
      <c r="AJ52" s="72"/>
      <c r="AK52" s="93"/>
      <c r="AL52" s="94"/>
      <c r="AM52" s="94"/>
      <c r="AN52" s="94"/>
      <c r="AO52" s="94"/>
      <c r="AP52" s="94"/>
      <c r="AQ52" s="94"/>
      <c r="AR52" s="21"/>
      <c r="AS52" s="88"/>
      <c r="AT52" s="89"/>
      <c r="AU52" s="89"/>
      <c r="AV52" s="89"/>
      <c r="AW52" s="89"/>
      <c r="AX52" s="89"/>
      <c r="AY52" s="89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23"/>
      <c r="BS52" s="23"/>
      <c r="BT52" s="23"/>
      <c r="BU52" s="80" t="s">
        <v>29</v>
      </c>
      <c r="BV52" s="81"/>
      <c r="BW52" s="81"/>
      <c r="BX52" s="81"/>
      <c r="BY52" s="82"/>
      <c r="BZ52" s="7"/>
    </row>
    <row r="53" spans="3:80" ht="22.5" customHeight="1" x14ac:dyDescent="0.2">
      <c r="C53" s="35">
        <v>7</v>
      </c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90"/>
      <c r="O53" s="90"/>
      <c r="P53" s="90"/>
      <c r="Q53" s="90"/>
      <c r="R53" s="90"/>
      <c r="S53" s="90"/>
      <c r="T53" s="91"/>
      <c r="U53" s="91"/>
      <c r="V53" s="91"/>
      <c r="W53" s="91"/>
      <c r="X53" s="92"/>
      <c r="Y53" s="92"/>
      <c r="Z53" s="92"/>
      <c r="AA53" s="92"/>
      <c r="AB53" s="92"/>
      <c r="AC53" s="92"/>
      <c r="AD53" s="92"/>
      <c r="AE53" s="92"/>
      <c r="AF53" s="72"/>
      <c r="AG53" s="72"/>
      <c r="AH53" s="72"/>
      <c r="AI53" s="72"/>
      <c r="AJ53" s="72"/>
      <c r="AK53" s="93"/>
      <c r="AL53" s="94"/>
      <c r="AM53" s="94"/>
      <c r="AN53" s="94"/>
      <c r="AO53" s="94"/>
      <c r="AP53" s="94"/>
      <c r="AQ53" s="94"/>
      <c r="AR53" s="21"/>
      <c r="AS53" s="88"/>
      <c r="AT53" s="89"/>
      <c r="AU53" s="89"/>
      <c r="AV53" s="89"/>
      <c r="AW53" s="89"/>
      <c r="AX53" s="89"/>
      <c r="AY53" s="89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76"/>
      <c r="BK53" s="76"/>
      <c r="BL53" s="76"/>
      <c r="BM53" s="76"/>
      <c r="BN53" s="76"/>
      <c r="BO53" s="76"/>
      <c r="BP53" s="76"/>
      <c r="BQ53" s="76"/>
      <c r="BR53" s="23"/>
      <c r="BS53" s="23"/>
      <c r="BT53" s="23"/>
      <c r="BU53" s="85">
        <f>SUM(AZ47:BE53)</f>
        <v>5</v>
      </c>
      <c r="BV53" s="86"/>
      <c r="BW53" s="86"/>
      <c r="BX53" s="86"/>
      <c r="BY53" s="87"/>
      <c r="BZ53" s="7"/>
    </row>
    <row r="54" spans="3:80" ht="22.5" customHeight="1" x14ac:dyDescent="0.2">
      <c r="C54" s="35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90"/>
      <c r="O54" s="90"/>
      <c r="P54" s="90"/>
      <c r="Q54" s="90"/>
      <c r="R54" s="90"/>
      <c r="S54" s="90"/>
      <c r="T54" s="91"/>
      <c r="U54" s="91"/>
      <c r="V54" s="91"/>
      <c r="W54" s="91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21"/>
      <c r="AS54" s="73"/>
      <c r="AT54" s="74"/>
      <c r="AU54" s="74"/>
      <c r="AV54" s="74"/>
      <c r="AW54" s="74"/>
      <c r="AX54" s="74"/>
      <c r="AY54" s="74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6"/>
      <c r="BM54" s="76"/>
      <c r="BN54" s="76"/>
      <c r="BO54" s="76"/>
      <c r="BP54" s="76"/>
      <c r="BQ54" s="76"/>
      <c r="BR54" s="23"/>
      <c r="BS54" s="23"/>
      <c r="BT54" s="23"/>
      <c r="BU54" s="24"/>
      <c r="BV54" s="25"/>
      <c r="BW54" s="25"/>
      <c r="BX54" s="25"/>
      <c r="BY54" s="26"/>
      <c r="BZ54" s="7"/>
    </row>
    <row r="55" spans="3:80" ht="22.5" customHeight="1" x14ac:dyDescent="0.2">
      <c r="C55" s="35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90"/>
      <c r="O55" s="90"/>
      <c r="P55" s="90"/>
      <c r="Q55" s="90"/>
      <c r="R55" s="90"/>
      <c r="S55" s="90"/>
      <c r="T55" s="91"/>
      <c r="U55" s="91"/>
      <c r="V55" s="91"/>
      <c r="W55" s="91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21"/>
      <c r="AS55" s="73"/>
      <c r="AT55" s="74"/>
      <c r="AU55" s="74"/>
      <c r="AV55" s="74"/>
      <c r="AW55" s="74"/>
      <c r="AX55" s="74"/>
      <c r="AY55" s="74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6"/>
      <c r="BM55" s="76"/>
      <c r="BN55" s="76"/>
      <c r="BO55" s="76"/>
      <c r="BP55" s="76"/>
      <c r="BQ55" s="76"/>
      <c r="BR55" s="23"/>
      <c r="BS55" s="23"/>
      <c r="BT55" s="23"/>
      <c r="BU55" s="80" t="s">
        <v>30</v>
      </c>
      <c r="BV55" s="81"/>
      <c r="BW55" s="81"/>
      <c r="BX55" s="81"/>
      <c r="BY55" s="82"/>
      <c r="BZ55" s="7"/>
    </row>
    <row r="56" spans="3:80" ht="22.5" customHeight="1" x14ac:dyDescent="0.2">
      <c r="C56" s="3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90"/>
      <c r="O56" s="90"/>
      <c r="P56" s="90"/>
      <c r="Q56" s="90"/>
      <c r="R56" s="90"/>
      <c r="S56" s="90"/>
      <c r="T56" s="91"/>
      <c r="U56" s="91"/>
      <c r="V56" s="91"/>
      <c r="W56" s="91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21"/>
      <c r="AS56" s="73"/>
      <c r="AT56" s="74"/>
      <c r="AU56" s="74"/>
      <c r="AV56" s="74"/>
      <c r="AW56" s="74"/>
      <c r="AX56" s="74"/>
      <c r="AY56" s="74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6"/>
      <c r="BM56" s="76"/>
      <c r="BN56" s="76"/>
      <c r="BO56" s="76"/>
      <c r="BP56" s="76"/>
      <c r="BQ56" s="76"/>
      <c r="BR56" s="23"/>
      <c r="BS56" s="23"/>
      <c r="BT56" s="23"/>
      <c r="BU56" s="77">
        <f>BU50-BU53</f>
        <v>-1</v>
      </c>
      <c r="BV56" s="78"/>
      <c r="BW56" s="78"/>
      <c r="BX56" s="78"/>
      <c r="BY56" s="79"/>
      <c r="BZ56" s="7"/>
    </row>
    <row r="57" spans="3:80" ht="12.75" customHeight="1" x14ac:dyDescent="0.2">
      <c r="C57" s="38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3"/>
      <c r="O57" s="33"/>
      <c r="P57" s="33"/>
      <c r="Q57" s="33"/>
      <c r="R57" s="33"/>
      <c r="S57" s="33"/>
      <c r="T57" s="37"/>
      <c r="U57" s="37"/>
      <c r="V57" s="37"/>
      <c r="W57" s="37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21"/>
      <c r="AS57" s="73"/>
      <c r="AT57" s="74"/>
      <c r="AU57" s="74"/>
      <c r="AV57" s="74"/>
      <c r="AW57" s="74"/>
      <c r="AX57" s="74"/>
      <c r="AY57" s="74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  <c r="BR57" s="23"/>
      <c r="BS57" s="23"/>
      <c r="BT57" s="23"/>
      <c r="BU57" s="23"/>
      <c r="BV57" s="23"/>
      <c r="BW57" s="23"/>
      <c r="BX57" s="23"/>
      <c r="BY57" s="23"/>
      <c r="BZ57" s="7"/>
    </row>
    <row r="58" spans="3:80" ht="6.75" customHeight="1" x14ac:dyDescent="0.2"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</row>
    <row r="59" spans="3:80" ht="12.95" customHeight="1" x14ac:dyDescent="0.25">
      <c r="C59" s="54" t="s">
        <v>51</v>
      </c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6"/>
      <c r="AL59" s="62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34"/>
      <c r="CA59" s="2"/>
      <c r="CB59" s="2"/>
    </row>
    <row r="60" spans="3:80" ht="4.5" customHeight="1" x14ac:dyDescent="0.2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2"/>
      <c r="CB60" s="2"/>
    </row>
    <row r="61" spans="3:80" x14ac:dyDescent="0.2">
      <c r="C61" s="11" t="s">
        <v>3</v>
      </c>
      <c r="D61" s="84" t="s">
        <v>43</v>
      </c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 t="s">
        <v>31</v>
      </c>
      <c r="AG61" s="84"/>
      <c r="AH61" s="84"/>
      <c r="AI61" s="84"/>
      <c r="AJ61" s="84"/>
      <c r="AK61" s="84"/>
      <c r="AL61" s="62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  <c r="BP61" s="63"/>
      <c r="BQ61" s="63"/>
      <c r="BR61" s="63"/>
      <c r="BS61" s="63"/>
      <c r="BT61" s="63"/>
      <c r="BU61" s="63"/>
      <c r="BV61" s="63"/>
      <c r="BW61" s="63"/>
      <c r="BX61" s="63"/>
      <c r="BY61" s="63"/>
      <c r="BZ61" s="34"/>
      <c r="CA61" s="2"/>
      <c r="CB61" s="2"/>
    </row>
    <row r="62" spans="3:80" ht="13.5" customHeight="1" x14ac:dyDescent="0.2">
      <c r="C62" s="21">
        <v>1</v>
      </c>
      <c r="D62" s="64" t="s">
        <v>64</v>
      </c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5">
        <v>42031</v>
      </c>
      <c r="AG62" s="65"/>
      <c r="AH62" s="65"/>
      <c r="AI62" s="65"/>
      <c r="AJ62" s="65"/>
      <c r="AK62" s="6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75"/>
      <c r="BX62" s="75"/>
      <c r="BY62" s="75"/>
      <c r="BZ62" s="34"/>
    </row>
    <row r="63" spans="3:80" ht="29.25" customHeight="1" x14ac:dyDescent="0.2"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7"/>
    </row>
    <row r="64" spans="3:80" ht="4.5" customHeight="1" x14ac:dyDescent="0.2"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</row>
    <row r="65" spans="3:80" ht="12.95" customHeight="1" x14ac:dyDescent="0.25">
      <c r="C65" s="54" t="s">
        <v>47</v>
      </c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6"/>
      <c r="CA65" s="2"/>
      <c r="CB65" s="2"/>
    </row>
    <row r="66" spans="3:80" ht="4.5" customHeight="1" x14ac:dyDescent="0.2"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</row>
    <row r="67" spans="3:80" ht="37.5" customHeight="1" x14ac:dyDescent="0.2">
      <c r="C67" s="68" t="s">
        <v>55</v>
      </c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69"/>
      <c r="BX67" s="69"/>
      <c r="BY67" s="69"/>
      <c r="BZ67" s="69"/>
    </row>
    <row r="68" spans="3:80" ht="13.5" customHeight="1" x14ac:dyDescent="0.2">
      <c r="C68" s="32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H68" s="60"/>
      <c r="BI68" s="60"/>
      <c r="BJ68" s="60"/>
      <c r="BK68" s="60"/>
      <c r="BL68" s="60"/>
      <c r="BM68" s="61"/>
      <c r="BN68" s="61"/>
      <c r="BO68" s="61"/>
      <c r="BP68" s="61"/>
      <c r="BQ68" s="61"/>
      <c r="BR68" s="61"/>
      <c r="BS68" s="66"/>
      <c r="BT68" s="66"/>
      <c r="BU68" s="66"/>
      <c r="BV68" s="66"/>
      <c r="BW68" s="66"/>
      <c r="BX68" s="66"/>
      <c r="BY68" s="66"/>
      <c r="BZ68" s="66"/>
    </row>
    <row r="69" spans="3:80" ht="6.75" customHeight="1" x14ac:dyDescent="0.2"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</row>
    <row r="70" spans="3:80" ht="12.95" customHeight="1" x14ac:dyDescent="0.25">
      <c r="C70" s="54" t="s">
        <v>33</v>
      </c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6"/>
      <c r="CA70" s="2"/>
      <c r="CB70" s="2"/>
    </row>
    <row r="71" spans="3:80" ht="6" customHeight="1" x14ac:dyDescent="0.2"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  <c r="BP71" s="58"/>
      <c r="BQ71" s="58"/>
      <c r="BR71" s="58"/>
      <c r="BS71" s="58"/>
      <c r="BT71" s="58"/>
      <c r="BU71" s="58"/>
      <c r="BV71" s="58"/>
      <c r="BW71" s="58"/>
      <c r="BX71" s="58"/>
      <c r="BY71" s="58"/>
      <c r="BZ71" s="58"/>
    </row>
    <row r="72" spans="3:80" ht="37.5" customHeight="1" x14ac:dyDescent="0.2">
      <c r="C72" s="68" t="s">
        <v>55</v>
      </c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</row>
    <row r="73" spans="3:80" ht="18.75" customHeight="1" x14ac:dyDescent="0.2"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</row>
    <row r="74" spans="3:80" ht="12.95" customHeight="1" x14ac:dyDescent="0.25">
      <c r="C74" s="54" t="s">
        <v>34</v>
      </c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  <c r="BD74" s="55"/>
      <c r="BE74" s="55"/>
      <c r="BF74" s="55"/>
      <c r="BG74" s="55"/>
      <c r="BH74" s="5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6"/>
      <c r="CA74" s="2"/>
      <c r="CB74" s="2"/>
    </row>
    <row r="75" spans="3:80" ht="3.75" customHeight="1" x14ac:dyDescent="0.2"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3"/>
      <c r="CA75" s="2"/>
      <c r="CB75" s="2"/>
    </row>
    <row r="76" spans="3:80" ht="37.5" customHeight="1" x14ac:dyDescent="0.2">
      <c r="C76" s="50" t="s">
        <v>55</v>
      </c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  <c r="BO76" s="51"/>
      <c r="BP76" s="51"/>
      <c r="BQ76" s="51"/>
      <c r="BR76" s="51"/>
      <c r="BS76" s="51"/>
      <c r="BT76" s="51"/>
      <c r="BU76" s="51"/>
      <c r="BV76" s="51"/>
      <c r="BW76" s="51"/>
      <c r="BX76" s="51"/>
      <c r="BY76" s="51"/>
      <c r="BZ76" s="51"/>
    </row>
    <row r="77" spans="3:80" x14ac:dyDescent="0.2"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</row>
  </sheetData>
  <mergeCells count="256">
    <mergeCell ref="BW15:BZ15"/>
    <mergeCell ref="BW16:BZ16"/>
    <mergeCell ref="BW17:BZ17"/>
    <mergeCell ref="N15:AK15"/>
    <mergeCell ref="AL15:BM15"/>
    <mergeCell ref="BN15:BV15"/>
    <mergeCell ref="D48:M48"/>
    <mergeCell ref="N16:AK16"/>
    <mergeCell ref="AL16:BM16"/>
    <mergeCell ref="BN16:BV16"/>
    <mergeCell ref="N17:AK17"/>
    <mergeCell ref="AL17:BM17"/>
    <mergeCell ref="BN17:BV17"/>
    <mergeCell ref="D47:M47"/>
    <mergeCell ref="D15:M15"/>
    <mergeCell ref="D16:M16"/>
    <mergeCell ref="D17:M17"/>
    <mergeCell ref="D18:M18"/>
    <mergeCell ref="D19:M19"/>
    <mergeCell ref="BW18:BZ18"/>
    <mergeCell ref="BN20:BV20"/>
    <mergeCell ref="BN21:BV21"/>
    <mergeCell ref="BW20:BZ20"/>
    <mergeCell ref="BW21:BZ21"/>
    <mergeCell ref="P2:AY5"/>
    <mergeCell ref="AZ2:BZ5"/>
    <mergeCell ref="BB7:BK7"/>
    <mergeCell ref="BL7:BQ7"/>
    <mergeCell ref="BR7:BS7"/>
    <mergeCell ref="BT7:BZ7"/>
    <mergeCell ref="C13:CA13"/>
    <mergeCell ref="D14:M14"/>
    <mergeCell ref="N14:AK14"/>
    <mergeCell ref="BN14:BV14"/>
    <mergeCell ref="BW14:BZ14"/>
    <mergeCell ref="BB8:BZ9"/>
    <mergeCell ref="C9:K9"/>
    <mergeCell ref="M9:BA9"/>
    <mergeCell ref="C10:CA11"/>
    <mergeCell ref="C12:BZ12"/>
    <mergeCell ref="D49:M49"/>
    <mergeCell ref="AL20:BM20"/>
    <mergeCell ref="D26:S26"/>
    <mergeCell ref="BD29:BG29"/>
    <mergeCell ref="BD26:BG26"/>
    <mergeCell ref="D27:S27"/>
    <mergeCell ref="V27:X27"/>
    <mergeCell ref="V26:X26"/>
    <mergeCell ref="D28:S28"/>
    <mergeCell ref="V28:X28"/>
    <mergeCell ref="D20:M20"/>
    <mergeCell ref="N21:AK21"/>
    <mergeCell ref="AL21:BM21"/>
    <mergeCell ref="N22:AK22"/>
    <mergeCell ref="AL22:BM22"/>
    <mergeCell ref="C46:M46"/>
    <mergeCell ref="N46:S46"/>
    <mergeCell ref="T46:W46"/>
    <mergeCell ref="D37:AF37"/>
    <mergeCell ref="AG37:BV37"/>
    <mergeCell ref="D36:AF36"/>
    <mergeCell ref="AG36:BV36"/>
    <mergeCell ref="AF47:AJ47"/>
    <mergeCell ref="D40:BZ40"/>
    <mergeCell ref="BW19:BZ19"/>
    <mergeCell ref="Y28:AW28"/>
    <mergeCell ref="AX28:BC28"/>
    <mergeCell ref="BD28:BG28"/>
    <mergeCell ref="C24:BG24"/>
    <mergeCell ref="BI24:BZ30"/>
    <mergeCell ref="C25:BG25"/>
    <mergeCell ref="V30:X30"/>
    <mergeCell ref="Y30:AW30"/>
    <mergeCell ref="AX30:BC30"/>
    <mergeCell ref="Y27:AW27"/>
    <mergeCell ref="AX27:BC27"/>
    <mergeCell ref="BD27:BG27"/>
    <mergeCell ref="Y26:AW26"/>
    <mergeCell ref="AX26:BC26"/>
    <mergeCell ref="BD30:BG30"/>
    <mergeCell ref="D29:S29"/>
    <mergeCell ref="V29:X29"/>
    <mergeCell ref="Y29:AW29"/>
    <mergeCell ref="AX29:BC29"/>
    <mergeCell ref="D30:S30"/>
    <mergeCell ref="N20:AK20"/>
    <mergeCell ref="AL19:BM19"/>
    <mergeCell ref="N19:AK19"/>
    <mergeCell ref="BW37:BZ37"/>
    <mergeCell ref="C39:BZ39"/>
    <mergeCell ref="C32:BZ32"/>
    <mergeCell ref="C33:BZ33"/>
    <mergeCell ref="D34:AF34"/>
    <mergeCell ref="AG34:BV34"/>
    <mergeCell ref="BW34:BZ34"/>
    <mergeCell ref="D35:AF35"/>
    <mergeCell ref="AG35:BV35"/>
    <mergeCell ref="BW35:BZ35"/>
    <mergeCell ref="BW36:BZ36"/>
    <mergeCell ref="C42:BZ42"/>
    <mergeCell ref="AZ46:BE46"/>
    <mergeCell ref="BF46:BK46"/>
    <mergeCell ref="BL46:BQ46"/>
    <mergeCell ref="AK47:AQ47"/>
    <mergeCell ref="AS47:AY47"/>
    <mergeCell ref="AZ47:BE47"/>
    <mergeCell ref="N47:S47"/>
    <mergeCell ref="T47:W47"/>
    <mergeCell ref="X47:AE47"/>
    <mergeCell ref="BF47:BK47"/>
    <mergeCell ref="BL47:BQ47"/>
    <mergeCell ref="BU47:BY47"/>
    <mergeCell ref="BU46:BY46"/>
    <mergeCell ref="C43:BZ43"/>
    <mergeCell ref="C44:BZ44"/>
    <mergeCell ref="C45:AQ45"/>
    <mergeCell ref="X46:AE46"/>
    <mergeCell ref="AF46:AJ46"/>
    <mergeCell ref="AK46:AQ46"/>
    <mergeCell ref="AS46:AY46"/>
    <mergeCell ref="N48:S48"/>
    <mergeCell ref="T48:W48"/>
    <mergeCell ref="X48:AE48"/>
    <mergeCell ref="AF48:AJ48"/>
    <mergeCell ref="AK48:AQ48"/>
    <mergeCell ref="AZ48:BE48"/>
    <mergeCell ref="BL50:BQ50"/>
    <mergeCell ref="BF48:BK48"/>
    <mergeCell ref="BL48:BQ48"/>
    <mergeCell ref="N49:S49"/>
    <mergeCell ref="T49:W49"/>
    <mergeCell ref="X49:AE49"/>
    <mergeCell ref="N50:S50"/>
    <mergeCell ref="T50:W50"/>
    <mergeCell ref="AZ50:BE50"/>
    <mergeCell ref="AF50:AJ50"/>
    <mergeCell ref="AS48:AY48"/>
    <mergeCell ref="AF49:AJ49"/>
    <mergeCell ref="AK49:AQ49"/>
    <mergeCell ref="AK50:AQ50"/>
    <mergeCell ref="X50:AE50"/>
    <mergeCell ref="BU50:BY50"/>
    <mergeCell ref="AS49:AY49"/>
    <mergeCell ref="AZ49:BE49"/>
    <mergeCell ref="BF49:BK49"/>
    <mergeCell ref="BL49:BQ49"/>
    <mergeCell ref="BU49:BY49"/>
    <mergeCell ref="BF50:BK50"/>
    <mergeCell ref="BF51:BK51"/>
    <mergeCell ref="BL51:BQ51"/>
    <mergeCell ref="AS50:AY50"/>
    <mergeCell ref="N51:S51"/>
    <mergeCell ref="AZ51:BE51"/>
    <mergeCell ref="AS51:AY51"/>
    <mergeCell ref="D52:M52"/>
    <mergeCell ref="N52:S52"/>
    <mergeCell ref="T52:W52"/>
    <mergeCell ref="X52:AE52"/>
    <mergeCell ref="AF52:AJ52"/>
    <mergeCell ref="AK52:AQ52"/>
    <mergeCell ref="T51:W51"/>
    <mergeCell ref="X51:AE51"/>
    <mergeCell ref="AF51:AJ51"/>
    <mergeCell ref="AK51:AQ51"/>
    <mergeCell ref="D51:M51"/>
    <mergeCell ref="BF53:BK53"/>
    <mergeCell ref="BL53:BQ53"/>
    <mergeCell ref="AZ53:BE53"/>
    <mergeCell ref="AS53:AY53"/>
    <mergeCell ref="D53:M53"/>
    <mergeCell ref="N53:S53"/>
    <mergeCell ref="T53:W53"/>
    <mergeCell ref="X53:AE53"/>
    <mergeCell ref="D54:M54"/>
    <mergeCell ref="AK54:AQ54"/>
    <mergeCell ref="AK53:AQ53"/>
    <mergeCell ref="T54:W54"/>
    <mergeCell ref="X54:AE54"/>
    <mergeCell ref="BU53:BY53"/>
    <mergeCell ref="AS52:AY52"/>
    <mergeCell ref="AZ52:BE52"/>
    <mergeCell ref="BF52:BK52"/>
    <mergeCell ref="BL52:BQ52"/>
    <mergeCell ref="BU52:BY52"/>
    <mergeCell ref="AZ54:BE54"/>
    <mergeCell ref="AF53:AJ53"/>
    <mergeCell ref="D56:M56"/>
    <mergeCell ref="N56:S56"/>
    <mergeCell ref="T56:W56"/>
    <mergeCell ref="X56:AE56"/>
    <mergeCell ref="AF56:AJ56"/>
    <mergeCell ref="AF54:AJ54"/>
    <mergeCell ref="AK56:AQ56"/>
    <mergeCell ref="AF55:AJ55"/>
    <mergeCell ref="BF54:BK54"/>
    <mergeCell ref="BL54:BQ54"/>
    <mergeCell ref="D55:M55"/>
    <mergeCell ref="N55:S55"/>
    <mergeCell ref="T55:W55"/>
    <mergeCell ref="X55:AE55"/>
    <mergeCell ref="AS54:AY54"/>
    <mergeCell ref="N54:S54"/>
    <mergeCell ref="AK55:AQ55"/>
    <mergeCell ref="BL56:BQ56"/>
    <mergeCell ref="BU56:BY56"/>
    <mergeCell ref="AS55:AY55"/>
    <mergeCell ref="AZ55:BE55"/>
    <mergeCell ref="BF55:BK55"/>
    <mergeCell ref="BL55:BQ55"/>
    <mergeCell ref="BU55:BY55"/>
    <mergeCell ref="AS56:AY56"/>
    <mergeCell ref="AZ56:BE56"/>
    <mergeCell ref="C72:BZ72"/>
    <mergeCell ref="C67:BZ67"/>
    <mergeCell ref="C63:BZ63"/>
    <mergeCell ref="C64:BZ64"/>
    <mergeCell ref="C65:BZ65"/>
    <mergeCell ref="C66:BZ66"/>
    <mergeCell ref="BF56:BK56"/>
    <mergeCell ref="X57:AE57"/>
    <mergeCell ref="AF57:AJ57"/>
    <mergeCell ref="AK57:AQ57"/>
    <mergeCell ref="AS57:AY57"/>
    <mergeCell ref="AZ57:BE57"/>
    <mergeCell ref="BF57:BK57"/>
    <mergeCell ref="AL62:BY62"/>
    <mergeCell ref="BL57:BQ57"/>
    <mergeCell ref="C58:BZ58"/>
    <mergeCell ref="C59:AK59"/>
    <mergeCell ref="AL59:BY59"/>
    <mergeCell ref="D61:AE61"/>
    <mergeCell ref="AF61:AK61"/>
    <mergeCell ref="D50:M50"/>
    <mergeCell ref="BN18:BV18"/>
    <mergeCell ref="AL18:BM18"/>
    <mergeCell ref="N18:AK18"/>
    <mergeCell ref="D21:M21"/>
    <mergeCell ref="BN19:BV19"/>
    <mergeCell ref="C76:BZ76"/>
    <mergeCell ref="C77:BZ77"/>
    <mergeCell ref="C75:BZ75"/>
    <mergeCell ref="C74:BZ74"/>
    <mergeCell ref="C73:BZ73"/>
    <mergeCell ref="C71:BZ71"/>
    <mergeCell ref="D68:Z68"/>
    <mergeCell ref="AA68:AK68"/>
    <mergeCell ref="AL68:AV68"/>
    <mergeCell ref="AW68:BD68"/>
    <mergeCell ref="BE68:BL68"/>
    <mergeCell ref="BM68:BR68"/>
    <mergeCell ref="C70:BZ70"/>
    <mergeCell ref="AL61:BY61"/>
    <mergeCell ref="D62:AE62"/>
    <mergeCell ref="AF62:AK62"/>
    <mergeCell ref="BS68:BZ68"/>
    <mergeCell ref="C69:BZ69"/>
  </mergeCells>
  <phoneticPr fontId="1" type="noConversion"/>
  <dataValidations count="1">
    <dataValidation type="list" allowBlank="1" showInputMessage="1" showErrorMessage="1" sqref="CA35:CB37 BD30:BG30 V30:X30 BW37:BZ37 BE68:BL68">
      <formula1>#REF!</formula1>
    </dataValidation>
  </dataValidations>
  <pageMargins left="0.75" right="0.75" top="1" bottom="1" header="0" footer="0"/>
  <pageSetup paperSize="9" scale="62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Tablas!$J$4:$J$7</xm:f>
          </x14:formula1>
          <xm:sqref>BD27:BG29</xm:sqref>
        </x14:dataValidation>
        <x14:dataValidation type="list" allowBlank="1" showInputMessage="1" showErrorMessage="1">
          <x14:formula1>
            <xm:f>Tablas!$L$4:$L$8</xm:f>
          </x14:formula1>
          <xm:sqref>AX27:BC29 BN15:BV21</xm:sqref>
        </x14:dataValidation>
        <x14:dataValidation type="list" allowBlank="1" showInputMessage="1" showErrorMessage="1">
          <x14:formula1>
            <xm:f>Tablas!$H$4:$H$5</xm:f>
          </x14:formula1>
          <xm:sqref>V27:X29</xm:sqref>
        </x14:dataValidation>
        <x14:dataValidation type="list" allowBlank="1" showInputMessage="1" showErrorMessage="1">
          <x14:formula1>
            <xm:f>Tablas!$F$4:$F$6</xm:f>
          </x14:formula1>
          <xm:sqref>BW35:BZ36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8"/>
  <sheetViews>
    <sheetView zoomScale="115" zoomScaleNormal="115" workbookViewId="0">
      <selection activeCell="H4" sqref="H4"/>
    </sheetView>
  </sheetViews>
  <sheetFormatPr baseColWidth="10" defaultRowHeight="12.75" x14ac:dyDescent="0.2"/>
  <cols>
    <col min="4" max="4" width="13.85546875" customWidth="1"/>
    <col min="5" max="5" width="4.7109375" customWidth="1"/>
    <col min="6" max="6" width="15.85546875" bestFit="1" customWidth="1"/>
    <col min="7" max="7" width="4.7109375" customWidth="1"/>
    <col min="9" max="9" width="4.7109375" customWidth="1"/>
    <col min="11" max="11" width="4.7109375" customWidth="1"/>
    <col min="12" max="12" width="19" bestFit="1" customWidth="1"/>
  </cols>
  <sheetData>
    <row r="3" spans="4:12" x14ac:dyDescent="0.2">
      <c r="D3" s="43" t="s">
        <v>37</v>
      </c>
      <c r="E3" s="40"/>
      <c r="F3" s="43" t="s">
        <v>53</v>
      </c>
      <c r="G3" s="40"/>
      <c r="H3" s="43" t="s">
        <v>54</v>
      </c>
      <c r="I3" s="40"/>
      <c r="J3" s="43" t="s">
        <v>12</v>
      </c>
      <c r="K3" s="40"/>
      <c r="L3" s="43" t="s">
        <v>56</v>
      </c>
    </row>
    <row r="4" spans="4:12" x14ac:dyDescent="0.2">
      <c r="D4" s="42">
        <v>1</v>
      </c>
      <c r="F4" s="42" t="s">
        <v>32</v>
      </c>
      <c r="H4" s="42" t="s">
        <v>9</v>
      </c>
      <c r="J4" s="42" t="s">
        <v>13</v>
      </c>
      <c r="L4" s="41" t="s">
        <v>74</v>
      </c>
    </row>
    <row r="5" spans="4:12" x14ac:dyDescent="0.2">
      <c r="D5" s="42">
        <v>2</v>
      </c>
      <c r="F5" s="42" t="s">
        <v>45</v>
      </c>
      <c r="H5" s="42" t="s">
        <v>10</v>
      </c>
      <c r="J5" s="42" t="s">
        <v>14</v>
      </c>
      <c r="L5" s="41" t="s">
        <v>75</v>
      </c>
    </row>
    <row r="6" spans="4:12" x14ac:dyDescent="0.2">
      <c r="D6" s="42">
        <v>3</v>
      </c>
      <c r="F6" s="42" t="s">
        <v>46</v>
      </c>
      <c r="J6" s="42" t="s">
        <v>15</v>
      </c>
      <c r="L6" s="41" t="s">
        <v>76</v>
      </c>
    </row>
    <row r="7" spans="4:12" x14ac:dyDescent="0.2">
      <c r="J7" s="42" t="s">
        <v>16</v>
      </c>
      <c r="L7" s="46" t="s">
        <v>77</v>
      </c>
    </row>
    <row r="8" spans="4:12" x14ac:dyDescent="0.2">
      <c r="L8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Plantilla</vt:lpstr>
      <vt:lpstr>Tablas</vt:lpstr>
      <vt:lpstr>Plantilla!Área_de_impresión</vt:lpstr>
    </vt:vector>
  </TitlesOfParts>
  <Company>Interbank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Interbank</dc:creator>
  <cp:lastModifiedBy>Kevin Salazar</cp:lastModifiedBy>
  <cp:lastPrinted>2009-09-03T16:41:02Z</cp:lastPrinted>
  <dcterms:created xsi:type="dcterms:W3CDTF">2008-10-21T13:59:07Z</dcterms:created>
  <dcterms:modified xsi:type="dcterms:W3CDTF">2015-01-26T00:28:41Z</dcterms:modified>
</cp:coreProperties>
</file>