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yiem/Documents/UnityProjects/PLMS/PythonScripts/Data/Participant_Data/"/>
    </mc:Choice>
  </mc:AlternateContent>
  <xr:revisionPtr revIDLastSave="0" documentId="13_ncr:1_{3E766153-CD2B-BB4A-AB19-42C65A33E5B9}" xr6:coauthVersionLast="47" xr6:coauthVersionMax="47" xr10:uidLastSave="{00000000-0000-0000-0000-000000000000}"/>
  <bookViews>
    <workbookView xWindow="3400" yWindow="-17260" windowWidth="28800" windowHeight="16660" xr2:uid="{F5B8E722-80F2-5E47-A8CC-E5425C1A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8" i="1" l="1"/>
  <c r="N68" i="1"/>
  <c r="O68" i="1" s="1"/>
  <c r="W67" i="1"/>
  <c r="N67" i="1"/>
  <c r="O67" i="1" s="1"/>
  <c r="W66" i="1"/>
  <c r="N64" i="1"/>
  <c r="O64" i="1" s="1"/>
  <c r="N65" i="1"/>
  <c r="O65" i="1" s="1"/>
  <c r="N66" i="1"/>
  <c r="O66" i="1" s="1"/>
  <c r="W65" i="1"/>
  <c r="W64" i="1"/>
  <c r="W63" i="1"/>
  <c r="N63" i="1"/>
  <c r="O63" i="1"/>
  <c r="W62" i="1"/>
  <c r="N62" i="1"/>
  <c r="O62" i="1" s="1"/>
  <c r="W61" i="1"/>
  <c r="N61" i="1"/>
  <c r="O61" i="1" s="1"/>
  <c r="W60" i="1"/>
  <c r="N60" i="1"/>
  <c r="O60" i="1" s="1"/>
  <c r="W59" i="1"/>
  <c r="N59" i="1"/>
  <c r="O59" i="1" s="1"/>
  <c r="W58" i="1"/>
  <c r="N58" i="1"/>
  <c r="O58" i="1" s="1"/>
  <c r="W57" i="1"/>
  <c r="N57" i="1"/>
  <c r="O57" i="1" s="1"/>
  <c r="W56" i="1"/>
  <c r="N56" i="1"/>
  <c r="O56" i="1" s="1"/>
  <c r="W55" i="1"/>
  <c r="N55" i="1"/>
  <c r="O55" i="1" s="1"/>
  <c r="W54" i="1"/>
  <c r="N54" i="1"/>
  <c r="O54" i="1" s="1"/>
  <c r="W53" i="1"/>
  <c r="N53" i="1"/>
  <c r="O53" i="1" s="1"/>
  <c r="W52" i="1"/>
  <c r="N52" i="1"/>
  <c r="O52" i="1" s="1"/>
  <c r="W51" i="1"/>
  <c r="N51" i="1"/>
  <c r="O51" i="1" s="1"/>
  <c r="W50" i="1"/>
  <c r="N50" i="1"/>
  <c r="O50" i="1" s="1"/>
  <c r="W49" i="1"/>
  <c r="N49" i="1"/>
  <c r="O49" i="1" s="1"/>
  <c r="W48" i="1"/>
  <c r="N48" i="1"/>
  <c r="O48" i="1" s="1"/>
  <c r="W47" i="1"/>
  <c r="N47" i="1"/>
  <c r="O47" i="1" s="1"/>
  <c r="W46" i="1"/>
  <c r="N46" i="1"/>
  <c r="O46" i="1" s="1"/>
  <c r="W45" i="1"/>
  <c r="N45" i="1"/>
  <c r="O45" i="1" s="1"/>
  <c r="W44" i="1"/>
  <c r="N44" i="1"/>
  <c r="O44" i="1" s="1"/>
  <c r="W43" i="1"/>
  <c r="N43" i="1"/>
  <c r="O43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2" i="1"/>
  <c r="N42" i="1"/>
  <c r="O4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2" i="1"/>
  <c r="O2" i="1" s="1"/>
</calcChain>
</file>

<file path=xl/sharedStrings.xml><?xml version="1.0" encoding="utf-8"?>
<sst xmlns="http://schemas.openxmlformats.org/spreadsheetml/2006/main" count="224" uniqueCount="32">
  <si>
    <t>pid</t>
  </si>
  <si>
    <t>age</t>
  </si>
  <si>
    <t>gender</t>
  </si>
  <si>
    <t>mid_air</t>
  </si>
  <si>
    <t>problem_solving</t>
  </si>
  <si>
    <t>completion_time</t>
  </si>
  <si>
    <t>method</t>
  </si>
  <si>
    <t>q1</t>
  </si>
  <si>
    <t>q2</t>
  </si>
  <si>
    <t>q3</t>
  </si>
  <si>
    <t>q4</t>
  </si>
  <si>
    <t>q5</t>
  </si>
  <si>
    <t>all_q</t>
  </si>
  <si>
    <t>RL_CLUSTER</t>
  </si>
  <si>
    <t>AR</t>
  </si>
  <si>
    <t>PHYSICAL</t>
  </si>
  <si>
    <t>M</t>
  </si>
  <si>
    <t>F</t>
  </si>
  <si>
    <t>education</t>
  </si>
  <si>
    <t>phd</t>
  </si>
  <si>
    <t>masters</t>
  </si>
  <si>
    <t>high_school</t>
  </si>
  <si>
    <t>bachelors</t>
  </si>
  <si>
    <t>rcs</t>
  </si>
  <si>
    <t>mental_demand</t>
  </si>
  <si>
    <t>physical_demand</t>
  </si>
  <si>
    <t>temporal_demand</t>
  </si>
  <si>
    <t>performance</t>
  </si>
  <si>
    <t>effort</t>
  </si>
  <si>
    <t>frustration</t>
  </si>
  <si>
    <t>avg_tlx</t>
  </si>
  <si>
    <t>virtual_boards_used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</si>
</sst>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F3A3-DFB7-6447-ACD4-7D44993064A6}">
  <dimension ref="A1:W68"/>
  <sheetViews>
    <sheetView tabSelected="1" topLeftCell="H32" workbookViewId="0">
      <selection activeCell="Q64" sqref="Q64"/>
    </sheetView>
  </sheetViews>
  <sheetFormatPr baseColWidth="10" defaultRowHeight="16" x14ac:dyDescent="0.2"/>
  <cols>
    <col min="5" max="5" width="16.1640625" customWidth="1"/>
    <col min="6" max="6" width="15.1640625" customWidth="1"/>
    <col min="16" max="16" width="18.5" customWidth="1"/>
    <col min="17" max="17" width="15.5" customWidth="1"/>
    <col min="18" max="18" width="17.6640625" customWidth="1"/>
    <col min="19" max="19" width="17.5" customWidth="1"/>
    <col min="20" max="20" width="16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23</v>
      </c>
      <c r="P1" t="s">
        <v>31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</row>
    <row r="2" spans="1:23" x14ac:dyDescent="0.2">
      <c r="A2">
        <v>1</v>
      </c>
      <c r="B2">
        <v>33</v>
      </c>
      <c r="C2" t="s">
        <v>16</v>
      </c>
      <c r="D2" t="s">
        <v>19</v>
      </c>
      <c r="E2">
        <v>0</v>
      </c>
      <c r="F2">
        <v>1</v>
      </c>
      <c r="G2">
        <v>2387.3845200000001</v>
      </c>
      <c r="H2" t="s">
        <v>13</v>
      </c>
      <c r="I2">
        <v>1</v>
      </c>
      <c r="J2">
        <v>1</v>
      </c>
      <c r="K2">
        <v>1</v>
      </c>
      <c r="L2">
        <v>1</v>
      </c>
      <c r="M2">
        <v>1</v>
      </c>
      <c r="N2">
        <f>SUM(I2:M2)</f>
        <v>5</v>
      </c>
      <c r="O2">
        <f>(N2/G2)</f>
        <v>2.0943421380649647E-3</v>
      </c>
      <c r="P2">
        <v>4</v>
      </c>
      <c r="Q2">
        <v>85</v>
      </c>
      <c r="R2">
        <v>85</v>
      </c>
      <c r="S2">
        <v>60</v>
      </c>
      <c r="T2">
        <v>20</v>
      </c>
      <c r="U2">
        <v>85</v>
      </c>
      <c r="V2">
        <v>75</v>
      </c>
      <c r="W2">
        <f>AVERAGE(Q2:V2)</f>
        <v>68.333333333333329</v>
      </c>
    </row>
    <row r="3" spans="1:23" x14ac:dyDescent="0.2">
      <c r="A3">
        <v>2</v>
      </c>
      <c r="B3">
        <v>28</v>
      </c>
      <c r="C3" t="s">
        <v>16</v>
      </c>
      <c r="D3" t="s">
        <v>20</v>
      </c>
      <c r="E3">
        <v>0</v>
      </c>
      <c r="F3">
        <v>0</v>
      </c>
      <c r="G3">
        <v>839.94060000000002</v>
      </c>
      <c r="H3" t="s">
        <v>13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68" si="0">SUM(I3:M3)</f>
        <v>5</v>
      </c>
      <c r="O3">
        <f t="shared" ref="O3:O34" si="1">N3/G3</f>
        <v>5.9528019005153461E-3</v>
      </c>
      <c r="P3">
        <v>4</v>
      </c>
      <c r="Q3">
        <v>40</v>
      </c>
      <c r="R3">
        <v>15</v>
      </c>
      <c r="S3">
        <v>65</v>
      </c>
      <c r="T3">
        <v>0</v>
      </c>
      <c r="U3">
        <v>60</v>
      </c>
      <c r="V3">
        <v>55</v>
      </c>
      <c r="W3">
        <f t="shared" ref="W3:W68" si="2">AVERAGE(Q3:V3)</f>
        <v>39.166666666666664</v>
      </c>
    </row>
    <row r="4" spans="1:23" x14ac:dyDescent="0.2">
      <c r="A4">
        <v>3</v>
      </c>
      <c r="B4">
        <v>31</v>
      </c>
      <c r="C4" t="s">
        <v>17</v>
      </c>
      <c r="D4" t="s">
        <v>20</v>
      </c>
      <c r="E4">
        <v>0</v>
      </c>
      <c r="F4">
        <v>0</v>
      </c>
      <c r="G4">
        <v>1315.2820999999999</v>
      </c>
      <c r="H4" t="s">
        <v>14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5</v>
      </c>
      <c r="O4">
        <f t="shared" si="1"/>
        <v>3.8014658604416502E-3</v>
      </c>
      <c r="P4">
        <v>3</v>
      </c>
      <c r="Q4">
        <v>20</v>
      </c>
      <c r="R4">
        <v>5</v>
      </c>
      <c r="S4">
        <v>5</v>
      </c>
      <c r="T4">
        <v>0</v>
      </c>
      <c r="U4">
        <v>5</v>
      </c>
      <c r="V4">
        <v>5</v>
      </c>
      <c r="W4">
        <f t="shared" si="2"/>
        <v>6.666666666666667</v>
      </c>
    </row>
    <row r="5" spans="1:23" x14ac:dyDescent="0.2">
      <c r="A5">
        <v>4</v>
      </c>
      <c r="B5">
        <v>34</v>
      </c>
      <c r="C5" t="s">
        <v>17</v>
      </c>
      <c r="D5" t="s">
        <v>20</v>
      </c>
      <c r="E5">
        <v>0</v>
      </c>
      <c r="F5">
        <v>1</v>
      </c>
      <c r="G5">
        <v>2158.89</v>
      </c>
      <c r="H5" t="s">
        <v>15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5</v>
      </c>
      <c r="O5">
        <f t="shared" si="1"/>
        <v>2.3160049840427258E-3</v>
      </c>
      <c r="P5">
        <v>0</v>
      </c>
      <c r="Q5">
        <v>50</v>
      </c>
      <c r="R5">
        <v>5</v>
      </c>
      <c r="S5">
        <v>40</v>
      </c>
      <c r="T5">
        <v>60</v>
      </c>
      <c r="U5">
        <v>55</v>
      </c>
      <c r="V5">
        <v>15</v>
      </c>
      <c r="W5">
        <f t="shared" si="2"/>
        <v>37.5</v>
      </c>
    </row>
    <row r="6" spans="1:23" x14ac:dyDescent="0.2">
      <c r="A6">
        <v>5</v>
      </c>
      <c r="B6">
        <v>33</v>
      </c>
      <c r="C6" t="s">
        <v>16</v>
      </c>
      <c r="D6" t="s">
        <v>19</v>
      </c>
      <c r="E6">
        <v>0</v>
      </c>
      <c r="F6">
        <v>1</v>
      </c>
      <c r="G6">
        <v>978.30334500000004</v>
      </c>
      <c r="H6" t="s">
        <v>14</v>
      </c>
      <c r="I6">
        <v>1</v>
      </c>
      <c r="J6">
        <v>1</v>
      </c>
      <c r="K6">
        <v>0</v>
      </c>
      <c r="L6">
        <v>0</v>
      </c>
      <c r="M6">
        <v>0</v>
      </c>
      <c r="N6">
        <f t="shared" si="0"/>
        <v>2</v>
      </c>
      <c r="O6">
        <f t="shared" si="1"/>
        <v>2.0443556798837277E-3</v>
      </c>
      <c r="P6">
        <v>0</v>
      </c>
      <c r="Q6">
        <v>55</v>
      </c>
      <c r="R6">
        <v>55</v>
      </c>
      <c r="S6">
        <v>25</v>
      </c>
      <c r="T6">
        <v>25</v>
      </c>
      <c r="U6">
        <v>35</v>
      </c>
      <c r="V6">
        <v>60</v>
      </c>
      <c r="W6">
        <f t="shared" si="2"/>
        <v>42.5</v>
      </c>
    </row>
    <row r="7" spans="1:23" x14ac:dyDescent="0.2">
      <c r="A7">
        <v>6</v>
      </c>
      <c r="B7">
        <v>27</v>
      </c>
      <c r="C7" t="s">
        <v>16</v>
      </c>
      <c r="D7" t="s">
        <v>20</v>
      </c>
      <c r="E7">
        <v>1</v>
      </c>
      <c r="F7">
        <v>0</v>
      </c>
      <c r="G7">
        <v>1973.42</v>
      </c>
      <c r="H7" t="s">
        <v>15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5</v>
      </c>
      <c r="O7">
        <f t="shared" si="1"/>
        <v>2.533672507626354E-3</v>
      </c>
      <c r="P7">
        <v>0</v>
      </c>
      <c r="Q7">
        <v>30</v>
      </c>
      <c r="R7">
        <v>0</v>
      </c>
      <c r="S7">
        <v>0</v>
      </c>
      <c r="T7">
        <v>50</v>
      </c>
      <c r="U7">
        <v>25</v>
      </c>
      <c r="V7">
        <v>0</v>
      </c>
      <c r="W7">
        <f t="shared" si="2"/>
        <v>17.5</v>
      </c>
    </row>
    <row r="8" spans="1:23" x14ac:dyDescent="0.2">
      <c r="A8">
        <v>7</v>
      </c>
      <c r="B8">
        <v>37</v>
      </c>
      <c r="C8" t="s">
        <v>16</v>
      </c>
      <c r="D8" t="s">
        <v>19</v>
      </c>
      <c r="E8">
        <v>0</v>
      </c>
      <c r="F8">
        <v>1</v>
      </c>
      <c r="G8">
        <v>2453</v>
      </c>
      <c r="H8" t="s">
        <v>13</v>
      </c>
      <c r="I8">
        <v>1</v>
      </c>
      <c r="J8">
        <v>1</v>
      </c>
      <c r="K8">
        <v>1</v>
      </c>
      <c r="L8">
        <v>0</v>
      </c>
      <c r="M8">
        <v>1</v>
      </c>
      <c r="N8">
        <f t="shared" si="0"/>
        <v>4</v>
      </c>
      <c r="O8">
        <f t="shared" si="1"/>
        <v>1.6306563391765185E-3</v>
      </c>
      <c r="P8">
        <v>5</v>
      </c>
      <c r="Q8">
        <v>15</v>
      </c>
      <c r="R8">
        <v>70</v>
      </c>
      <c r="S8">
        <v>20</v>
      </c>
      <c r="T8">
        <v>65</v>
      </c>
      <c r="U8">
        <v>70</v>
      </c>
      <c r="V8">
        <v>60</v>
      </c>
      <c r="W8">
        <f t="shared" si="2"/>
        <v>50</v>
      </c>
    </row>
    <row r="9" spans="1:23" x14ac:dyDescent="0.2">
      <c r="A9">
        <v>8</v>
      </c>
      <c r="B9">
        <v>26</v>
      </c>
      <c r="C9" t="s">
        <v>16</v>
      </c>
      <c r="D9" t="s">
        <v>20</v>
      </c>
      <c r="E9">
        <v>1</v>
      </c>
      <c r="F9">
        <v>0</v>
      </c>
      <c r="G9">
        <v>2913.5112300000001</v>
      </c>
      <c r="H9" t="s">
        <v>14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5</v>
      </c>
      <c r="O9">
        <f t="shared" si="1"/>
        <v>1.7161423469097114E-3</v>
      </c>
      <c r="P9">
        <v>7</v>
      </c>
      <c r="Q9">
        <v>65</v>
      </c>
      <c r="R9">
        <v>75</v>
      </c>
      <c r="S9">
        <v>50</v>
      </c>
      <c r="T9">
        <v>30</v>
      </c>
      <c r="U9">
        <v>75</v>
      </c>
      <c r="V9">
        <v>15</v>
      </c>
      <c r="W9">
        <f t="shared" si="2"/>
        <v>51.666666666666664</v>
      </c>
    </row>
    <row r="10" spans="1:23" x14ac:dyDescent="0.2">
      <c r="A10">
        <v>9</v>
      </c>
      <c r="B10">
        <v>32</v>
      </c>
      <c r="C10" t="s">
        <v>16</v>
      </c>
      <c r="D10" t="s">
        <v>21</v>
      </c>
      <c r="E10">
        <v>0</v>
      </c>
      <c r="F10">
        <v>0</v>
      </c>
      <c r="G10">
        <v>2844.66</v>
      </c>
      <c r="H10" t="s">
        <v>15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5</v>
      </c>
      <c r="O10">
        <f t="shared" si="1"/>
        <v>1.7576793008654815E-3</v>
      </c>
      <c r="P10">
        <v>0</v>
      </c>
      <c r="Q10">
        <v>70</v>
      </c>
      <c r="R10">
        <v>0</v>
      </c>
      <c r="S10">
        <v>0</v>
      </c>
      <c r="T10">
        <v>15</v>
      </c>
      <c r="U10">
        <v>80</v>
      </c>
      <c r="V10">
        <v>35</v>
      </c>
      <c r="W10">
        <f t="shared" si="2"/>
        <v>33.333333333333336</v>
      </c>
    </row>
    <row r="11" spans="1:23" x14ac:dyDescent="0.2">
      <c r="A11">
        <v>10</v>
      </c>
      <c r="B11">
        <v>33</v>
      </c>
      <c r="C11" t="s">
        <v>17</v>
      </c>
      <c r="D11" t="s">
        <v>22</v>
      </c>
      <c r="E11">
        <v>0</v>
      </c>
      <c r="F11">
        <v>1</v>
      </c>
      <c r="G11">
        <v>1401.5396699999999</v>
      </c>
      <c r="H11" t="s">
        <v>14</v>
      </c>
      <c r="I11">
        <v>1</v>
      </c>
      <c r="J11">
        <v>1</v>
      </c>
      <c r="K11">
        <v>1</v>
      </c>
      <c r="L11">
        <v>1</v>
      </c>
      <c r="M11">
        <v>0</v>
      </c>
      <c r="N11">
        <f t="shared" si="0"/>
        <v>4</v>
      </c>
      <c r="O11">
        <f t="shared" si="1"/>
        <v>2.8540041253345334E-3</v>
      </c>
      <c r="P11">
        <v>4</v>
      </c>
      <c r="Q11">
        <v>60</v>
      </c>
      <c r="R11">
        <v>20</v>
      </c>
      <c r="S11">
        <v>50</v>
      </c>
      <c r="T11">
        <v>35</v>
      </c>
      <c r="U11">
        <v>30</v>
      </c>
      <c r="V11">
        <v>30</v>
      </c>
      <c r="W11">
        <f t="shared" si="2"/>
        <v>37.5</v>
      </c>
    </row>
    <row r="12" spans="1:23" x14ac:dyDescent="0.2">
      <c r="A12">
        <v>11</v>
      </c>
      <c r="B12">
        <v>29</v>
      </c>
      <c r="C12" t="s">
        <v>16</v>
      </c>
      <c r="D12" t="s">
        <v>20</v>
      </c>
      <c r="E12">
        <v>1</v>
      </c>
      <c r="F12">
        <v>1</v>
      </c>
      <c r="G12">
        <v>615.60799999999995</v>
      </c>
      <c r="H12" t="s">
        <v>13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5</v>
      </c>
      <c r="O12">
        <f t="shared" si="1"/>
        <v>8.1220516952346302E-3</v>
      </c>
      <c r="P12">
        <v>1</v>
      </c>
      <c r="Q12">
        <v>20</v>
      </c>
      <c r="R12">
        <v>20</v>
      </c>
      <c r="S12">
        <v>35</v>
      </c>
      <c r="T12">
        <v>20</v>
      </c>
      <c r="U12">
        <v>20</v>
      </c>
      <c r="V12">
        <v>0</v>
      </c>
      <c r="W12">
        <f t="shared" si="2"/>
        <v>19.166666666666668</v>
      </c>
    </row>
    <row r="13" spans="1:23" x14ac:dyDescent="0.2">
      <c r="A13">
        <v>12</v>
      </c>
      <c r="B13">
        <v>29</v>
      </c>
      <c r="C13" t="s">
        <v>17</v>
      </c>
      <c r="D13" t="s">
        <v>22</v>
      </c>
      <c r="E13">
        <v>0</v>
      </c>
      <c r="F13">
        <v>1</v>
      </c>
      <c r="G13">
        <v>2585.7976100000001</v>
      </c>
      <c r="H13" t="s">
        <v>13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5</v>
      </c>
      <c r="O13">
        <f t="shared" si="1"/>
        <v>1.9336393461977096E-3</v>
      </c>
      <c r="P13">
        <v>7</v>
      </c>
      <c r="Q13">
        <v>75</v>
      </c>
      <c r="R13">
        <v>60</v>
      </c>
      <c r="S13">
        <v>25</v>
      </c>
      <c r="T13">
        <v>15</v>
      </c>
      <c r="U13">
        <v>60</v>
      </c>
      <c r="V13">
        <v>60</v>
      </c>
      <c r="W13">
        <f t="shared" si="2"/>
        <v>49.166666666666664</v>
      </c>
    </row>
    <row r="14" spans="1:23" x14ac:dyDescent="0.2">
      <c r="A14">
        <v>13</v>
      </c>
      <c r="B14">
        <v>32</v>
      </c>
      <c r="C14" t="s">
        <v>16</v>
      </c>
      <c r="D14" t="s">
        <v>19</v>
      </c>
      <c r="E14">
        <v>1</v>
      </c>
      <c r="F14">
        <v>1</v>
      </c>
      <c r="G14">
        <v>1094.8034700000001</v>
      </c>
      <c r="H14" t="s">
        <v>14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5</v>
      </c>
      <c r="O14">
        <f t="shared" si="1"/>
        <v>4.567029733656215E-3</v>
      </c>
      <c r="P14">
        <v>0</v>
      </c>
      <c r="Q14">
        <v>60</v>
      </c>
      <c r="R14">
        <v>20</v>
      </c>
      <c r="S14">
        <v>55</v>
      </c>
      <c r="T14">
        <v>15</v>
      </c>
      <c r="U14">
        <v>70</v>
      </c>
      <c r="V14">
        <v>10</v>
      </c>
      <c r="W14">
        <f t="shared" si="2"/>
        <v>38.333333333333336</v>
      </c>
    </row>
    <row r="15" spans="1:23" x14ac:dyDescent="0.2">
      <c r="A15">
        <v>14</v>
      </c>
      <c r="B15">
        <v>20</v>
      </c>
      <c r="C15" t="s">
        <v>17</v>
      </c>
      <c r="D15" t="s">
        <v>21</v>
      </c>
      <c r="E15">
        <v>0</v>
      </c>
      <c r="F15">
        <v>0</v>
      </c>
      <c r="G15">
        <v>3059.2660000000001</v>
      </c>
      <c r="H15" t="s">
        <v>13</v>
      </c>
      <c r="I15">
        <v>1</v>
      </c>
      <c r="J15">
        <v>1</v>
      </c>
      <c r="K15">
        <v>1</v>
      </c>
      <c r="L15">
        <v>0</v>
      </c>
      <c r="M15">
        <v>1</v>
      </c>
      <c r="N15">
        <f t="shared" si="0"/>
        <v>4</v>
      </c>
      <c r="O15">
        <f t="shared" si="1"/>
        <v>1.3075031723295718E-3</v>
      </c>
      <c r="P15">
        <v>6</v>
      </c>
      <c r="Q15">
        <v>40</v>
      </c>
      <c r="R15">
        <v>55</v>
      </c>
      <c r="S15">
        <v>0</v>
      </c>
      <c r="T15">
        <v>70</v>
      </c>
      <c r="U15">
        <v>45</v>
      </c>
      <c r="V15">
        <v>60</v>
      </c>
      <c r="W15">
        <f t="shared" si="2"/>
        <v>45</v>
      </c>
    </row>
    <row r="16" spans="1:23" x14ac:dyDescent="0.2">
      <c r="A16">
        <v>15</v>
      </c>
      <c r="B16">
        <v>26</v>
      </c>
      <c r="C16" t="s">
        <v>17</v>
      </c>
      <c r="D16" t="s">
        <v>20</v>
      </c>
      <c r="E16">
        <v>0</v>
      </c>
      <c r="F16">
        <v>0</v>
      </c>
      <c r="G16">
        <v>2065.15</v>
      </c>
      <c r="H16" t="s">
        <v>15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5</v>
      </c>
      <c r="O16">
        <f t="shared" si="1"/>
        <v>2.4211316369270996E-3</v>
      </c>
      <c r="P16">
        <v>0</v>
      </c>
      <c r="Q16">
        <v>80</v>
      </c>
      <c r="R16">
        <v>50</v>
      </c>
      <c r="S16">
        <v>50</v>
      </c>
      <c r="T16">
        <v>65</v>
      </c>
      <c r="U16">
        <v>70</v>
      </c>
      <c r="V16">
        <v>20</v>
      </c>
      <c r="W16">
        <f t="shared" si="2"/>
        <v>55.833333333333336</v>
      </c>
    </row>
    <row r="17" spans="1:23" x14ac:dyDescent="0.2">
      <c r="A17">
        <v>16</v>
      </c>
      <c r="B17">
        <v>22</v>
      </c>
      <c r="C17" t="s">
        <v>17</v>
      </c>
      <c r="D17" t="s">
        <v>22</v>
      </c>
      <c r="E17">
        <v>1</v>
      </c>
      <c r="F17">
        <v>0</v>
      </c>
      <c r="G17">
        <v>3020.5522500000002</v>
      </c>
      <c r="H17" t="s">
        <v>13</v>
      </c>
      <c r="I17">
        <v>1</v>
      </c>
      <c r="J17">
        <v>1</v>
      </c>
      <c r="K17">
        <v>1</v>
      </c>
      <c r="L17">
        <v>0</v>
      </c>
      <c r="M17">
        <v>1</v>
      </c>
      <c r="N17">
        <f t="shared" si="0"/>
        <v>4</v>
      </c>
      <c r="O17">
        <f t="shared" si="1"/>
        <v>1.3242611512513977E-3</v>
      </c>
      <c r="P17">
        <v>4</v>
      </c>
      <c r="Q17">
        <v>70</v>
      </c>
      <c r="R17">
        <v>0</v>
      </c>
      <c r="S17">
        <v>80</v>
      </c>
      <c r="T17">
        <v>50</v>
      </c>
      <c r="U17">
        <v>75</v>
      </c>
      <c r="V17">
        <v>55</v>
      </c>
      <c r="W17">
        <f t="shared" si="2"/>
        <v>55</v>
      </c>
    </row>
    <row r="18" spans="1:23" x14ac:dyDescent="0.2">
      <c r="A18">
        <v>17</v>
      </c>
      <c r="B18">
        <v>24</v>
      </c>
      <c r="C18" t="s">
        <v>16</v>
      </c>
      <c r="D18" t="s">
        <v>20</v>
      </c>
      <c r="E18">
        <v>0</v>
      </c>
      <c r="F18">
        <v>0</v>
      </c>
      <c r="G18">
        <v>1542.0426</v>
      </c>
      <c r="H18" t="s">
        <v>14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5</v>
      </c>
      <c r="O18">
        <f t="shared" si="1"/>
        <v>3.2424525755643846E-3</v>
      </c>
      <c r="P18">
        <v>1</v>
      </c>
      <c r="Q18">
        <v>55</v>
      </c>
      <c r="R18">
        <v>55</v>
      </c>
      <c r="S18">
        <v>30</v>
      </c>
      <c r="T18">
        <v>15</v>
      </c>
      <c r="U18">
        <v>50</v>
      </c>
      <c r="V18">
        <v>45</v>
      </c>
      <c r="W18">
        <f t="shared" si="2"/>
        <v>41.666666666666664</v>
      </c>
    </row>
    <row r="19" spans="1:23" x14ac:dyDescent="0.2">
      <c r="A19">
        <v>18</v>
      </c>
      <c r="B19">
        <v>25</v>
      </c>
      <c r="C19" t="s">
        <v>16</v>
      </c>
      <c r="D19" t="s">
        <v>21</v>
      </c>
      <c r="E19">
        <v>0</v>
      </c>
      <c r="F19">
        <v>0</v>
      </c>
      <c r="G19">
        <v>3610.3359999999998</v>
      </c>
      <c r="H19" t="s">
        <v>14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5</v>
      </c>
      <c r="O19">
        <f t="shared" si="1"/>
        <v>1.3849126507892895E-3</v>
      </c>
      <c r="P19">
        <v>6</v>
      </c>
      <c r="Q19">
        <v>50</v>
      </c>
      <c r="R19">
        <v>65</v>
      </c>
      <c r="S19">
        <v>35</v>
      </c>
      <c r="T19">
        <v>25</v>
      </c>
      <c r="U19">
        <v>40</v>
      </c>
      <c r="V19">
        <v>20</v>
      </c>
      <c r="W19">
        <f t="shared" si="2"/>
        <v>39.166666666666664</v>
      </c>
    </row>
    <row r="20" spans="1:23" x14ac:dyDescent="0.2">
      <c r="A20">
        <v>19</v>
      </c>
      <c r="B20">
        <v>37</v>
      </c>
      <c r="C20" t="s">
        <v>16</v>
      </c>
      <c r="D20" t="s">
        <v>22</v>
      </c>
      <c r="E20">
        <v>0</v>
      </c>
      <c r="F20">
        <v>1</v>
      </c>
      <c r="G20">
        <v>1410.43</v>
      </c>
      <c r="H20" t="s">
        <v>15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5</v>
      </c>
      <c r="O20">
        <f t="shared" si="1"/>
        <v>3.5450181859432938E-3</v>
      </c>
      <c r="P20">
        <v>0</v>
      </c>
      <c r="Q20">
        <v>80</v>
      </c>
      <c r="R20">
        <v>15</v>
      </c>
      <c r="S20">
        <v>75</v>
      </c>
      <c r="T20">
        <v>70</v>
      </c>
      <c r="U20">
        <v>80</v>
      </c>
      <c r="V20">
        <v>80</v>
      </c>
      <c r="W20">
        <f t="shared" si="2"/>
        <v>66.666666666666671</v>
      </c>
    </row>
    <row r="21" spans="1:23" x14ac:dyDescent="0.2">
      <c r="A21">
        <v>20</v>
      </c>
      <c r="B21">
        <v>19</v>
      </c>
      <c r="C21" t="s">
        <v>17</v>
      </c>
      <c r="D21" t="s">
        <v>21</v>
      </c>
      <c r="E21">
        <v>0</v>
      </c>
      <c r="F21">
        <v>1</v>
      </c>
      <c r="G21">
        <v>1993.7542699999999</v>
      </c>
      <c r="H21" t="s">
        <v>14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0"/>
        <v>5</v>
      </c>
      <c r="O21">
        <f t="shared" si="1"/>
        <v>2.5078316195907132E-3</v>
      </c>
      <c r="P21">
        <v>6</v>
      </c>
      <c r="Q21">
        <v>45</v>
      </c>
      <c r="R21">
        <v>25</v>
      </c>
      <c r="S21">
        <v>30</v>
      </c>
      <c r="T21">
        <v>20</v>
      </c>
      <c r="U21">
        <v>35</v>
      </c>
      <c r="V21">
        <v>35</v>
      </c>
      <c r="W21">
        <f t="shared" si="2"/>
        <v>31.666666666666668</v>
      </c>
    </row>
    <row r="22" spans="1:23" x14ac:dyDescent="0.2">
      <c r="A22">
        <v>21</v>
      </c>
      <c r="B22">
        <v>22</v>
      </c>
      <c r="C22" t="s">
        <v>17</v>
      </c>
      <c r="D22" t="s">
        <v>22</v>
      </c>
      <c r="E22">
        <v>0</v>
      </c>
      <c r="F22">
        <v>0</v>
      </c>
      <c r="G22">
        <v>1356.25</v>
      </c>
      <c r="H22" t="s">
        <v>15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5</v>
      </c>
      <c r="O22">
        <f t="shared" si="1"/>
        <v>3.6866359447004608E-3</v>
      </c>
      <c r="P22">
        <v>0</v>
      </c>
      <c r="Q22">
        <v>55</v>
      </c>
      <c r="R22">
        <v>5</v>
      </c>
      <c r="S22">
        <v>5</v>
      </c>
      <c r="T22">
        <v>35</v>
      </c>
      <c r="U22">
        <v>75</v>
      </c>
      <c r="V22">
        <v>5</v>
      </c>
      <c r="W22">
        <f t="shared" si="2"/>
        <v>30</v>
      </c>
    </row>
    <row r="23" spans="1:23" x14ac:dyDescent="0.2">
      <c r="A23">
        <v>22</v>
      </c>
      <c r="B23">
        <v>22</v>
      </c>
      <c r="C23" t="s">
        <v>17</v>
      </c>
      <c r="D23" t="s">
        <v>22</v>
      </c>
      <c r="E23">
        <v>0</v>
      </c>
      <c r="F23">
        <v>0</v>
      </c>
      <c r="G23">
        <v>1807.95886</v>
      </c>
      <c r="H23" t="s">
        <v>13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0"/>
        <v>5</v>
      </c>
      <c r="O23">
        <f t="shared" si="1"/>
        <v>2.7655496541552941E-3</v>
      </c>
      <c r="P23">
        <v>5</v>
      </c>
      <c r="Q23">
        <v>50</v>
      </c>
      <c r="R23">
        <v>30</v>
      </c>
      <c r="S23">
        <v>50</v>
      </c>
      <c r="T23">
        <v>30</v>
      </c>
      <c r="U23">
        <v>60</v>
      </c>
      <c r="V23">
        <v>20</v>
      </c>
      <c r="W23">
        <f t="shared" si="2"/>
        <v>40</v>
      </c>
    </row>
    <row r="24" spans="1:23" x14ac:dyDescent="0.2">
      <c r="A24">
        <v>23</v>
      </c>
      <c r="B24">
        <v>33</v>
      </c>
      <c r="C24" t="s">
        <v>16</v>
      </c>
      <c r="D24" t="s">
        <v>20</v>
      </c>
      <c r="E24">
        <v>0</v>
      </c>
      <c r="F24">
        <v>1</v>
      </c>
      <c r="G24">
        <v>1335.6035199999999</v>
      </c>
      <c r="H24" t="s">
        <v>13</v>
      </c>
      <c r="I24">
        <v>1</v>
      </c>
      <c r="J24">
        <v>1</v>
      </c>
      <c r="K24">
        <v>1</v>
      </c>
      <c r="L24">
        <v>1</v>
      </c>
      <c r="M24">
        <v>0</v>
      </c>
      <c r="N24">
        <f t="shared" si="0"/>
        <v>4</v>
      </c>
      <c r="O24">
        <f t="shared" si="1"/>
        <v>2.9949007621663053E-3</v>
      </c>
      <c r="P24">
        <v>3</v>
      </c>
      <c r="Q24">
        <v>40</v>
      </c>
      <c r="R24">
        <v>40</v>
      </c>
      <c r="S24">
        <v>55</v>
      </c>
      <c r="T24">
        <v>40</v>
      </c>
      <c r="U24">
        <v>35</v>
      </c>
      <c r="V24">
        <v>0</v>
      </c>
      <c r="W24">
        <f t="shared" si="2"/>
        <v>35</v>
      </c>
    </row>
    <row r="25" spans="1:23" x14ac:dyDescent="0.2">
      <c r="A25">
        <v>24</v>
      </c>
      <c r="B25">
        <v>28</v>
      </c>
      <c r="C25" t="s">
        <v>17</v>
      </c>
      <c r="D25" t="s">
        <v>22</v>
      </c>
      <c r="E25">
        <v>1</v>
      </c>
      <c r="F25">
        <v>1</v>
      </c>
      <c r="G25">
        <v>1313.69</v>
      </c>
      <c r="H25" t="s">
        <v>15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0"/>
        <v>5</v>
      </c>
      <c r="O25">
        <f t="shared" si="1"/>
        <v>3.8060729700309811E-3</v>
      </c>
      <c r="P25">
        <v>0</v>
      </c>
      <c r="Q25">
        <v>45</v>
      </c>
      <c r="R25">
        <v>10</v>
      </c>
      <c r="S25">
        <v>50</v>
      </c>
      <c r="T25">
        <v>25</v>
      </c>
      <c r="U25">
        <v>70</v>
      </c>
      <c r="V25">
        <v>20</v>
      </c>
      <c r="W25">
        <f t="shared" si="2"/>
        <v>36.666666666666664</v>
      </c>
    </row>
    <row r="26" spans="1:23" x14ac:dyDescent="0.2">
      <c r="A26">
        <v>25</v>
      </c>
      <c r="B26">
        <v>21</v>
      </c>
      <c r="C26" t="s">
        <v>16</v>
      </c>
      <c r="D26" t="s">
        <v>21</v>
      </c>
      <c r="E26">
        <v>1</v>
      </c>
      <c r="F26">
        <v>0</v>
      </c>
      <c r="G26">
        <v>1237.8228799999999</v>
      </c>
      <c r="H26" t="s">
        <v>13</v>
      </c>
      <c r="I26">
        <v>0</v>
      </c>
      <c r="J26">
        <v>0</v>
      </c>
      <c r="K26">
        <v>1</v>
      </c>
      <c r="L26">
        <v>0</v>
      </c>
      <c r="M26">
        <v>0</v>
      </c>
      <c r="N26">
        <f t="shared" si="0"/>
        <v>1</v>
      </c>
      <c r="O26">
        <f t="shared" si="1"/>
        <v>8.0787002418310444E-4</v>
      </c>
      <c r="P26">
        <v>2</v>
      </c>
      <c r="Q26">
        <v>65</v>
      </c>
      <c r="R26">
        <v>30</v>
      </c>
      <c r="S26">
        <v>55</v>
      </c>
      <c r="T26">
        <v>30</v>
      </c>
      <c r="U26">
        <v>65</v>
      </c>
      <c r="V26">
        <v>15</v>
      </c>
      <c r="W26">
        <f t="shared" si="2"/>
        <v>43.333333333333336</v>
      </c>
    </row>
    <row r="27" spans="1:23" x14ac:dyDescent="0.2">
      <c r="A27">
        <v>26</v>
      </c>
      <c r="B27">
        <v>19</v>
      </c>
      <c r="C27" t="s">
        <v>16</v>
      </c>
      <c r="D27" t="s">
        <v>21</v>
      </c>
      <c r="E27">
        <v>1</v>
      </c>
      <c r="F27">
        <v>0</v>
      </c>
      <c r="G27">
        <v>2341.1667499999999</v>
      </c>
      <c r="H27" t="s">
        <v>13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0"/>
        <v>5</v>
      </c>
      <c r="O27">
        <f t="shared" si="1"/>
        <v>2.1356872593547641E-3</v>
      </c>
      <c r="P27">
        <v>3</v>
      </c>
      <c r="Q27">
        <v>65</v>
      </c>
      <c r="R27">
        <v>35</v>
      </c>
      <c r="S27">
        <v>35</v>
      </c>
      <c r="T27">
        <v>60</v>
      </c>
      <c r="U27">
        <v>50</v>
      </c>
      <c r="V27">
        <v>20</v>
      </c>
      <c r="W27">
        <f t="shared" si="2"/>
        <v>44.166666666666664</v>
      </c>
    </row>
    <row r="28" spans="1:23" x14ac:dyDescent="0.2">
      <c r="A28">
        <v>27</v>
      </c>
      <c r="B28">
        <v>24</v>
      </c>
      <c r="C28" t="s">
        <v>17</v>
      </c>
      <c r="D28" t="s">
        <v>22</v>
      </c>
      <c r="E28">
        <v>0</v>
      </c>
      <c r="F28">
        <v>1</v>
      </c>
      <c r="G28">
        <v>2120.6210000000001</v>
      </c>
      <c r="H28" t="s">
        <v>14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0"/>
        <v>5</v>
      </c>
      <c r="O28">
        <f t="shared" si="1"/>
        <v>2.3577999086116753E-3</v>
      </c>
      <c r="P28">
        <v>5</v>
      </c>
      <c r="Q28">
        <v>60</v>
      </c>
      <c r="R28">
        <v>70</v>
      </c>
      <c r="S28">
        <v>50</v>
      </c>
      <c r="T28">
        <v>50</v>
      </c>
      <c r="U28">
        <v>40</v>
      </c>
      <c r="V28">
        <v>0</v>
      </c>
      <c r="W28">
        <f t="shared" si="2"/>
        <v>45</v>
      </c>
    </row>
    <row r="29" spans="1:23" ht="17" customHeight="1" x14ac:dyDescent="0.2">
      <c r="A29">
        <v>28</v>
      </c>
      <c r="B29">
        <v>22</v>
      </c>
      <c r="C29" t="s">
        <v>17</v>
      </c>
      <c r="D29" t="s">
        <v>20</v>
      </c>
      <c r="E29">
        <v>0</v>
      </c>
      <c r="F29">
        <v>0</v>
      </c>
      <c r="G29">
        <v>2256.2510000000002</v>
      </c>
      <c r="H29" t="s">
        <v>13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  <c r="P29">
        <v>2</v>
      </c>
      <c r="Q29">
        <v>25</v>
      </c>
      <c r="R29">
        <v>0</v>
      </c>
      <c r="S29">
        <v>25</v>
      </c>
      <c r="T29">
        <v>30</v>
      </c>
      <c r="U29">
        <v>40</v>
      </c>
      <c r="V29">
        <v>30</v>
      </c>
      <c r="W29">
        <f t="shared" si="2"/>
        <v>25</v>
      </c>
    </row>
    <row r="30" spans="1:23" x14ac:dyDescent="0.2">
      <c r="A30">
        <v>29</v>
      </c>
      <c r="B30">
        <v>25</v>
      </c>
      <c r="C30" t="s">
        <v>17</v>
      </c>
      <c r="D30" t="s">
        <v>22</v>
      </c>
      <c r="E30">
        <v>1</v>
      </c>
      <c r="F30">
        <v>0</v>
      </c>
      <c r="G30">
        <v>-1</v>
      </c>
      <c r="H30" t="s">
        <v>13</v>
      </c>
      <c r="I30">
        <v>-1</v>
      </c>
      <c r="J30">
        <v>-1</v>
      </c>
      <c r="K30">
        <v>-1</v>
      </c>
      <c r="L30">
        <v>-1</v>
      </c>
      <c r="M30">
        <v>-1</v>
      </c>
      <c r="N30">
        <f t="shared" si="0"/>
        <v>-5</v>
      </c>
      <c r="O30">
        <f t="shared" si="1"/>
        <v>5</v>
      </c>
      <c r="P30">
        <v>4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f t="shared" si="2"/>
        <v>-1</v>
      </c>
    </row>
    <row r="31" spans="1:23" x14ac:dyDescent="0.2">
      <c r="A31">
        <v>30</v>
      </c>
      <c r="B31">
        <v>23</v>
      </c>
      <c r="C31" t="s">
        <v>16</v>
      </c>
      <c r="D31" t="s">
        <v>22</v>
      </c>
      <c r="E31">
        <v>0</v>
      </c>
      <c r="F31">
        <v>0</v>
      </c>
      <c r="G31">
        <v>3620.31</v>
      </c>
      <c r="H31" t="s">
        <v>15</v>
      </c>
      <c r="I31">
        <v>1</v>
      </c>
      <c r="J31">
        <v>1</v>
      </c>
      <c r="K31">
        <v>1</v>
      </c>
      <c r="L31">
        <v>0</v>
      </c>
      <c r="M31">
        <v>1</v>
      </c>
      <c r="N31">
        <f t="shared" si="0"/>
        <v>4</v>
      </c>
      <c r="O31">
        <f t="shared" si="1"/>
        <v>1.1048777590869289E-3</v>
      </c>
      <c r="P31">
        <v>0</v>
      </c>
      <c r="Q31">
        <v>65</v>
      </c>
      <c r="R31">
        <v>40</v>
      </c>
      <c r="S31">
        <v>65</v>
      </c>
      <c r="T31">
        <v>25</v>
      </c>
      <c r="U31">
        <v>80</v>
      </c>
      <c r="V31">
        <v>20</v>
      </c>
      <c r="W31">
        <f t="shared" si="2"/>
        <v>49.166666666666664</v>
      </c>
    </row>
    <row r="32" spans="1:23" x14ac:dyDescent="0.2">
      <c r="A32">
        <v>31</v>
      </c>
      <c r="B32">
        <v>25</v>
      </c>
      <c r="C32" t="s">
        <v>16</v>
      </c>
      <c r="D32" t="s">
        <v>20</v>
      </c>
      <c r="E32">
        <v>0</v>
      </c>
      <c r="F32">
        <v>1</v>
      </c>
      <c r="G32">
        <v>1952.18</v>
      </c>
      <c r="H32" t="s">
        <v>15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0"/>
        <v>5</v>
      </c>
      <c r="O32">
        <f t="shared" si="1"/>
        <v>2.5612392299890377E-3</v>
      </c>
      <c r="P32">
        <v>0</v>
      </c>
      <c r="Q32">
        <v>40</v>
      </c>
      <c r="R32">
        <v>20</v>
      </c>
      <c r="S32">
        <v>30</v>
      </c>
      <c r="T32">
        <v>80</v>
      </c>
      <c r="U32">
        <v>70</v>
      </c>
      <c r="V32">
        <v>15</v>
      </c>
      <c r="W32">
        <f t="shared" si="2"/>
        <v>42.5</v>
      </c>
    </row>
    <row r="33" spans="1:23" x14ac:dyDescent="0.2">
      <c r="A33">
        <v>32</v>
      </c>
      <c r="B33">
        <v>28</v>
      </c>
      <c r="C33" t="s">
        <v>16</v>
      </c>
      <c r="D33" t="s">
        <v>20</v>
      </c>
      <c r="E33">
        <v>0</v>
      </c>
      <c r="F33">
        <v>1</v>
      </c>
      <c r="G33">
        <v>2096.7783199999999</v>
      </c>
      <c r="H33" t="s">
        <v>14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0"/>
        <v>5</v>
      </c>
      <c r="O33">
        <f t="shared" si="1"/>
        <v>2.3846106917015434E-3</v>
      </c>
      <c r="P33">
        <v>4</v>
      </c>
      <c r="Q33">
        <v>70</v>
      </c>
      <c r="R33">
        <v>55</v>
      </c>
      <c r="S33">
        <v>85</v>
      </c>
      <c r="T33">
        <v>60</v>
      </c>
      <c r="U33">
        <v>75</v>
      </c>
      <c r="V33">
        <v>20</v>
      </c>
      <c r="W33">
        <f t="shared" si="2"/>
        <v>60.833333333333336</v>
      </c>
    </row>
    <row r="34" spans="1:23" x14ac:dyDescent="0.2">
      <c r="A34">
        <v>33</v>
      </c>
      <c r="B34">
        <v>24</v>
      </c>
      <c r="C34" t="s">
        <v>17</v>
      </c>
      <c r="D34" t="s">
        <v>20</v>
      </c>
      <c r="E34">
        <v>0</v>
      </c>
      <c r="F34">
        <v>0</v>
      </c>
      <c r="G34">
        <v>2929.3232400000002</v>
      </c>
      <c r="H34" t="s">
        <v>14</v>
      </c>
      <c r="I34">
        <v>0</v>
      </c>
      <c r="J34">
        <v>1</v>
      </c>
      <c r="K34">
        <v>1</v>
      </c>
      <c r="L34">
        <v>1</v>
      </c>
      <c r="M34">
        <v>1</v>
      </c>
      <c r="N34">
        <f t="shared" si="0"/>
        <v>4</v>
      </c>
      <c r="O34">
        <f t="shared" si="1"/>
        <v>1.3655031119064892E-3</v>
      </c>
      <c r="P34">
        <v>0</v>
      </c>
      <c r="Q34">
        <v>55</v>
      </c>
      <c r="R34">
        <v>20</v>
      </c>
      <c r="S34">
        <v>50</v>
      </c>
      <c r="T34">
        <v>30</v>
      </c>
      <c r="U34">
        <v>60</v>
      </c>
      <c r="V34">
        <v>15</v>
      </c>
      <c r="W34">
        <f t="shared" si="2"/>
        <v>38.333333333333336</v>
      </c>
    </row>
    <row r="35" spans="1:23" x14ac:dyDescent="0.2">
      <c r="A35">
        <v>34</v>
      </c>
      <c r="B35">
        <v>27</v>
      </c>
      <c r="C35" t="s">
        <v>16</v>
      </c>
      <c r="D35" t="s">
        <v>20</v>
      </c>
      <c r="E35">
        <v>1</v>
      </c>
      <c r="F35">
        <v>1</v>
      </c>
      <c r="G35">
        <v>2480.2756300000001</v>
      </c>
      <c r="H35" t="s">
        <v>13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f t="shared" ref="O35:O66" si="3">N35/G35</f>
        <v>0</v>
      </c>
      <c r="P35">
        <v>4</v>
      </c>
      <c r="Q35">
        <v>65</v>
      </c>
      <c r="R35">
        <v>35</v>
      </c>
      <c r="S35">
        <v>50</v>
      </c>
      <c r="T35">
        <v>65</v>
      </c>
      <c r="U35">
        <v>75</v>
      </c>
      <c r="V35">
        <v>75</v>
      </c>
      <c r="W35">
        <f t="shared" si="2"/>
        <v>60.833333333333336</v>
      </c>
    </row>
    <row r="36" spans="1:23" x14ac:dyDescent="0.2">
      <c r="A36">
        <v>35</v>
      </c>
      <c r="B36">
        <v>23</v>
      </c>
      <c r="C36" t="s">
        <v>17</v>
      </c>
      <c r="D36" t="s">
        <v>22</v>
      </c>
      <c r="E36">
        <v>0</v>
      </c>
      <c r="F36">
        <v>1</v>
      </c>
      <c r="G36">
        <v>2012.2707499999999</v>
      </c>
      <c r="H36" t="s">
        <v>14</v>
      </c>
      <c r="I36">
        <v>1</v>
      </c>
      <c r="J36">
        <v>1</v>
      </c>
      <c r="K36">
        <v>1</v>
      </c>
      <c r="L36">
        <v>1</v>
      </c>
      <c r="M36">
        <v>1</v>
      </c>
      <c r="N36">
        <f t="shared" si="0"/>
        <v>5</v>
      </c>
      <c r="O36">
        <f t="shared" si="3"/>
        <v>2.4847550957046911E-3</v>
      </c>
      <c r="P36">
        <v>4</v>
      </c>
      <c r="Q36">
        <v>20</v>
      </c>
      <c r="R36">
        <v>35</v>
      </c>
      <c r="S36">
        <v>35</v>
      </c>
      <c r="T36">
        <v>50</v>
      </c>
      <c r="U36">
        <v>40</v>
      </c>
      <c r="V36">
        <v>30</v>
      </c>
      <c r="W36">
        <f t="shared" si="2"/>
        <v>35</v>
      </c>
    </row>
    <row r="37" spans="1:23" x14ac:dyDescent="0.2">
      <c r="A37">
        <v>36</v>
      </c>
      <c r="B37">
        <v>19</v>
      </c>
      <c r="C37" t="s">
        <v>17</v>
      </c>
      <c r="D37" t="s">
        <v>22</v>
      </c>
      <c r="E37">
        <v>0</v>
      </c>
      <c r="F37">
        <v>0</v>
      </c>
      <c r="G37">
        <v>1370.25</v>
      </c>
      <c r="H37" t="s">
        <v>15</v>
      </c>
      <c r="I37">
        <v>1</v>
      </c>
      <c r="J37">
        <v>1</v>
      </c>
      <c r="K37">
        <v>0</v>
      </c>
      <c r="L37">
        <v>1</v>
      </c>
      <c r="M37">
        <v>1</v>
      </c>
      <c r="N37">
        <f t="shared" si="0"/>
        <v>4</v>
      </c>
      <c r="O37">
        <f t="shared" si="3"/>
        <v>2.9191753329684362E-3</v>
      </c>
      <c r="P37">
        <v>0</v>
      </c>
      <c r="Q37">
        <v>90</v>
      </c>
      <c r="R37">
        <v>15</v>
      </c>
      <c r="S37">
        <v>65</v>
      </c>
      <c r="T37">
        <v>75</v>
      </c>
      <c r="U37">
        <v>85</v>
      </c>
      <c r="V37">
        <v>60</v>
      </c>
      <c r="W37">
        <f t="shared" si="2"/>
        <v>65</v>
      </c>
    </row>
    <row r="38" spans="1:23" x14ac:dyDescent="0.2">
      <c r="A38">
        <v>37</v>
      </c>
      <c r="B38">
        <v>18</v>
      </c>
      <c r="C38" t="s">
        <v>17</v>
      </c>
      <c r="D38" t="s">
        <v>21</v>
      </c>
      <c r="E38">
        <v>0</v>
      </c>
      <c r="F38">
        <v>1</v>
      </c>
      <c r="G38">
        <v>2055.13184</v>
      </c>
      <c r="H38" t="s">
        <v>13</v>
      </c>
      <c r="I38">
        <v>1</v>
      </c>
      <c r="J38">
        <v>1</v>
      </c>
      <c r="K38">
        <v>1</v>
      </c>
      <c r="L38">
        <v>1</v>
      </c>
      <c r="M38">
        <v>1</v>
      </c>
      <c r="N38">
        <f t="shared" si="0"/>
        <v>5</v>
      </c>
      <c r="O38">
        <f t="shared" si="3"/>
        <v>2.4329339377078601E-3</v>
      </c>
      <c r="P38">
        <v>3</v>
      </c>
      <c r="Q38">
        <v>65</v>
      </c>
      <c r="R38">
        <v>30</v>
      </c>
      <c r="S38">
        <v>40</v>
      </c>
      <c r="T38">
        <v>40</v>
      </c>
      <c r="U38">
        <v>70</v>
      </c>
      <c r="V38">
        <v>35</v>
      </c>
      <c r="W38">
        <f t="shared" si="2"/>
        <v>46.666666666666664</v>
      </c>
    </row>
    <row r="39" spans="1:23" x14ac:dyDescent="0.2">
      <c r="A39">
        <v>38</v>
      </c>
      <c r="B39">
        <v>23</v>
      </c>
      <c r="C39" t="s">
        <v>17</v>
      </c>
      <c r="D39" t="s">
        <v>22</v>
      </c>
      <c r="E39">
        <v>1</v>
      </c>
      <c r="F39">
        <v>1</v>
      </c>
      <c r="G39">
        <v>1528</v>
      </c>
      <c r="H39" t="s">
        <v>14</v>
      </c>
      <c r="I39">
        <v>1</v>
      </c>
      <c r="J39">
        <v>1</v>
      </c>
      <c r="K39">
        <v>1</v>
      </c>
      <c r="L39">
        <v>1</v>
      </c>
      <c r="M39">
        <v>1</v>
      </c>
      <c r="N39">
        <f t="shared" si="0"/>
        <v>5</v>
      </c>
      <c r="O39">
        <f t="shared" si="3"/>
        <v>3.2722513089005235E-3</v>
      </c>
      <c r="P39">
        <v>1</v>
      </c>
      <c r="Q39">
        <v>80</v>
      </c>
      <c r="R39">
        <v>10</v>
      </c>
      <c r="S39">
        <v>70</v>
      </c>
      <c r="T39">
        <v>50</v>
      </c>
      <c r="U39">
        <v>50</v>
      </c>
      <c r="V39">
        <v>15</v>
      </c>
      <c r="W39">
        <f t="shared" si="2"/>
        <v>45.833333333333336</v>
      </c>
    </row>
    <row r="40" spans="1:23" x14ac:dyDescent="0.2">
      <c r="A40">
        <v>39</v>
      </c>
      <c r="B40">
        <v>24</v>
      </c>
      <c r="C40" t="s">
        <v>17</v>
      </c>
      <c r="D40" t="s">
        <v>20</v>
      </c>
      <c r="E40">
        <v>0</v>
      </c>
      <c r="F40">
        <v>1</v>
      </c>
      <c r="G40">
        <v>2371.5700000000002</v>
      </c>
      <c r="H40" t="s">
        <v>15</v>
      </c>
      <c r="I40">
        <v>0</v>
      </c>
      <c r="J40">
        <v>0</v>
      </c>
      <c r="K40">
        <v>1</v>
      </c>
      <c r="L40">
        <v>0</v>
      </c>
      <c r="M40">
        <v>0</v>
      </c>
      <c r="N40">
        <f t="shared" si="0"/>
        <v>1</v>
      </c>
      <c r="O40">
        <f t="shared" si="3"/>
        <v>4.2166159969977691E-4</v>
      </c>
      <c r="P40">
        <v>0</v>
      </c>
      <c r="Q40">
        <v>10</v>
      </c>
      <c r="R40">
        <v>5</v>
      </c>
      <c r="S40">
        <v>20</v>
      </c>
      <c r="T40">
        <v>55</v>
      </c>
      <c r="U40">
        <v>90</v>
      </c>
      <c r="V40">
        <v>5</v>
      </c>
      <c r="W40">
        <f t="shared" si="2"/>
        <v>30.833333333333332</v>
      </c>
    </row>
    <row r="41" spans="1:23" x14ac:dyDescent="0.2">
      <c r="A41">
        <v>40</v>
      </c>
      <c r="B41">
        <v>24</v>
      </c>
      <c r="C41" t="s">
        <v>17</v>
      </c>
      <c r="D41" t="s">
        <v>20</v>
      </c>
      <c r="E41">
        <v>0</v>
      </c>
      <c r="F41">
        <v>1</v>
      </c>
      <c r="G41">
        <v>2202.09</v>
      </c>
      <c r="H41" t="s">
        <v>15</v>
      </c>
      <c r="I41">
        <v>1</v>
      </c>
      <c r="J41">
        <v>1</v>
      </c>
      <c r="K41">
        <v>1</v>
      </c>
      <c r="L41">
        <v>1</v>
      </c>
      <c r="M41">
        <v>1</v>
      </c>
      <c r="N41">
        <f t="shared" si="0"/>
        <v>5</v>
      </c>
      <c r="O41">
        <f t="shared" si="3"/>
        <v>2.2705702310078153E-3</v>
      </c>
      <c r="P41">
        <v>0</v>
      </c>
      <c r="Q41">
        <v>65</v>
      </c>
      <c r="R41">
        <v>25</v>
      </c>
      <c r="S41">
        <v>50</v>
      </c>
      <c r="T41">
        <v>35</v>
      </c>
      <c r="U41">
        <v>70</v>
      </c>
      <c r="V41">
        <v>65</v>
      </c>
      <c r="W41">
        <f t="shared" si="2"/>
        <v>51.666666666666664</v>
      </c>
    </row>
    <row r="42" spans="1:23" x14ac:dyDescent="0.2">
      <c r="A42">
        <v>41</v>
      </c>
      <c r="B42">
        <v>30</v>
      </c>
      <c r="C42" t="s">
        <v>17</v>
      </c>
      <c r="D42" t="s">
        <v>20</v>
      </c>
      <c r="E42">
        <v>0</v>
      </c>
      <c r="F42">
        <v>1</v>
      </c>
      <c r="G42">
        <v>1680.3359399999999</v>
      </c>
      <c r="H42" t="s">
        <v>13</v>
      </c>
      <c r="I42">
        <v>0</v>
      </c>
      <c r="J42">
        <v>0</v>
      </c>
      <c r="K42">
        <v>1</v>
      </c>
      <c r="L42">
        <v>1</v>
      </c>
      <c r="M42">
        <v>0</v>
      </c>
      <c r="N42">
        <f t="shared" si="0"/>
        <v>2</v>
      </c>
      <c r="O42">
        <f t="shared" si="3"/>
        <v>1.1902381853476276E-3</v>
      </c>
      <c r="P42">
        <v>5</v>
      </c>
      <c r="Q42">
        <v>55</v>
      </c>
      <c r="R42">
        <v>0</v>
      </c>
      <c r="S42">
        <v>30</v>
      </c>
      <c r="T42">
        <v>80</v>
      </c>
      <c r="U42">
        <v>65</v>
      </c>
      <c r="V42">
        <v>75</v>
      </c>
      <c r="W42">
        <f t="shared" si="2"/>
        <v>50.833333333333336</v>
      </c>
    </row>
    <row r="43" spans="1:23" x14ac:dyDescent="0.2">
      <c r="A43">
        <v>42</v>
      </c>
      <c r="B43">
        <v>21</v>
      </c>
      <c r="C43" t="s">
        <v>17</v>
      </c>
      <c r="D43" t="s">
        <v>21</v>
      </c>
      <c r="E43">
        <v>1</v>
      </c>
      <c r="F43">
        <v>0</v>
      </c>
      <c r="G43">
        <v>2122.19922</v>
      </c>
      <c r="H43" t="s">
        <v>14</v>
      </c>
      <c r="I43">
        <v>1</v>
      </c>
      <c r="J43">
        <v>1</v>
      </c>
      <c r="K43">
        <v>1</v>
      </c>
      <c r="L43">
        <v>1</v>
      </c>
      <c r="M43">
        <v>1</v>
      </c>
      <c r="N43">
        <f t="shared" si="0"/>
        <v>5</v>
      </c>
      <c r="O43">
        <f t="shared" si="3"/>
        <v>2.3560464789917322E-3</v>
      </c>
      <c r="P43">
        <v>0</v>
      </c>
      <c r="Q43">
        <v>75</v>
      </c>
      <c r="R43">
        <v>10</v>
      </c>
      <c r="S43">
        <v>20</v>
      </c>
      <c r="T43">
        <v>30</v>
      </c>
      <c r="U43">
        <v>25</v>
      </c>
      <c r="V43">
        <v>25</v>
      </c>
      <c r="W43">
        <f t="shared" si="2"/>
        <v>30.833333333333332</v>
      </c>
    </row>
    <row r="44" spans="1:23" x14ac:dyDescent="0.2">
      <c r="A44">
        <v>43</v>
      </c>
      <c r="B44">
        <v>19</v>
      </c>
      <c r="C44" t="s">
        <v>16</v>
      </c>
      <c r="D44" t="s">
        <v>21</v>
      </c>
      <c r="E44">
        <v>1</v>
      </c>
      <c r="F44">
        <v>1</v>
      </c>
      <c r="G44">
        <v>1884.3</v>
      </c>
      <c r="H44" t="s">
        <v>15</v>
      </c>
      <c r="I44">
        <v>1</v>
      </c>
      <c r="J44">
        <v>1</v>
      </c>
      <c r="K44">
        <v>1</v>
      </c>
      <c r="L44">
        <v>1</v>
      </c>
      <c r="M44">
        <v>1</v>
      </c>
      <c r="N44">
        <f t="shared" si="0"/>
        <v>5</v>
      </c>
      <c r="O44">
        <f t="shared" si="3"/>
        <v>2.6535052804755083E-3</v>
      </c>
      <c r="P44">
        <v>0</v>
      </c>
      <c r="Q44">
        <v>80</v>
      </c>
      <c r="R44">
        <v>60</v>
      </c>
      <c r="S44">
        <v>45</v>
      </c>
      <c r="T44">
        <v>60</v>
      </c>
      <c r="U44">
        <v>20</v>
      </c>
      <c r="V44">
        <v>40</v>
      </c>
      <c r="W44">
        <f t="shared" si="2"/>
        <v>50.833333333333336</v>
      </c>
    </row>
    <row r="45" spans="1:23" x14ac:dyDescent="0.2">
      <c r="A45">
        <v>44</v>
      </c>
      <c r="B45">
        <v>23</v>
      </c>
      <c r="C45" t="s">
        <v>17</v>
      </c>
      <c r="D45" t="s">
        <v>22</v>
      </c>
      <c r="E45">
        <v>0</v>
      </c>
      <c r="F45">
        <v>0</v>
      </c>
      <c r="G45">
        <v>2039.3949</v>
      </c>
      <c r="H45" t="s">
        <v>13</v>
      </c>
      <c r="I45">
        <v>1</v>
      </c>
      <c r="J45">
        <v>1</v>
      </c>
      <c r="K45">
        <v>1</v>
      </c>
      <c r="L45">
        <v>1</v>
      </c>
      <c r="M45">
        <v>1</v>
      </c>
      <c r="N45">
        <f t="shared" si="0"/>
        <v>5</v>
      </c>
      <c r="O45">
        <f t="shared" si="3"/>
        <v>2.4517076118999808E-3</v>
      </c>
      <c r="P45">
        <v>4</v>
      </c>
      <c r="Q45">
        <v>60</v>
      </c>
      <c r="R45">
        <v>70</v>
      </c>
      <c r="S45">
        <v>30</v>
      </c>
      <c r="T45">
        <v>25</v>
      </c>
      <c r="U45">
        <v>60</v>
      </c>
      <c r="V45">
        <v>20</v>
      </c>
      <c r="W45">
        <f t="shared" si="2"/>
        <v>44.166666666666664</v>
      </c>
    </row>
    <row r="46" spans="1:23" x14ac:dyDescent="0.2">
      <c r="A46">
        <v>45</v>
      </c>
      <c r="B46">
        <v>21</v>
      </c>
      <c r="C46" t="s">
        <v>17</v>
      </c>
      <c r="D46" t="s">
        <v>22</v>
      </c>
      <c r="E46">
        <v>0</v>
      </c>
      <c r="F46">
        <v>0</v>
      </c>
      <c r="G46">
        <v>2419.82935</v>
      </c>
      <c r="H46" t="s">
        <v>14</v>
      </c>
      <c r="I46">
        <v>1</v>
      </c>
      <c r="J46">
        <v>1</v>
      </c>
      <c r="K46">
        <v>1</v>
      </c>
      <c r="L46">
        <v>0</v>
      </c>
      <c r="M46">
        <v>1</v>
      </c>
      <c r="N46">
        <f t="shared" si="0"/>
        <v>4</v>
      </c>
      <c r="O46">
        <f t="shared" si="3"/>
        <v>1.6530091264493508E-3</v>
      </c>
      <c r="P46">
        <v>3</v>
      </c>
      <c r="Q46">
        <v>65</v>
      </c>
      <c r="R46">
        <v>30</v>
      </c>
      <c r="S46">
        <v>50</v>
      </c>
      <c r="T46">
        <v>55</v>
      </c>
      <c r="U46">
        <v>65</v>
      </c>
      <c r="V46">
        <v>30</v>
      </c>
      <c r="W46">
        <f t="shared" si="2"/>
        <v>49.166666666666664</v>
      </c>
    </row>
    <row r="47" spans="1:23" x14ac:dyDescent="0.2">
      <c r="A47">
        <v>46</v>
      </c>
      <c r="B47">
        <v>22</v>
      </c>
      <c r="C47" t="s">
        <v>17</v>
      </c>
      <c r="D47" t="s">
        <v>22</v>
      </c>
      <c r="E47">
        <v>0</v>
      </c>
      <c r="F47">
        <v>1</v>
      </c>
      <c r="G47">
        <v>4770.451</v>
      </c>
      <c r="H47" t="s">
        <v>13</v>
      </c>
      <c r="I47">
        <v>1</v>
      </c>
      <c r="J47">
        <v>1</v>
      </c>
      <c r="K47">
        <v>1</v>
      </c>
      <c r="L47">
        <v>1</v>
      </c>
      <c r="M47">
        <v>1</v>
      </c>
      <c r="N47">
        <f t="shared" si="0"/>
        <v>5</v>
      </c>
      <c r="O47">
        <f t="shared" si="3"/>
        <v>1.0481189304742886E-3</v>
      </c>
      <c r="P47">
        <v>5</v>
      </c>
      <c r="Q47">
        <v>70</v>
      </c>
      <c r="R47">
        <v>90</v>
      </c>
      <c r="S47">
        <v>35</v>
      </c>
      <c r="T47">
        <v>50</v>
      </c>
      <c r="U47">
        <v>50</v>
      </c>
      <c r="V47">
        <v>70</v>
      </c>
      <c r="W47">
        <f t="shared" si="2"/>
        <v>60.833333333333336</v>
      </c>
    </row>
    <row r="48" spans="1:23" x14ac:dyDescent="0.2">
      <c r="A48">
        <v>47</v>
      </c>
      <c r="B48">
        <v>25</v>
      </c>
      <c r="C48" t="s">
        <v>16</v>
      </c>
      <c r="D48" t="s">
        <v>20</v>
      </c>
      <c r="E48">
        <v>0</v>
      </c>
      <c r="F48">
        <v>0</v>
      </c>
      <c r="G48">
        <v>1365.432</v>
      </c>
      <c r="H48" t="s">
        <v>13</v>
      </c>
      <c r="I48">
        <v>0</v>
      </c>
      <c r="J48">
        <v>0</v>
      </c>
      <c r="K48">
        <v>1</v>
      </c>
      <c r="L48">
        <v>0</v>
      </c>
      <c r="M48">
        <v>0</v>
      </c>
      <c r="N48">
        <f t="shared" si="0"/>
        <v>1</v>
      </c>
      <c r="O48">
        <f t="shared" si="3"/>
        <v>7.3236894990010481E-4</v>
      </c>
      <c r="P48">
        <v>4</v>
      </c>
      <c r="Q48">
        <v>50</v>
      </c>
      <c r="R48">
        <v>0</v>
      </c>
      <c r="S48">
        <v>50</v>
      </c>
      <c r="T48">
        <v>25</v>
      </c>
      <c r="U48">
        <v>35</v>
      </c>
      <c r="V48">
        <v>0</v>
      </c>
      <c r="W48">
        <f t="shared" si="2"/>
        <v>26.666666666666668</v>
      </c>
    </row>
    <row r="49" spans="1:23" x14ac:dyDescent="0.2">
      <c r="A49">
        <v>48</v>
      </c>
      <c r="B49">
        <v>20</v>
      </c>
      <c r="C49" t="s">
        <v>16</v>
      </c>
      <c r="D49" t="s">
        <v>21</v>
      </c>
      <c r="E49">
        <v>0</v>
      </c>
      <c r="F49">
        <v>1</v>
      </c>
      <c r="G49">
        <v>2547</v>
      </c>
      <c r="H49" t="s">
        <v>14</v>
      </c>
      <c r="I49">
        <v>1</v>
      </c>
      <c r="J49">
        <v>1</v>
      </c>
      <c r="K49">
        <v>1</v>
      </c>
      <c r="L49">
        <v>1</v>
      </c>
      <c r="M49">
        <v>1</v>
      </c>
      <c r="N49">
        <f t="shared" si="0"/>
        <v>5</v>
      </c>
      <c r="O49">
        <f t="shared" si="3"/>
        <v>1.9630938358853552E-3</v>
      </c>
      <c r="P49">
        <v>5</v>
      </c>
      <c r="Q49">
        <v>55</v>
      </c>
      <c r="R49">
        <v>10</v>
      </c>
      <c r="S49">
        <v>45</v>
      </c>
      <c r="T49">
        <v>65</v>
      </c>
      <c r="U49">
        <v>20</v>
      </c>
      <c r="V49">
        <v>20</v>
      </c>
      <c r="W49">
        <f t="shared" si="2"/>
        <v>35.833333333333336</v>
      </c>
    </row>
    <row r="50" spans="1:23" x14ac:dyDescent="0.2">
      <c r="A50">
        <v>49</v>
      </c>
      <c r="B50">
        <v>44</v>
      </c>
      <c r="C50" t="s">
        <v>17</v>
      </c>
      <c r="D50" t="s">
        <v>19</v>
      </c>
      <c r="E50">
        <v>1</v>
      </c>
      <c r="F50">
        <v>1</v>
      </c>
      <c r="G50">
        <v>1257.413</v>
      </c>
      <c r="H50" t="s">
        <v>13</v>
      </c>
      <c r="I50">
        <v>1</v>
      </c>
      <c r="J50">
        <v>1</v>
      </c>
      <c r="K50">
        <v>1</v>
      </c>
      <c r="L50">
        <v>1</v>
      </c>
      <c r="M50">
        <v>1</v>
      </c>
      <c r="N50">
        <f t="shared" si="0"/>
        <v>5</v>
      </c>
      <c r="O50">
        <f t="shared" si="3"/>
        <v>3.976418249214856E-3</v>
      </c>
      <c r="P50">
        <v>4</v>
      </c>
      <c r="Q50">
        <v>85</v>
      </c>
      <c r="R50">
        <v>25</v>
      </c>
      <c r="S50">
        <v>60</v>
      </c>
      <c r="T50">
        <v>20</v>
      </c>
      <c r="U50">
        <v>65</v>
      </c>
      <c r="V50">
        <v>25</v>
      </c>
      <c r="W50">
        <f t="shared" si="2"/>
        <v>46.666666666666664</v>
      </c>
    </row>
    <row r="51" spans="1:23" x14ac:dyDescent="0.2">
      <c r="A51">
        <v>50</v>
      </c>
      <c r="B51">
        <v>34</v>
      </c>
      <c r="C51" t="s">
        <v>17</v>
      </c>
      <c r="D51" t="s">
        <v>20</v>
      </c>
      <c r="E51">
        <v>1</v>
      </c>
      <c r="F51">
        <v>0</v>
      </c>
      <c r="G51">
        <v>798.82</v>
      </c>
      <c r="H51" t="s">
        <v>15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1</v>
      </c>
      <c r="O51">
        <f t="shared" si="3"/>
        <v>1.2518464735484839E-3</v>
      </c>
      <c r="P51">
        <v>0</v>
      </c>
      <c r="Q51">
        <v>20</v>
      </c>
      <c r="R51">
        <v>20</v>
      </c>
      <c r="S51">
        <v>50</v>
      </c>
      <c r="T51">
        <v>50</v>
      </c>
      <c r="U51">
        <v>50</v>
      </c>
      <c r="V51">
        <v>45</v>
      </c>
      <c r="W51">
        <f t="shared" si="2"/>
        <v>39.166666666666664</v>
      </c>
    </row>
    <row r="52" spans="1:23" x14ac:dyDescent="0.2">
      <c r="A52">
        <v>51</v>
      </c>
      <c r="B52">
        <v>34</v>
      </c>
      <c r="C52" t="s">
        <v>16</v>
      </c>
      <c r="D52" t="s">
        <v>22</v>
      </c>
      <c r="E52">
        <v>1</v>
      </c>
      <c r="F52">
        <v>0</v>
      </c>
      <c r="G52">
        <v>2765.4987799999999</v>
      </c>
      <c r="H52" t="s">
        <v>13</v>
      </c>
      <c r="I52">
        <v>1</v>
      </c>
      <c r="J52">
        <v>1</v>
      </c>
      <c r="K52">
        <v>1</v>
      </c>
      <c r="L52">
        <v>1</v>
      </c>
      <c r="M52">
        <v>1</v>
      </c>
      <c r="N52">
        <f t="shared" si="0"/>
        <v>5</v>
      </c>
      <c r="O52">
        <f t="shared" si="3"/>
        <v>1.807992119237167E-3</v>
      </c>
      <c r="P52">
        <v>6</v>
      </c>
      <c r="Q52">
        <v>75</v>
      </c>
      <c r="R52">
        <v>20</v>
      </c>
      <c r="S52">
        <v>20</v>
      </c>
      <c r="T52">
        <v>25</v>
      </c>
      <c r="U52">
        <v>80</v>
      </c>
      <c r="V52">
        <v>25</v>
      </c>
      <c r="W52">
        <f t="shared" si="2"/>
        <v>40.833333333333336</v>
      </c>
    </row>
    <row r="53" spans="1:23" x14ac:dyDescent="0.2">
      <c r="A53">
        <v>52</v>
      </c>
      <c r="B53">
        <v>23</v>
      </c>
      <c r="C53" t="s">
        <v>16</v>
      </c>
      <c r="D53" t="s">
        <v>22</v>
      </c>
      <c r="E53">
        <v>1</v>
      </c>
      <c r="F53">
        <v>1</v>
      </c>
      <c r="G53">
        <v>1528.06</v>
      </c>
      <c r="H53" t="s">
        <v>15</v>
      </c>
      <c r="I53">
        <v>1</v>
      </c>
      <c r="J53">
        <v>1</v>
      </c>
      <c r="K53">
        <v>1</v>
      </c>
      <c r="L53">
        <v>1</v>
      </c>
      <c r="M53">
        <v>1</v>
      </c>
      <c r="N53">
        <f t="shared" si="0"/>
        <v>5</v>
      </c>
      <c r="O53">
        <f t="shared" si="3"/>
        <v>3.2721228224022619E-3</v>
      </c>
      <c r="P53">
        <v>0</v>
      </c>
      <c r="Q53">
        <v>80</v>
      </c>
      <c r="R53">
        <v>10</v>
      </c>
      <c r="S53">
        <v>70</v>
      </c>
      <c r="T53">
        <v>55</v>
      </c>
      <c r="U53">
        <v>70</v>
      </c>
      <c r="V53">
        <v>90</v>
      </c>
      <c r="W53">
        <f t="shared" si="2"/>
        <v>62.5</v>
      </c>
    </row>
    <row r="54" spans="1:23" x14ac:dyDescent="0.2">
      <c r="A54">
        <v>53</v>
      </c>
      <c r="B54">
        <v>24</v>
      </c>
      <c r="C54" t="s">
        <v>16</v>
      </c>
      <c r="D54" t="s">
        <v>20</v>
      </c>
      <c r="E54">
        <v>1</v>
      </c>
      <c r="F54">
        <v>1</v>
      </c>
      <c r="G54">
        <v>1509.43</v>
      </c>
      <c r="H54" t="s">
        <v>15</v>
      </c>
      <c r="I54">
        <v>1</v>
      </c>
      <c r="J54">
        <v>1</v>
      </c>
      <c r="K54">
        <v>1</v>
      </c>
      <c r="L54">
        <v>0</v>
      </c>
      <c r="M54">
        <v>1</v>
      </c>
      <c r="N54">
        <f t="shared" si="0"/>
        <v>4</v>
      </c>
      <c r="O54">
        <f t="shared" si="3"/>
        <v>2.6500069562682602E-3</v>
      </c>
      <c r="P54">
        <v>0</v>
      </c>
      <c r="Q54">
        <v>35</v>
      </c>
      <c r="R54">
        <v>10</v>
      </c>
      <c r="S54">
        <v>10</v>
      </c>
      <c r="T54">
        <v>50</v>
      </c>
      <c r="U54">
        <v>30</v>
      </c>
      <c r="V54">
        <v>20</v>
      </c>
      <c r="W54">
        <f t="shared" si="2"/>
        <v>25.833333333333332</v>
      </c>
    </row>
    <row r="55" spans="1:23" x14ac:dyDescent="0.2">
      <c r="A55">
        <v>54</v>
      </c>
      <c r="B55">
        <v>25</v>
      </c>
      <c r="C55" t="s">
        <v>17</v>
      </c>
      <c r="D55" t="s">
        <v>22</v>
      </c>
      <c r="E55">
        <v>0</v>
      </c>
      <c r="F55">
        <v>1</v>
      </c>
      <c r="G55">
        <v>2565.86</v>
      </c>
      <c r="H55" t="s">
        <v>13</v>
      </c>
      <c r="I55">
        <v>1</v>
      </c>
      <c r="J55">
        <v>1</v>
      </c>
      <c r="K55">
        <v>1</v>
      </c>
      <c r="L55">
        <v>1</v>
      </c>
      <c r="M55">
        <v>1</v>
      </c>
      <c r="N55">
        <f t="shared" si="0"/>
        <v>5</v>
      </c>
      <c r="O55">
        <f t="shared" si="3"/>
        <v>1.9486643854302261E-3</v>
      </c>
      <c r="P55">
        <v>5</v>
      </c>
      <c r="Q55">
        <v>70</v>
      </c>
      <c r="R55">
        <v>35</v>
      </c>
      <c r="S55">
        <v>40</v>
      </c>
      <c r="T55">
        <v>75</v>
      </c>
      <c r="U55">
        <v>50</v>
      </c>
      <c r="V55">
        <v>30</v>
      </c>
      <c r="W55">
        <f t="shared" si="2"/>
        <v>50</v>
      </c>
    </row>
    <row r="56" spans="1:23" x14ac:dyDescent="0.2">
      <c r="A56">
        <v>55</v>
      </c>
      <c r="B56">
        <v>26</v>
      </c>
      <c r="C56" t="s">
        <v>17</v>
      </c>
      <c r="D56" t="s">
        <v>20</v>
      </c>
      <c r="E56">
        <v>1</v>
      </c>
      <c r="F56">
        <v>0</v>
      </c>
      <c r="G56">
        <v>2766.1550000000002</v>
      </c>
      <c r="H56" t="s">
        <v>14</v>
      </c>
      <c r="I56">
        <v>1</v>
      </c>
      <c r="J56">
        <v>1</v>
      </c>
      <c r="K56">
        <v>1</v>
      </c>
      <c r="L56">
        <v>1</v>
      </c>
      <c r="M56">
        <v>1</v>
      </c>
      <c r="N56">
        <f t="shared" si="0"/>
        <v>5</v>
      </c>
      <c r="O56">
        <f t="shared" si="3"/>
        <v>1.8075632059664044E-3</v>
      </c>
      <c r="P56">
        <v>5</v>
      </c>
      <c r="Q56">
        <v>50</v>
      </c>
      <c r="R56">
        <v>25</v>
      </c>
      <c r="S56">
        <v>35</v>
      </c>
      <c r="T56">
        <v>25</v>
      </c>
      <c r="U56">
        <v>35</v>
      </c>
      <c r="V56">
        <v>25</v>
      </c>
      <c r="W56">
        <f t="shared" si="2"/>
        <v>32.5</v>
      </c>
    </row>
    <row r="57" spans="1:23" x14ac:dyDescent="0.2">
      <c r="A57">
        <v>56</v>
      </c>
      <c r="B57">
        <v>24</v>
      </c>
      <c r="C57" t="s">
        <v>16</v>
      </c>
      <c r="D57" t="s">
        <v>20</v>
      </c>
      <c r="E57">
        <v>1</v>
      </c>
      <c r="F57">
        <v>1</v>
      </c>
      <c r="G57">
        <v>1769.16626</v>
      </c>
      <c r="H57" t="s">
        <v>14</v>
      </c>
      <c r="I57">
        <v>1</v>
      </c>
      <c r="J57">
        <v>1</v>
      </c>
      <c r="K57">
        <v>1</v>
      </c>
      <c r="L57">
        <v>1</v>
      </c>
      <c r="M57">
        <v>1</v>
      </c>
      <c r="N57">
        <f t="shared" si="0"/>
        <v>5</v>
      </c>
      <c r="O57">
        <f t="shared" si="3"/>
        <v>2.8261900043244099E-3</v>
      </c>
      <c r="P57">
        <v>5</v>
      </c>
      <c r="Q57">
        <v>75</v>
      </c>
      <c r="R57">
        <v>40</v>
      </c>
      <c r="S57">
        <v>25</v>
      </c>
      <c r="T57">
        <v>75</v>
      </c>
      <c r="U57">
        <v>75</v>
      </c>
      <c r="V57">
        <v>0</v>
      </c>
      <c r="W57">
        <f t="shared" si="2"/>
        <v>48.333333333333336</v>
      </c>
    </row>
    <row r="58" spans="1:23" x14ac:dyDescent="0.2">
      <c r="A58">
        <v>57</v>
      </c>
      <c r="B58">
        <v>26</v>
      </c>
      <c r="C58" t="s">
        <v>17</v>
      </c>
      <c r="D58" t="s">
        <v>21</v>
      </c>
      <c r="E58">
        <v>0</v>
      </c>
      <c r="F58">
        <v>0</v>
      </c>
      <c r="G58">
        <v>2782.2788099999998</v>
      </c>
      <c r="H58" t="s">
        <v>13</v>
      </c>
      <c r="I58">
        <v>1</v>
      </c>
      <c r="J58">
        <v>1</v>
      </c>
      <c r="K58">
        <v>1</v>
      </c>
      <c r="L58">
        <v>1</v>
      </c>
      <c r="M58">
        <v>1</v>
      </c>
      <c r="N58">
        <f t="shared" si="0"/>
        <v>5</v>
      </c>
      <c r="O58">
        <f t="shared" si="3"/>
        <v>1.7970880495617907E-3</v>
      </c>
      <c r="P58">
        <v>5</v>
      </c>
      <c r="Q58">
        <v>65</v>
      </c>
      <c r="R58">
        <v>40</v>
      </c>
      <c r="S58">
        <v>40</v>
      </c>
      <c r="T58">
        <v>40</v>
      </c>
      <c r="U58">
        <v>75</v>
      </c>
      <c r="V58">
        <v>25</v>
      </c>
      <c r="W58">
        <f t="shared" si="2"/>
        <v>47.5</v>
      </c>
    </row>
    <row r="59" spans="1:23" x14ac:dyDescent="0.2">
      <c r="A59">
        <v>58</v>
      </c>
      <c r="B59">
        <v>26</v>
      </c>
      <c r="C59" t="s">
        <v>17</v>
      </c>
      <c r="D59" t="s">
        <v>20</v>
      </c>
      <c r="E59">
        <v>0</v>
      </c>
      <c r="F59">
        <v>1</v>
      </c>
      <c r="G59">
        <v>1522.69</v>
      </c>
      <c r="H59" t="s">
        <v>15</v>
      </c>
      <c r="I59">
        <v>0</v>
      </c>
      <c r="J59">
        <v>1</v>
      </c>
      <c r="K59">
        <v>1</v>
      </c>
      <c r="L59">
        <v>1</v>
      </c>
      <c r="M59">
        <v>0</v>
      </c>
      <c r="N59">
        <f t="shared" si="0"/>
        <v>3</v>
      </c>
      <c r="O59">
        <f t="shared" si="3"/>
        <v>1.9701974794606911E-3</v>
      </c>
      <c r="P59">
        <v>0</v>
      </c>
      <c r="Q59">
        <v>15</v>
      </c>
      <c r="R59">
        <v>25</v>
      </c>
      <c r="S59">
        <v>25</v>
      </c>
      <c r="T59">
        <v>65</v>
      </c>
      <c r="U59">
        <v>60</v>
      </c>
      <c r="V59">
        <v>20</v>
      </c>
      <c r="W59">
        <f t="shared" si="2"/>
        <v>35</v>
      </c>
    </row>
    <row r="60" spans="1:23" x14ac:dyDescent="0.2">
      <c r="A60">
        <v>59</v>
      </c>
      <c r="B60">
        <v>18</v>
      </c>
      <c r="C60" t="s">
        <v>17</v>
      </c>
      <c r="D60" t="s">
        <v>21</v>
      </c>
      <c r="E60">
        <v>0</v>
      </c>
      <c r="F60">
        <v>0</v>
      </c>
      <c r="G60">
        <v>1116.58</v>
      </c>
      <c r="H60" t="s">
        <v>15</v>
      </c>
      <c r="I60">
        <v>1</v>
      </c>
      <c r="J60">
        <v>1</v>
      </c>
      <c r="K60">
        <v>1</v>
      </c>
      <c r="L60">
        <v>1</v>
      </c>
      <c r="M60">
        <v>1</v>
      </c>
      <c r="N60">
        <f t="shared" si="0"/>
        <v>5</v>
      </c>
      <c r="O60">
        <f t="shared" si="3"/>
        <v>4.4779594834225946E-3</v>
      </c>
      <c r="P60">
        <v>0</v>
      </c>
      <c r="Q60">
        <v>80</v>
      </c>
      <c r="R60">
        <v>10</v>
      </c>
      <c r="S60">
        <v>20</v>
      </c>
      <c r="T60">
        <v>30</v>
      </c>
      <c r="U60">
        <v>65</v>
      </c>
      <c r="V60">
        <v>0</v>
      </c>
      <c r="W60">
        <f t="shared" si="2"/>
        <v>34.166666666666664</v>
      </c>
    </row>
    <row r="61" spans="1:23" x14ac:dyDescent="0.2">
      <c r="A61">
        <v>60</v>
      </c>
      <c r="B61">
        <v>26</v>
      </c>
      <c r="C61" t="s">
        <v>16</v>
      </c>
      <c r="D61" t="s">
        <v>20</v>
      </c>
      <c r="E61">
        <v>0</v>
      </c>
      <c r="F61">
        <v>0</v>
      </c>
      <c r="G61">
        <v>2956.4355500000001</v>
      </c>
      <c r="H61" t="s">
        <v>14</v>
      </c>
      <c r="I61">
        <v>1</v>
      </c>
      <c r="J61">
        <v>1</v>
      </c>
      <c r="K61">
        <v>1</v>
      </c>
      <c r="L61">
        <v>1</v>
      </c>
      <c r="M61">
        <v>1</v>
      </c>
      <c r="N61">
        <f t="shared" si="0"/>
        <v>5</v>
      </c>
      <c r="O61">
        <f t="shared" si="3"/>
        <v>1.6912257735501792E-3</v>
      </c>
      <c r="P61">
        <v>1</v>
      </c>
      <c r="Q61">
        <v>80</v>
      </c>
      <c r="R61">
        <v>30</v>
      </c>
      <c r="S61">
        <v>45</v>
      </c>
      <c r="T61">
        <v>65</v>
      </c>
      <c r="U61">
        <v>70</v>
      </c>
      <c r="V61">
        <v>30</v>
      </c>
      <c r="W61">
        <f t="shared" si="2"/>
        <v>53.333333333333336</v>
      </c>
    </row>
    <row r="62" spans="1:23" x14ac:dyDescent="0.2">
      <c r="A62">
        <v>61</v>
      </c>
      <c r="B62">
        <v>20</v>
      </c>
      <c r="C62" t="s">
        <v>16</v>
      </c>
      <c r="D62" t="s">
        <v>21</v>
      </c>
      <c r="E62">
        <v>0</v>
      </c>
      <c r="F62">
        <v>0</v>
      </c>
      <c r="G62">
        <v>1993.8783000000001</v>
      </c>
      <c r="H62" t="s">
        <v>13</v>
      </c>
      <c r="I62">
        <v>0</v>
      </c>
      <c r="J62">
        <v>1</v>
      </c>
      <c r="K62">
        <v>1</v>
      </c>
      <c r="L62">
        <v>0</v>
      </c>
      <c r="M62">
        <v>0</v>
      </c>
      <c r="N62">
        <f t="shared" si="0"/>
        <v>2</v>
      </c>
      <c r="O62">
        <f t="shared" si="3"/>
        <v>1.0030702475672662E-3</v>
      </c>
      <c r="P62">
        <v>3</v>
      </c>
      <c r="Q62">
        <v>55</v>
      </c>
      <c r="R62">
        <v>30</v>
      </c>
      <c r="S62">
        <v>70</v>
      </c>
      <c r="T62">
        <v>50</v>
      </c>
      <c r="U62">
        <v>75</v>
      </c>
      <c r="V62">
        <v>35</v>
      </c>
      <c r="W62">
        <f t="shared" si="2"/>
        <v>52.5</v>
      </c>
    </row>
    <row r="63" spans="1:23" x14ac:dyDescent="0.2">
      <c r="A63">
        <v>62</v>
      </c>
      <c r="B63">
        <v>23</v>
      </c>
      <c r="C63" t="s">
        <v>16</v>
      </c>
      <c r="D63" t="s">
        <v>22</v>
      </c>
      <c r="E63">
        <v>0</v>
      </c>
      <c r="F63">
        <v>1</v>
      </c>
      <c r="G63">
        <v>-1</v>
      </c>
      <c r="H63" t="s">
        <v>13</v>
      </c>
      <c r="I63">
        <v>1</v>
      </c>
      <c r="J63">
        <v>1</v>
      </c>
      <c r="K63">
        <v>1</v>
      </c>
      <c r="L63">
        <v>0</v>
      </c>
      <c r="M63">
        <v>0</v>
      </c>
      <c r="N63">
        <f t="shared" si="0"/>
        <v>3</v>
      </c>
      <c r="O63">
        <f t="shared" si="3"/>
        <v>-3</v>
      </c>
      <c r="P63">
        <v>6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f t="shared" si="2"/>
        <v>-1</v>
      </c>
    </row>
    <row r="64" spans="1:23" x14ac:dyDescent="0.2">
      <c r="A64">
        <v>63</v>
      </c>
      <c r="B64" s="1">
        <v>21</v>
      </c>
      <c r="C64" t="s">
        <v>16</v>
      </c>
      <c r="D64" t="s">
        <v>22</v>
      </c>
      <c r="E64">
        <v>0</v>
      </c>
      <c r="F64">
        <v>0</v>
      </c>
      <c r="G64">
        <v>1072.92</v>
      </c>
      <c r="H64" t="s">
        <v>15</v>
      </c>
      <c r="I64">
        <v>1</v>
      </c>
      <c r="J64">
        <v>1</v>
      </c>
      <c r="K64">
        <v>1</v>
      </c>
      <c r="L64">
        <v>1</v>
      </c>
      <c r="M64">
        <v>1</v>
      </c>
      <c r="N64">
        <f t="shared" si="0"/>
        <v>5</v>
      </c>
      <c r="O64">
        <f t="shared" si="3"/>
        <v>4.6601796965290978E-3</v>
      </c>
      <c r="P64">
        <v>0</v>
      </c>
      <c r="Q64">
        <v>50</v>
      </c>
      <c r="R64">
        <v>0</v>
      </c>
      <c r="S64">
        <v>40</v>
      </c>
      <c r="T64">
        <v>20</v>
      </c>
      <c r="U64">
        <v>50</v>
      </c>
      <c r="V64">
        <v>0</v>
      </c>
      <c r="W64">
        <f t="shared" si="2"/>
        <v>26.666666666666668</v>
      </c>
    </row>
    <row r="65" spans="1:23" x14ac:dyDescent="0.2">
      <c r="A65">
        <v>64</v>
      </c>
      <c r="B65">
        <v>35</v>
      </c>
      <c r="C65" t="s">
        <v>16</v>
      </c>
      <c r="D65" t="s">
        <v>20</v>
      </c>
      <c r="E65">
        <v>0</v>
      </c>
      <c r="F65">
        <v>0</v>
      </c>
      <c r="G65">
        <v>1208.1220000000001</v>
      </c>
      <c r="H65" t="s">
        <v>14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  <c r="O65">
        <f t="shared" si="3"/>
        <v>0</v>
      </c>
      <c r="P65">
        <v>1</v>
      </c>
      <c r="Q65">
        <v>60</v>
      </c>
      <c r="R65">
        <v>20</v>
      </c>
      <c r="S65">
        <v>45</v>
      </c>
      <c r="T65">
        <v>60</v>
      </c>
      <c r="U65">
        <v>60</v>
      </c>
      <c r="V65">
        <v>40</v>
      </c>
      <c r="W65">
        <f t="shared" si="2"/>
        <v>47.5</v>
      </c>
    </row>
    <row r="66" spans="1:23" x14ac:dyDescent="0.2">
      <c r="A66">
        <v>65</v>
      </c>
      <c r="B66">
        <v>28</v>
      </c>
      <c r="C66" t="s">
        <v>17</v>
      </c>
      <c r="D66" t="s">
        <v>20</v>
      </c>
      <c r="E66">
        <v>0</v>
      </c>
      <c r="F66">
        <v>0</v>
      </c>
      <c r="G66">
        <v>2391.3200000000002</v>
      </c>
      <c r="H66" t="s">
        <v>14</v>
      </c>
      <c r="I66">
        <v>1</v>
      </c>
      <c r="J66">
        <v>0</v>
      </c>
      <c r="K66">
        <v>1</v>
      </c>
      <c r="L66">
        <v>1</v>
      </c>
      <c r="M66">
        <v>1</v>
      </c>
      <c r="N66">
        <f t="shared" si="0"/>
        <v>4</v>
      </c>
      <c r="O66">
        <f t="shared" si="3"/>
        <v>1.6727163240386062E-3</v>
      </c>
      <c r="P66">
        <v>3</v>
      </c>
      <c r="Q66">
        <v>55</v>
      </c>
      <c r="R66">
        <v>40</v>
      </c>
      <c r="S66">
        <v>50</v>
      </c>
      <c r="T66">
        <v>35</v>
      </c>
      <c r="U66">
        <v>50</v>
      </c>
      <c r="V66">
        <v>40</v>
      </c>
      <c r="W66">
        <f t="shared" si="2"/>
        <v>45</v>
      </c>
    </row>
    <row r="67" spans="1:23" x14ac:dyDescent="0.2">
      <c r="A67">
        <v>66</v>
      </c>
      <c r="B67">
        <v>36</v>
      </c>
      <c r="C67" t="s">
        <v>16</v>
      </c>
      <c r="D67" t="s">
        <v>19</v>
      </c>
      <c r="E67">
        <v>1</v>
      </c>
      <c r="F67">
        <v>0</v>
      </c>
      <c r="G67">
        <v>2400.0964399999998</v>
      </c>
      <c r="H67" t="s">
        <v>13</v>
      </c>
      <c r="I67">
        <v>1</v>
      </c>
      <c r="J67">
        <v>1</v>
      </c>
      <c r="K67">
        <v>1</v>
      </c>
      <c r="L67">
        <v>1</v>
      </c>
      <c r="M67">
        <v>1</v>
      </c>
      <c r="N67">
        <f t="shared" si="0"/>
        <v>5</v>
      </c>
      <c r="O67">
        <f t="shared" ref="O67:O68" si="4">N67/G67</f>
        <v>2.0832496214193796E-3</v>
      </c>
      <c r="P67">
        <v>6</v>
      </c>
      <c r="Q67">
        <v>75</v>
      </c>
      <c r="R67">
        <v>30</v>
      </c>
      <c r="S67">
        <v>60</v>
      </c>
      <c r="T67">
        <v>10</v>
      </c>
      <c r="U67">
        <v>65</v>
      </c>
      <c r="V67">
        <v>60</v>
      </c>
      <c r="W67">
        <f t="shared" si="2"/>
        <v>50</v>
      </c>
    </row>
    <row r="68" spans="1:23" x14ac:dyDescent="0.2">
      <c r="A68">
        <v>67</v>
      </c>
      <c r="B68">
        <v>30</v>
      </c>
      <c r="C68" t="s">
        <v>16</v>
      </c>
      <c r="D68" t="s">
        <v>19</v>
      </c>
      <c r="E68">
        <v>0</v>
      </c>
      <c r="F68">
        <v>1</v>
      </c>
      <c r="G68">
        <v>1399.71</v>
      </c>
      <c r="H68" t="s">
        <v>15</v>
      </c>
      <c r="I68">
        <v>1</v>
      </c>
      <c r="J68">
        <v>1</v>
      </c>
      <c r="K68">
        <v>1</v>
      </c>
      <c r="L68">
        <v>1</v>
      </c>
      <c r="M68">
        <v>1</v>
      </c>
      <c r="N68">
        <f t="shared" si="0"/>
        <v>5</v>
      </c>
      <c r="O68">
        <f t="shared" si="4"/>
        <v>3.5721685206221289E-3</v>
      </c>
      <c r="P68">
        <v>0</v>
      </c>
      <c r="Q68">
        <v>60</v>
      </c>
      <c r="R68">
        <v>35</v>
      </c>
      <c r="S68">
        <v>65</v>
      </c>
      <c r="T68">
        <v>50</v>
      </c>
      <c r="U68">
        <v>60</v>
      </c>
      <c r="V68">
        <v>10</v>
      </c>
      <c r="W68">
        <f t="shared" si="2"/>
        <v>46.666666666666664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2021-05-27T23:35:18Z</dcterms:created>
  <dcterms:modified xsi:type="dcterms:W3CDTF">2021-08-05T07:24:43Z</dcterms:modified>
</cp:coreProperties>
</file>